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hidePivotFieldList="1"/>
  <mc:AlternateContent xmlns:mc="http://schemas.openxmlformats.org/markup-compatibility/2006">
    <mc:Choice Requires="x15">
      <x15ac:absPath xmlns:x15ac="http://schemas.microsoft.com/office/spreadsheetml/2010/11/ac" url="C:\RS\MSB\2025\032025\"/>
    </mc:Choice>
  </mc:AlternateContent>
  <xr:revisionPtr revIDLastSave="0" documentId="13_ncr:1_{BE725320-209D-4159-9959-7836FA64EE94}" xr6:coauthVersionLast="47" xr6:coauthVersionMax="47" xr10:uidLastSave="{00000000-0000-0000-0000-000000000000}"/>
  <bookViews>
    <workbookView xWindow="-110" yWindow="-110" windowWidth="19420" windowHeight="10420" firstSheet="1" activeTab="1" xr2:uid="{00000000-000D-0000-FFFF-FFFF00000000}"/>
  </bookViews>
  <sheets>
    <sheet name="Check" sheetId="62" state="hidden" r:id="rId1"/>
    <sheet name="1.7" sheetId="39" r:id="rId2"/>
    <sheet name="1.7 (2)" sheetId="61" state="hidden" r:id="rId3"/>
    <sheet name="1.7.." sheetId="52" state="hidden" r:id="rId4"/>
    <sheet name="MSB 1.7.3_published" sheetId="41" state="hidden" r:id="rId5"/>
    <sheet name="MSB 1.7.4_published" sheetId="51" state="hidden" r:id="rId6"/>
    <sheet name="NIDs_domestic" sheetId="12" state="hidden" r:id="rId7"/>
    <sheet name="Inv Acct" sheetId="13" state="hidden" r:id="rId8"/>
  </sheets>
  <calcPr calcId="191029"/>
  <pivotCaches>
    <pivotCache cacheId="480" r:id="rId9"/>
    <pivotCache cacheId="481" r:id="rId10"/>
    <pivotCache cacheId="498" r:id="rId11"/>
    <pivotCache cacheId="501" r:id="rId12"/>
    <pivotCache cacheId="504" r:id="rId13"/>
    <pivotCache cacheId="507"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12" i="62" l="1"/>
  <c r="AI613" i="62"/>
  <c r="AI610" i="62"/>
  <c r="N607" i="62"/>
  <c r="AI609" i="62"/>
  <c r="Q607" i="62"/>
  <c r="AG602" i="62"/>
  <c r="AI604" i="62"/>
  <c r="AG597" i="62"/>
  <c r="N597" i="62"/>
  <c r="AH595" i="62"/>
  <c r="N592" i="62"/>
  <c r="AI594" i="62"/>
  <c r="N587" i="62"/>
  <c r="AI587" i="62"/>
  <c r="AG582" i="62"/>
  <c r="AI585" i="62"/>
  <c r="AI582" i="62"/>
  <c r="N572" i="62"/>
  <c r="AI572" i="62"/>
  <c r="AI567" i="62"/>
  <c r="AI562" i="62"/>
  <c r="AJ560" i="62"/>
  <c r="AI553" i="62"/>
  <c r="AJ540" i="62"/>
  <c r="AH539" i="62"/>
  <c r="AI537" i="62"/>
  <c r="F535" i="62"/>
  <c r="L534" i="62"/>
  <c r="AH532" i="62"/>
  <c r="AI520" i="62"/>
  <c r="AH517" i="62"/>
  <c r="N512" i="62"/>
  <c r="AH513" i="62"/>
  <c r="AH509" i="62"/>
  <c r="AI500" i="62"/>
  <c r="N497" i="62"/>
  <c r="AI494" i="62"/>
  <c r="AE492" i="62"/>
  <c r="AI490" i="62"/>
  <c r="N482" i="62"/>
  <c r="AI484" i="62"/>
  <c r="Q484" i="62"/>
  <c r="Y477" i="62"/>
  <c r="AI477" i="62"/>
  <c r="Q474" i="62"/>
  <c r="N467" i="62"/>
  <c r="L464" i="62"/>
  <c r="AI462" i="62"/>
  <c r="AI460" i="62"/>
  <c r="AH458" i="62"/>
  <c r="N452" i="62"/>
  <c r="AI448" i="62"/>
  <c r="AI445" i="62"/>
  <c r="AI437" i="62"/>
  <c r="AI432" i="62"/>
  <c r="AH425" i="62"/>
  <c r="N422" i="62"/>
  <c r="R423" i="62"/>
  <c r="AI414" i="62"/>
  <c r="AH405" i="62"/>
  <c r="AI404" i="62"/>
  <c r="AJ402" i="62"/>
  <c r="AI400" i="62"/>
  <c r="AH398" i="62"/>
  <c r="AJ398" i="62"/>
  <c r="N392" i="62"/>
  <c r="AH393" i="62"/>
  <c r="AI390" i="62"/>
  <c r="F389" i="62"/>
  <c r="AI384" i="62"/>
  <c r="N377" i="62"/>
  <c r="AI374" i="62"/>
  <c r="F367" i="62"/>
  <c r="AH365" i="62"/>
  <c r="L357" i="62"/>
  <c r="AI349" i="62"/>
  <c r="AI347" i="62"/>
  <c r="AI344" i="62"/>
  <c r="AI342" i="62"/>
  <c r="AI337" i="62"/>
  <c r="Q332" i="62"/>
  <c r="AH330" i="62"/>
  <c r="AE327" i="62"/>
  <c r="AJ324" i="62"/>
  <c r="Y318" i="62"/>
  <c r="AI307" i="62"/>
  <c r="N302" i="62"/>
  <c r="AG297" i="62"/>
  <c r="AI298" i="62"/>
  <c r="AI297" i="62"/>
  <c r="AI294" i="62"/>
  <c r="AI290" i="62"/>
  <c r="AI287" i="62"/>
  <c r="AI284" i="62"/>
  <c r="AI282" i="62"/>
  <c r="AG277" i="62"/>
  <c r="Y277" i="62"/>
  <c r="AI274" i="62"/>
  <c r="AG267" i="62"/>
  <c r="AH269" i="62"/>
  <c r="AI264" i="62"/>
  <c r="AG257" i="62"/>
  <c r="AH259" i="62"/>
  <c r="AG252" i="62"/>
  <c r="AH253" i="62"/>
  <c r="AI252" i="62"/>
  <c r="AI250" i="62"/>
  <c r="AJ250" i="62"/>
  <c r="AJ247" i="62"/>
  <c r="AI244" i="62"/>
  <c r="AH243" i="62"/>
  <c r="AI237" i="62"/>
  <c r="N227" i="62"/>
  <c r="Q228" i="62"/>
  <c r="AH222" i="62"/>
  <c r="AG217" i="62"/>
  <c r="N212" i="62"/>
  <c r="AE213" i="62"/>
  <c r="AI204" i="62"/>
  <c r="AH203" i="62"/>
  <c r="AI200" i="62"/>
  <c r="AI199" i="62"/>
  <c r="AG192" i="62"/>
  <c r="AI195" i="62"/>
  <c r="AI189" i="62"/>
  <c r="AI187" i="62"/>
  <c r="AG182" i="62"/>
  <c r="N182" i="62"/>
  <c r="Q183" i="62"/>
  <c r="AG172" i="62"/>
  <c r="N167" i="62"/>
  <c r="AE167" i="62"/>
  <c r="AI167" i="62"/>
  <c r="AG162" i="62"/>
  <c r="AI164" i="62"/>
  <c r="F164" i="62"/>
  <c r="AG157" i="62"/>
  <c r="N157" i="62"/>
  <c r="AH159" i="62"/>
  <c r="AI158" i="62"/>
  <c r="AE157" i="62"/>
  <c r="AH157" i="62"/>
  <c r="AI157" i="62"/>
  <c r="AJ148" i="62"/>
  <c r="AI142" i="62"/>
  <c r="AJ139" i="62"/>
  <c r="AI137" i="62"/>
  <c r="Y128" i="62"/>
  <c r="AH128" i="62"/>
  <c r="AI122" i="62"/>
  <c r="AI119" i="62"/>
  <c r="AI113" i="62"/>
  <c r="AI109" i="62"/>
  <c r="AH108" i="62"/>
  <c r="AI105" i="62"/>
  <c r="AJ103" i="62"/>
  <c r="AI102" i="62"/>
  <c r="AI99" i="62"/>
  <c r="AH95" i="62"/>
  <c r="AJ95" i="62"/>
  <c r="L95" i="62"/>
  <c r="P454" i="62"/>
  <c r="AI93" i="62"/>
  <c r="AI90" i="62"/>
  <c r="AI89" i="62"/>
  <c r="AI79" i="62"/>
  <c r="L79" i="62"/>
  <c r="AI78" i="62"/>
  <c r="F77" i="62"/>
  <c r="AI74" i="62"/>
  <c r="AJ74" i="62"/>
  <c r="AI73" i="62"/>
  <c r="AH64" i="62"/>
  <c r="Q63" i="62"/>
  <c r="AI54" i="62"/>
  <c r="AH52" i="62"/>
  <c r="Y47" i="62"/>
  <c r="AI47" i="62"/>
  <c r="AI44" i="62"/>
  <c r="AH27" i="62"/>
  <c r="AE24" i="62"/>
  <c r="AK22" i="62"/>
  <c r="AI18" i="62"/>
  <c r="P368" i="62"/>
  <c r="AU8" i="61"/>
  <c r="AV8" i="61"/>
  <c r="AU9" i="61"/>
  <c r="AV9" i="61"/>
  <c r="AU10" i="61"/>
  <c r="AV10" i="61"/>
  <c r="AU11" i="61"/>
  <c r="AV11" i="61"/>
  <c r="AU12" i="61"/>
  <c r="AV12" i="61"/>
  <c r="AU13" i="61"/>
  <c r="AV13" i="61"/>
  <c r="AU14" i="61"/>
  <c r="AV14" i="61"/>
  <c r="AU15" i="61"/>
  <c r="AV15" i="61"/>
  <c r="AU16" i="61"/>
  <c r="AV16" i="61"/>
  <c r="AU17" i="61"/>
  <c r="AV17" i="61"/>
  <c r="AU18" i="61"/>
  <c r="AV18" i="61"/>
  <c r="AU19" i="61"/>
  <c r="AV19" i="61"/>
  <c r="AU20" i="61"/>
  <c r="AV20" i="61"/>
  <c r="AU21" i="61"/>
  <c r="AV21" i="61"/>
  <c r="AU22" i="61"/>
  <c r="AV22" i="61"/>
  <c r="AU23" i="61"/>
  <c r="AV23" i="61"/>
  <c r="AU24" i="61"/>
  <c r="AV24" i="61"/>
  <c r="AU25" i="61"/>
  <c r="AV25" i="61"/>
  <c r="AU26" i="61"/>
  <c r="AV26" i="61"/>
  <c r="AU27" i="61"/>
  <c r="AV27" i="61"/>
  <c r="AU28" i="61"/>
  <c r="AV28" i="61"/>
  <c r="AU29" i="61"/>
  <c r="AV29" i="61"/>
  <c r="AU30" i="61"/>
  <c r="AV30" i="61"/>
  <c r="AU31" i="61"/>
  <c r="AV31" i="61"/>
  <c r="AU32" i="61"/>
  <c r="AV32" i="61"/>
  <c r="AU33" i="61"/>
  <c r="AV33" i="61"/>
  <c r="AU34" i="61"/>
  <c r="AV34" i="61"/>
  <c r="AU35" i="61"/>
  <c r="AV35" i="61"/>
  <c r="AU36" i="61"/>
  <c r="AV36" i="61"/>
  <c r="AU37" i="61"/>
  <c r="AV37" i="61"/>
  <c r="AU38" i="61"/>
  <c r="AV38" i="61"/>
  <c r="AU39" i="61"/>
  <c r="AV39" i="61"/>
  <c r="AU40" i="61"/>
  <c r="AV40" i="61"/>
  <c r="AU41" i="61"/>
  <c r="AV41" i="61"/>
  <c r="AU42" i="61"/>
  <c r="AV42" i="61"/>
  <c r="AU43" i="61"/>
  <c r="AV43" i="61"/>
  <c r="AU44" i="61"/>
  <c r="AV44" i="61"/>
  <c r="AU45" i="61"/>
  <c r="AV45" i="61"/>
  <c r="AU46" i="61"/>
  <c r="AV46" i="61"/>
  <c r="AU47" i="61"/>
  <c r="AV47" i="61"/>
  <c r="AU48" i="61"/>
  <c r="AV48" i="61"/>
  <c r="AU49" i="61"/>
  <c r="AV49" i="61"/>
  <c r="AU50" i="61"/>
  <c r="AV50" i="61"/>
  <c r="AU51" i="61"/>
  <c r="AV51" i="61"/>
  <c r="AU52" i="61"/>
  <c r="AV52" i="61"/>
  <c r="AU53" i="61"/>
  <c r="AV53" i="61"/>
  <c r="AU54" i="61"/>
  <c r="AV54" i="61"/>
  <c r="AU55" i="61"/>
  <c r="AV55" i="61"/>
  <c r="AU56" i="61"/>
  <c r="AV56" i="61"/>
  <c r="AU57" i="61"/>
  <c r="AV57" i="61"/>
  <c r="AU58" i="61"/>
  <c r="AV58" i="61"/>
  <c r="AU59" i="61"/>
  <c r="AV59" i="61"/>
  <c r="AU60" i="61"/>
  <c r="AV60" i="61"/>
  <c r="AU61" i="61"/>
  <c r="AV61" i="61"/>
  <c r="AU62" i="61"/>
  <c r="AV62" i="61"/>
  <c r="AU63" i="61"/>
  <c r="AV63" i="61"/>
  <c r="AU64" i="61"/>
  <c r="AV64" i="61"/>
  <c r="AU65" i="61"/>
  <c r="AV65" i="61"/>
  <c r="AU66" i="61"/>
  <c r="AV66" i="61"/>
  <c r="AU67" i="61"/>
  <c r="AV67" i="61"/>
  <c r="AU68" i="61"/>
  <c r="AV68" i="61"/>
  <c r="AU69" i="61"/>
  <c r="AV69" i="61"/>
  <c r="AU70" i="61"/>
  <c r="AV70" i="61"/>
  <c r="AU71" i="61"/>
  <c r="AV71" i="61"/>
  <c r="AU72" i="61"/>
  <c r="AV72" i="61"/>
  <c r="AU73" i="61"/>
  <c r="AV73" i="61"/>
  <c r="AU74" i="61"/>
  <c r="AV74" i="61"/>
  <c r="AU75" i="61"/>
  <c r="AV75" i="61"/>
  <c r="AU76" i="61"/>
  <c r="AV76" i="61"/>
  <c r="AU77" i="61"/>
  <c r="AV77" i="61"/>
  <c r="AU78" i="61"/>
  <c r="AV78" i="61"/>
  <c r="AU79" i="61"/>
  <c r="AV79" i="61"/>
  <c r="AU80" i="61"/>
  <c r="AV80" i="61"/>
  <c r="AU81" i="61"/>
  <c r="AV81" i="61"/>
  <c r="AU82" i="61"/>
  <c r="AV82" i="61"/>
  <c r="AU83" i="61"/>
  <c r="AV83" i="61"/>
  <c r="AU84" i="61"/>
  <c r="AV84" i="61"/>
  <c r="AU85" i="61"/>
  <c r="AV85" i="61"/>
  <c r="AU86" i="61"/>
  <c r="AV86" i="61"/>
  <c r="AU87" i="61"/>
  <c r="AV87" i="61"/>
  <c r="AU88" i="61"/>
  <c r="AV88" i="61"/>
  <c r="AU89" i="61"/>
  <c r="AV89" i="61"/>
  <c r="AU90" i="61"/>
  <c r="AV90" i="61"/>
  <c r="AU91" i="61"/>
  <c r="AV91" i="61"/>
  <c r="AU92" i="61"/>
  <c r="AV92" i="61"/>
  <c r="AU93" i="61"/>
  <c r="AV93" i="61"/>
  <c r="AU94" i="61"/>
  <c r="AV94" i="61"/>
  <c r="AU95" i="61"/>
  <c r="AV95" i="61"/>
  <c r="AU96" i="61"/>
  <c r="AV96" i="61"/>
  <c r="AU97" i="61"/>
  <c r="AV97" i="61"/>
  <c r="AU98" i="61"/>
  <c r="AV98" i="61"/>
  <c r="AU99" i="61"/>
  <c r="AV99" i="61"/>
  <c r="AU100" i="61"/>
  <c r="AV100" i="61"/>
  <c r="AU101" i="61"/>
  <c r="AV101" i="61"/>
  <c r="AU102" i="61"/>
  <c r="AV102" i="61"/>
  <c r="AU103" i="61"/>
  <c r="AV103" i="61"/>
  <c r="AU104" i="61"/>
  <c r="AV104" i="61"/>
  <c r="AU105" i="61"/>
  <c r="AV105" i="61"/>
  <c r="AU106" i="61"/>
  <c r="AV106" i="61"/>
  <c r="AU107" i="61"/>
  <c r="AV107" i="61"/>
  <c r="AU108" i="61"/>
  <c r="AV108" i="61"/>
  <c r="AU109" i="61"/>
  <c r="AV109" i="61"/>
  <c r="AU110" i="61"/>
  <c r="AV110" i="61"/>
  <c r="AU111" i="61"/>
  <c r="AV111" i="61"/>
  <c r="AU112" i="61"/>
  <c r="AV112" i="61"/>
  <c r="AU113" i="61"/>
  <c r="AV113" i="61"/>
  <c r="AU114" i="61"/>
  <c r="AV114" i="61"/>
  <c r="AU115" i="61"/>
  <c r="AV115" i="61"/>
  <c r="AU116" i="61"/>
  <c r="AV116" i="61"/>
  <c r="AU117" i="61"/>
  <c r="AV117" i="61"/>
  <c r="AU118" i="61"/>
  <c r="AV118" i="61"/>
  <c r="AU119" i="61"/>
  <c r="AV119" i="61"/>
  <c r="AU120" i="61"/>
  <c r="AV120" i="61"/>
  <c r="AU121" i="61"/>
  <c r="AV121" i="61"/>
  <c r="AU122" i="61"/>
  <c r="AV122" i="61"/>
  <c r="AU123" i="61"/>
  <c r="AV123" i="61"/>
  <c r="AU124" i="61"/>
  <c r="AV124" i="61"/>
  <c r="AU125" i="61"/>
  <c r="AV125" i="61"/>
  <c r="AU126" i="61"/>
  <c r="AV126" i="61"/>
  <c r="AU127" i="61"/>
  <c r="AV127" i="61"/>
  <c r="AU128" i="61"/>
  <c r="AV128" i="61"/>
  <c r="AU129" i="61"/>
  <c r="AV129" i="61"/>
  <c r="AU130" i="61"/>
  <c r="AV130" i="61"/>
  <c r="AU131" i="61"/>
  <c r="AV131" i="61"/>
  <c r="AU132" i="61"/>
  <c r="AV132" i="61"/>
  <c r="AU133" i="61"/>
  <c r="AV133" i="61"/>
  <c r="AU134" i="61"/>
  <c r="AV134" i="61"/>
  <c r="AU135" i="61"/>
  <c r="AV135" i="61"/>
  <c r="AU136" i="61"/>
  <c r="AV136" i="61"/>
  <c r="AU137" i="61"/>
  <c r="AV137" i="61"/>
  <c r="AU138" i="61"/>
  <c r="AV138" i="61"/>
  <c r="AU139" i="61"/>
  <c r="AV139" i="61"/>
  <c r="AU140" i="61"/>
  <c r="AV140" i="61"/>
  <c r="AU141" i="61"/>
  <c r="AV141" i="61"/>
  <c r="AU142" i="61"/>
  <c r="AV142" i="61"/>
  <c r="AU143" i="61"/>
  <c r="AV143" i="61"/>
  <c r="AU144" i="61"/>
  <c r="AV144" i="61"/>
  <c r="AU145" i="61"/>
  <c r="AV145" i="61"/>
  <c r="AU146" i="61"/>
  <c r="AV146" i="61"/>
  <c r="AU147" i="61"/>
  <c r="AV147" i="61"/>
  <c r="AU148" i="61"/>
  <c r="AV148" i="61"/>
  <c r="AU149" i="61"/>
  <c r="AV149" i="61"/>
  <c r="AU150" i="61"/>
  <c r="AV150" i="61"/>
  <c r="AU151" i="61"/>
  <c r="AV151" i="61"/>
  <c r="AU152" i="61"/>
  <c r="AV152" i="61"/>
  <c r="AU153" i="61"/>
  <c r="AV153" i="61"/>
  <c r="AU154" i="61"/>
  <c r="AV154" i="61"/>
  <c r="AU155" i="61"/>
  <c r="AV155" i="61"/>
  <c r="AU156" i="61"/>
  <c r="AV156" i="61"/>
  <c r="AU157" i="61"/>
  <c r="AV157" i="61"/>
  <c r="AU158" i="61"/>
  <c r="AV158" i="61"/>
  <c r="AU159" i="61"/>
  <c r="AV159" i="61"/>
  <c r="AU160" i="61"/>
  <c r="AV160" i="61"/>
  <c r="AU161" i="61"/>
  <c r="AV161" i="61"/>
  <c r="AU162" i="61"/>
  <c r="AV162" i="61"/>
  <c r="AU163" i="61"/>
  <c r="AV163" i="61"/>
  <c r="AU164" i="61"/>
  <c r="AV164" i="61"/>
  <c r="AU165" i="61"/>
  <c r="AV165" i="61"/>
  <c r="AU166" i="61"/>
  <c r="AV166" i="61"/>
  <c r="AU167" i="61"/>
  <c r="AV167" i="61"/>
  <c r="AU168" i="61"/>
  <c r="AV168" i="61"/>
  <c r="AU169" i="61"/>
  <c r="AV169" i="61"/>
  <c r="AU170" i="61"/>
  <c r="AV170" i="61"/>
  <c r="AU171" i="61"/>
  <c r="AV171" i="61"/>
  <c r="AU172" i="61"/>
  <c r="AV172" i="61"/>
  <c r="AU173" i="61"/>
  <c r="AV173" i="61"/>
  <c r="AU174" i="61"/>
  <c r="AV174" i="61"/>
  <c r="AU175" i="61"/>
  <c r="AV175" i="61"/>
  <c r="AU176" i="61"/>
  <c r="AV176" i="61"/>
  <c r="AU177" i="61"/>
  <c r="AV177" i="61"/>
  <c r="AU178" i="61"/>
  <c r="AV178" i="61"/>
  <c r="AU179" i="61"/>
  <c r="AV179" i="61"/>
  <c r="AU180" i="61"/>
  <c r="AV180" i="61"/>
  <c r="AU181" i="61"/>
  <c r="AV181" i="61"/>
  <c r="AU182" i="61"/>
  <c r="AV182" i="61"/>
  <c r="AU183" i="61"/>
  <c r="AV183" i="61"/>
  <c r="AU184" i="61"/>
  <c r="AV184" i="61"/>
  <c r="AU185" i="61"/>
  <c r="AV185" i="61"/>
  <c r="AU186" i="61"/>
  <c r="AV186" i="61"/>
  <c r="AU187" i="61"/>
  <c r="AV187" i="61"/>
  <c r="AU188" i="61"/>
  <c r="AV188" i="61"/>
  <c r="AU189" i="61"/>
  <c r="AV189" i="61"/>
  <c r="AU190" i="61"/>
  <c r="AV190" i="61"/>
  <c r="AU191" i="61"/>
  <c r="AV191" i="61"/>
  <c r="AU192" i="61"/>
  <c r="AV192" i="61"/>
  <c r="AU193" i="61"/>
  <c r="AV193" i="61"/>
  <c r="AU194" i="61"/>
  <c r="AV194" i="61"/>
  <c r="AU195" i="61"/>
  <c r="AV195" i="61"/>
  <c r="AU196" i="61"/>
  <c r="AV196" i="61"/>
  <c r="AU197" i="61"/>
  <c r="AV197" i="61"/>
  <c r="AU198" i="61"/>
  <c r="AV198" i="61"/>
  <c r="AU199" i="61"/>
  <c r="AV199" i="61"/>
  <c r="AU200" i="61"/>
  <c r="AV200" i="61"/>
  <c r="AU201" i="61"/>
  <c r="AV201" i="61"/>
  <c r="AU202" i="61"/>
  <c r="AV202" i="61"/>
  <c r="AU203" i="61"/>
  <c r="AV203" i="61"/>
  <c r="AU204" i="61"/>
  <c r="AV204" i="61"/>
  <c r="AU205" i="61"/>
  <c r="AV205" i="61"/>
  <c r="AU206" i="61"/>
  <c r="AV206" i="61"/>
  <c r="AU207" i="61"/>
  <c r="AV207" i="61"/>
  <c r="AU208" i="61"/>
  <c r="AV208" i="61"/>
  <c r="AU209" i="61"/>
  <c r="AV209" i="61"/>
  <c r="AU210" i="61"/>
  <c r="AV210" i="61"/>
  <c r="AU211" i="61"/>
  <c r="AV211" i="61"/>
  <c r="AU212" i="61"/>
  <c r="AV212" i="61"/>
  <c r="AU213" i="61"/>
  <c r="AV213" i="61"/>
  <c r="AU214" i="61"/>
  <c r="AV214" i="61"/>
  <c r="AU215" i="61"/>
  <c r="AV215" i="61"/>
  <c r="AU216" i="61"/>
  <c r="AV216" i="61"/>
  <c r="AU217" i="61"/>
  <c r="AV217" i="61"/>
  <c r="AU218" i="61"/>
  <c r="AV218" i="61"/>
  <c r="AU219" i="61"/>
  <c r="AV219" i="61"/>
  <c r="AU220" i="61"/>
  <c r="AV220" i="61"/>
  <c r="AU221" i="61"/>
  <c r="AV221" i="61"/>
  <c r="AU222" i="61"/>
  <c r="AV222" i="61"/>
  <c r="AU223" i="61"/>
  <c r="AV223" i="61"/>
  <c r="AU224" i="61"/>
  <c r="AV224" i="61"/>
  <c r="AU225" i="61"/>
  <c r="AV225" i="61"/>
  <c r="AU226" i="61"/>
  <c r="AV226" i="61"/>
  <c r="AU227" i="61"/>
  <c r="AV227" i="61"/>
  <c r="AU228" i="61"/>
  <c r="AV228" i="61"/>
  <c r="AU229" i="61"/>
  <c r="AV229" i="61"/>
  <c r="AU230" i="61"/>
  <c r="AV230" i="61"/>
  <c r="AU231" i="61"/>
  <c r="AV231" i="61"/>
  <c r="AU232" i="61"/>
  <c r="AV232" i="61"/>
  <c r="AU233" i="61"/>
  <c r="AV233" i="61"/>
  <c r="AU234" i="61"/>
  <c r="AV234" i="61"/>
  <c r="AU235" i="61"/>
  <c r="AV235" i="61"/>
  <c r="AU236" i="61"/>
  <c r="AV236" i="61"/>
  <c r="AU237" i="61"/>
  <c r="AV237" i="61"/>
  <c r="AU238" i="61"/>
  <c r="AV238" i="61"/>
  <c r="AU239" i="61"/>
  <c r="AV239" i="61"/>
  <c r="AU240" i="61"/>
  <c r="AV240" i="61"/>
  <c r="AU241" i="61"/>
  <c r="AV241" i="61"/>
  <c r="AU242" i="61"/>
  <c r="AV242" i="61"/>
  <c r="AU243" i="61"/>
  <c r="AV243" i="61"/>
  <c r="AU244" i="61"/>
  <c r="AV244" i="61"/>
  <c r="AU245" i="61"/>
  <c r="AV245" i="61"/>
  <c r="AU246" i="61"/>
  <c r="AV246" i="61"/>
  <c r="AU247" i="61"/>
  <c r="AV247" i="61"/>
  <c r="AU248" i="61"/>
  <c r="AV248" i="61"/>
  <c r="AU249" i="61"/>
  <c r="AV249" i="61"/>
  <c r="AU250" i="61"/>
  <c r="AV250" i="61"/>
  <c r="AU251" i="61"/>
  <c r="AV251" i="61"/>
  <c r="AU252" i="61"/>
  <c r="AV252" i="61"/>
  <c r="AU253" i="61"/>
  <c r="AV253" i="61"/>
  <c r="AU254" i="61"/>
  <c r="AV254" i="61"/>
  <c r="AU255" i="61"/>
  <c r="AV255" i="61"/>
  <c r="AU256" i="61"/>
  <c r="AV256" i="61"/>
  <c r="AU257" i="61"/>
  <c r="AV257" i="61"/>
  <c r="AU258" i="61"/>
  <c r="AV258" i="61"/>
  <c r="AU259" i="61"/>
  <c r="AV259" i="61"/>
  <c r="AU260" i="61"/>
  <c r="AV260" i="61"/>
  <c r="AU261" i="61"/>
  <c r="AV261" i="61"/>
  <c r="AU262" i="61"/>
  <c r="AV262" i="61"/>
  <c r="AU263" i="61"/>
  <c r="AV263" i="61"/>
  <c r="AU264" i="61"/>
  <c r="AV264" i="61"/>
  <c r="AU265" i="61"/>
  <c r="AV265" i="61"/>
  <c r="AU266" i="61"/>
  <c r="AV266" i="61"/>
  <c r="AU267" i="61"/>
  <c r="AV267" i="61"/>
  <c r="AU268" i="61"/>
  <c r="AV268" i="61"/>
  <c r="AU269" i="61"/>
  <c r="AV269" i="61"/>
  <c r="AU270" i="61"/>
  <c r="AV270" i="61"/>
  <c r="AU271" i="61"/>
  <c r="AV271" i="61"/>
  <c r="AU272" i="61"/>
  <c r="AV272" i="61"/>
  <c r="AU273" i="61"/>
  <c r="AV273" i="61"/>
  <c r="AU274" i="61"/>
  <c r="AV274" i="61"/>
  <c r="AU275" i="61"/>
  <c r="AV275" i="61"/>
  <c r="AU276" i="61"/>
  <c r="AV276" i="61"/>
  <c r="AU277" i="61"/>
  <c r="AV277" i="61"/>
  <c r="AU278" i="61"/>
  <c r="AV278" i="61"/>
  <c r="AU279" i="61"/>
  <c r="AV279" i="61"/>
  <c r="AU280" i="61"/>
  <c r="AV280" i="61"/>
  <c r="AU281" i="61"/>
  <c r="AV281" i="61"/>
  <c r="AU282" i="61"/>
  <c r="AV282" i="61"/>
  <c r="AU283" i="61"/>
  <c r="AV283" i="61"/>
  <c r="AU284" i="61"/>
  <c r="AV284" i="61"/>
  <c r="AU285" i="61"/>
  <c r="AV285" i="61"/>
  <c r="AU286" i="61"/>
  <c r="AV286" i="61"/>
  <c r="AU287" i="61"/>
  <c r="AV287" i="61"/>
  <c r="AU288" i="61"/>
  <c r="AV288" i="61"/>
  <c r="AU289" i="61"/>
  <c r="AV289" i="61"/>
  <c r="AU290" i="61"/>
  <c r="AV290" i="61"/>
  <c r="AU291" i="61"/>
  <c r="AV291" i="61"/>
  <c r="AU292" i="61"/>
  <c r="AV292" i="61"/>
  <c r="AU293" i="61"/>
  <c r="AV293" i="61"/>
  <c r="AU294" i="61"/>
  <c r="AV294" i="61"/>
  <c r="AU295" i="61"/>
  <c r="AV295" i="61"/>
  <c r="AU296" i="61"/>
  <c r="AV296" i="61"/>
  <c r="AU297" i="61"/>
  <c r="AV297" i="61"/>
  <c r="AU298" i="61"/>
  <c r="AV298" i="61"/>
  <c r="AU299" i="61"/>
  <c r="AV299" i="61"/>
  <c r="AU300" i="61"/>
  <c r="AV300" i="61"/>
  <c r="AU301" i="61"/>
  <c r="AV301" i="61"/>
  <c r="AU302" i="61"/>
  <c r="AV302" i="61"/>
  <c r="AU303" i="61"/>
  <c r="AV303" i="61"/>
  <c r="AU304" i="61"/>
  <c r="AV304" i="61"/>
  <c r="AU305" i="61"/>
  <c r="AV305" i="61"/>
  <c r="AU306" i="61"/>
  <c r="AV306" i="61"/>
  <c r="AU307" i="61"/>
  <c r="AV307" i="61"/>
  <c r="AU308" i="61"/>
  <c r="AV308" i="61"/>
  <c r="AU309" i="61"/>
  <c r="AV309" i="61"/>
  <c r="AU310" i="61"/>
  <c r="AV310" i="61"/>
  <c r="AU311" i="61"/>
  <c r="AV311" i="61"/>
  <c r="AU312" i="61"/>
  <c r="AV312" i="61"/>
  <c r="AU313" i="61"/>
  <c r="AV313" i="61"/>
  <c r="AU314" i="61"/>
  <c r="AV314" i="61"/>
  <c r="AU315" i="61"/>
  <c r="AV315" i="61"/>
  <c r="AU316" i="61"/>
  <c r="AV316" i="61"/>
  <c r="AU317" i="61"/>
  <c r="AV317" i="61"/>
  <c r="AU318" i="61"/>
  <c r="AV318" i="61"/>
  <c r="AU319" i="61"/>
  <c r="AV319" i="61"/>
  <c r="AU320" i="61"/>
  <c r="AV320" i="61"/>
  <c r="AU321" i="61"/>
  <c r="AV321" i="61"/>
  <c r="AU322" i="61"/>
  <c r="AV322" i="61"/>
  <c r="AU323" i="61"/>
  <c r="AV323" i="61"/>
  <c r="AU324" i="61"/>
  <c r="AV324" i="61"/>
  <c r="AU325" i="61"/>
  <c r="AV325" i="61"/>
  <c r="AU326" i="61"/>
  <c r="AV326" i="61"/>
  <c r="AU327" i="61"/>
  <c r="AV327" i="61"/>
  <c r="AU328" i="61"/>
  <c r="AV328" i="61"/>
  <c r="AU329" i="61"/>
  <c r="AV329" i="61"/>
  <c r="AU330" i="61"/>
  <c r="AV330" i="61"/>
  <c r="AU331" i="61"/>
  <c r="AV331" i="61"/>
  <c r="AU332" i="61"/>
  <c r="AV332" i="61"/>
  <c r="AU333" i="61"/>
  <c r="AV333" i="61"/>
  <c r="AU334" i="61"/>
  <c r="AV334" i="61"/>
  <c r="AU335" i="61"/>
  <c r="AV335" i="61"/>
  <c r="AU336" i="61"/>
  <c r="AV336" i="61"/>
  <c r="AU337" i="61"/>
  <c r="AV337" i="61"/>
  <c r="AU338" i="61"/>
  <c r="AV338" i="61"/>
  <c r="AU339" i="61"/>
  <c r="AV339" i="61"/>
  <c r="AU340" i="61"/>
  <c r="AV340" i="61"/>
  <c r="AU341" i="61"/>
  <c r="AV341" i="61"/>
  <c r="AU342" i="61"/>
  <c r="AV342" i="61"/>
  <c r="AU343" i="61"/>
  <c r="AV343" i="61"/>
  <c r="AU344" i="61"/>
  <c r="AV344" i="61"/>
  <c r="AU345" i="61"/>
  <c r="AV345" i="61"/>
  <c r="AU346" i="61"/>
  <c r="AV346" i="61"/>
  <c r="AU347" i="61"/>
  <c r="AV347" i="61"/>
  <c r="AU348" i="61"/>
  <c r="AV348" i="61"/>
  <c r="AU349" i="61"/>
  <c r="AV349" i="61"/>
  <c r="AU350" i="61"/>
  <c r="AV350" i="61"/>
  <c r="AU351" i="61"/>
  <c r="AV351" i="61"/>
  <c r="AU352" i="61"/>
  <c r="AV352" i="61"/>
  <c r="AU353" i="61"/>
  <c r="AV353" i="61"/>
  <c r="AU354" i="61"/>
  <c r="AV354" i="61"/>
  <c r="AU355" i="61"/>
  <c r="AV355" i="61"/>
  <c r="AU356" i="61"/>
  <c r="AV356" i="61"/>
  <c r="AU357" i="61"/>
  <c r="AV357" i="61"/>
  <c r="AU358" i="61"/>
  <c r="AV358" i="61"/>
  <c r="AU359" i="61"/>
  <c r="AV359" i="61"/>
  <c r="AU360" i="61"/>
  <c r="AV360" i="61"/>
  <c r="AU361" i="61"/>
  <c r="AV361" i="61"/>
  <c r="AU362" i="61"/>
  <c r="AV362" i="61"/>
  <c r="AU363" i="61"/>
  <c r="AV363" i="61"/>
  <c r="AU364" i="61"/>
  <c r="AV364" i="61"/>
  <c r="AU365" i="61"/>
  <c r="AV365" i="61"/>
  <c r="AU366" i="61"/>
  <c r="AV366" i="61"/>
  <c r="AU367" i="61"/>
  <c r="AV367" i="61"/>
  <c r="AU368" i="61"/>
  <c r="AV368" i="61"/>
  <c r="AU369" i="61"/>
  <c r="AV369" i="61"/>
  <c r="AU370" i="61"/>
  <c r="AV370" i="61"/>
  <c r="AU371" i="61"/>
  <c r="AV371" i="61"/>
  <c r="AU372" i="61"/>
  <c r="AV372" i="61"/>
  <c r="AU373" i="61"/>
  <c r="AV373" i="61"/>
  <c r="AU374" i="61"/>
  <c r="AV374" i="61"/>
  <c r="AU375" i="61"/>
  <c r="AV375" i="61"/>
  <c r="AU376" i="61"/>
  <c r="AV376" i="61"/>
  <c r="AU377" i="61"/>
  <c r="AV377" i="61"/>
  <c r="AU378" i="61"/>
  <c r="AV378" i="61"/>
  <c r="AU379" i="61"/>
  <c r="AV379" i="61"/>
  <c r="AU380" i="61"/>
  <c r="AV380" i="61"/>
  <c r="AU381" i="61"/>
  <c r="AV381" i="61"/>
  <c r="AU382" i="61"/>
  <c r="AV382" i="61"/>
  <c r="AU383" i="61"/>
  <c r="AV383" i="61"/>
  <c r="AU384" i="61"/>
  <c r="AV384" i="61"/>
  <c r="AU385" i="61"/>
  <c r="AV385" i="61"/>
  <c r="AU386" i="61"/>
  <c r="AV386" i="61"/>
  <c r="AU387" i="61"/>
  <c r="AV387" i="61"/>
  <c r="AU388" i="61"/>
  <c r="AV388" i="61"/>
  <c r="AU389" i="61"/>
  <c r="AV389" i="61"/>
  <c r="AU390" i="61"/>
  <c r="AV390" i="61"/>
  <c r="AU391" i="61"/>
  <c r="AV391" i="61"/>
  <c r="AU392" i="61"/>
  <c r="AV392" i="61"/>
  <c r="AU393" i="61"/>
  <c r="AV393" i="61"/>
  <c r="AU394" i="61"/>
  <c r="AV394" i="61"/>
  <c r="AU395" i="61"/>
  <c r="AV395" i="61"/>
  <c r="AU396" i="61"/>
  <c r="AV396" i="61"/>
  <c r="AU397" i="61"/>
  <c r="AV397" i="61"/>
  <c r="AU398" i="61"/>
  <c r="AV398" i="61"/>
  <c r="AU399" i="61"/>
  <c r="AV399" i="61"/>
  <c r="AU400" i="61"/>
  <c r="AV400" i="61"/>
  <c r="AU401" i="61"/>
  <c r="AV401" i="61"/>
  <c r="AU402" i="61"/>
  <c r="AV402" i="61"/>
  <c r="AU403" i="61"/>
  <c r="AV403" i="61"/>
  <c r="AU404" i="61"/>
  <c r="AV404" i="61"/>
  <c r="AU405" i="61"/>
  <c r="AV405" i="61"/>
  <c r="AU406" i="61"/>
  <c r="AV406" i="61"/>
  <c r="AU407" i="61"/>
  <c r="AV407" i="61"/>
  <c r="AU408" i="61"/>
  <c r="AV408" i="61"/>
  <c r="AU409" i="61"/>
  <c r="AV409" i="61"/>
  <c r="AU410" i="61"/>
  <c r="AV410" i="61"/>
  <c r="AU411" i="61"/>
  <c r="AV411" i="61"/>
  <c r="AU412" i="61"/>
  <c r="AV412" i="61"/>
  <c r="AU413" i="61"/>
  <c r="AV413" i="61"/>
  <c r="AU414" i="61"/>
  <c r="AV414" i="61"/>
  <c r="AU415" i="61"/>
  <c r="AV415" i="61"/>
  <c r="AU416" i="61"/>
  <c r="AV416" i="61"/>
  <c r="AU417" i="61"/>
  <c r="AV417" i="61"/>
  <c r="AU418" i="61"/>
  <c r="AV418" i="61"/>
  <c r="AU419" i="61"/>
  <c r="AV419" i="61"/>
  <c r="AU420" i="61"/>
  <c r="AV420" i="61"/>
  <c r="AU421" i="61"/>
  <c r="AV421" i="61"/>
  <c r="AU422" i="61"/>
  <c r="AV422" i="61"/>
  <c r="AU423" i="61"/>
  <c r="AV423" i="61"/>
  <c r="AU424" i="61"/>
  <c r="AV424" i="61"/>
  <c r="AU425" i="61"/>
  <c r="AV425" i="61"/>
  <c r="AU426" i="61"/>
  <c r="AV426" i="61"/>
  <c r="AU427" i="61"/>
  <c r="AV427" i="61"/>
  <c r="AU428" i="61"/>
  <c r="AV428" i="61"/>
  <c r="AU429" i="61"/>
  <c r="AV429" i="61"/>
  <c r="AU430" i="61"/>
  <c r="AV430" i="61"/>
  <c r="AU431" i="61"/>
  <c r="AV431" i="61"/>
  <c r="AU432" i="61"/>
  <c r="AV432" i="61"/>
  <c r="AU433" i="61"/>
  <c r="AV433" i="61"/>
  <c r="AU434" i="61"/>
  <c r="AV434" i="61"/>
  <c r="AU435" i="61"/>
  <c r="AV435" i="61"/>
  <c r="AU436" i="61"/>
  <c r="AV436" i="61"/>
  <c r="AU437" i="61"/>
  <c r="AV437" i="61"/>
  <c r="AU438" i="61"/>
  <c r="AV438" i="61"/>
  <c r="AU439" i="61"/>
  <c r="AV439" i="61"/>
  <c r="AU440" i="61"/>
  <c r="AV440" i="61"/>
  <c r="AU441" i="61"/>
  <c r="AV441" i="61"/>
  <c r="AU442" i="61"/>
  <c r="AV442" i="61"/>
  <c r="AU443" i="61"/>
  <c r="AV443" i="61"/>
  <c r="AU444" i="61"/>
  <c r="AV444" i="61"/>
  <c r="AU445" i="61"/>
  <c r="AV445" i="61"/>
  <c r="AU446" i="61"/>
  <c r="AV446" i="61"/>
  <c r="AU447" i="61"/>
  <c r="AV447" i="61"/>
  <c r="AU448" i="61"/>
  <c r="AV448" i="61"/>
  <c r="AU449" i="61"/>
  <c r="AV449" i="61"/>
  <c r="AU450" i="61"/>
  <c r="AV450" i="61"/>
  <c r="AU451" i="61"/>
  <c r="AV451" i="61"/>
  <c r="AU452" i="61"/>
  <c r="AV452" i="61"/>
  <c r="AU453" i="61"/>
  <c r="AV453" i="61"/>
  <c r="AU454" i="61"/>
  <c r="AV454" i="61"/>
  <c r="AU455" i="61"/>
  <c r="AV455" i="61"/>
  <c r="AU456" i="61"/>
  <c r="AV456" i="61"/>
  <c r="AU457" i="61"/>
  <c r="AV457" i="61"/>
  <c r="AU458" i="61"/>
  <c r="AV458" i="61"/>
  <c r="AU459" i="61"/>
  <c r="AV459" i="61"/>
  <c r="AU460" i="61"/>
  <c r="AV460" i="61"/>
  <c r="AU461" i="61"/>
  <c r="AV461" i="61"/>
  <c r="AU462" i="61"/>
  <c r="AV462" i="61"/>
  <c r="AU463" i="61"/>
  <c r="AV463" i="61"/>
  <c r="AU464" i="61"/>
  <c r="AV464" i="61"/>
  <c r="AU465" i="61"/>
  <c r="AV465" i="61"/>
  <c r="AU466" i="61"/>
  <c r="AV466" i="61"/>
  <c r="AU467" i="61"/>
  <c r="AV467" i="61"/>
  <c r="AU468" i="61"/>
  <c r="AV468" i="61"/>
  <c r="AU469" i="61"/>
  <c r="AV469" i="61"/>
  <c r="AU470" i="61"/>
  <c r="AV470" i="61"/>
  <c r="AU471" i="61"/>
  <c r="AV471" i="61"/>
  <c r="AU472" i="61"/>
  <c r="AV472" i="61"/>
  <c r="AU473" i="61"/>
  <c r="AV473" i="61"/>
  <c r="AU474" i="61"/>
  <c r="AV474" i="61"/>
  <c r="AU475" i="61"/>
  <c r="AV475" i="61"/>
  <c r="AU476" i="61"/>
  <c r="AV476" i="61"/>
  <c r="AU477" i="61"/>
  <c r="AV477" i="61"/>
  <c r="AU478" i="61"/>
  <c r="AV478" i="61"/>
  <c r="AU479" i="61"/>
  <c r="AV479" i="61"/>
  <c r="AU480" i="61"/>
  <c r="AV480" i="61"/>
  <c r="AU481" i="61"/>
  <c r="AV481" i="61"/>
  <c r="AU482" i="61"/>
  <c r="AV482" i="61"/>
  <c r="AU483" i="61"/>
  <c r="AV483" i="61"/>
  <c r="AU484" i="61"/>
  <c r="AV484" i="61"/>
  <c r="AU485" i="61"/>
  <c r="AV485" i="61"/>
  <c r="AU486" i="61"/>
  <c r="AV486" i="61"/>
  <c r="AU487" i="61"/>
  <c r="AV487" i="61"/>
  <c r="AU488" i="61"/>
  <c r="AV488" i="61"/>
  <c r="AU489" i="61"/>
  <c r="AV489" i="61"/>
  <c r="AU490" i="61"/>
  <c r="AV490" i="61"/>
  <c r="AU491" i="61"/>
  <c r="AV491" i="61"/>
  <c r="AU492" i="61"/>
  <c r="AV492" i="61"/>
  <c r="AU493" i="61"/>
  <c r="AV493" i="61"/>
  <c r="AU494" i="61"/>
  <c r="AV494" i="61"/>
  <c r="AU495" i="61"/>
  <c r="AV495" i="61"/>
  <c r="AU496" i="61"/>
  <c r="AV496" i="61"/>
  <c r="AU497" i="61"/>
  <c r="AV497" i="61"/>
  <c r="AU498" i="61"/>
  <c r="AV498" i="61"/>
  <c r="AU499" i="61"/>
  <c r="AV499" i="61"/>
  <c r="AU500" i="61"/>
  <c r="AV500" i="61"/>
  <c r="AU501" i="61"/>
  <c r="AV501" i="61"/>
  <c r="AU502" i="61"/>
  <c r="AV502" i="61"/>
  <c r="AU503" i="61"/>
  <c r="AV503" i="61"/>
  <c r="AU504" i="61"/>
  <c r="AV504" i="61"/>
  <c r="AU505" i="61"/>
  <c r="AV505" i="61"/>
  <c r="AU506" i="61"/>
  <c r="AV506" i="61"/>
  <c r="AU507" i="61"/>
  <c r="AV507" i="61"/>
  <c r="AU508" i="61"/>
  <c r="AV508" i="61"/>
  <c r="AU509" i="61"/>
  <c r="AV509" i="61"/>
  <c r="AU510" i="61"/>
  <c r="AV510" i="61"/>
  <c r="AU511" i="61"/>
  <c r="AV511" i="61"/>
  <c r="AU512" i="61"/>
  <c r="AV512" i="61"/>
  <c r="AU513" i="61"/>
  <c r="AV513" i="61"/>
  <c r="AU514" i="61"/>
  <c r="AV514" i="61"/>
  <c r="AU515" i="61"/>
  <c r="AV515" i="61"/>
  <c r="AU516" i="61"/>
  <c r="AV516" i="61"/>
  <c r="AU517" i="61"/>
  <c r="AV517" i="61"/>
  <c r="AU518" i="61"/>
  <c r="AV518" i="61"/>
  <c r="AU519" i="61"/>
  <c r="AV519" i="61"/>
  <c r="AU520" i="61"/>
  <c r="AV520" i="61"/>
  <c r="AU521" i="61"/>
  <c r="AV521" i="61"/>
  <c r="AU522" i="61"/>
  <c r="AV522" i="61"/>
  <c r="AU523" i="61"/>
  <c r="AV523" i="61"/>
  <c r="AU524" i="61"/>
  <c r="AV524" i="61"/>
  <c r="AU525" i="61"/>
  <c r="AV525" i="61"/>
  <c r="AU526" i="61"/>
  <c r="AV526" i="61"/>
  <c r="AU527" i="61"/>
  <c r="AV527" i="61"/>
  <c r="AU528" i="61"/>
  <c r="AV528" i="61"/>
  <c r="AU529" i="61"/>
  <c r="AV529" i="61"/>
  <c r="AU530" i="61"/>
  <c r="AV530" i="61"/>
  <c r="AU531" i="61"/>
  <c r="AV531" i="61"/>
  <c r="AU532" i="61"/>
  <c r="AV532" i="61"/>
  <c r="AU533" i="61"/>
  <c r="AV533" i="61"/>
  <c r="AU534" i="61"/>
  <c r="AV534" i="61"/>
  <c r="AU535" i="61"/>
  <c r="AV535" i="61"/>
  <c r="AU536" i="61"/>
  <c r="AV536" i="61"/>
  <c r="AU537" i="61"/>
  <c r="AV537" i="61"/>
  <c r="AU538" i="61"/>
  <c r="AV538" i="61"/>
  <c r="AU539" i="61"/>
  <c r="AV539" i="61"/>
  <c r="AU540" i="61"/>
  <c r="AV540" i="61"/>
  <c r="AU541" i="61"/>
  <c r="AV541" i="61"/>
  <c r="AU542" i="61"/>
  <c r="AV542" i="61"/>
  <c r="AU543" i="61"/>
  <c r="AV543" i="61"/>
  <c r="AU544" i="61"/>
  <c r="AV544" i="61"/>
  <c r="AU545" i="61"/>
  <c r="AV545" i="61"/>
  <c r="AU546" i="61"/>
  <c r="AV546" i="61"/>
  <c r="AU547" i="61"/>
  <c r="AV547" i="61"/>
  <c r="AU548" i="61"/>
  <c r="AV548" i="61"/>
  <c r="AU549" i="61"/>
  <c r="AV549" i="61"/>
  <c r="AU550" i="61"/>
  <c r="AV550" i="61"/>
  <c r="AU551" i="61"/>
  <c r="AV551" i="61"/>
  <c r="AU552" i="61"/>
  <c r="AV552" i="61"/>
  <c r="AU553" i="61"/>
  <c r="AV553" i="61"/>
  <c r="AU554" i="61"/>
  <c r="AV554" i="61"/>
  <c r="AU555" i="61"/>
  <c r="AV555" i="61"/>
  <c r="AU556" i="61"/>
  <c r="AV556" i="61"/>
  <c r="AU557" i="61"/>
  <c r="AV557" i="61"/>
  <c r="AU558" i="61"/>
  <c r="AV558" i="61"/>
  <c r="AU559" i="61"/>
  <c r="AV559" i="61"/>
  <c r="AU560" i="61"/>
  <c r="AV560" i="61"/>
  <c r="AU561" i="61"/>
  <c r="AV561" i="61"/>
  <c r="AU562" i="61"/>
  <c r="AV562" i="61"/>
  <c r="AU563" i="61"/>
  <c r="AV563" i="61"/>
  <c r="AU564" i="61"/>
  <c r="AV564" i="61"/>
  <c r="AU565" i="61"/>
  <c r="AV565" i="61"/>
  <c r="AU566" i="61"/>
  <c r="AV566" i="61"/>
  <c r="AU567" i="61"/>
  <c r="AV567" i="61"/>
  <c r="AU568" i="61"/>
  <c r="AV568" i="61"/>
  <c r="AU569" i="61"/>
  <c r="AV569" i="61"/>
  <c r="AU570" i="61"/>
  <c r="AV570" i="61"/>
  <c r="AU571" i="61"/>
  <c r="AV571" i="61"/>
  <c r="AU572" i="61"/>
  <c r="AV572" i="61"/>
  <c r="AU573" i="61"/>
  <c r="AV573" i="61"/>
  <c r="AU574" i="61"/>
  <c r="AV574" i="61"/>
  <c r="AU575" i="61"/>
  <c r="AV575" i="61"/>
  <c r="AU576" i="61"/>
  <c r="AV576" i="61"/>
  <c r="AU577" i="61"/>
  <c r="AV577" i="61"/>
  <c r="AU578" i="61"/>
  <c r="AV578" i="61"/>
  <c r="AU579" i="61"/>
  <c r="AV579" i="61"/>
  <c r="AU580" i="61"/>
  <c r="AV580" i="61"/>
  <c r="AU581" i="61"/>
  <c r="AV581" i="61"/>
  <c r="AU582" i="61"/>
  <c r="AV582" i="61"/>
  <c r="AU583" i="61"/>
  <c r="AV583" i="61"/>
  <c r="AU584" i="61"/>
  <c r="AV584" i="61"/>
  <c r="AU585" i="61"/>
  <c r="AV585" i="61"/>
  <c r="AU586" i="61"/>
  <c r="AV586" i="61"/>
  <c r="AU587" i="61"/>
  <c r="AV587" i="61"/>
  <c r="AU588" i="61"/>
  <c r="AV588" i="61"/>
  <c r="AU589" i="61"/>
  <c r="AV589" i="61"/>
  <c r="AU590" i="61"/>
  <c r="AV590" i="61"/>
  <c r="AU591" i="61"/>
  <c r="AV591" i="61"/>
  <c r="AU592" i="61"/>
  <c r="AV592" i="61"/>
  <c r="AU593" i="61"/>
  <c r="AV593" i="61"/>
  <c r="AU594" i="61"/>
  <c r="AV594" i="61"/>
  <c r="AU595" i="61"/>
  <c r="AV595" i="61"/>
  <c r="AU596" i="61"/>
  <c r="AV596" i="61"/>
  <c r="AU597" i="61"/>
  <c r="AV597" i="61"/>
  <c r="AU598" i="61"/>
  <c r="AV598" i="61"/>
  <c r="AU599" i="61"/>
  <c r="AV599" i="61"/>
  <c r="AU600" i="61"/>
  <c r="AV600" i="61"/>
  <c r="AU601" i="61"/>
  <c r="AV601" i="61"/>
  <c r="AU602" i="61"/>
  <c r="AV602" i="61"/>
  <c r="AU603" i="61"/>
  <c r="AV603" i="61"/>
  <c r="AU604" i="61"/>
  <c r="AV604" i="61"/>
  <c r="AU605" i="61"/>
  <c r="AV605" i="61"/>
  <c r="AU606" i="61"/>
  <c r="AV606" i="61"/>
  <c r="AU607" i="61"/>
  <c r="AV607" i="61"/>
  <c r="AU608" i="61"/>
  <c r="AV608" i="61"/>
  <c r="AU609" i="61"/>
  <c r="AV609" i="61"/>
  <c r="AU610" i="61"/>
  <c r="AV610" i="61"/>
  <c r="AU611" i="61"/>
  <c r="AV611" i="61"/>
  <c r="AU612" i="61"/>
  <c r="AV612" i="61"/>
  <c r="AU613" i="61"/>
  <c r="AV613" i="61"/>
  <c r="AU614" i="61"/>
  <c r="AV614" i="61"/>
  <c r="AU615" i="61"/>
  <c r="AV615" i="61"/>
  <c r="AU616" i="61"/>
  <c r="AV616" i="61"/>
  <c r="AU617" i="61"/>
  <c r="AV617" i="61"/>
  <c r="AV7" i="61"/>
  <c r="AU7" i="61"/>
  <c r="AR8" i="61"/>
  <c r="AS8" i="61"/>
  <c r="AR9" i="61"/>
  <c r="AS9" i="61"/>
  <c r="AR10" i="61"/>
  <c r="AS10" i="61"/>
  <c r="AR11" i="61"/>
  <c r="AS11" i="61"/>
  <c r="AR12" i="61"/>
  <c r="AS12" i="61"/>
  <c r="AR13" i="61"/>
  <c r="AS13" i="61"/>
  <c r="AR14" i="61"/>
  <c r="AS14" i="61"/>
  <c r="AR15" i="61"/>
  <c r="AS15" i="61"/>
  <c r="AR16" i="61"/>
  <c r="AS16" i="61"/>
  <c r="AR17" i="61"/>
  <c r="AS17" i="61"/>
  <c r="AR18" i="61"/>
  <c r="AS18" i="61"/>
  <c r="AR19" i="61"/>
  <c r="AS19" i="61"/>
  <c r="AR20" i="61"/>
  <c r="AS20" i="61"/>
  <c r="AR21" i="61"/>
  <c r="AS21" i="61"/>
  <c r="AR22" i="61"/>
  <c r="AS22" i="61"/>
  <c r="AR23" i="61"/>
  <c r="AS23" i="61"/>
  <c r="AR24" i="61"/>
  <c r="AS24" i="61"/>
  <c r="AR25" i="61"/>
  <c r="AS25" i="61"/>
  <c r="AR26" i="61"/>
  <c r="AS26" i="61"/>
  <c r="AR27" i="61"/>
  <c r="AS27" i="61"/>
  <c r="AR28" i="61"/>
  <c r="AS28" i="61"/>
  <c r="AR29" i="61"/>
  <c r="AS29" i="61"/>
  <c r="AR30" i="61"/>
  <c r="AS30" i="61"/>
  <c r="AR31" i="61"/>
  <c r="AS31" i="61"/>
  <c r="AR32" i="61"/>
  <c r="AS32" i="61"/>
  <c r="AR33" i="61"/>
  <c r="AS33" i="61"/>
  <c r="AR34" i="61"/>
  <c r="AS34" i="61"/>
  <c r="AR35" i="61"/>
  <c r="AS35" i="61"/>
  <c r="AR36" i="61"/>
  <c r="AS36" i="61"/>
  <c r="AR37" i="61"/>
  <c r="AS37" i="61"/>
  <c r="AR38" i="61"/>
  <c r="AS38" i="61"/>
  <c r="AR39" i="61"/>
  <c r="AS39" i="61"/>
  <c r="AR40" i="61"/>
  <c r="AS40" i="61"/>
  <c r="AR41" i="61"/>
  <c r="AS41" i="61"/>
  <c r="AR42" i="61"/>
  <c r="AS42" i="61"/>
  <c r="AR43" i="61"/>
  <c r="AS43" i="61"/>
  <c r="AR44" i="61"/>
  <c r="AS44" i="61"/>
  <c r="AR45" i="61"/>
  <c r="AS45" i="61"/>
  <c r="AR46" i="61"/>
  <c r="AS46" i="61"/>
  <c r="AR47" i="61"/>
  <c r="AS47" i="61"/>
  <c r="AR48" i="61"/>
  <c r="AS48" i="61"/>
  <c r="AR49" i="61"/>
  <c r="AS49" i="61"/>
  <c r="AR50" i="61"/>
  <c r="AS50" i="61"/>
  <c r="AR51" i="61"/>
  <c r="AS51" i="61"/>
  <c r="AR52" i="61"/>
  <c r="AS52" i="61"/>
  <c r="AR53" i="61"/>
  <c r="AS53" i="61"/>
  <c r="AR54" i="61"/>
  <c r="AS54" i="61"/>
  <c r="AR55" i="61"/>
  <c r="AS55" i="61"/>
  <c r="AR56" i="61"/>
  <c r="AS56" i="61"/>
  <c r="AR57" i="61"/>
  <c r="AS57" i="61"/>
  <c r="AR58" i="61"/>
  <c r="AS58" i="61"/>
  <c r="AR59" i="61"/>
  <c r="AS59" i="61"/>
  <c r="AR60" i="61"/>
  <c r="AS60" i="61"/>
  <c r="AR61" i="61"/>
  <c r="AS61" i="61"/>
  <c r="AR62" i="61"/>
  <c r="AS62" i="61"/>
  <c r="AR63" i="61"/>
  <c r="AS63" i="61"/>
  <c r="AR64" i="61"/>
  <c r="AS64" i="61"/>
  <c r="AR65" i="61"/>
  <c r="AS65" i="61"/>
  <c r="AR66" i="61"/>
  <c r="AS66" i="61"/>
  <c r="AR67" i="61"/>
  <c r="AS67" i="61"/>
  <c r="AR68" i="61"/>
  <c r="AS68" i="61"/>
  <c r="AR69" i="61"/>
  <c r="AS69" i="61"/>
  <c r="AR70" i="61"/>
  <c r="AS70" i="61"/>
  <c r="AR71" i="61"/>
  <c r="AS71" i="61"/>
  <c r="AR72" i="61"/>
  <c r="AS72" i="61"/>
  <c r="AR73" i="61"/>
  <c r="AS73" i="61"/>
  <c r="AR74" i="61"/>
  <c r="AS74" i="61"/>
  <c r="AR75" i="61"/>
  <c r="AS75" i="61"/>
  <c r="AR76" i="61"/>
  <c r="AS76" i="61"/>
  <c r="AR77" i="61"/>
  <c r="AS77" i="61"/>
  <c r="AR78" i="61"/>
  <c r="AS78" i="61"/>
  <c r="AR79" i="61"/>
  <c r="AS79" i="61"/>
  <c r="AR80" i="61"/>
  <c r="AS80" i="61"/>
  <c r="AR81" i="61"/>
  <c r="AS81" i="61"/>
  <c r="AR82" i="61"/>
  <c r="AS82" i="61"/>
  <c r="AR83" i="61"/>
  <c r="AS83" i="61"/>
  <c r="AR84" i="61"/>
  <c r="AS84" i="61"/>
  <c r="AR85" i="61"/>
  <c r="AS85" i="61"/>
  <c r="AR86" i="61"/>
  <c r="AS86" i="61"/>
  <c r="AR87" i="61"/>
  <c r="AS87" i="61"/>
  <c r="AR88" i="61"/>
  <c r="AS88" i="61"/>
  <c r="AR89" i="61"/>
  <c r="AS89" i="61"/>
  <c r="AR90" i="61"/>
  <c r="AS90" i="61"/>
  <c r="AR91" i="61"/>
  <c r="AS91" i="61"/>
  <c r="AR92" i="61"/>
  <c r="AS92" i="61"/>
  <c r="AR93" i="61"/>
  <c r="AS93" i="61"/>
  <c r="AR94" i="61"/>
  <c r="AS94" i="61"/>
  <c r="AR95" i="61"/>
  <c r="AS95" i="61"/>
  <c r="AR96" i="61"/>
  <c r="AS96" i="61"/>
  <c r="AR97" i="61"/>
  <c r="AS97" i="61"/>
  <c r="AR98" i="61"/>
  <c r="AS98" i="61"/>
  <c r="AR99" i="61"/>
  <c r="AS99" i="61"/>
  <c r="AR100" i="61"/>
  <c r="AS100" i="61"/>
  <c r="AR101" i="61"/>
  <c r="AS101" i="61"/>
  <c r="AR102" i="61"/>
  <c r="AS102" i="61"/>
  <c r="AR103" i="61"/>
  <c r="AS103" i="61"/>
  <c r="AR104" i="61"/>
  <c r="AS104" i="61"/>
  <c r="AR105" i="61"/>
  <c r="AS105" i="61"/>
  <c r="AR106" i="61"/>
  <c r="AS106" i="61"/>
  <c r="AR107" i="61"/>
  <c r="AS107" i="61"/>
  <c r="AR108" i="61"/>
  <c r="AS108" i="61"/>
  <c r="AR109" i="61"/>
  <c r="AS109" i="61"/>
  <c r="AR110" i="61"/>
  <c r="AS110" i="61"/>
  <c r="AR111" i="61"/>
  <c r="AS111" i="61"/>
  <c r="AR112" i="61"/>
  <c r="AS112" i="61"/>
  <c r="AR113" i="61"/>
  <c r="AS113" i="61"/>
  <c r="AR114" i="61"/>
  <c r="AS114" i="61"/>
  <c r="AR115" i="61"/>
  <c r="AS115" i="61"/>
  <c r="AR116" i="61"/>
  <c r="AS116" i="61"/>
  <c r="AR117" i="61"/>
  <c r="AS117" i="61"/>
  <c r="AR118" i="61"/>
  <c r="AS118" i="61"/>
  <c r="AR119" i="61"/>
  <c r="AS119" i="61"/>
  <c r="AR120" i="61"/>
  <c r="AS120" i="61"/>
  <c r="AR121" i="61"/>
  <c r="AS121" i="61"/>
  <c r="AR122" i="61"/>
  <c r="AS122" i="61"/>
  <c r="AR123" i="61"/>
  <c r="AS123" i="61"/>
  <c r="AR124" i="61"/>
  <c r="AS124" i="61"/>
  <c r="AR125" i="61"/>
  <c r="AS125" i="61"/>
  <c r="AR126" i="61"/>
  <c r="AS126" i="61"/>
  <c r="AR127" i="61"/>
  <c r="AS127" i="61"/>
  <c r="AR128" i="61"/>
  <c r="AS128" i="61"/>
  <c r="AR129" i="61"/>
  <c r="AS129" i="61"/>
  <c r="AR130" i="61"/>
  <c r="AS130" i="61"/>
  <c r="AR131" i="61"/>
  <c r="AS131" i="61"/>
  <c r="AR132" i="61"/>
  <c r="AS132" i="61"/>
  <c r="AR133" i="61"/>
  <c r="AS133" i="61"/>
  <c r="AR134" i="61"/>
  <c r="AS134" i="61"/>
  <c r="AR135" i="61"/>
  <c r="AS135" i="61"/>
  <c r="AR136" i="61"/>
  <c r="AS136" i="61"/>
  <c r="AR137" i="61"/>
  <c r="AS137" i="61"/>
  <c r="AR138" i="61"/>
  <c r="AS138" i="61"/>
  <c r="AR139" i="61"/>
  <c r="AS139" i="61"/>
  <c r="AR140" i="61"/>
  <c r="AS140" i="61"/>
  <c r="AR141" i="61"/>
  <c r="AS141" i="61"/>
  <c r="AR142" i="61"/>
  <c r="AS142" i="61"/>
  <c r="AR143" i="61"/>
  <c r="AS143" i="61"/>
  <c r="AR144" i="61"/>
  <c r="AS144" i="61"/>
  <c r="AR145" i="61"/>
  <c r="AS145" i="61"/>
  <c r="AR146" i="61"/>
  <c r="AS146" i="61"/>
  <c r="AR147" i="61"/>
  <c r="AS147" i="61"/>
  <c r="AR148" i="61"/>
  <c r="AS148" i="61"/>
  <c r="AR149" i="61"/>
  <c r="AS149" i="61"/>
  <c r="AR150" i="61"/>
  <c r="AS150" i="61"/>
  <c r="AR151" i="61"/>
  <c r="AS151" i="61"/>
  <c r="AR152" i="61"/>
  <c r="AS152" i="61"/>
  <c r="AR153" i="61"/>
  <c r="AS153" i="61"/>
  <c r="AR154" i="61"/>
  <c r="AS154" i="61"/>
  <c r="AR155" i="61"/>
  <c r="AS155" i="61"/>
  <c r="AR156" i="61"/>
  <c r="AS156" i="61"/>
  <c r="AR157" i="61"/>
  <c r="AS157" i="61"/>
  <c r="AR158" i="61"/>
  <c r="AS158" i="61"/>
  <c r="AR159" i="61"/>
  <c r="AS159" i="61"/>
  <c r="AR160" i="61"/>
  <c r="AS160" i="61"/>
  <c r="AR161" i="61"/>
  <c r="AS161" i="61"/>
  <c r="AR162" i="61"/>
  <c r="AS162" i="61"/>
  <c r="AR163" i="61"/>
  <c r="AS163" i="61"/>
  <c r="AR164" i="61"/>
  <c r="AS164" i="61"/>
  <c r="AR165" i="61"/>
  <c r="AS165" i="61"/>
  <c r="AR166" i="61"/>
  <c r="AS166" i="61"/>
  <c r="AR167" i="61"/>
  <c r="AS167" i="61"/>
  <c r="AR168" i="61"/>
  <c r="AS168" i="61"/>
  <c r="AR169" i="61"/>
  <c r="AS169" i="61"/>
  <c r="AR170" i="61"/>
  <c r="AS170" i="61"/>
  <c r="AR171" i="61"/>
  <c r="AS171" i="61"/>
  <c r="AR172" i="61"/>
  <c r="AS172" i="61"/>
  <c r="AR173" i="61"/>
  <c r="AS173" i="61"/>
  <c r="AR174" i="61"/>
  <c r="AS174" i="61"/>
  <c r="AR175" i="61"/>
  <c r="AS175" i="61"/>
  <c r="AR176" i="61"/>
  <c r="AS176" i="61"/>
  <c r="AR177" i="61"/>
  <c r="AS177" i="61"/>
  <c r="AR178" i="61"/>
  <c r="AS178" i="61"/>
  <c r="AR179" i="61"/>
  <c r="AS179" i="61"/>
  <c r="AR180" i="61"/>
  <c r="AS180" i="61"/>
  <c r="AR181" i="61"/>
  <c r="AS181" i="61"/>
  <c r="AR182" i="61"/>
  <c r="AS182" i="61"/>
  <c r="AR183" i="61"/>
  <c r="AS183" i="61"/>
  <c r="AR184" i="61"/>
  <c r="AS184" i="61"/>
  <c r="AR185" i="61"/>
  <c r="AS185" i="61"/>
  <c r="AR186" i="61"/>
  <c r="AS186" i="61"/>
  <c r="AR187" i="61"/>
  <c r="AS187" i="61"/>
  <c r="AR188" i="61"/>
  <c r="AS188" i="61"/>
  <c r="AR189" i="61"/>
  <c r="AS189" i="61"/>
  <c r="AR190" i="61"/>
  <c r="AS190" i="61"/>
  <c r="AR191" i="61"/>
  <c r="AS191" i="61"/>
  <c r="AR192" i="61"/>
  <c r="AS192" i="61"/>
  <c r="AR193" i="61"/>
  <c r="AS193" i="61"/>
  <c r="AR194" i="61"/>
  <c r="AS194" i="61"/>
  <c r="AR195" i="61"/>
  <c r="AS195" i="61"/>
  <c r="AR196" i="61"/>
  <c r="AS196" i="61"/>
  <c r="AR197" i="61"/>
  <c r="AS197" i="61"/>
  <c r="AR198" i="61"/>
  <c r="AS198" i="61"/>
  <c r="AR199" i="61"/>
  <c r="AS199" i="61"/>
  <c r="AR200" i="61"/>
  <c r="AS200" i="61"/>
  <c r="AR201" i="61"/>
  <c r="AS201" i="61"/>
  <c r="AR202" i="61"/>
  <c r="AS202" i="61"/>
  <c r="AR203" i="61"/>
  <c r="AS203" i="61"/>
  <c r="AR204" i="61"/>
  <c r="AS204" i="61"/>
  <c r="AR205" i="61"/>
  <c r="AS205" i="61"/>
  <c r="AR206" i="61"/>
  <c r="AS206" i="61"/>
  <c r="AR207" i="61"/>
  <c r="AS207" i="61"/>
  <c r="AR208" i="61"/>
  <c r="AS208" i="61"/>
  <c r="AR209" i="61"/>
  <c r="AS209" i="61"/>
  <c r="AR210" i="61"/>
  <c r="AS210" i="61"/>
  <c r="AR211" i="61"/>
  <c r="AS211" i="61"/>
  <c r="AR212" i="61"/>
  <c r="AS212" i="61"/>
  <c r="AR213" i="61"/>
  <c r="AS213" i="61"/>
  <c r="AR214" i="61"/>
  <c r="AS214" i="61"/>
  <c r="AR215" i="61"/>
  <c r="AS215" i="61"/>
  <c r="AR216" i="61"/>
  <c r="AS216" i="61"/>
  <c r="AR217" i="61"/>
  <c r="AS217" i="61"/>
  <c r="AR218" i="61"/>
  <c r="AS218" i="61"/>
  <c r="AR219" i="61"/>
  <c r="AS219" i="61"/>
  <c r="AR220" i="61"/>
  <c r="AS220" i="61"/>
  <c r="AR221" i="61"/>
  <c r="AS221" i="61"/>
  <c r="AR222" i="61"/>
  <c r="AS222" i="61"/>
  <c r="AR223" i="61"/>
  <c r="AS223" i="61"/>
  <c r="AR224" i="61"/>
  <c r="AS224" i="61"/>
  <c r="AR225" i="61"/>
  <c r="AS225" i="61"/>
  <c r="AR226" i="61"/>
  <c r="AS226" i="61"/>
  <c r="AR227" i="61"/>
  <c r="AS227" i="61"/>
  <c r="AR228" i="61"/>
  <c r="AS228" i="61"/>
  <c r="AR229" i="61"/>
  <c r="AS229" i="61"/>
  <c r="AR230" i="61"/>
  <c r="AS230" i="61"/>
  <c r="AR231" i="61"/>
  <c r="AS231" i="61"/>
  <c r="AR232" i="61"/>
  <c r="AS232" i="61"/>
  <c r="AR233" i="61"/>
  <c r="AS233" i="61"/>
  <c r="AR234" i="61"/>
  <c r="AS234" i="61"/>
  <c r="AR235" i="61"/>
  <c r="AS235" i="61"/>
  <c r="AR236" i="61"/>
  <c r="AS236" i="61"/>
  <c r="AR237" i="61"/>
  <c r="AS237" i="61"/>
  <c r="AR238" i="61"/>
  <c r="AS238" i="61"/>
  <c r="AR239" i="61"/>
  <c r="AS239" i="61"/>
  <c r="AR240" i="61"/>
  <c r="AS240" i="61"/>
  <c r="AR241" i="61"/>
  <c r="AS241" i="61"/>
  <c r="AR242" i="61"/>
  <c r="AS242" i="61"/>
  <c r="AR243" i="61"/>
  <c r="AS243" i="61"/>
  <c r="AR244" i="61"/>
  <c r="AS244" i="61"/>
  <c r="AR245" i="61"/>
  <c r="AS245" i="61"/>
  <c r="AR246" i="61"/>
  <c r="AS246" i="61"/>
  <c r="AR247" i="61"/>
  <c r="AS247" i="61"/>
  <c r="AR248" i="61"/>
  <c r="AS248" i="61"/>
  <c r="AR249" i="61"/>
  <c r="AS249" i="61"/>
  <c r="AR250" i="61"/>
  <c r="AS250" i="61"/>
  <c r="AR251" i="61"/>
  <c r="AS251" i="61"/>
  <c r="AR252" i="61"/>
  <c r="AS252" i="61"/>
  <c r="AR253" i="61"/>
  <c r="AS253" i="61"/>
  <c r="AR254" i="61"/>
  <c r="AS254" i="61"/>
  <c r="AR255" i="61"/>
  <c r="AS255" i="61"/>
  <c r="AR256" i="61"/>
  <c r="AS256" i="61"/>
  <c r="AR257" i="61"/>
  <c r="AS257" i="61"/>
  <c r="AR258" i="61"/>
  <c r="AS258" i="61"/>
  <c r="AR259" i="61"/>
  <c r="AS259" i="61"/>
  <c r="AR260" i="61"/>
  <c r="AS260" i="61"/>
  <c r="AR261" i="61"/>
  <c r="AS261" i="61"/>
  <c r="AR262" i="61"/>
  <c r="AS262" i="61"/>
  <c r="AR263" i="61"/>
  <c r="AS263" i="61"/>
  <c r="AR264" i="61"/>
  <c r="AS264" i="61"/>
  <c r="AR265" i="61"/>
  <c r="AS265" i="61"/>
  <c r="AR266" i="61"/>
  <c r="AS266" i="61"/>
  <c r="AR267" i="61"/>
  <c r="AS267" i="61"/>
  <c r="AR268" i="61"/>
  <c r="AS268" i="61"/>
  <c r="AR269" i="61"/>
  <c r="AS269" i="61"/>
  <c r="AR270" i="61"/>
  <c r="AS270" i="61"/>
  <c r="AR271" i="61"/>
  <c r="AS271" i="61"/>
  <c r="AR272" i="61"/>
  <c r="AS272" i="61"/>
  <c r="AR273" i="61"/>
  <c r="AS273" i="61"/>
  <c r="AR274" i="61"/>
  <c r="AS274" i="61"/>
  <c r="AR275" i="61"/>
  <c r="AS275" i="61"/>
  <c r="AR276" i="61"/>
  <c r="AS276" i="61"/>
  <c r="AR277" i="61"/>
  <c r="AS277" i="61"/>
  <c r="AR278" i="61"/>
  <c r="AS278" i="61"/>
  <c r="AR279" i="61"/>
  <c r="AS279" i="61"/>
  <c r="AR280" i="61"/>
  <c r="AS280" i="61"/>
  <c r="AR281" i="61"/>
  <c r="AS281" i="61"/>
  <c r="AR282" i="61"/>
  <c r="AS282" i="61"/>
  <c r="AR283" i="61"/>
  <c r="AS283" i="61"/>
  <c r="AR284" i="61"/>
  <c r="AS284" i="61"/>
  <c r="AR285" i="61"/>
  <c r="AS285" i="61"/>
  <c r="AR286" i="61"/>
  <c r="AS286" i="61"/>
  <c r="AR287" i="61"/>
  <c r="AS287" i="61"/>
  <c r="AR288" i="61"/>
  <c r="AS288" i="61"/>
  <c r="AR289" i="61"/>
  <c r="AS289" i="61"/>
  <c r="AR290" i="61"/>
  <c r="AS290" i="61"/>
  <c r="AR291" i="61"/>
  <c r="AS291" i="61"/>
  <c r="AR292" i="61"/>
  <c r="AS292" i="61"/>
  <c r="AR293" i="61"/>
  <c r="AS293" i="61"/>
  <c r="AR294" i="61"/>
  <c r="AS294" i="61"/>
  <c r="AR295" i="61"/>
  <c r="AS295" i="61"/>
  <c r="AR296" i="61"/>
  <c r="AS296" i="61"/>
  <c r="AR297" i="61"/>
  <c r="AS297" i="61"/>
  <c r="AR298" i="61"/>
  <c r="AS298" i="61"/>
  <c r="AR299" i="61"/>
  <c r="AS299" i="61"/>
  <c r="AR300" i="61"/>
  <c r="AS300" i="61"/>
  <c r="AR301" i="61"/>
  <c r="AS301" i="61"/>
  <c r="AR302" i="61"/>
  <c r="AS302" i="61"/>
  <c r="AR303" i="61"/>
  <c r="AS303" i="61"/>
  <c r="AR304" i="61"/>
  <c r="AS304" i="61"/>
  <c r="AR305" i="61"/>
  <c r="AS305" i="61"/>
  <c r="AR306" i="61"/>
  <c r="AS306" i="61"/>
  <c r="AR307" i="61"/>
  <c r="AS307" i="61"/>
  <c r="AR308" i="61"/>
  <c r="AS308" i="61"/>
  <c r="AR309" i="61"/>
  <c r="AS309" i="61"/>
  <c r="AR310" i="61"/>
  <c r="AS310" i="61"/>
  <c r="AR311" i="61"/>
  <c r="AS311" i="61"/>
  <c r="AR312" i="61"/>
  <c r="AS312" i="61"/>
  <c r="AR313" i="61"/>
  <c r="AS313" i="61"/>
  <c r="AR314" i="61"/>
  <c r="AS314" i="61"/>
  <c r="AR315" i="61"/>
  <c r="AS315" i="61"/>
  <c r="AR316" i="61"/>
  <c r="AS316" i="61"/>
  <c r="AR317" i="61"/>
  <c r="AS317" i="61"/>
  <c r="AR318" i="61"/>
  <c r="AS318" i="61"/>
  <c r="AR319" i="61"/>
  <c r="AS319" i="61"/>
  <c r="AR320" i="61"/>
  <c r="AS320" i="61"/>
  <c r="AR321" i="61"/>
  <c r="AS321" i="61"/>
  <c r="AR322" i="61"/>
  <c r="AS322" i="61"/>
  <c r="AR323" i="61"/>
  <c r="AS323" i="61"/>
  <c r="AR324" i="61"/>
  <c r="AS324" i="61"/>
  <c r="AR325" i="61"/>
  <c r="AS325" i="61"/>
  <c r="AR326" i="61"/>
  <c r="AS326" i="61"/>
  <c r="AR327" i="61"/>
  <c r="AS327" i="61"/>
  <c r="AR328" i="61"/>
  <c r="AS328" i="61"/>
  <c r="AR329" i="61"/>
  <c r="AS329" i="61"/>
  <c r="AR330" i="61"/>
  <c r="AS330" i="61"/>
  <c r="AR331" i="61"/>
  <c r="AS331" i="61"/>
  <c r="AR332" i="61"/>
  <c r="AS332" i="61"/>
  <c r="AR333" i="61"/>
  <c r="AS333" i="61"/>
  <c r="AR334" i="61"/>
  <c r="AS334" i="61"/>
  <c r="AR335" i="61"/>
  <c r="AS335" i="61"/>
  <c r="AR336" i="61"/>
  <c r="AS336" i="61"/>
  <c r="AR337" i="61"/>
  <c r="AS337" i="61"/>
  <c r="AR338" i="61"/>
  <c r="AS338" i="61"/>
  <c r="AR339" i="61"/>
  <c r="AS339" i="61"/>
  <c r="AR340" i="61"/>
  <c r="AS340" i="61"/>
  <c r="AR341" i="61"/>
  <c r="AS341" i="61"/>
  <c r="AR342" i="61"/>
  <c r="AS342" i="61"/>
  <c r="AR343" i="61"/>
  <c r="AS343" i="61"/>
  <c r="AR344" i="61"/>
  <c r="AS344" i="61"/>
  <c r="AR345" i="61"/>
  <c r="AS345" i="61"/>
  <c r="AR346" i="61"/>
  <c r="AS346" i="61"/>
  <c r="AR347" i="61"/>
  <c r="AS347" i="61"/>
  <c r="AR348" i="61"/>
  <c r="AS348" i="61"/>
  <c r="AR349" i="61"/>
  <c r="AS349" i="61"/>
  <c r="AR350" i="61"/>
  <c r="AS350" i="61"/>
  <c r="AR351" i="61"/>
  <c r="AS351" i="61"/>
  <c r="AR352" i="61"/>
  <c r="AS352" i="61"/>
  <c r="AR353" i="61"/>
  <c r="AS353" i="61"/>
  <c r="AR354" i="61"/>
  <c r="AS354" i="61"/>
  <c r="AR355" i="61"/>
  <c r="AS355" i="61"/>
  <c r="AR356" i="61"/>
  <c r="AS356" i="61"/>
  <c r="AR357" i="61"/>
  <c r="AS357" i="61"/>
  <c r="AR358" i="61"/>
  <c r="AS358" i="61"/>
  <c r="AR359" i="61"/>
  <c r="AS359" i="61"/>
  <c r="AR360" i="61"/>
  <c r="AS360" i="61"/>
  <c r="AR361" i="61"/>
  <c r="AS361" i="61"/>
  <c r="AR362" i="61"/>
  <c r="AS362" i="61"/>
  <c r="AR363" i="61"/>
  <c r="AS363" i="61"/>
  <c r="AR364" i="61"/>
  <c r="AS364" i="61"/>
  <c r="AR365" i="61"/>
  <c r="AS365" i="61"/>
  <c r="AR366" i="61"/>
  <c r="AS366" i="61"/>
  <c r="AR367" i="61"/>
  <c r="AS367" i="61"/>
  <c r="AR368" i="61"/>
  <c r="AS368" i="61"/>
  <c r="AR369" i="61"/>
  <c r="AS369" i="61"/>
  <c r="AR370" i="61"/>
  <c r="AS370" i="61"/>
  <c r="AR371" i="61"/>
  <c r="AS371" i="61"/>
  <c r="AR372" i="61"/>
  <c r="AS372" i="61"/>
  <c r="AR373" i="61"/>
  <c r="AS373" i="61"/>
  <c r="AR374" i="61"/>
  <c r="AS374" i="61"/>
  <c r="AR375" i="61"/>
  <c r="AS375" i="61"/>
  <c r="AR376" i="61"/>
  <c r="AS376" i="61"/>
  <c r="AR377" i="61"/>
  <c r="AS377" i="61"/>
  <c r="AR378" i="61"/>
  <c r="AS378" i="61"/>
  <c r="AR379" i="61"/>
  <c r="AS379" i="61"/>
  <c r="AR380" i="61"/>
  <c r="AS380" i="61"/>
  <c r="AR381" i="61"/>
  <c r="AS381" i="61"/>
  <c r="AR382" i="61"/>
  <c r="AS382" i="61"/>
  <c r="AR383" i="61"/>
  <c r="AS383" i="61"/>
  <c r="AR384" i="61"/>
  <c r="AS384" i="61"/>
  <c r="AR385" i="61"/>
  <c r="AS385" i="61"/>
  <c r="AR386" i="61"/>
  <c r="AS386" i="61"/>
  <c r="AR387" i="61"/>
  <c r="AS387" i="61"/>
  <c r="AR388" i="61"/>
  <c r="AS388" i="61"/>
  <c r="AR389" i="61"/>
  <c r="AS389" i="61"/>
  <c r="AR390" i="61"/>
  <c r="AS390" i="61"/>
  <c r="AR391" i="61"/>
  <c r="AS391" i="61"/>
  <c r="AR392" i="61"/>
  <c r="AS392" i="61"/>
  <c r="AR393" i="61"/>
  <c r="AS393" i="61"/>
  <c r="AR394" i="61"/>
  <c r="AS394" i="61"/>
  <c r="AR395" i="61"/>
  <c r="AS395" i="61"/>
  <c r="AR396" i="61"/>
  <c r="AS396" i="61"/>
  <c r="AR397" i="61"/>
  <c r="AS397" i="61"/>
  <c r="AR398" i="61"/>
  <c r="AS398" i="61"/>
  <c r="AR399" i="61"/>
  <c r="AS399" i="61"/>
  <c r="AR400" i="61"/>
  <c r="AS400" i="61"/>
  <c r="AR401" i="61"/>
  <c r="AS401" i="61"/>
  <c r="AR402" i="61"/>
  <c r="AS402" i="61"/>
  <c r="AR403" i="61"/>
  <c r="AS403" i="61"/>
  <c r="AR404" i="61"/>
  <c r="AS404" i="61"/>
  <c r="AR405" i="61"/>
  <c r="AS405" i="61"/>
  <c r="AR406" i="61"/>
  <c r="AS406" i="61"/>
  <c r="AR407" i="61"/>
  <c r="AS407" i="61"/>
  <c r="AR408" i="61"/>
  <c r="AS408" i="61"/>
  <c r="AR409" i="61"/>
  <c r="AS409" i="61"/>
  <c r="AR410" i="61"/>
  <c r="AS410" i="61"/>
  <c r="AR411" i="61"/>
  <c r="AS411" i="61"/>
  <c r="AR412" i="61"/>
  <c r="AS412" i="61"/>
  <c r="AR413" i="61"/>
  <c r="AS413" i="61"/>
  <c r="AR414" i="61"/>
  <c r="AS414" i="61"/>
  <c r="AR415" i="61"/>
  <c r="AS415" i="61"/>
  <c r="AR416" i="61"/>
  <c r="AS416" i="61"/>
  <c r="AR417" i="61"/>
  <c r="AS417" i="61"/>
  <c r="AR418" i="61"/>
  <c r="AS418" i="61"/>
  <c r="AR419" i="61"/>
  <c r="AS419" i="61"/>
  <c r="AR420" i="61"/>
  <c r="AS420" i="61"/>
  <c r="AR421" i="61"/>
  <c r="AS421" i="61"/>
  <c r="AR422" i="61"/>
  <c r="AS422" i="61"/>
  <c r="AR423" i="61"/>
  <c r="AS423" i="61"/>
  <c r="AR424" i="61"/>
  <c r="AS424" i="61"/>
  <c r="AR425" i="61"/>
  <c r="AS425" i="61"/>
  <c r="AR426" i="61"/>
  <c r="AS426" i="61"/>
  <c r="AR427" i="61"/>
  <c r="AS427" i="61"/>
  <c r="AR428" i="61"/>
  <c r="AS428" i="61"/>
  <c r="AR429" i="61"/>
  <c r="AS429" i="61"/>
  <c r="AR430" i="61"/>
  <c r="AS430" i="61"/>
  <c r="AR431" i="61"/>
  <c r="AS431" i="61"/>
  <c r="AR432" i="61"/>
  <c r="AS432" i="61"/>
  <c r="AR433" i="61"/>
  <c r="AS433" i="61"/>
  <c r="AR434" i="61"/>
  <c r="AS434" i="61"/>
  <c r="AR435" i="61"/>
  <c r="AS435" i="61"/>
  <c r="AR436" i="61"/>
  <c r="AS436" i="61"/>
  <c r="AR437" i="61"/>
  <c r="AS437" i="61"/>
  <c r="AR438" i="61"/>
  <c r="AS438" i="61"/>
  <c r="AR439" i="61"/>
  <c r="AS439" i="61"/>
  <c r="AR440" i="61"/>
  <c r="AS440" i="61"/>
  <c r="AR441" i="61"/>
  <c r="AS441" i="61"/>
  <c r="AR442" i="61"/>
  <c r="AS442" i="61"/>
  <c r="AR443" i="61"/>
  <c r="AS443" i="61"/>
  <c r="AR444" i="61"/>
  <c r="AS444" i="61"/>
  <c r="AR445" i="61"/>
  <c r="AS445" i="61"/>
  <c r="AR446" i="61"/>
  <c r="AS446" i="61"/>
  <c r="AR447" i="61"/>
  <c r="AS447" i="61"/>
  <c r="AR448" i="61"/>
  <c r="AS448" i="61"/>
  <c r="AR449" i="61"/>
  <c r="AS449" i="61"/>
  <c r="AR450" i="61"/>
  <c r="AS450" i="61"/>
  <c r="AR451" i="61"/>
  <c r="AS451" i="61"/>
  <c r="AR452" i="61"/>
  <c r="AS452" i="61"/>
  <c r="AR453" i="61"/>
  <c r="AS453" i="61"/>
  <c r="AR454" i="61"/>
  <c r="AS454" i="61"/>
  <c r="AR455" i="61"/>
  <c r="AS455" i="61"/>
  <c r="AR456" i="61"/>
  <c r="AS456" i="61"/>
  <c r="AR457" i="61"/>
  <c r="AS457" i="61"/>
  <c r="AR458" i="61"/>
  <c r="AS458" i="61"/>
  <c r="AR459" i="61"/>
  <c r="AS459" i="61"/>
  <c r="AR460" i="61"/>
  <c r="AS460" i="61"/>
  <c r="AR461" i="61"/>
  <c r="AS461" i="61"/>
  <c r="AR462" i="61"/>
  <c r="AS462" i="61"/>
  <c r="AR463" i="61"/>
  <c r="AS463" i="61"/>
  <c r="AR464" i="61"/>
  <c r="AS464" i="61"/>
  <c r="AR465" i="61"/>
  <c r="AS465" i="61"/>
  <c r="AR466" i="61"/>
  <c r="AS466" i="61"/>
  <c r="AR467" i="61"/>
  <c r="AS467" i="61"/>
  <c r="AR468" i="61"/>
  <c r="AS468" i="61"/>
  <c r="AR469" i="61"/>
  <c r="AS469" i="61"/>
  <c r="AR470" i="61"/>
  <c r="AS470" i="61"/>
  <c r="AR471" i="61"/>
  <c r="AS471" i="61"/>
  <c r="AR472" i="61"/>
  <c r="AS472" i="61"/>
  <c r="AR473" i="61"/>
  <c r="AS473" i="61"/>
  <c r="AR474" i="61"/>
  <c r="AS474" i="61"/>
  <c r="AR475" i="61"/>
  <c r="AS475" i="61"/>
  <c r="AR476" i="61"/>
  <c r="AS476" i="61"/>
  <c r="AR477" i="61"/>
  <c r="AS477" i="61"/>
  <c r="AR478" i="61"/>
  <c r="AS478" i="61"/>
  <c r="AR479" i="61"/>
  <c r="AS479" i="61"/>
  <c r="AR480" i="61"/>
  <c r="AS480" i="61"/>
  <c r="AR481" i="61"/>
  <c r="AS481" i="61"/>
  <c r="AR482" i="61"/>
  <c r="AS482" i="61"/>
  <c r="AR483" i="61"/>
  <c r="AS483" i="61"/>
  <c r="AR484" i="61"/>
  <c r="AS484" i="61"/>
  <c r="AR485" i="61"/>
  <c r="AS485" i="61"/>
  <c r="AR486" i="61"/>
  <c r="AS486" i="61"/>
  <c r="AR487" i="61"/>
  <c r="AS487" i="61"/>
  <c r="AR488" i="61"/>
  <c r="AS488" i="61"/>
  <c r="AR489" i="61"/>
  <c r="AS489" i="61"/>
  <c r="AR490" i="61"/>
  <c r="AS490" i="61"/>
  <c r="AR491" i="61"/>
  <c r="AS491" i="61"/>
  <c r="AR492" i="61"/>
  <c r="AS492" i="61"/>
  <c r="AR493" i="61"/>
  <c r="AS493" i="61"/>
  <c r="AR494" i="61"/>
  <c r="AS494" i="61"/>
  <c r="AR495" i="61"/>
  <c r="AS495" i="61"/>
  <c r="AR496" i="61"/>
  <c r="AS496" i="61"/>
  <c r="AR497" i="61"/>
  <c r="AS497" i="61"/>
  <c r="AR498" i="61"/>
  <c r="AS498" i="61"/>
  <c r="AR499" i="61"/>
  <c r="AS499" i="61"/>
  <c r="AR500" i="61"/>
  <c r="AS500" i="61"/>
  <c r="AR501" i="61"/>
  <c r="AS501" i="61"/>
  <c r="AR502" i="61"/>
  <c r="AS502" i="61"/>
  <c r="AR503" i="61"/>
  <c r="AS503" i="61"/>
  <c r="AR504" i="61"/>
  <c r="AS504" i="61"/>
  <c r="AR505" i="61"/>
  <c r="AS505" i="61"/>
  <c r="AR506" i="61"/>
  <c r="AS506" i="61"/>
  <c r="AR507" i="61"/>
  <c r="AS507" i="61"/>
  <c r="AR508" i="61"/>
  <c r="AS508" i="61"/>
  <c r="AR509" i="61"/>
  <c r="AS509" i="61"/>
  <c r="AR510" i="61"/>
  <c r="AS510" i="61"/>
  <c r="AR511" i="61"/>
  <c r="AS511" i="61"/>
  <c r="AR512" i="61"/>
  <c r="AS512" i="61"/>
  <c r="AR513" i="61"/>
  <c r="AS513" i="61"/>
  <c r="AR514" i="61"/>
  <c r="AS514" i="61"/>
  <c r="AR515" i="61"/>
  <c r="AS515" i="61"/>
  <c r="AR516" i="61"/>
  <c r="AS516" i="61"/>
  <c r="AR517" i="61"/>
  <c r="AS517" i="61"/>
  <c r="AR518" i="61"/>
  <c r="AS518" i="61"/>
  <c r="AR519" i="61"/>
  <c r="AS519" i="61"/>
  <c r="AR520" i="61"/>
  <c r="AS520" i="61"/>
  <c r="AR521" i="61"/>
  <c r="AS521" i="61"/>
  <c r="AR522" i="61"/>
  <c r="AS522" i="61"/>
  <c r="AR523" i="61"/>
  <c r="AS523" i="61"/>
  <c r="AR524" i="61"/>
  <c r="AS524" i="61"/>
  <c r="AR525" i="61"/>
  <c r="AS525" i="61"/>
  <c r="AR526" i="61"/>
  <c r="AS526" i="61"/>
  <c r="AR527" i="61"/>
  <c r="AS527" i="61"/>
  <c r="AR528" i="61"/>
  <c r="AS528" i="61"/>
  <c r="AR529" i="61"/>
  <c r="AS529" i="61"/>
  <c r="AR530" i="61"/>
  <c r="AS530" i="61"/>
  <c r="AR531" i="61"/>
  <c r="AS531" i="61"/>
  <c r="AR532" i="61"/>
  <c r="AS532" i="61"/>
  <c r="AR533" i="61"/>
  <c r="AS533" i="61"/>
  <c r="AR534" i="61"/>
  <c r="AS534" i="61"/>
  <c r="AR535" i="61"/>
  <c r="AS535" i="61"/>
  <c r="AR536" i="61"/>
  <c r="AS536" i="61"/>
  <c r="AR537" i="61"/>
  <c r="AS537" i="61"/>
  <c r="AR538" i="61"/>
  <c r="AS538" i="61"/>
  <c r="AR539" i="61"/>
  <c r="AS539" i="61"/>
  <c r="AR540" i="61"/>
  <c r="AS540" i="61"/>
  <c r="AR541" i="61"/>
  <c r="AS541" i="61"/>
  <c r="AR542" i="61"/>
  <c r="AS542" i="61"/>
  <c r="AR543" i="61"/>
  <c r="AS543" i="61"/>
  <c r="AR544" i="61"/>
  <c r="AS544" i="61"/>
  <c r="AR545" i="61"/>
  <c r="AS545" i="61"/>
  <c r="AR546" i="61"/>
  <c r="AS546" i="61"/>
  <c r="AR547" i="61"/>
  <c r="AS547" i="61"/>
  <c r="AR548" i="61"/>
  <c r="AS548" i="61"/>
  <c r="AR549" i="61"/>
  <c r="AS549" i="61"/>
  <c r="AR550" i="61"/>
  <c r="AS550" i="61"/>
  <c r="AR551" i="61"/>
  <c r="AS551" i="61"/>
  <c r="AR552" i="61"/>
  <c r="AS552" i="61"/>
  <c r="AR553" i="61"/>
  <c r="AS553" i="61"/>
  <c r="AR554" i="61"/>
  <c r="AS554" i="61"/>
  <c r="AR555" i="61"/>
  <c r="AS555" i="61"/>
  <c r="AR556" i="61"/>
  <c r="AS556" i="61"/>
  <c r="AR557" i="61"/>
  <c r="AS557" i="61"/>
  <c r="AR558" i="61"/>
  <c r="AS558" i="61"/>
  <c r="AR559" i="61"/>
  <c r="AS559" i="61"/>
  <c r="AR560" i="61"/>
  <c r="AS560" i="61"/>
  <c r="AR561" i="61"/>
  <c r="AS561" i="61"/>
  <c r="AR562" i="61"/>
  <c r="AS562" i="61"/>
  <c r="AR563" i="61"/>
  <c r="AS563" i="61"/>
  <c r="AR564" i="61"/>
  <c r="AS564" i="61"/>
  <c r="AR565" i="61"/>
  <c r="AS565" i="61"/>
  <c r="AR566" i="61"/>
  <c r="AS566" i="61"/>
  <c r="AR567" i="61"/>
  <c r="AS567" i="61"/>
  <c r="AR568" i="61"/>
  <c r="AS568" i="61"/>
  <c r="AR569" i="61"/>
  <c r="AS569" i="61"/>
  <c r="AR570" i="61"/>
  <c r="AS570" i="61"/>
  <c r="AR571" i="61"/>
  <c r="AS571" i="61"/>
  <c r="AR572" i="61"/>
  <c r="AS572" i="61"/>
  <c r="AR573" i="61"/>
  <c r="AS573" i="61"/>
  <c r="AR574" i="61"/>
  <c r="AS574" i="61"/>
  <c r="AR575" i="61"/>
  <c r="AS575" i="61"/>
  <c r="AR576" i="61"/>
  <c r="AS576" i="61"/>
  <c r="AR577" i="61"/>
  <c r="AS577" i="61"/>
  <c r="AR578" i="61"/>
  <c r="AS578" i="61"/>
  <c r="AR579" i="61"/>
  <c r="AS579" i="61"/>
  <c r="AR580" i="61"/>
  <c r="AS580" i="61"/>
  <c r="AR581" i="61"/>
  <c r="AS581" i="61"/>
  <c r="AR582" i="61"/>
  <c r="AS582" i="61"/>
  <c r="AR583" i="61"/>
  <c r="AS583" i="61"/>
  <c r="AR584" i="61"/>
  <c r="AS584" i="61"/>
  <c r="AR585" i="61"/>
  <c r="AS585" i="61"/>
  <c r="AR586" i="61"/>
  <c r="AS586" i="61"/>
  <c r="AR587" i="61"/>
  <c r="AS587" i="61"/>
  <c r="AR588" i="61"/>
  <c r="AS588" i="61"/>
  <c r="AR589" i="61"/>
  <c r="AS589" i="61"/>
  <c r="AR590" i="61"/>
  <c r="AS590" i="61"/>
  <c r="AR591" i="61"/>
  <c r="AS591" i="61"/>
  <c r="AR592" i="61"/>
  <c r="AS592" i="61"/>
  <c r="AR593" i="61"/>
  <c r="AS593" i="61"/>
  <c r="AR594" i="61"/>
  <c r="AS594" i="61"/>
  <c r="AR595" i="61"/>
  <c r="AS595" i="61"/>
  <c r="AR596" i="61"/>
  <c r="AS596" i="61"/>
  <c r="AR597" i="61"/>
  <c r="AS597" i="61"/>
  <c r="AR598" i="61"/>
  <c r="AS598" i="61"/>
  <c r="AR599" i="61"/>
  <c r="AS599" i="61"/>
  <c r="AR600" i="61"/>
  <c r="AS600" i="61"/>
  <c r="AR601" i="61"/>
  <c r="AS601" i="61"/>
  <c r="AR602" i="61"/>
  <c r="AS602" i="61"/>
  <c r="AR603" i="61"/>
  <c r="AS603" i="61"/>
  <c r="AR604" i="61"/>
  <c r="AS604" i="61"/>
  <c r="AR605" i="61"/>
  <c r="AS605" i="61"/>
  <c r="AR606" i="61"/>
  <c r="AS606" i="61"/>
  <c r="AR607" i="61"/>
  <c r="AS607" i="61"/>
  <c r="AR608" i="61"/>
  <c r="AS608" i="61"/>
  <c r="AR609" i="61"/>
  <c r="AS609" i="61"/>
  <c r="AR610" i="61"/>
  <c r="AS610" i="61"/>
  <c r="AR611" i="61"/>
  <c r="AS611" i="61"/>
  <c r="AR612" i="61"/>
  <c r="AS612" i="61"/>
  <c r="AR613" i="61"/>
  <c r="AS613" i="61"/>
  <c r="AR614" i="61"/>
  <c r="AS614" i="61"/>
  <c r="AR615" i="61"/>
  <c r="AS615" i="61"/>
  <c r="AR616" i="61"/>
  <c r="AS616" i="61"/>
  <c r="AR617" i="61"/>
  <c r="AS617" i="61"/>
  <c r="AS7" i="61"/>
  <c r="AR7" i="61"/>
  <c r="N8" i="62"/>
  <c r="AG8" i="62"/>
  <c r="N9" i="62"/>
  <c r="W9" i="62"/>
  <c r="X9" i="62"/>
  <c r="Y9" i="62"/>
  <c r="Z9" i="62"/>
  <c r="AA9" i="62"/>
  <c r="AB9" i="62"/>
  <c r="AC9" i="62"/>
  <c r="AD9" i="62"/>
  <c r="AE9" i="62"/>
  <c r="AF9" i="62"/>
  <c r="AG9" i="62"/>
  <c r="AH9" i="62"/>
  <c r="AI9" i="62"/>
  <c r="AJ9" i="62"/>
  <c r="AK9" i="62"/>
  <c r="AL9" i="62"/>
  <c r="AM9" i="62"/>
  <c r="AN9" i="62"/>
  <c r="AO9" i="62"/>
  <c r="N10" i="62"/>
  <c r="AG10" i="62"/>
  <c r="D11" i="62"/>
  <c r="E11" i="62"/>
  <c r="F11" i="62"/>
  <c r="G11" i="62"/>
  <c r="H11" i="62"/>
  <c r="I11" i="62"/>
  <c r="J11" i="62"/>
  <c r="K11" i="62"/>
  <c r="L11" i="62"/>
  <c r="M11" i="62"/>
  <c r="N11" i="62"/>
  <c r="O11" i="62"/>
  <c r="P11" i="62"/>
  <c r="Q11" i="62"/>
  <c r="R11" i="62"/>
  <c r="S11" i="62"/>
  <c r="T11" i="62"/>
  <c r="U11" i="62"/>
  <c r="V11" i="62"/>
  <c r="W11" i="62"/>
  <c r="X11" i="62"/>
  <c r="Y11" i="62"/>
  <c r="Z11" i="62"/>
  <c r="AA11" i="62"/>
  <c r="AB11" i="62"/>
  <c r="AC11" i="62"/>
  <c r="AD11" i="62"/>
  <c r="AE11" i="62"/>
  <c r="AF11" i="62"/>
  <c r="AG11" i="62"/>
  <c r="AH11" i="62"/>
  <c r="AI11" i="62"/>
  <c r="AJ11" i="62"/>
  <c r="AK11" i="62"/>
  <c r="AL11" i="62"/>
  <c r="AM11" i="62"/>
  <c r="AN11" i="62"/>
  <c r="AO11" i="62"/>
  <c r="AP11" i="62"/>
  <c r="N12" i="62"/>
  <c r="AG12" i="62"/>
  <c r="N13" i="62"/>
  <c r="AG13" i="62"/>
  <c r="N14" i="62"/>
  <c r="W14" i="62"/>
  <c r="X14" i="62"/>
  <c r="Y14" i="62"/>
  <c r="Z14" i="62"/>
  <c r="AA14" i="62"/>
  <c r="AB14" i="62"/>
  <c r="AC14" i="62"/>
  <c r="AD14" i="62"/>
  <c r="AE14" i="62"/>
  <c r="AF14" i="62"/>
  <c r="AG14" i="62"/>
  <c r="AH14" i="62"/>
  <c r="AI14" i="62"/>
  <c r="AJ14" i="62"/>
  <c r="AK14" i="62"/>
  <c r="AL14" i="62"/>
  <c r="AM14" i="62"/>
  <c r="AN14" i="62"/>
  <c r="AO14" i="62"/>
  <c r="N15" i="62"/>
  <c r="AG15" i="62"/>
  <c r="D16" i="62"/>
  <c r="E16" i="62"/>
  <c r="F16" i="62"/>
  <c r="G16" i="62"/>
  <c r="H16" i="62"/>
  <c r="I16" i="62"/>
  <c r="J16" i="62"/>
  <c r="K16" i="62"/>
  <c r="L16" i="62"/>
  <c r="M16" i="62"/>
  <c r="N16" i="62"/>
  <c r="O16" i="62"/>
  <c r="P16" i="62"/>
  <c r="Q16" i="62"/>
  <c r="R16" i="62"/>
  <c r="S16" i="62"/>
  <c r="T16" i="62"/>
  <c r="U16" i="62"/>
  <c r="V16" i="62"/>
  <c r="W16" i="62"/>
  <c r="X16" i="62"/>
  <c r="Y16" i="62"/>
  <c r="Z16" i="62"/>
  <c r="AA16" i="62"/>
  <c r="AB16" i="62"/>
  <c r="AC16" i="62"/>
  <c r="AD16" i="62"/>
  <c r="AE16" i="62"/>
  <c r="AF16" i="62"/>
  <c r="AG16" i="62"/>
  <c r="AH16" i="62"/>
  <c r="AI16" i="62"/>
  <c r="AJ16" i="62"/>
  <c r="AK16" i="62"/>
  <c r="AL16" i="62"/>
  <c r="AM16" i="62"/>
  <c r="AN16" i="62"/>
  <c r="AO16" i="62"/>
  <c r="AP16" i="62"/>
  <c r="N17" i="62"/>
  <c r="AG17" i="62"/>
  <c r="N18" i="62"/>
  <c r="AG18" i="62"/>
  <c r="N19" i="62"/>
  <c r="AG19" i="62"/>
  <c r="N20" i="62"/>
  <c r="AG20" i="62"/>
  <c r="D21" i="62"/>
  <c r="E21" i="62"/>
  <c r="F21" i="62"/>
  <c r="G21" i="62"/>
  <c r="H21" i="62"/>
  <c r="I21" i="62"/>
  <c r="J21" i="62"/>
  <c r="K21" i="62"/>
  <c r="L21" i="62"/>
  <c r="M21" i="62"/>
  <c r="N21" i="62"/>
  <c r="O21" i="62"/>
  <c r="P21" i="62"/>
  <c r="Q21" i="62"/>
  <c r="R21" i="62"/>
  <c r="S21" i="62"/>
  <c r="T21" i="62"/>
  <c r="U21" i="62"/>
  <c r="V21" i="62"/>
  <c r="W21" i="62"/>
  <c r="X21" i="62"/>
  <c r="Y21" i="62"/>
  <c r="Z21" i="62"/>
  <c r="AA21" i="62"/>
  <c r="AB21" i="62"/>
  <c r="AC21" i="62"/>
  <c r="AD21" i="62"/>
  <c r="AE21" i="62"/>
  <c r="AF21" i="62"/>
  <c r="AG21" i="62"/>
  <c r="AH21" i="62"/>
  <c r="AI21" i="62"/>
  <c r="AJ21" i="62"/>
  <c r="AK21" i="62"/>
  <c r="AL21" i="62"/>
  <c r="AM21" i="62"/>
  <c r="AN21" i="62"/>
  <c r="AO21" i="62"/>
  <c r="AP21" i="62"/>
  <c r="N22" i="62"/>
  <c r="AG22" i="62"/>
  <c r="N23" i="62"/>
  <c r="AG23" i="62"/>
  <c r="N24" i="62"/>
  <c r="AG24" i="62"/>
  <c r="N25" i="62"/>
  <c r="AG25" i="62"/>
  <c r="D26" i="62"/>
  <c r="E26" i="62"/>
  <c r="F26" i="62"/>
  <c r="G26" i="62"/>
  <c r="H26" i="62"/>
  <c r="I26" i="62"/>
  <c r="J26" i="62"/>
  <c r="K26" i="62"/>
  <c r="L26" i="62"/>
  <c r="M26" i="62"/>
  <c r="N26" i="62"/>
  <c r="O26" i="62"/>
  <c r="P26" i="62"/>
  <c r="Q26" i="62"/>
  <c r="R26" i="62"/>
  <c r="S26" i="62"/>
  <c r="T26" i="62"/>
  <c r="U26" i="62"/>
  <c r="V26" i="62"/>
  <c r="W26" i="62"/>
  <c r="X26" i="62"/>
  <c r="Y26" i="62"/>
  <c r="Z26" i="62"/>
  <c r="AA26" i="62"/>
  <c r="AB26" i="62"/>
  <c r="AC26" i="62"/>
  <c r="AD26" i="62"/>
  <c r="AE26" i="62"/>
  <c r="AF26" i="62"/>
  <c r="AG26" i="62"/>
  <c r="AH26" i="62"/>
  <c r="AI26" i="62"/>
  <c r="AJ26" i="62"/>
  <c r="AK26" i="62"/>
  <c r="AL26" i="62"/>
  <c r="AM26" i="62"/>
  <c r="AN26" i="62"/>
  <c r="AO26" i="62"/>
  <c r="AP26" i="62"/>
  <c r="N27" i="62"/>
  <c r="AG27" i="62"/>
  <c r="N28" i="62"/>
  <c r="AG28" i="62"/>
  <c r="N29" i="62"/>
  <c r="AG29" i="62"/>
  <c r="N30" i="62"/>
  <c r="AG30" i="62"/>
  <c r="D31" i="62"/>
  <c r="E31" i="62"/>
  <c r="F31" i="62"/>
  <c r="G31" i="62"/>
  <c r="H31" i="62"/>
  <c r="I31" i="62"/>
  <c r="J31" i="62"/>
  <c r="K31" i="62"/>
  <c r="L31" i="62"/>
  <c r="M31" i="62"/>
  <c r="N31" i="62"/>
  <c r="O31" i="62"/>
  <c r="P31" i="62"/>
  <c r="Q31" i="62"/>
  <c r="R31" i="62"/>
  <c r="S31" i="62"/>
  <c r="T31" i="62"/>
  <c r="U31" i="62"/>
  <c r="V31" i="62"/>
  <c r="W31" i="62"/>
  <c r="X31" i="62"/>
  <c r="Y31" i="62"/>
  <c r="Z31" i="62"/>
  <c r="AA31" i="62"/>
  <c r="AB31" i="62"/>
  <c r="AC31" i="62"/>
  <c r="AD31" i="62"/>
  <c r="AE31" i="62"/>
  <c r="AF31" i="62"/>
  <c r="AG31" i="62"/>
  <c r="AH31" i="62"/>
  <c r="AI31" i="62"/>
  <c r="AJ31" i="62"/>
  <c r="AK31" i="62"/>
  <c r="AL31" i="62"/>
  <c r="AM31" i="62"/>
  <c r="AN31" i="62"/>
  <c r="AO31" i="62"/>
  <c r="AP31" i="62"/>
  <c r="N32" i="62"/>
  <c r="AG32" i="62"/>
  <c r="N33" i="62"/>
  <c r="AG33" i="62"/>
  <c r="N34" i="62"/>
  <c r="AG34" i="62"/>
  <c r="N35" i="62"/>
  <c r="AG35" i="62"/>
  <c r="D36" i="62"/>
  <c r="E36" i="62"/>
  <c r="F36" i="62"/>
  <c r="G36" i="62"/>
  <c r="H36" i="62"/>
  <c r="I36" i="62"/>
  <c r="J36" i="62"/>
  <c r="K36" i="62"/>
  <c r="L36" i="62"/>
  <c r="M36" i="62"/>
  <c r="N36" i="62"/>
  <c r="O36" i="62"/>
  <c r="P36" i="62"/>
  <c r="Q36" i="62"/>
  <c r="R36" i="62"/>
  <c r="S36" i="62"/>
  <c r="T36" i="62"/>
  <c r="U36" i="62"/>
  <c r="V36" i="62"/>
  <c r="W36" i="62"/>
  <c r="X36" i="62"/>
  <c r="Y36" i="62"/>
  <c r="Z36" i="62"/>
  <c r="AA36" i="62"/>
  <c r="AB36" i="62"/>
  <c r="AC36" i="62"/>
  <c r="AD36" i="62"/>
  <c r="AE36" i="62"/>
  <c r="AF36" i="62"/>
  <c r="AG36" i="62"/>
  <c r="AH36" i="62"/>
  <c r="AI36" i="62"/>
  <c r="AJ36" i="62"/>
  <c r="AK36" i="62"/>
  <c r="AL36" i="62"/>
  <c r="AM36" i="62"/>
  <c r="AN36" i="62"/>
  <c r="AO36" i="62"/>
  <c r="AP36" i="62"/>
  <c r="N37" i="62"/>
  <c r="AG37" i="62"/>
  <c r="N38" i="62"/>
  <c r="AG38" i="62"/>
  <c r="N39" i="62"/>
  <c r="AG39" i="62"/>
  <c r="N40" i="62"/>
  <c r="AG40" i="62"/>
  <c r="D41" i="62"/>
  <c r="E41" i="62"/>
  <c r="F41" i="62"/>
  <c r="G41" i="62"/>
  <c r="H41" i="62"/>
  <c r="I41" i="62"/>
  <c r="J41" i="62"/>
  <c r="K41" i="62"/>
  <c r="L41" i="62"/>
  <c r="M41" i="62"/>
  <c r="N41" i="62"/>
  <c r="O41" i="62"/>
  <c r="P41" i="62"/>
  <c r="Q41" i="62"/>
  <c r="R41" i="62"/>
  <c r="S41" i="62"/>
  <c r="T41" i="62"/>
  <c r="U41" i="62"/>
  <c r="V41" i="62"/>
  <c r="W41" i="62"/>
  <c r="X41" i="62"/>
  <c r="Y41" i="62"/>
  <c r="Z41" i="62"/>
  <c r="AA41" i="62"/>
  <c r="AB41" i="62"/>
  <c r="AC41" i="62"/>
  <c r="AD41" i="62"/>
  <c r="AE41" i="62"/>
  <c r="AF41" i="62"/>
  <c r="AG41" i="62"/>
  <c r="AH41" i="62"/>
  <c r="AI41" i="62"/>
  <c r="AJ41" i="62"/>
  <c r="AK41" i="62"/>
  <c r="AL41" i="62"/>
  <c r="AM41" i="62"/>
  <c r="AN41" i="62"/>
  <c r="AO41" i="62"/>
  <c r="AP41" i="62"/>
  <c r="N42" i="62"/>
  <c r="AG42" i="62"/>
  <c r="N43" i="62"/>
  <c r="AG43" i="62"/>
  <c r="N44" i="62"/>
  <c r="AG44" i="62"/>
  <c r="N45" i="62"/>
  <c r="AG45" i="62"/>
  <c r="D46" i="62"/>
  <c r="E46" i="62"/>
  <c r="F46" i="62"/>
  <c r="G46" i="62"/>
  <c r="H46" i="62"/>
  <c r="I46" i="62"/>
  <c r="J46" i="62"/>
  <c r="K46" i="62"/>
  <c r="L46" i="62"/>
  <c r="M46" i="62"/>
  <c r="N46" i="62"/>
  <c r="O46" i="62"/>
  <c r="P46" i="62"/>
  <c r="Q46" i="62"/>
  <c r="R46" i="62"/>
  <c r="S46" i="62"/>
  <c r="T46" i="62"/>
  <c r="U46" i="62"/>
  <c r="V46" i="62"/>
  <c r="W46" i="62"/>
  <c r="X46" i="62"/>
  <c r="Y46" i="62"/>
  <c r="Z46" i="62"/>
  <c r="AA46" i="62"/>
  <c r="AB46" i="62"/>
  <c r="AC46" i="62"/>
  <c r="AD46" i="62"/>
  <c r="AE46" i="62"/>
  <c r="AF46" i="62"/>
  <c r="AG46" i="62"/>
  <c r="AH46" i="62"/>
  <c r="AI46" i="62"/>
  <c r="AJ46" i="62"/>
  <c r="AK46" i="62"/>
  <c r="AL46" i="62"/>
  <c r="AM46" i="62"/>
  <c r="AN46" i="62"/>
  <c r="AO46" i="62"/>
  <c r="AP46" i="62"/>
  <c r="N47" i="62"/>
  <c r="AG47" i="62"/>
  <c r="N48" i="62"/>
  <c r="AG48" i="62"/>
  <c r="N49" i="62"/>
  <c r="AG49" i="62"/>
  <c r="N50" i="62"/>
  <c r="AG50" i="62"/>
  <c r="D51" i="62"/>
  <c r="E51" i="62"/>
  <c r="F51" i="62"/>
  <c r="G51" i="62"/>
  <c r="H51" i="62"/>
  <c r="I51" i="62"/>
  <c r="J51" i="62"/>
  <c r="K51" i="62"/>
  <c r="L51" i="62"/>
  <c r="M51" i="62"/>
  <c r="N51" i="62"/>
  <c r="O51" i="62"/>
  <c r="P51" i="62"/>
  <c r="Q51" i="62"/>
  <c r="R51" i="62"/>
  <c r="S51" i="62"/>
  <c r="T51" i="62"/>
  <c r="U51" i="62"/>
  <c r="V51" i="62"/>
  <c r="W51" i="62"/>
  <c r="X51" i="62"/>
  <c r="Y51" i="62"/>
  <c r="Z51" i="62"/>
  <c r="AA51" i="62"/>
  <c r="AB51" i="62"/>
  <c r="AC51" i="62"/>
  <c r="AD51" i="62"/>
  <c r="AE51" i="62"/>
  <c r="AF51" i="62"/>
  <c r="AG51" i="62"/>
  <c r="AH51" i="62"/>
  <c r="AI51" i="62"/>
  <c r="AJ51" i="62"/>
  <c r="AK51" i="62"/>
  <c r="AL51" i="62"/>
  <c r="AM51" i="62"/>
  <c r="AN51" i="62"/>
  <c r="AO51" i="62"/>
  <c r="AP51" i="62"/>
  <c r="N52" i="62"/>
  <c r="AG52" i="62"/>
  <c r="N53" i="62"/>
  <c r="AG53" i="62"/>
  <c r="N54" i="62"/>
  <c r="AG54" i="62"/>
  <c r="N55" i="62"/>
  <c r="AG55" i="62"/>
  <c r="D56" i="62"/>
  <c r="E56" i="62"/>
  <c r="F56" i="62"/>
  <c r="G56" i="62"/>
  <c r="H56" i="62"/>
  <c r="I56" i="62"/>
  <c r="J56" i="62"/>
  <c r="K56" i="62"/>
  <c r="L56" i="62"/>
  <c r="M56" i="62"/>
  <c r="N56" i="62"/>
  <c r="O56" i="62"/>
  <c r="P56" i="62"/>
  <c r="Q56" i="62"/>
  <c r="R56" i="62"/>
  <c r="S56" i="62"/>
  <c r="T56" i="62"/>
  <c r="U56" i="62"/>
  <c r="V56" i="62"/>
  <c r="W56" i="62"/>
  <c r="X56" i="62"/>
  <c r="Y56" i="62"/>
  <c r="Z56" i="62"/>
  <c r="AA56" i="62"/>
  <c r="AB56" i="62"/>
  <c r="AC56" i="62"/>
  <c r="AD56" i="62"/>
  <c r="AE56" i="62"/>
  <c r="AF56" i="62"/>
  <c r="AG56" i="62"/>
  <c r="AH56" i="62"/>
  <c r="AI56" i="62"/>
  <c r="AJ56" i="62"/>
  <c r="AK56" i="62"/>
  <c r="AL56" i="62"/>
  <c r="AM56" i="62"/>
  <c r="AN56" i="62"/>
  <c r="AO56" i="62"/>
  <c r="AP56" i="62"/>
  <c r="N57" i="62"/>
  <c r="AG57" i="62"/>
  <c r="N58" i="62"/>
  <c r="AG58" i="62"/>
  <c r="N59" i="62"/>
  <c r="AG59" i="62"/>
  <c r="N60" i="62"/>
  <c r="AG60" i="62"/>
  <c r="D61" i="62"/>
  <c r="E61" i="62"/>
  <c r="F61" i="62"/>
  <c r="G61" i="62"/>
  <c r="H61" i="62"/>
  <c r="I61" i="62"/>
  <c r="J61" i="62"/>
  <c r="K61" i="62"/>
  <c r="L61" i="62"/>
  <c r="M61" i="62"/>
  <c r="N61" i="62"/>
  <c r="O61" i="62"/>
  <c r="P61" i="62"/>
  <c r="Q61" i="62"/>
  <c r="R61" i="62"/>
  <c r="S61" i="62"/>
  <c r="T61" i="62"/>
  <c r="U61" i="62"/>
  <c r="V61" i="62"/>
  <c r="W61" i="62"/>
  <c r="X61" i="62"/>
  <c r="Y61" i="62"/>
  <c r="Z61" i="62"/>
  <c r="AA61" i="62"/>
  <c r="AB61" i="62"/>
  <c r="AC61" i="62"/>
  <c r="AD61" i="62"/>
  <c r="AE61" i="62"/>
  <c r="AF61" i="62"/>
  <c r="AG61" i="62"/>
  <c r="AH61" i="62"/>
  <c r="AI61" i="62"/>
  <c r="AJ61" i="62"/>
  <c r="AK61" i="62"/>
  <c r="AL61" i="62"/>
  <c r="AM61" i="62"/>
  <c r="AN61" i="62"/>
  <c r="AO61" i="62"/>
  <c r="AP61" i="62"/>
  <c r="N62" i="62"/>
  <c r="AG62" i="62"/>
  <c r="N63" i="62"/>
  <c r="AG63" i="62"/>
  <c r="N64" i="62"/>
  <c r="AG64" i="62"/>
  <c r="N65" i="62"/>
  <c r="AG65" i="62"/>
  <c r="D66" i="62"/>
  <c r="E66" i="62"/>
  <c r="F66" i="62"/>
  <c r="G66" i="62"/>
  <c r="H66" i="62"/>
  <c r="I66" i="62"/>
  <c r="J66" i="62"/>
  <c r="K66" i="62"/>
  <c r="L66" i="62"/>
  <c r="M66" i="62"/>
  <c r="N66" i="62"/>
  <c r="O66" i="62"/>
  <c r="P66" i="62"/>
  <c r="Q66" i="62"/>
  <c r="R66" i="62"/>
  <c r="S66" i="62"/>
  <c r="T66" i="62"/>
  <c r="U66" i="62"/>
  <c r="V66" i="62"/>
  <c r="W66" i="62"/>
  <c r="X66" i="62"/>
  <c r="Y66" i="62"/>
  <c r="Z66" i="62"/>
  <c r="AA66" i="62"/>
  <c r="AB66" i="62"/>
  <c r="AC66" i="62"/>
  <c r="AD66" i="62"/>
  <c r="AE66" i="62"/>
  <c r="AF66" i="62"/>
  <c r="AG66" i="62"/>
  <c r="AH66" i="62"/>
  <c r="AI66" i="62"/>
  <c r="AJ66" i="62"/>
  <c r="AK66" i="62"/>
  <c r="AL66" i="62"/>
  <c r="AM66" i="62"/>
  <c r="AN66" i="62"/>
  <c r="AO66" i="62"/>
  <c r="AP66" i="62"/>
  <c r="N67" i="62"/>
  <c r="AG67" i="62"/>
  <c r="N68" i="62"/>
  <c r="AG68" i="62"/>
  <c r="N69" i="62"/>
  <c r="AG69" i="62"/>
  <c r="N70" i="62"/>
  <c r="AG70" i="62"/>
  <c r="D71" i="62"/>
  <c r="E71" i="62"/>
  <c r="F71" i="62"/>
  <c r="G71" i="62"/>
  <c r="H71" i="62"/>
  <c r="I71" i="62"/>
  <c r="J71" i="62"/>
  <c r="K71" i="62"/>
  <c r="L71" i="62"/>
  <c r="M71" i="62"/>
  <c r="N71" i="62"/>
  <c r="O71" i="62"/>
  <c r="P71" i="62"/>
  <c r="Q71" i="62"/>
  <c r="R71" i="62"/>
  <c r="S71" i="62"/>
  <c r="T71" i="62"/>
  <c r="U71" i="62"/>
  <c r="V71" i="62"/>
  <c r="W71" i="62"/>
  <c r="X71" i="62"/>
  <c r="Y71" i="62"/>
  <c r="Z71" i="62"/>
  <c r="AA71" i="62"/>
  <c r="AB71" i="62"/>
  <c r="AC71" i="62"/>
  <c r="AD71" i="62"/>
  <c r="AE71" i="62"/>
  <c r="AF71" i="62"/>
  <c r="AG71" i="62"/>
  <c r="AH71" i="62"/>
  <c r="AI71" i="62"/>
  <c r="AJ71" i="62"/>
  <c r="AK71" i="62"/>
  <c r="AL71" i="62"/>
  <c r="AM71" i="62"/>
  <c r="AN71" i="62"/>
  <c r="AO71" i="62"/>
  <c r="AP71" i="62"/>
  <c r="N72" i="62"/>
  <c r="AG72" i="62"/>
  <c r="N73" i="62"/>
  <c r="AG73" i="62"/>
  <c r="N74" i="62"/>
  <c r="AG74" i="62"/>
  <c r="N75" i="62"/>
  <c r="AG75" i="62"/>
  <c r="D76" i="62"/>
  <c r="E76" i="62"/>
  <c r="F76" i="62"/>
  <c r="G76" i="62"/>
  <c r="H76" i="62"/>
  <c r="I76" i="62"/>
  <c r="J76" i="62"/>
  <c r="K76" i="62"/>
  <c r="L76" i="62"/>
  <c r="M76" i="62"/>
  <c r="N76" i="62"/>
  <c r="O76" i="62"/>
  <c r="P76" i="62"/>
  <c r="Q76" i="62"/>
  <c r="R76" i="62"/>
  <c r="S76" i="62"/>
  <c r="T76" i="62"/>
  <c r="U76" i="62"/>
  <c r="V76" i="62"/>
  <c r="W76" i="62"/>
  <c r="X76" i="62"/>
  <c r="Y76" i="62"/>
  <c r="Z76" i="62"/>
  <c r="AA76" i="62"/>
  <c r="AB76" i="62"/>
  <c r="AC76" i="62"/>
  <c r="AD76" i="62"/>
  <c r="AE76" i="62"/>
  <c r="AF76" i="62"/>
  <c r="AG76" i="62"/>
  <c r="AH76" i="62"/>
  <c r="AI76" i="62"/>
  <c r="AJ76" i="62"/>
  <c r="AK76" i="62"/>
  <c r="AL76" i="62"/>
  <c r="AM76" i="62"/>
  <c r="AN76" i="62"/>
  <c r="AO76" i="62"/>
  <c r="AP76" i="62"/>
  <c r="N77" i="62"/>
  <c r="AG77" i="62"/>
  <c r="N78" i="62"/>
  <c r="AG78" i="62"/>
  <c r="N79" i="62"/>
  <c r="AG79" i="62"/>
  <c r="N80" i="62"/>
  <c r="AG80" i="62"/>
  <c r="D81" i="62"/>
  <c r="E81" i="62"/>
  <c r="F81" i="62"/>
  <c r="G81" i="62"/>
  <c r="H81" i="62"/>
  <c r="I81" i="62"/>
  <c r="J81" i="62"/>
  <c r="K81" i="62"/>
  <c r="L81" i="62"/>
  <c r="M81" i="62"/>
  <c r="N81" i="62"/>
  <c r="O81" i="62"/>
  <c r="P81" i="62"/>
  <c r="Q81" i="62"/>
  <c r="R81" i="62"/>
  <c r="S81" i="62"/>
  <c r="T81" i="62"/>
  <c r="U81" i="62"/>
  <c r="V81" i="62"/>
  <c r="W81" i="62"/>
  <c r="X81" i="62"/>
  <c r="Y81" i="62"/>
  <c r="Z81" i="62"/>
  <c r="AA81" i="62"/>
  <c r="AB81" i="62"/>
  <c r="AC81" i="62"/>
  <c r="AD81" i="62"/>
  <c r="AE81" i="62"/>
  <c r="AF81" i="62"/>
  <c r="AG81" i="62"/>
  <c r="AH81" i="62"/>
  <c r="AI81" i="62"/>
  <c r="AJ81" i="62"/>
  <c r="AK81" i="62"/>
  <c r="AL81" i="62"/>
  <c r="AM81" i="62"/>
  <c r="AN81" i="62"/>
  <c r="AO81" i="62"/>
  <c r="AP81" i="62"/>
  <c r="N82" i="62"/>
  <c r="AG82" i="62"/>
  <c r="N83" i="62"/>
  <c r="AG83" i="62"/>
  <c r="N84" i="62"/>
  <c r="AG84" i="62"/>
  <c r="N85" i="62"/>
  <c r="AG85" i="62"/>
  <c r="D86" i="62"/>
  <c r="E86" i="62"/>
  <c r="F86" i="62"/>
  <c r="G86" i="62"/>
  <c r="H86" i="62"/>
  <c r="I86" i="62"/>
  <c r="J86" i="62"/>
  <c r="K86" i="62"/>
  <c r="L86" i="62"/>
  <c r="M86" i="62"/>
  <c r="N86" i="62"/>
  <c r="O86" i="62"/>
  <c r="P86" i="62"/>
  <c r="Q86" i="62"/>
  <c r="R86" i="62"/>
  <c r="S86" i="62"/>
  <c r="T86" i="62"/>
  <c r="U86" i="62"/>
  <c r="V86" i="62"/>
  <c r="W86" i="62"/>
  <c r="X86" i="62"/>
  <c r="Y86" i="62"/>
  <c r="Z86" i="62"/>
  <c r="AA86" i="62"/>
  <c r="AB86" i="62"/>
  <c r="AC86" i="62"/>
  <c r="AD86" i="62"/>
  <c r="AE86" i="62"/>
  <c r="AF86" i="62"/>
  <c r="AG86" i="62"/>
  <c r="AH86" i="62"/>
  <c r="AI86" i="62"/>
  <c r="AJ86" i="62"/>
  <c r="AK86" i="62"/>
  <c r="AL86" i="62"/>
  <c r="AM86" i="62"/>
  <c r="AN86" i="62"/>
  <c r="AO86" i="62"/>
  <c r="AP86" i="62"/>
  <c r="N87" i="62"/>
  <c r="AG87" i="62"/>
  <c r="N88" i="62"/>
  <c r="AG88" i="62"/>
  <c r="N89" i="62"/>
  <c r="AG89" i="62"/>
  <c r="N90" i="62"/>
  <c r="AG90" i="62"/>
  <c r="D91" i="62"/>
  <c r="E91" i="62"/>
  <c r="F91" i="62"/>
  <c r="G91" i="62"/>
  <c r="H91" i="62"/>
  <c r="I91" i="62"/>
  <c r="J91" i="62"/>
  <c r="K91" i="62"/>
  <c r="L91" i="62"/>
  <c r="M91" i="62"/>
  <c r="N91" i="62"/>
  <c r="O91" i="62"/>
  <c r="P91" i="62"/>
  <c r="Q91" i="62"/>
  <c r="R91" i="62"/>
  <c r="S91" i="62"/>
  <c r="T91" i="62"/>
  <c r="U91" i="62"/>
  <c r="V91" i="62"/>
  <c r="W91" i="62"/>
  <c r="X91" i="62"/>
  <c r="Y91" i="62"/>
  <c r="Z91" i="62"/>
  <c r="AA91" i="62"/>
  <c r="AB91" i="62"/>
  <c r="AC91" i="62"/>
  <c r="AD91" i="62"/>
  <c r="AE91" i="62"/>
  <c r="AF91" i="62"/>
  <c r="AG91" i="62"/>
  <c r="AH91" i="62"/>
  <c r="AI91" i="62"/>
  <c r="AJ91" i="62"/>
  <c r="AK91" i="62"/>
  <c r="AL91" i="62"/>
  <c r="AM91" i="62"/>
  <c r="AN91" i="62"/>
  <c r="AO91" i="62"/>
  <c r="AP91" i="62"/>
  <c r="N92" i="62"/>
  <c r="AG92" i="62"/>
  <c r="N93" i="62"/>
  <c r="AG93" i="62"/>
  <c r="N94" i="62"/>
  <c r="AG94" i="62"/>
  <c r="N95" i="62"/>
  <c r="AG95" i="62"/>
  <c r="D96" i="62"/>
  <c r="E96" i="62"/>
  <c r="F96" i="62"/>
  <c r="G96" i="62"/>
  <c r="H96" i="62"/>
  <c r="I96" i="62"/>
  <c r="J96" i="62"/>
  <c r="K96" i="62"/>
  <c r="L96" i="62"/>
  <c r="M96" i="62"/>
  <c r="N96" i="62"/>
  <c r="O96" i="62"/>
  <c r="P96" i="62"/>
  <c r="Q96" i="62"/>
  <c r="R96" i="62"/>
  <c r="S96" i="62"/>
  <c r="T96" i="62"/>
  <c r="U96" i="62"/>
  <c r="V96" i="62"/>
  <c r="W96" i="62"/>
  <c r="X96" i="62"/>
  <c r="Y96" i="62"/>
  <c r="Z96" i="62"/>
  <c r="AA96" i="62"/>
  <c r="AB96" i="62"/>
  <c r="AC96" i="62"/>
  <c r="AD96" i="62"/>
  <c r="AE96" i="62"/>
  <c r="AF96" i="62"/>
  <c r="AG96" i="62"/>
  <c r="AH96" i="62"/>
  <c r="AI96" i="62"/>
  <c r="AJ96" i="62"/>
  <c r="AK96" i="62"/>
  <c r="AL96" i="62"/>
  <c r="AM96" i="62"/>
  <c r="AN96" i="62"/>
  <c r="AO96" i="62"/>
  <c r="AP96" i="62"/>
  <c r="N97" i="62"/>
  <c r="AG97" i="62"/>
  <c r="N98" i="62"/>
  <c r="AG98" i="62"/>
  <c r="N99" i="62"/>
  <c r="AG99" i="62"/>
  <c r="N100" i="62"/>
  <c r="AG100" i="62"/>
  <c r="D101" i="62"/>
  <c r="E101" i="62"/>
  <c r="F101" i="62"/>
  <c r="G101" i="62"/>
  <c r="H101" i="62"/>
  <c r="I101" i="62"/>
  <c r="J101" i="62"/>
  <c r="K101" i="62"/>
  <c r="L101" i="62"/>
  <c r="M101" i="62"/>
  <c r="N101" i="62"/>
  <c r="O101" i="62"/>
  <c r="P101" i="62"/>
  <c r="Q101" i="62"/>
  <c r="R101" i="62"/>
  <c r="S101" i="62"/>
  <c r="T101" i="62"/>
  <c r="U101" i="62"/>
  <c r="V101" i="62"/>
  <c r="W101" i="62"/>
  <c r="X101" i="62"/>
  <c r="Y101" i="62"/>
  <c r="Z101" i="62"/>
  <c r="AA101" i="62"/>
  <c r="AB101" i="62"/>
  <c r="AC101" i="62"/>
  <c r="AD101" i="62"/>
  <c r="AE101" i="62"/>
  <c r="AF101" i="62"/>
  <c r="AG101" i="62"/>
  <c r="AH101" i="62"/>
  <c r="AI101" i="62"/>
  <c r="AJ101" i="62"/>
  <c r="AK101" i="62"/>
  <c r="AL101" i="62"/>
  <c r="AM101" i="62"/>
  <c r="AN101" i="62"/>
  <c r="AO101" i="62"/>
  <c r="AP101" i="62"/>
  <c r="N102" i="62"/>
  <c r="AG102" i="62"/>
  <c r="N103" i="62"/>
  <c r="AG103" i="62"/>
  <c r="N104" i="62"/>
  <c r="AG104" i="62"/>
  <c r="N105" i="62"/>
  <c r="AG105" i="62"/>
  <c r="D106" i="62"/>
  <c r="E106" i="62"/>
  <c r="F106" i="62"/>
  <c r="G106" i="62"/>
  <c r="H106" i="62"/>
  <c r="I106" i="62"/>
  <c r="J106" i="62"/>
  <c r="K106" i="62"/>
  <c r="L106" i="62"/>
  <c r="M106" i="62"/>
  <c r="N106" i="62"/>
  <c r="O106" i="62"/>
  <c r="P106" i="62"/>
  <c r="Q106" i="62"/>
  <c r="R106" i="62"/>
  <c r="S106" i="62"/>
  <c r="T106" i="62"/>
  <c r="U106" i="62"/>
  <c r="V106" i="62"/>
  <c r="W106" i="62"/>
  <c r="X106" i="62"/>
  <c r="Y106" i="62"/>
  <c r="Z106" i="62"/>
  <c r="AA106" i="62"/>
  <c r="AB106" i="62"/>
  <c r="AC106" i="62"/>
  <c r="AD106" i="62"/>
  <c r="AE106" i="62"/>
  <c r="AF106" i="62"/>
  <c r="AG106" i="62"/>
  <c r="AH106" i="62"/>
  <c r="AI106" i="62"/>
  <c r="AJ106" i="62"/>
  <c r="AK106" i="62"/>
  <c r="AL106" i="62"/>
  <c r="AM106" i="62"/>
  <c r="AN106" i="62"/>
  <c r="AO106" i="62"/>
  <c r="AP106" i="62"/>
  <c r="N107" i="62"/>
  <c r="AG107" i="62"/>
  <c r="N108" i="62"/>
  <c r="AG108" i="62"/>
  <c r="N109" i="62"/>
  <c r="AG109" i="62"/>
  <c r="N110" i="62"/>
  <c r="AG110" i="62"/>
  <c r="D111" i="62"/>
  <c r="E111" i="62"/>
  <c r="F111" i="62"/>
  <c r="G111" i="62"/>
  <c r="H111" i="62"/>
  <c r="I111" i="62"/>
  <c r="J111" i="62"/>
  <c r="K111" i="62"/>
  <c r="L111" i="62"/>
  <c r="M111" i="62"/>
  <c r="N111" i="62"/>
  <c r="O111" i="62"/>
  <c r="P111" i="62"/>
  <c r="Q111" i="62"/>
  <c r="R111" i="62"/>
  <c r="S111" i="62"/>
  <c r="T111" i="62"/>
  <c r="U111" i="62"/>
  <c r="V111" i="62"/>
  <c r="W111" i="62"/>
  <c r="X111" i="62"/>
  <c r="Y111" i="62"/>
  <c r="Z111" i="62"/>
  <c r="AA111" i="62"/>
  <c r="AB111" i="62"/>
  <c r="AC111" i="62"/>
  <c r="AD111" i="62"/>
  <c r="AE111" i="62"/>
  <c r="AF111" i="62"/>
  <c r="AG111" i="62"/>
  <c r="AH111" i="62"/>
  <c r="AI111" i="62"/>
  <c r="AJ111" i="62"/>
  <c r="AK111" i="62"/>
  <c r="AL111" i="62"/>
  <c r="AM111" i="62"/>
  <c r="AN111" i="62"/>
  <c r="AO111" i="62"/>
  <c r="AP111" i="62"/>
  <c r="N112" i="62"/>
  <c r="AG112" i="62"/>
  <c r="N113" i="62"/>
  <c r="AG113" i="62"/>
  <c r="N114" i="62"/>
  <c r="AG114" i="62"/>
  <c r="N115" i="62"/>
  <c r="AG115" i="62"/>
  <c r="D116" i="62"/>
  <c r="E116" i="62"/>
  <c r="F116" i="62"/>
  <c r="G116" i="62"/>
  <c r="H116" i="62"/>
  <c r="I116" i="62"/>
  <c r="J116" i="62"/>
  <c r="K116" i="62"/>
  <c r="L116" i="62"/>
  <c r="M116" i="62"/>
  <c r="N116" i="62"/>
  <c r="O116" i="62"/>
  <c r="P116" i="62"/>
  <c r="Q116" i="62"/>
  <c r="R116" i="62"/>
  <c r="S116" i="62"/>
  <c r="T116" i="62"/>
  <c r="U116" i="62"/>
  <c r="V116" i="62"/>
  <c r="W116" i="62"/>
  <c r="X116" i="62"/>
  <c r="Y116" i="62"/>
  <c r="Z116" i="62"/>
  <c r="AA116" i="62"/>
  <c r="AB116" i="62"/>
  <c r="AC116" i="62"/>
  <c r="AD116" i="62"/>
  <c r="AE116" i="62"/>
  <c r="AF116" i="62"/>
  <c r="AG116" i="62"/>
  <c r="AH116" i="62"/>
  <c r="AI116" i="62"/>
  <c r="AJ116" i="62"/>
  <c r="AK116" i="62"/>
  <c r="AL116" i="62"/>
  <c r="AM116" i="62"/>
  <c r="AN116" i="62"/>
  <c r="AO116" i="62"/>
  <c r="AP116" i="62"/>
  <c r="N117" i="62"/>
  <c r="AG117" i="62"/>
  <c r="N118" i="62"/>
  <c r="AG118" i="62"/>
  <c r="N119" i="62"/>
  <c r="AG119" i="62"/>
  <c r="N120" i="62"/>
  <c r="AG120" i="62"/>
  <c r="D121" i="62"/>
  <c r="E121" i="62"/>
  <c r="F121" i="62"/>
  <c r="G121" i="62"/>
  <c r="H121" i="62"/>
  <c r="I121" i="62"/>
  <c r="J121" i="62"/>
  <c r="K121" i="62"/>
  <c r="L121" i="62"/>
  <c r="M121" i="62"/>
  <c r="N121" i="62"/>
  <c r="O121" i="62"/>
  <c r="P121" i="62"/>
  <c r="Q121" i="62"/>
  <c r="R121" i="62"/>
  <c r="S121" i="62"/>
  <c r="T121" i="62"/>
  <c r="U121" i="62"/>
  <c r="V121" i="62"/>
  <c r="W121" i="62"/>
  <c r="X121" i="62"/>
  <c r="Y121" i="62"/>
  <c r="Z121" i="62"/>
  <c r="AA121" i="62"/>
  <c r="AB121" i="62"/>
  <c r="AC121" i="62"/>
  <c r="AD121" i="62"/>
  <c r="AE121" i="62"/>
  <c r="AF121" i="62"/>
  <c r="AG121" i="62"/>
  <c r="AH121" i="62"/>
  <c r="AI121" i="62"/>
  <c r="AJ121" i="62"/>
  <c r="AK121" i="62"/>
  <c r="AL121" i="62"/>
  <c r="AM121" i="62"/>
  <c r="AN121" i="62"/>
  <c r="AO121" i="62"/>
  <c r="AP121" i="62"/>
  <c r="N122" i="62"/>
  <c r="AG122" i="62"/>
  <c r="N123" i="62"/>
  <c r="AG123" i="62"/>
  <c r="N124" i="62"/>
  <c r="AG124" i="62"/>
  <c r="N125" i="62"/>
  <c r="AG125" i="62"/>
  <c r="D126" i="62"/>
  <c r="E126" i="62"/>
  <c r="F126" i="62"/>
  <c r="G126" i="62"/>
  <c r="H126" i="62"/>
  <c r="I126" i="62"/>
  <c r="J126" i="62"/>
  <c r="K126" i="62"/>
  <c r="L126" i="62"/>
  <c r="M126" i="62"/>
  <c r="N126" i="62"/>
  <c r="O126" i="62"/>
  <c r="P126" i="62"/>
  <c r="Q126" i="62"/>
  <c r="R126" i="62"/>
  <c r="S126" i="62"/>
  <c r="T126" i="62"/>
  <c r="U126" i="62"/>
  <c r="V126" i="62"/>
  <c r="W126" i="62"/>
  <c r="X126" i="62"/>
  <c r="Y126" i="62"/>
  <c r="Z126" i="62"/>
  <c r="AA126" i="62"/>
  <c r="AB126" i="62"/>
  <c r="AC126" i="62"/>
  <c r="AD126" i="62"/>
  <c r="AE126" i="62"/>
  <c r="AF126" i="62"/>
  <c r="AG126" i="62"/>
  <c r="AH126" i="62"/>
  <c r="AI126" i="62"/>
  <c r="AJ126" i="62"/>
  <c r="AK126" i="62"/>
  <c r="AL126" i="62"/>
  <c r="AM126" i="62"/>
  <c r="AN126" i="62"/>
  <c r="AO126" i="62"/>
  <c r="AP126" i="62"/>
  <c r="N127" i="62"/>
  <c r="AG127" i="62"/>
  <c r="N128" i="62"/>
  <c r="AG128" i="62"/>
  <c r="N129" i="62"/>
  <c r="AG129" i="62"/>
  <c r="N130" i="62"/>
  <c r="AG130" i="62"/>
  <c r="D131" i="62"/>
  <c r="E131" i="62"/>
  <c r="F131" i="62"/>
  <c r="G131" i="62"/>
  <c r="H131" i="62"/>
  <c r="I131" i="62"/>
  <c r="J131" i="62"/>
  <c r="K131" i="62"/>
  <c r="L131" i="62"/>
  <c r="M131" i="62"/>
  <c r="N131" i="62"/>
  <c r="O131" i="62"/>
  <c r="P131" i="62"/>
  <c r="Q131" i="62"/>
  <c r="R131" i="62"/>
  <c r="S131" i="62"/>
  <c r="T131" i="62"/>
  <c r="U131" i="62"/>
  <c r="V131" i="62"/>
  <c r="W131" i="62"/>
  <c r="X131" i="62"/>
  <c r="Y131" i="62"/>
  <c r="Z131" i="62"/>
  <c r="AA131" i="62"/>
  <c r="AB131" i="62"/>
  <c r="AC131" i="62"/>
  <c r="AD131" i="62"/>
  <c r="AE131" i="62"/>
  <c r="AF131" i="62"/>
  <c r="AG131" i="62"/>
  <c r="AH131" i="62"/>
  <c r="AI131" i="62"/>
  <c r="AJ131" i="62"/>
  <c r="AK131" i="62"/>
  <c r="AL131" i="62"/>
  <c r="AM131" i="62"/>
  <c r="AN131" i="62"/>
  <c r="AO131" i="62"/>
  <c r="AP131" i="62"/>
  <c r="N132" i="62"/>
  <c r="AG132" i="62"/>
  <c r="N133" i="62"/>
  <c r="AG133" i="62"/>
  <c r="N134" i="62"/>
  <c r="AG134" i="62"/>
  <c r="N135" i="62"/>
  <c r="AG135" i="62"/>
  <c r="D136" i="62"/>
  <c r="E136" i="62"/>
  <c r="F136" i="62"/>
  <c r="G136" i="62"/>
  <c r="H136" i="62"/>
  <c r="I136" i="62"/>
  <c r="J136" i="62"/>
  <c r="K136" i="62"/>
  <c r="L136" i="62"/>
  <c r="M136" i="62"/>
  <c r="N136" i="62"/>
  <c r="O136" i="62"/>
  <c r="P136" i="62"/>
  <c r="Q136" i="62"/>
  <c r="R136" i="62"/>
  <c r="S136" i="62"/>
  <c r="T136" i="62"/>
  <c r="U136" i="62"/>
  <c r="V136" i="62"/>
  <c r="W136" i="62"/>
  <c r="X136" i="62"/>
  <c r="Y136" i="62"/>
  <c r="Z136" i="62"/>
  <c r="AA136" i="62"/>
  <c r="AB136" i="62"/>
  <c r="AC136" i="62"/>
  <c r="AD136" i="62"/>
  <c r="AE136" i="62"/>
  <c r="AF136" i="62"/>
  <c r="AG136" i="62"/>
  <c r="AH136" i="62"/>
  <c r="AI136" i="62"/>
  <c r="AJ136" i="62"/>
  <c r="AK136" i="62"/>
  <c r="AL136" i="62"/>
  <c r="AM136" i="62"/>
  <c r="AN136" i="62"/>
  <c r="AO136" i="62"/>
  <c r="AP136" i="62"/>
  <c r="N137" i="62"/>
  <c r="AG137" i="62"/>
  <c r="N138" i="62"/>
  <c r="AG138" i="62"/>
  <c r="N139" i="62"/>
  <c r="AG139" i="62"/>
  <c r="N140" i="62"/>
  <c r="AG140" i="62"/>
  <c r="D141" i="62"/>
  <c r="E141" i="62"/>
  <c r="F141" i="62"/>
  <c r="G141" i="62"/>
  <c r="H141" i="62"/>
  <c r="I141" i="62"/>
  <c r="J141" i="62"/>
  <c r="K141" i="62"/>
  <c r="L141" i="62"/>
  <c r="M141" i="62"/>
  <c r="N141" i="62"/>
  <c r="O141" i="62"/>
  <c r="P141" i="62"/>
  <c r="Q141" i="62"/>
  <c r="R141" i="62"/>
  <c r="S141" i="62"/>
  <c r="T141" i="62"/>
  <c r="U141" i="62"/>
  <c r="V141" i="62"/>
  <c r="W141" i="62"/>
  <c r="X141" i="62"/>
  <c r="Y141" i="62"/>
  <c r="Z141" i="62"/>
  <c r="AA141" i="62"/>
  <c r="AB141" i="62"/>
  <c r="AC141" i="62"/>
  <c r="AD141" i="62"/>
  <c r="AE141" i="62"/>
  <c r="AF141" i="62"/>
  <c r="AG141" i="62"/>
  <c r="AH141" i="62"/>
  <c r="AI141" i="62"/>
  <c r="AJ141" i="62"/>
  <c r="AK141" i="62"/>
  <c r="AL141" i="62"/>
  <c r="AM141" i="62"/>
  <c r="AN141" i="62"/>
  <c r="AO141" i="62"/>
  <c r="AP141" i="62"/>
  <c r="N142" i="62"/>
  <c r="AG142" i="62"/>
  <c r="N143" i="62"/>
  <c r="AG143" i="62"/>
  <c r="N144" i="62"/>
  <c r="AG144" i="62"/>
  <c r="N145" i="62"/>
  <c r="AG145" i="62"/>
  <c r="D146" i="62"/>
  <c r="E146" i="62"/>
  <c r="F146" i="62"/>
  <c r="G146" i="62"/>
  <c r="H146" i="62"/>
  <c r="I146" i="62"/>
  <c r="J146" i="62"/>
  <c r="K146" i="62"/>
  <c r="L146" i="62"/>
  <c r="M146" i="62"/>
  <c r="N146" i="62"/>
  <c r="O146" i="62"/>
  <c r="P146" i="62"/>
  <c r="Q146" i="62"/>
  <c r="R146" i="62"/>
  <c r="S146" i="62"/>
  <c r="T146" i="62"/>
  <c r="U146" i="62"/>
  <c r="V146" i="62"/>
  <c r="W146" i="62"/>
  <c r="X146" i="62"/>
  <c r="Y146" i="62"/>
  <c r="Z146" i="62"/>
  <c r="AA146" i="62"/>
  <c r="AB146" i="62"/>
  <c r="AC146" i="62"/>
  <c r="AD146" i="62"/>
  <c r="AE146" i="62"/>
  <c r="AF146" i="62"/>
  <c r="AG146" i="62"/>
  <c r="AH146" i="62"/>
  <c r="AI146" i="62"/>
  <c r="AJ146" i="62"/>
  <c r="AK146" i="62"/>
  <c r="AL146" i="62"/>
  <c r="AM146" i="62"/>
  <c r="AN146" i="62"/>
  <c r="AO146" i="62"/>
  <c r="AP146" i="62"/>
  <c r="N147" i="62"/>
  <c r="AG147" i="62"/>
  <c r="N148" i="62"/>
  <c r="AG148" i="62"/>
  <c r="N149" i="62"/>
  <c r="AG149" i="62"/>
  <c r="N150" i="62"/>
  <c r="AG150" i="62"/>
  <c r="D151" i="62"/>
  <c r="E151" i="62"/>
  <c r="F151" i="62"/>
  <c r="G151" i="62"/>
  <c r="H151" i="62"/>
  <c r="I151" i="62"/>
  <c r="J151" i="62"/>
  <c r="K151" i="62"/>
  <c r="L151" i="62"/>
  <c r="M151" i="62"/>
  <c r="N151" i="62"/>
  <c r="O151" i="62"/>
  <c r="P151" i="62"/>
  <c r="Q151" i="62"/>
  <c r="R151" i="62"/>
  <c r="S151" i="62"/>
  <c r="T151" i="62"/>
  <c r="U151" i="62"/>
  <c r="V151" i="62"/>
  <c r="W151" i="62"/>
  <c r="X151" i="62"/>
  <c r="Y151" i="62"/>
  <c r="Z151" i="62"/>
  <c r="AA151" i="62"/>
  <c r="AB151" i="62"/>
  <c r="AC151" i="62"/>
  <c r="AD151" i="62"/>
  <c r="AE151" i="62"/>
  <c r="AF151" i="62"/>
  <c r="AG151" i="62"/>
  <c r="AH151" i="62"/>
  <c r="AI151" i="62"/>
  <c r="AJ151" i="62"/>
  <c r="AK151" i="62"/>
  <c r="AL151" i="62"/>
  <c r="AM151" i="62"/>
  <c r="AN151" i="62"/>
  <c r="AO151" i="62"/>
  <c r="AP151" i="62"/>
  <c r="N152" i="62"/>
  <c r="AG152" i="62"/>
  <c r="N153" i="62"/>
  <c r="AG153" i="62"/>
  <c r="N154" i="62"/>
  <c r="AG154" i="62"/>
  <c r="N155" i="62"/>
  <c r="AG155" i="62"/>
  <c r="D156" i="62"/>
  <c r="E156" i="62"/>
  <c r="F156" i="62"/>
  <c r="G156" i="62"/>
  <c r="H156" i="62"/>
  <c r="I156" i="62"/>
  <c r="J156" i="62"/>
  <c r="K156" i="62"/>
  <c r="L156" i="62"/>
  <c r="M156" i="62"/>
  <c r="N156" i="62"/>
  <c r="O156" i="62"/>
  <c r="P156" i="62"/>
  <c r="Q156" i="62"/>
  <c r="R156" i="62"/>
  <c r="S156" i="62"/>
  <c r="T156" i="62"/>
  <c r="U156" i="62"/>
  <c r="V156" i="62"/>
  <c r="W156" i="62"/>
  <c r="X156" i="62"/>
  <c r="Y156" i="62"/>
  <c r="Z156" i="62"/>
  <c r="AA156" i="62"/>
  <c r="AB156" i="62"/>
  <c r="AC156" i="62"/>
  <c r="AD156" i="62"/>
  <c r="AE156" i="62"/>
  <c r="AF156" i="62"/>
  <c r="AG156" i="62"/>
  <c r="AH156" i="62"/>
  <c r="AI156" i="62"/>
  <c r="AJ156" i="62"/>
  <c r="AK156" i="62"/>
  <c r="AL156" i="62"/>
  <c r="AM156" i="62"/>
  <c r="AN156" i="62"/>
  <c r="AO156" i="62"/>
  <c r="AP156" i="62"/>
  <c r="D161" i="62"/>
  <c r="E161" i="62"/>
  <c r="F161" i="62"/>
  <c r="G161" i="62"/>
  <c r="H161" i="62"/>
  <c r="I161" i="62"/>
  <c r="J161" i="62"/>
  <c r="K161" i="62"/>
  <c r="L161" i="62"/>
  <c r="M161" i="62"/>
  <c r="N161" i="62"/>
  <c r="O161" i="62"/>
  <c r="P161" i="62"/>
  <c r="Q161" i="62"/>
  <c r="R161" i="62"/>
  <c r="S161" i="62"/>
  <c r="T161" i="62"/>
  <c r="U161" i="62"/>
  <c r="V161" i="62"/>
  <c r="W161" i="62"/>
  <c r="X161" i="62"/>
  <c r="Y161" i="62"/>
  <c r="Z161" i="62"/>
  <c r="AA161" i="62"/>
  <c r="AB161" i="62"/>
  <c r="AC161" i="62"/>
  <c r="AD161" i="62"/>
  <c r="AE161" i="62"/>
  <c r="AF161" i="62"/>
  <c r="AG161" i="62"/>
  <c r="AH161" i="62"/>
  <c r="AI161" i="62"/>
  <c r="AJ161" i="62"/>
  <c r="AK161" i="62"/>
  <c r="AL161" i="62"/>
  <c r="AM161" i="62"/>
  <c r="AN161" i="62"/>
  <c r="AO161" i="62"/>
  <c r="AP161" i="62"/>
  <c r="D166" i="62"/>
  <c r="E166" i="62"/>
  <c r="F166" i="62"/>
  <c r="G166" i="62"/>
  <c r="H166" i="62"/>
  <c r="I166" i="62"/>
  <c r="J166" i="62"/>
  <c r="K166" i="62"/>
  <c r="L166" i="62"/>
  <c r="M166" i="62"/>
  <c r="N166" i="62"/>
  <c r="O166" i="62"/>
  <c r="P166" i="62"/>
  <c r="Q166" i="62"/>
  <c r="R166" i="62"/>
  <c r="S166" i="62"/>
  <c r="T166" i="62"/>
  <c r="U166" i="62"/>
  <c r="V166" i="62"/>
  <c r="W166" i="62"/>
  <c r="X166" i="62"/>
  <c r="Y166" i="62"/>
  <c r="Z166" i="62"/>
  <c r="AA166" i="62"/>
  <c r="AB166" i="62"/>
  <c r="AC166" i="62"/>
  <c r="AD166" i="62"/>
  <c r="AE166" i="62"/>
  <c r="AF166" i="62"/>
  <c r="AG166" i="62"/>
  <c r="AH166" i="62"/>
  <c r="AI166" i="62"/>
  <c r="AJ166" i="62"/>
  <c r="AK166" i="62"/>
  <c r="AL166" i="62"/>
  <c r="AM166" i="62"/>
  <c r="AN166" i="62"/>
  <c r="AO166" i="62"/>
  <c r="AP166" i="62"/>
  <c r="D171" i="62"/>
  <c r="E171" i="62"/>
  <c r="F171" i="62"/>
  <c r="G171" i="62"/>
  <c r="H171" i="62"/>
  <c r="I171" i="62"/>
  <c r="J171" i="62"/>
  <c r="K171" i="62"/>
  <c r="L171" i="62"/>
  <c r="M171" i="62"/>
  <c r="N171" i="62"/>
  <c r="O171" i="62"/>
  <c r="P171" i="62"/>
  <c r="Q171" i="62"/>
  <c r="R171" i="62"/>
  <c r="S171" i="62"/>
  <c r="T171" i="62"/>
  <c r="U171" i="62"/>
  <c r="V171" i="62"/>
  <c r="W171" i="62"/>
  <c r="X171" i="62"/>
  <c r="Y171" i="62"/>
  <c r="Z171" i="62"/>
  <c r="AA171" i="62"/>
  <c r="AB171" i="62"/>
  <c r="AC171" i="62"/>
  <c r="AD171" i="62"/>
  <c r="AE171" i="62"/>
  <c r="AF171" i="62"/>
  <c r="AG171" i="62"/>
  <c r="AH171" i="62"/>
  <c r="AI171" i="62"/>
  <c r="AJ171" i="62"/>
  <c r="AK171" i="62"/>
  <c r="AL171" i="62"/>
  <c r="AM171" i="62"/>
  <c r="AN171" i="62"/>
  <c r="AO171" i="62"/>
  <c r="AP171" i="62"/>
  <c r="D176" i="62"/>
  <c r="E176" i="62"/>
  <c r="F176" i="62"/>
  <c r="G176" i="62"/>
  <c r="H176" i="62"/>
  <c r="I176" i="62"/>
  <c r="J176" i="62"/>
  <c r="K176" i="62"/>
  <c r="L176" i="62"/>
  <c r="M176" i="62"/>
  <c r="N176" i="62"/>
  <c r="O176" i="62"/>
  <c r="P176" i="62"/>
  <c r="Q176" i="62"/>
  <c r="R176" i="62"/>
  <c r="S176" i="62"/>
  <c r="T176" i="62"/>
  <c r="U176" i="62"/>
  <c r="V176" i="62"/>
  <c r="W176" i="62"/>
  <c r="X176" i="62"/>
  <c r="Y176" i="62"/>
  <c r="Z176" i="62"/>
  <c r="AA176" i="62"/>
  <c r="AB176" i="62"/>
  <c r="AC176" i="62"/>
  <c r="AD176" i="62"/>
  <c r="AE176" i="62"/>
  <c r="AF176" i="62"/>
  <c r="AG176" i="62"/>
  <c r="AH176" i="62"/>
  <c r="AI176" i="62"/>
  <c r="AJ176" i="62"/>
  <c r="AK176" i="62"/>
  <c r="AL176" i="62"/>
  <c r="AM176" i="62"/>
  <c r="AN176" i="62"/>
  <c r="AO176" i="62"/>
  <c r="AP176" i="62"/>
  <c r="D181" i="62"/>
  <c r="E181" i="62"/>
  <c r="F181" i="62"/>
  <c r="G181" i="62"/>
  <c r="H181" i="62"/>
  <c r="I181" i="62"/>
  <c r="J181" i="62"/>
  <c r="K181" i="62"/>
  <c r="L181" i="62"/>
  <c r="M181" i="62"/>
  <c r="N181" i="62"/>
  <c r="O181" i="62"/>
  <c r="P181" i="62"/>
  <c r="Q181" i="62"/>
  <c r="R181" i="62"/>
  <c r="S181" i="62"/>
  <c r="T181" i="62"/>
  <c r="U181" i="62"/>
  <c r="V181" i="62"/>
  <c r="W181" i="62"/>
  <c r="X181" i="62"/>
  <c r="Y181" i="62"/>
  <c r="Z181" i="62"/>
  <c r="AA181" i="62"/>
  <c r="AB181" i="62"/>
  <c r="AC181" i="62"/>
  <c r="AD181" i="62"/>
  <c r="AE181" i="62"/>
  <c r="AF181" i="62"/>
  <c r="AG181" i="62"/>
  <c r="AH181" i="62"/>
  <c r="AI181" i="62"/>
  <c r="AJ181" i="62"/>
  <c r="AK181" i="62"/>
  <c r="AL181" i="62"/>
  <c r="AM181" i="62"/>
  <c r="AN181" i="62"/>
  <c r="AO181" i="62"/>
  <c r="AP181" i="62"/>
  <c r="D186" i="62"/>
  <c r="E186" i="62"/>
  <c r="F186" i="62"/>
  <c r="G186" i="62"/>
  <c r="H186" i="62"/>
  <c r="I186" i="62"/>
  <c r="J186" i="62"/>
  <c r="K186" i="62"/>
  <c r="L186" i="62"/>
  <c r="M186" i="62"/>
  <c r="N186" i="62"/>
  <c r="O186" i="62"/>
  <c r="P186" i="62"/>
  <c r="Q186" i="62"/>
  <c r="R186" i="62"/>
  <c r="S186" i="62"/>
  <c r="T186" i="62"/>
  <c r="U186" i="62"/>
  <c r="V186" i="62"/>
  <c r="W186" i="62"/>
  <c r="X186" i="62"/>
  <c r="Y186" i="62"/>
  <c r="Z186" i="62"/>
  <c r="AA186" i="62"/>
  <c r="AB186" i="62"/>
  <c r="AC186" i="62"/>
  <c r="AD186" i="62"/>
  <c r="AE186" i="62"/>
  <c r="AF186" i="62"/>
  <c r="AG186" i="62"/>
  <c r="AH186" i="62"/>
  <c r="AI186" i="62"/>
  <c r="AJ186" i="62"/>
  <c r="AK186" i="62"/>
  <c r="AL186" i="62"/>
  <c r="AM186" i="62"/>
  <c r="AN186" i="62"/>
  <c r="AO186" i="62"/>
  <c r="AP186" i="62"/>
  <c r="D191" i="62"/>
  <c r="E191" i="62"/>
  <c r="F191" i="62"/>
  <c r="G191" i="62"/>
  <c r="H191" i="62"/>
  <c r="I191" i="62"/>
  <c r="J191" i="62"/>
  <c r="K191" i="62"/>
  <c r="L191" i="62"/>
  <c r="M191" i="62"/>
  <c r="N191" i="62"/>
  <c r="O191" i="62"/>
  <c r="P191" i="62"/>
  <c r="Q191" i="62"/>
  <c r="R191" i="62"/>
  <c r="S191" i="62"/>
  <c r="T191" i="62"/>
  <c r="U191" i="62"/>
  <c r="V191" i="62"/>
  <c r="W191" i="62"/>
  <c r="X191" i="62"/>
  <c r="Y191" i="62"/>
  <c r="Z191" i="62"/>
  <c r="AA191" i="62"/>
  <c r="AB191" i="62"/>
  <c r="AC191" i="62"/>
  <c r="AD191" i="62"/>
  <c r="AE191" i="62"/>
  <c r="AF191" i="62"/>
  <c r="AG191" i="62"/>
  <c r="AH191" i="62"/>
  <c r="AI191" i="62"/>
  <c r="AJ191" i="62"/>
  <c r="AK191" i="62"/>
  <c r="AL191" i="62"/>
  <c r="AM191" i="62"/>
  <c r="AN191" i="62"/>
  <c r="AO191" i="62"/>
  <c r="AP191" i="62"/>
  <c r="D196" i="62"/>
  <c r="E196" i="62"/>
  <c r="F196" i="62"/>
  <c r="G196" i="62"/>
  <c r="H196" i="62"/>
  <c r="I196" i="62"/>
  <c r="J196" i="62"/>
  <c r="K196" i="62"/>
  <c r="L196" i="62"/>
  <c r="M196" i="62"/>
  <c r="N196" i="62"/>
  <c r="O196" i="62"/>
  <c r="P196" i="62"/>
  <c r="Q196" i="62"/>
  <c r="R196" i="62"/>
  <c r="S196" i="62"/>
  <c r="T196" i="62"/>
  <c r="U196" i="62"/>
  <c r="V196" i="62"/>
  <c r="W196" i="62"/>
  <c r="X196" i="62"/>
  <c r="Y196" i="62"/>
  <c r="Z196" i="62"/>
  <c r="AA196" i="62"/>
  <c r="AB196" i="62"/>
  <c r="AC196" i="62"/>
  <c r="AD196" i="62"/>
  <c r="AE196" i="62"/>
  <c r="AF196" i="62"/>
  <c r="AG196" i="62"/>
  <c r="AH196" i="62"/>
  <c r="AI196" i="62"/>
  <c r="AJ196" i="62"/>
  <c r="AK196" i="62"/>
  <c r="AL196" i="62"/>
  <c r="AM196" i="62"/>
  <c r="AN196" i="62"/>
  <c r="AO196" i="62"/>
  <c r="AP196" i="62"/>
  <c r="D201" i="62"/>
  <c r="E201" i="62"/>
  <c r="F201" i="62"/>
  <c r="G201" i="62"/>
  <c r="H201" i="62"/>
  <c r="I201" i="62"/>
  <c r="J201" i="62"/>
  <c r="K201" i="62"/>
  <c r="L201" i="62"/>
  <c r="M201" i="62"/>
  <c r="N201" i="62"/>
  <c r="O201" i="62"/>
  <c r="P201" i="62"/>
  <c r="Q201" i="62"/>
  <c r="R201" i="62"/>
  <c r="S201" i="62"/>
  <c r="T201" i="62"/>
  <c r="U201" i="62"/>
  <c r="V201" i="62"/>
  <c r="W201" i="62"/>
  <c r="X201" i="62"/>
  <c r="Y201" i="62"/>
  <c r="Z201" i="62"/>
  <c r="AA201" i="62"/>
  <c r="AB201" i="62"/>
  <c r="AC201" i="62"/>
  <c r="AD201" i="62"/>
  <c r="AE201" i="62"/>
  <c r="AF201" i="62"/>
  <c r="AG201" i="62"/>
  <c r="AH201" i="62"/>
  <c r="AI201" i="62"/>
  <c r="AJ201" i="62"/>
  <c r="AK201" i="62"/>
  <c r="AL201" i="62"/>
  <c r="AM201" i="62"/>
  <c r="AN201" i="62"/>
  <c r="AO201" i="62"/>
  <c r="AP201" i="62"/>
  <c r="D206" i="62"/>
  <c r="E206" i="62"/>
  <c r="F206" i="62"/>
  <c r="G206" i="62"/>
  <c r="H206" i="62"/>
  <c r="I206" i="62"/>
  <c r="J206" i="62"/>
  <c r="K206" i="62"/>
  <c r="L206" i="62"/>
  <c r="M206" i="62"/>
  <c r="N206" i="62"/>
  <c r="O206" i="62"/>
  <c r="P206" i="62"/>
  <c r="Q206" i="62"/>
  <c r="R206" i="62"/>
  <c r="S206" i="62"/>
  <c r="T206" i="62"/>
  <c r="U206" i="62"/>
  <c r="V206" i="62"/>
  <c r="W206" i="62"/>
  <c r="X206" i="62"/>
  <c r="Y206" i="62"/>
  <c r="Z206" i="62"/>
  <c r="AA206" i="62"/>
  <c r="AB206" i="62"/>
  <c r="AC206" i="62"/>
  <c r="AD206" i="62"/>
  <c r="AE206" i="62"/>
  <c r="AF206" i="62"/>
  <c r="AG206" i="62"/>
  <c r="AH206" i="62"/>
  <c r="AI206" i="62"/>
  <c r="AJ206" i="62"/>
  <c r="AK206" i="62"/>
  <c r="AL206" i="62"/>
  <c r="AM206" i="62"/>
  <c r="AN206" i="62"/>
  <c r="AO206" i="62"/>
  <c r="AP206" i="62"/>
  <c r="D211" i="62"/>
  <c r="E211" i="62"/>
  <c r="F211" i="62"/>
  <c r="G211" i="62"/>
  <c r="H211" i="62"/>
  <c r="I211" i="62"/>
  <c r="J211" i="62"/>
  <c r="K211" i="62"/>
  <c r="L211" i="62"/>
  <c r="M211" i="62"/>
  <c r="N211" i="62"/>
  <c r="O211" i="62"/>
  <c r="P211" i="62"/>
  <c r="Q211" i="62"/>
  <c r="R211" i="62"/>
  <c r="S211" i="62"/>
  <c r="T211" i="62"/>
  <c r="U211" i="62"/>
  <c r="V211" i="62"/>
  <c r="W211" i="62"/>
  <c r="X211" i="62"/>
  <c r="Y211" i="62"/>
  <c r="Z211" i="62"/>
  <c r="AA211" i="62"/>
  <c r="AB211" i="62"/>
  <c r="AC211" i="62"/>
  <c r="AD211" i="62"/>
  <c r="AE211" i="62"/>
  <c r="AF211" i="62"/>
  <c r="AG211" i="62"/>
  <c r="AH211" i="62"/>
  <c r="AI211" i="62"/>
  <c r="AJ211" i="62"/>
  <c r="AK211" i="62"/>
  <c r="AL211" i="62"/>
  <c r="AM211" i="62"/>
  <c r="AN211" i="62"/>
  <c r="AO211" i="62"/>
  <c r="AP211" i="62"/>
  <c r="D216" i="62"/>
  <c r="E216" i="62"/>
  <c r="F216" i="62"/>
  <c r="G216" i="62"/>
  <c r="H216" i="62"/>
  <c r="I216" i="62"/>
  <c r="J216" i="62"/>
  <c r="K216" i="62"/>
  <c r="L216" i="62"/>
  <c r="M216" i="62"/>
  <c r="N216" i="62"/>
  <c r="O216" i="62"/>
  <c r="P216" i="62"/>
  <c r="Q216" i="62"/>
  <c r="R216" i="62"/>
  <c r="S216" i="62"/>
  <c r="T216" i="62"/>
  <c r="U216" i="62"/>
  <c r="V216" i="62"/>
  <c r="W216" i="62"/>
  <c r="X216" i="62"/>
  <c r="Y216" i="62"/>
  <c r="Z216" i="62"/>
  <c r="AA216" i="62"/>
  <c r="AB216" i="62"/>
  <c r="AC216" i="62"/>
  <c r="AD216" i="62"/>
  <c r="AE216" i="62"/>
  <c r="AF216" i="62"/>
  <c r="AG216" i="62"/>
  <c r="AH216" i="62"/>
  <c r="AI216" i="62"/>
  <c r="AJ216" i="62"/>
  <c r="AK216" i="62"/>
  <c r="AL216" i="62"/>
  <c r="AM216" i="62"/>
  <c r="AN216" i="62"/>
  <c r="AO216" i="62"/>
  <c r="AP216" i="62"/>
  <c r="D221" i="62"/>
  <c r="E221" i="62"/>
  <c r="F221" i="62"/>
  <c r="G221" i="62"/>
  <c r="H221" i="62"/>
  <c r="I221" i="62"/>
  <c r="J221" i="62"/>
  <c r="K221" i="62"/>
  <c r="L221" i="62"/>
  <c r="M221" i="62"/>
  <c r="N221" i="62"/>
  <c r="O221" i="62"/>
  <c r="P221" i="62"/>
  <c r="Q221" i="62"/>
  <c r="R221" i="62"/>
  <c r="S221" i="62"/>
  <c r="T221" i="62"/>
  <c r="U221" i="62"/>
  <c r="V221" i="62"/>
  <c r="W221" i="62"/>
  <c r="X221" i="62"/>
  <c r="Y221" i="62"/>
  <c r="Z221" i="62"/>
  <c r="AA221" i="62"/>
  <c r="AB221" i="62"/>
  <c r="AC221" i="62"/>
  <c r="AD221" i="62"/>
  <c r="AE221" i="62"/>
  <c r="AF221" i="62"/>
  <c r="AG221" i="62"/>
  <c r="AH221" i="62"/>
  <c r="AI221" i="62"/>
  <c r="AJ221" i="62"/>
  <c r="AK221" i="62"/>
  <c r="AL221" i="62"/>
  <c r="AM221" i="62"/>
  <c r="AN221" i="62"/>
  <c r="AO221" i="62"/>
  <c r="AP221" i="62"/>
  <c r="D226" i="62"/>
  <c r="E226" i="62"/>
  <c r="F226" i="62"/>
  <c r="G226" i="62"/>
  <c r="H226" i="62"/>
  <c r="I226" i="62"/>
  <c r="J226" i="62"/>
  <c r="K226" i="62"/>
  <c r="L226" i="62"/>
  <c r="M226" i="62"/>
  <c r="N226" i="62"/>
  <c r="O226" i="62"/>
  <c r="P226" i="62"/>
  <c r="Q226" i="62"/>
  <c r="R226" i="62"/>
  <c r="S226" i="62"/>
  <c r="T226" i="62"/>
  <c r="U226" i="62"/>
  <c r="V226" i="62"/>
  <c r="W226" i="62"/>
  <c r="X226" i="62"/>
  <c r="Y226" i="62"/>
  <c r="Z226" i="62"/>
  <c r="AA226" i="62"/>
  <c r="AB226" i="62"/>
  <c r="AC226" i="62"/>
  <c r="AD226" i="62"/>
  <c r="AE226" i="62"/>
  <c r="AF226" i="62"/>
  <c r="AG226" i="62"/>
  <c r="AH226" i="62"/>
  <c r="AI226" i="62"/>
  <c r="AJ226" i="62"/>
  <c r="AK226" i="62"/>
  <c r="AL226" i="62"/>
  <c r="AM226" i="62"/>
  <c r="AN226" i="62"/>
  <c r="AO226" i="62"/>
  <c r="AP226" i="62"/>
  <c r="D231" i="62"/>
  <c r="E231" i="62"/>
  <c r="F231" i="62"/>
  <c r="G231" i="62"/>
  <c r="H231" i="62"/>
  <c r="I231" i="62"/>
  <c r="J231" i="62"/>
  <c r="K231" i="62"/>
  <c r="L231" i="62"/>
  <c r="M231" i="62"/>
  <c r="N231" i="62"/>
  <c r="O231" i="62"/>
  <c r="P231" i="62"/>
  <c r="Q231" i="62"/>
  <c r="R231" i="62"/>
  <c r="S231" i="62"/>
  <c r="T231" i="62"/>
  <c r="U231" i="62"/>
  <c r="V231" i="62"/>
  <c r="W231" i="62"/>
  <c r="X231" i="62"/>
  <c r="Y231" i="62"/>
  <c r="Z231" i="62"/>
  <c r="AA231" i="62"/>
  <c r="AB231" i="62"/>
  <c r="AC231" i="62"/>
  <c r="AD231" i="62"/>
  <c r="AE231" i="62"/>
  <c r="AF231" i="62"/>
  <c r="AG231" i="62"/>
  <c r="AH231" i="62"/>
  <c r="AI231" i="62"/>
  <c r="AJ231" i="62"/>
  <c r="AK231" i="62"/>
  <c r="AL231" i="62"/>
  <c r="AM231" i="62"/>
  <c r="AN231" i="62"/>
  <c r="AO231" i="62"/>
  <c r="AP231" i="62"/>
  <c r="D236" i="62"/>
  <c r="E236" i="62"/>
  <c r="F236" i="62"/>
  <c r="G236" i="62"/>
  <c r="H236" i="62"/>
  <c r="I236" i="62"/>
  <c r="J236" i="62"/>
  <c r="K236" i="62"/>
  <c r="L236" i="62"/>
  <c r="M236" i="62"/>
  <c r="N236" i="62"/>
  <c r="O236" i="62"/>
  <c r="P236" i="62"/>
  <c r="Q236" i="62"/>
  <c r="R236" i="62"/>
  <c r="S236" i="62"/>
  <c r="T236" i="62"/>
  <c r="U236" i="62"/>
  <c r="V236" i="62"/>
  <c r="W236" i="62"/>
  <c r="X236" i="62"/>
  <c r="Y236" i="62"/>
  <c r="Z236" i="62"/>
  <c r="AA236" i="62"/>
  <c r="AB236" i="62"/>
  <c r="AC236" i="62"/>
  <c r="AD236" i="62"/>
  <c r="AE236" i="62"/>
  <c r="AF236" i="62"/>
  <c r="AG236" i="62"/>
  <c r="AH236" i="62"/>
  <c r="AI236" i="62"/>
  <c r="AJ236" i="62"/>
  <c r="AK236" i="62"/>
  <c r="AL236" i="62"/>
  <c r="AM236" i="62"/>
  <c r="AN236" i="62"/>
  <c r="AO236" i="62"/>
  <c r="AP236" i="62"/>
  <c r="D241" i="62"/>
  <c r="E241" i="62"/>
  <c r="F241" i="62"/>
  <c r="G241" i="62"/>
  <c r="H241" i="62"/>
  <c r="I241" i="62"/>
  <c r="J241" i="62"/>
  <c r="K241" i="62"/>
  <c r="L241" i="62"/>
  <c r="M241" i="62"/>
  <c r="N241" i="62"/>
  <c r="O241" i="62"/>
  <c r="P241" i="62"/>
  <c r="Q241" i="62"/>
  <c r="R241" i="62"/>
  <c r="S241" i="62"/>
  <c r="T241" i="62"/>
  <c r="U241" i="62"/>
  <c r="V241" i="62"/>
  <c r="W241" i="62"/>
  <c r="X241" i="62"/>
  <c r="Y241" i="62"/>
  <c r="Z241" i="62"/>
  <c r="AA241" i="62"/>
  <c r="AB241" i="62"/>
  <c r="AC241" i="62"/>
  <c r="AD241" i="62"/>
  <c r="AE241" i="62"/>
  <c r="AF241" i="62"/>
  <c r="AG241" i="62"/>
  <c r="AH241" i="62"/>
  <c r="AI241" i="62"/>
  <c r="AJ241" i="62"/>
  <c r="AK241" i="62"/>
  <c r="AL241" i="62"/>
  <c r="AM241" i="62"/>
  <c r="AN241" i="62"/>
  <c r="AO241" i="62"/>
  <c r="AP241" i="62"/>
  <c r="D246" i="62"/>
  <c r="E246" i="62"/>
  <c r="F246" i="62"/>
  <c r="G246" i="62"/>
  <c r="H246" i="62"/>
  <c r="I246" i="62"/>
  <c r="J246" i="62"/>
  <c r="K246" i="62"/>
  <c r="L246" i="62"/>
  <c r="M246" i="62"/>
  <c r="N246" i="62"/>
  <c r="O246" i="62"/>
  <c r="P246" i="62"/>
  <c r="Q246" i="62"/>
  <c r="R246" i="62"/>
  <c r="S246" i="62"/>
  <c r="T246" i="62"/>
  <c r="U246" i="62"/>
  <c r="V246" i="62"/>
  <c r="W246" i="62"/>
  <c r="X246" i="62"/>
  <c r="Y246" i="62"/>
  <c r="Z246" i="62"/>
  <c r="AA246" i="62"/>
  <c r="AB246" i="62"/>
  <c r="AC246" i="62"/>
  <c r="AD246" i="62"/>
  <c r="AE246" i="62"/>
  <c r="AF246" i="62"/>
  <c r="AG246" i="62"/>
  <c r="AH246" i="62"/>
  <c r="AI246" i="62"/>
  <c r="AJ246" i="62"/>
  <c r="AK246" i="62"/>
  <c r="AL246" i="62"/>
  <c r="AM246" i="62"/>
  <c r="AN246" i="62"/>
  <c r="AO246" i="62"/>
  <c r="AP246" i="62"/>
  <c r="D251" i="62"/>
  <c r="E251" i="62"/>
  <c r="F251" i="62"/>
  <c r="G251" i="62"/>
  <c r="H251" i="62"/>
  <c r="I251" i="62"/>
  <c r="J251" i="62"/>
  <c r="K251" i="62"/>
  <c r="L251" i="62"/>
  <c r="M251" i="62"/>
  <c r="N251" i="62"/>
  <c r="O251" i="62"/>
  <c r="P251" i="62"/>
  <c r="Q251" i="62"/>
  <c r="R251" i="62"/>
  <c r="S251" i="62"/>
  <c r="T251" i="62"/>
  <c r="U251" i="62"/>
  <c r="V251" i="62"/>
  <c r="W251" i="62"/>
  <c r="X251" i="62"/>
  <c r="Y251" i="62"/>
  <c r="Z251" i="62"/>
  <c r="AA251" i="62"/>
  <c r="AB251" i="62"/>
  <c r="AC251" i="62"/>
  <c r="AD251" i="62"/>
  <c r="AE251" i="62"/>
  <c r="AF251" i="62"/>
  <c r="AG251" i="62"/>
  <c r="AH251" i="62"/>
  <c r="AI251" i="62"/>
  <c r="AJ251" i="62"/>
  <c r="AK251" i="62"/>
  <c r="AL251" i="62"/>
  <c r="AM251" i="62"/>
  <c r="AN251" i="62"/>
  <c r="AO251" i="62"/>
  <c r="AP251" i="62"/>
  <c r="D256" i="62"/>
  <c r="E256" i="62"/>
  <c r="F256" i="62"/>
  <c r="G256" i="62"/>
  <c r="H256" i="62"/>
  <c r="I256" i="62"/>
  <c r="J256" i="62"/>
  <c r="K256" i="62"/>
  <c r="L256" i="62"/>
  <c r="M256" i="62"/>
  <c r="N256" i="62"/>
  <c r="O256" i="62"/>
  <c r="P256" i="62"/>
  <c r="Q256" i="62"/>
  <c r="R256" i="62"/>
  <c r="S256" i="62"/>
  <c r="T256" i="62"/>
  <c r="U256" i="62"/>
  <c r="V256" i="62"/>
  <c r="W256" i="62"/>
  <c r="X256" i="62"/>
  <c r="Y256" i="62"/>
  <c r="Z256" i="62"/>
  <c r="AA256" i="62"/>
  <c r="AB256" i="62"/>
  <c r="AC256" i="62"/>
  <c r="AD256" i="62"/>
  <c r="AE256" i="62"/>
  <c r="AF256" i="62"/>
  <c r="AG256" i="62"/>
  <c r="AH256" i="62"/>
  <c r="AI256" i="62"/>
  <c r="AJ256" i="62"/>
  <c r="AK256" i="62"/>
  <c r="AL256" i="62"/>
  <c r="AM256" i="62"/>
  <c r="AN256" i="62"/>
  <c r="AO256" i="62"/>
  <c r="AP256" i="62"/>
  <c r="D261" i="62"/>
  <c r="E261" i="62"/>
  <c r="F261" i="62"/>
  <c r="G261" i="62"/>
  <c r="H261" i="62"/>
  <c r="I261" i="62"/>
  <c r="J261" i="62"/>
  <c r="K261" i="62"/>
  <c r="L261" i="62"/>
  <c r="M261" i="62"/>
  <c r="N261" i="62"/>
  <c r="O261" i="62"/>
  <c r="P261" i="62"/>
  <c r="Q261" i="62"/>
  <c r="R261" i="62"/>
  <c r="S261" i="62"/>
  <c r="T261" i="62"/>
  <c r="U261" i="62"/>
  <c r="V261" i="62"/>
  <c r="W261" i="62"/>
  <c r="X261" i="62"/>
  <c r="Y261" i="62"/>
  <c r="Z261" i="62"/>
  <c r="AA261" i="62"/>
  <c r="AB261" i="62"/>
  <c r="AC261" i="62"/>
  <c r="AD261" i="62"/>
  <c r="AE261" i="62"/>
  <c r="AF261" i="62"/>
  <c r="AG261" i="62"/>
  <c r="AH261" i="62"/>
  <c r="AI261" i="62"/>
  <c r="AJ261" i="62"/>
  <c r="AK261" i="62"/>
  <c r="AL261" i="62"/>
  <c r="AM261" i="62"/>
  <c r="AN261" i="62"/>
  <c r="AO261" i="62"/>
  <c r="AP261" i="62"/>
  <c r="D266" i="62"/>
  <c r="E266" i="62"/>
  <c r="F266" i="62"/>
  <c r="G266" i="62"/>
  <c r="H266" i="62"/>
  <c r="I266" i="62"/>
  <c r="J266" i="62"/>
  <c r="K266" i="62"/>
  <c r="L266" i="62"/>
  <c r="M266" i="62"/>
  <c r="N266" i="62"/>
  <c r="O266" i="62"/>
  <c r="P266" i="62"/>
  <c r="Q266" i="62"/>
  <c r="R266" i="62"/>
  <c r="S266" i="62"/>
  <c r="T266" i="62"/>
  <c r="U266" i="62"/>
  <c r="V266" i="62"/>
  <c r="W266" i="62"/>
  <c r="X266" i="62"/>
  <c r="Y266" i="62"/>
  <c r="Z266" i="62"/>
  <c r="AA266" i="62"/>
  <c r="AB266" i="62"/>
  <c r="AC266" i="62"/>
  <c r="AD266" i="62"/>
  <c r="AE266" i="62"/>
  <c r="AF266" i="62"/>
  <c r="AG266" i="62"/>
  <c r="AH266" i="62"/>
  <c r="AI266" i="62"/>
  <c r="AJ266" i="62"/>
  <c r="AK266" i="62"/>
  <c r="AL266" i="62"/>
  <c r="AM266" i="62"/>
  <c r="AN266" i="62"/>
  <c r="AO266" i="62"/>
  <c r="AP266" i="62"/>
  <c r="D271" i="62"/>
  <c r="E271" i="62"/>
  <c r="F271" i="62"/>
  <c r="G271" i="62"/>
  <c r="H271" i="62"/>
  <c r="I271" i="62"/>
  <c r="J271" i="62"/>
  <c r="K271" i="62"/>
  <c r="L271" i="62"/>
  <c r="M271" i="62"/>
  <c r="N271" i="62"/>
  <c r="O271" i="62"/>
  <c r="P271" i="62"/>
  <c r="Q271" i="62"/>
  <c r="R271" i="62"/>
  <c r="S271" i="62"/>
  <c r="T271" i="62"/>
  <c r="U271" i="62"/>
  <c r="V271" i="62"/>
  <c r="W271" i="62"/>
  <c r="X271" i="62"/>
  <c r="Y271" i="62"/>
  <c r="Z271" i="62"/>
  <c r="AA271" i="62"/>
  <c r="AB271" i="62"/>
  <c r="AC271" i="62"/>
  <c r="AD271" i="62"/>
  <c r="AE271" i="62"/>
  <c r="AF271" i="62"/>
  <c r="AG271" i="62"/>
  <c r="AH271" i="62"/>
  <c r="AI271" i="62"/>
  <c r="AJ271" i="62"/>
  <c r="AK271" i="62"/>
  <c r="AL271" i="62"/>
  <c r="AM271" i="62"/>
  <c r="AN271" i="62"/>
  <c r="AO271" i="62"/>
  <c r="AP271" i="62"/>
  <c r="D276" i="62"/>
  <c r="E276" i="62"/>
  <c r="F276" i="62"/>
  <c r="G276" i="62"/>
  <c r="H276" i="62"/>
  <c r="I276" i="62"/>
  <c r="J276" i="62"/>
  <c r="K276" i="62"/>
  <c r="L276" i="62"/>
  <c r="M276" i="62"/>
  <c r="N276" i="62"/>
  <c r="O276" i="62"/>
  <c r="P276" i="62"/>
  <c r="Q276" i="62"/>
  <c r="R276" i="62"/>
  <c r="S276" i="62"/>
  <c r="T276" i="62"/>
  <c r="U276" i="62"/>
  <c r="V276" i="62"/>
  <c r="W276" i="62"/>
  <c r="X276" i="62"/>
  <c r="Y276" i="62"/>
  <c r="Z276" i="62"/>
  <c r="AA276" i="62"/>
  <c r="AB276" i="62"/>
  <c r="AC276" i="62"/>
  <c r="AD276" i="62"/>
  <c r="AE276" i="62"/>
  <c r="AF276" i="62"/>
  <c r="AG276" i="62"/>
  <c r="AH276" i="62"/>
  <c r="AI276" i="62"/>
  <c r="AJ276" i="62"/>
  <c r="AK276" i="62"/>
  <c r="AL276" i="62"/>
  <c r="AM276" i="62"/>
  <c r="AN276" i="62"/>
  <c r="AO276" i="62"/>
  <c r="AP276" i="62"/>
  <c r="D281" i="62"/>
  <c r="E281" i="62"/>
  <c r="F281" i="62"/>
  <c r="G281" i="62"/>
  <c r="H281" i="62"/>
  <c r="I281" i="62"/>
  <c r="J281" i="62"/>
  <c r="K281" i="62"/>
  <c r="L281" i="62"/>
  <c r="M281" i="62"/>
  <c r="N281" i="62"/>
  <c r="O281" i="62"/>
  <c r="P281" i="62"/>
  <c r="Q281" i="62"/>
  <c r="R281" i="62"/>
  <c r="S281" i="62"/>
  <c r="T281" i="62"/>
  <c r="U281" i="62"/>
  <c r="V281" i="62"/>
  <c r="W281" i="62"/>
  <c r="X281" i="62"/>
  <c r="Y281" i="62"/>
  <c r="Z281" i="62"/>
  <c r="AA281" i="62"/>
  <c r="AB281" i="62"/>
  <c r="AC281" i="62"/>
  <c r="AD281" i="62"/>
  <c r="AE281" i="62"/>
  <c r="AF281" i="62"/>
  <c r="AG281" i="62"/>
  <c r="AH281" i="62"/>
  <c r="AI281" i="62"/>
  <c r="AJ281" i="62"/>
  <c r="AK281" i="62"/>
  <c r="AL281" i="62"/>
  <c r="AM281" i="62"/>
  <c r="AN281" i="62"/>
  <c r="AO281" i="62"/>
  <c r="AP281" i="62"/>
  <c r="D286" i="62"/>
  <c r="E286" i="62"/>
  <c r="F286" i="62"/>
  <c r="G286" i="62"/>
  <c r="H286" i="62"/>
  <c r="I286" i="62"/>
  <c r="J286" i="62"/>
  <c r="K286" i="62"/>
  <c r="L286" i="62"/>
  <c r="M286" i="62"/>
  <c r="N286" i="62"/>
  <c r="O286" i="62"/>
  <c r="P286" i="62"/>
  <c r="Q286" i="62"/>
  <c r="R286" i="62"/>
  <c r="S286" i="62"/>
  <c r="T286" i="62"/>
  <c r="U286" i="62"/>
  <c r="V286" i="62"/>
  <c r="W286" i="62"/>
  <c r="X286" i="62"/>
  <c r="Y286" i="62"/>
  <c r="Z286" i="62"/>
  <c r="AA286" i="62"/>
  <c r="AB286" i="62"/>
  <c r="AC286" i="62"/>
  <c r="AD286" i="62"/>
  <c r="AE286" i="62"/>
  <c r="AF286" i="62"/>
  <c r="AG286" i="62"/>
  <c r="AH286" i="62"/>
  <c r="AI286" i="62"/>
  <c r="AJ286" i="62"/>
  <c r="AK286" i="62"/>
  <c r="AL286" i="62"/>
  <c r="AM286" i="62"/>
  <c r="AN286" i="62"/>
  <c r="AO286" i="62"/>
  <c r="AP286" i="62"/>
  <c r="D291" i="62"/>
  <c r="E291" i="62"/>
  <c r="F291" i="62"/>
  <c r="G291" i="62"/>
  <c r="H291" i="62"/>
  <c r="I291" i="62"/>
  <c r="J291" i="62"/>
  <c r="K291" i="62"/>
  <c r="L291" i="62"/>
  <c r="M291" i="62"/>
  <c r="N291" i="62"/>
  <c r="O291" i="62"/>
  <c r="P291" i="62"/>
  <c r="Q291" i="62"/>
  <c r="R291" i="62"/>
  <c r="S291" i="62"/>
  <c r="T291" i="62"/>
  <c r="U291" i="62"/>
  <c r="V291" i="62"/>
  <c r="W291" i="62"/>
  <c r="X291" i="62"/>
  <c r="Y291" i="62"/>
  <c r="Z291" i="62"/>
  <c r="AA291" i="62"/>
  <c r="AB291" i="62"/>
  <c r="AC291" i="62"/>
  <c r="AD291" i="62"/>
  <c r="AE291" i="62"/>
  <c r="AF291" i="62"/>
  <c r="AG291" i="62"/>
  <c r="AH291" i="62"/>
  <c r="AI291" i="62"/>
  <c r="AJ291" i="62"/>
  <c r="AK291" i="62"/>
  <c r="AL291" i="62"/>
  <c r="AM291" i="62"/>
  <c r="AN291" i="62"/>
  <c r="AO291" i="62"/>
  <c r="AP291" i="62"/>
  <c r="D296" i="62"/>
  <c r="E296" i="62"/>
  <c r="F296" i="62"/>
  <c r="G296" i="62"/>
  <c r="H296" i="62"/>
  <c r="I296" i="62"/>
  <c r="J296" i="62"/>
  <c r="K296" i="62"/>
  <c r="L296" i="62"/>
  <c r="M296" i="62"/>
  <c r="N296" i="62"/>
  <c r="O296" i="62"/>
  <c r="P296" i="62"/>
  <c r="Q296" i="62"/>
  <c r="R296" i="62"/>
  <c r="S296" i="62"/>
  <c r="T296" i="62"/>
  <c r="U296" i="62"/>
  <c r="V296" i="62"/>
  <c r="W296" i="62"/>
  <c r="X296" i="62"/>
  <c r="Y296" i="62"/>
  <c r="Z296" i="62"/>
  <c r="AA296" i="62"/>
  <c r="AB296" i="62"/>
  <c r="AC296" i="62"/>
  <c r="AD296" i="62"/>
  <c r="AE296" i="62"/>
  <c r="AF296" i="62"/>
  <c r="AG296" i="62"/>
  <c r="AH296" i="62"/>
  <c r="AI296" i="62"/>
  <c r="AJ296" i="62"/>
  <c r="AK296" i="62"/>
  <c r="AL296" i="62"/>
  <c r="AM296" i="62"/>
  <c r="AN296" i="62"/>
  <c r="AO296" i="62"/>
  <c r="AP296" i="62"/>
  <c r="D301" i="62"/>
  <c r="E301" i="62"/>
  <c r="F301" i="62"/>
  <c r="G301" i="62"/>
  <c r="H301" i="62"/>
  <c r="I301" i="62"/>
  <c r="J301" i="62"/>
  <c r="K301" i="62"/>
  <c r="L301" i="62"/>
  <c r="M301" i="62"/>
  <c r="N301" i="62"/>
  <c r="O301" i="62"/>
  <c r="P301" i="62"/>
  <c r="Q301" i="62"/>
  <c r="R301" i="62"/>
  <c r="S301" i="62"/>
  <c r="T301" i="62"/>
  <c r="U301" i="62"/>
  <c r="V301" i="62"/>
  <c r="W301" i="62"/>
  <c r="X301" i="62"/>
  <c r="Y301" i="62"/>
  <c r="Z301" i="62"/>
  <c r="AA301" i="62"/>
  <c r="AB301" i="62"/>
  <c r="AC301" i="62"/>
  <c r="AD301" i="62"/>
  <c r="AE301" i="62"/>
  <c r="AF301" i="62"/>
  <c r="AG301" i="62"/>
  <c r="AH301" i="62"/>
  <c r="AI301" i="62"/>
  <c r="AJ301" i="62"/>
  <c r="AK301" i="62"/>
  <c r="AL301" i="62"/>
  <c r="AM301" i="62"/>
  <c r="AN301" i="62"/>
  <c r="AO301" i="62"/>
  <c r="AP301" i="62"/>
  <c r="D306" i="62"/>
  <c r="E306" i="62"/>
  <c r="F306" i="62"/>
  <c r="G306" i="62"/>
  <c r="H306" i="62"/>
  <c r="I306" i="62"/>
  <c r="J306" i="62"/>
  <c r="K306" i="62"/>
  <c r="L306" i="62"/>
  <c r="M306" i="62"/>
  <c r="N306" i="62"/>
  <c r="O306" i="62"/>
  <c r="P306" i="62"/>
  <c r="Q306" i="62"/>
  <c r="R306" i="62"/>
  <c r="S306" i="62"/>
  <c r="T306" i="62"/>
  <c r="U306" i="62"/>
  <c r="V306" i="62"/>
  <c r="W306" i="62"/>
  <c r="X306" i="62"/>
  <c r="Y306" i="62"/>
  <c r="Z306" i="62"/>
  <c r="AA306" i="62"/>
  <c r="AB306" i="62"/>
  <c r="AC306" i="62"/>
  <c r="AD306" i="62"/>
  <c r="AE306" i="62"/>
  <c r="AF306" i="62"/>
  <c r="AG306" i="62"/>
  <c r="AH306" i="62"/>
  <c r="AI306" i="62"/>
  <c r="AJ306" i="62"/>
  <c r="AK306" i="62"/>
  <c r="AL306" i="62"/>
  <c r="AM306" i="62"/>
  <c r="AN306" i="62"/>
  <c r="AO306" i="62"/>
  <c r="AP306" i="62"/>
  <c r="D311" i="62"/>
  <c r="E311" i="62"/>
  <c r="F311" i="62"/>
  <c r="G311" i="62"/>
  <c r="H311" i="62"/>
  <c r="I311" i="62"/>
  <c r="J311" i="62"/>
  <c r="K311" i="62"/>
  <c r="L311" i="62"/>
  <c r="M311" i="62"/>
  <c r="N311" i="62"/>
  <c r="O311" i="62"/>
  <c r="P311" i="62"/>
  <c r="Q311" i="62"/>
  <c r="R311" i="62"/>
  <c r="S311" i="62"/>
  <c r="T311" i="62"/>
  <c r="U311" i="62"/>
  <c r="V311" i="62"/>
  <c r="W311" i="62"/>
  <c r="X311" i="62"/>
  <c r="Y311" i="62"/>
  <c r="Z311" i="62"/>
  <c r="AA311" i="62"/>
  <c r="AB311" i="62"/>
  <c r="AC311" i="62"/>
  <c r="AD311" i="62"/>
  <c r="AE311" i="62"/>
  <c r="AF311" i="62"/>
  <c r="AG311" i="62"/>
  <c r="AH311" i="62"/>
  <c r="AI311" i="62"/>
  <c r="AJ311" i="62"/>
  <c r="AK311" i="62"/>
  <c r="AL311" i="62"/>
  <c r="AM311" i="62"/>
  <c r="AN311" i="62"/>
  <c r="AO311" i="62"/>
  <c r="AP311" i="62"/>
  <c r="D316" i="62"/>
  <c r="E316" i="62"/>
  <c r="F316" i="62"/>
  <c r="G316" i="62"/>
  <c r="H316" i="62"/>
  <c r="I316" i="62"/>
  <c r="J316" i="62"/>
  <c r="K316" i="62"/>
  <c r="L316" i="62"/>
  <c r="M316" i="62"/>
  <c r="N316" i="62"/>
  <c r="O316" i="62"/>
  <c r="P316" i="62"/>
  <c r="Q316" i="62"/>
  <c r="R316" i="62"/>
  <c r="S316" i="62"/>
  <c r="T316" i="62"/>
  <c r="U316" i="62"/>
  <c r="V316" i="62"/>
  <c r="W316" i="62"/>
  <c r="X316" i="62"/>
  <c r="Y316" i="62"/>
  <c r="Z316" i="62"/>
  <c r="AA316" i="62"/>
  <c r="AB316" i="62"/>
  <c r="AC316" i="62"/>
  <c r="AD316" i="62"/>
  <c r="AE316" i="62"/>
  <c r="AF316" i="62"/>
  <c r="AG316" i="62"/>
  <c r="AH316" i="62"/>
  <c r="AI316" i="62"/>
  <c r="AJ316" i="62"/>
  <c r="AK316" i="62"/>
  <c r="AL316" i="62"/>
  <c r="AM316" i="62"/>
  <c r="AN316" i="62"/>
  <c r="AO316" i="62"/>
  <c r="AP316" i="62"/>
  <c r="D321" i="62"/>
  <c r="E321" i="62"/>
  <c r="F321" i="62"/>
  <c r="G321" i="62"/>
  <c r="H321" i="62"/>
  <c r="I321" i="62"/>
  <c r="J321" i="62"/>
  <c r="K321" i="62"/>
  <c r="L321" i="62"/>
  <c r="M321" i="62"/>
  <c r="N321" i="62"/>
  <c r="O321" i="62"/>
  <c r="P321" i="62"/>
  <c r="Q321" i="62"/>
  <c r="R321" i="62"/>
  <c r="S321" i="62"/>
  <c r="T321" i="62"/>
  <c r="U321" i="62"/>
  <c r="V321" i="62"/>
  <c r="W321" i="62"/>
  <c r="X321" i="62"/>
  <c r="Y321" i="62"/>
  <c r="Z321" i="62"/>
  <c r="AA321" i="62"/>
  <c r="AB321" i="62"/>
  <c r="AC321" i="62"/>
  <c r="AD321" i="62"/>
  <c r="AE321" i="62"/>
  <c r="AF321" i="62"/>
  <c r="AG321" i="62"/>
  <c r="AH321" i="62"/>
  <c r="AI321" i="62"/>
  <c r="AJ321" i="62"/>
  <c r="AK321" i="62"/>
  <c r="AL321" i="62"/>
  <c r="AM321" i="62"/>
  <c r="AN321" i="62"/>
  <c r="AO321" i="62"/>
  <c r="AP321" i="62"/>
  <c r="D326" i="62"/>
  <c r="E326" i="62"/>
  <c r="F326" i="62"/>
  <c r="G326" i="62"/>
  <c r="H326" i="62"/>
  <c r="I326" i="62"/>
  <c r="J326" i="62"/>
  <c r="K326" i="62"/>
  <c r="L326" i="62"/>
  <c r="M326" i="62"/>
  <c r="N326" i="62"/>
  <c r="O326" i="62"/>
  <c r="P326" i="62"/>
  <c r="Q326" i="62"/>
  <c r="R326" i="62"/>
  <c r="S326" i="62"/>
  <c r="T326" i="62"/>
  <c r="U326" i="62"/>
  <c r="V326" i="62"/>
  <c r="W326" i="62"/>
  <c r="X326" i="62"/>
  <c r="Y326" i="62"/>
  <c r="Z326" i="62"/>
  <c r="AA326" i="62"/>
  <c r="AB326" i="62"/>
  <c r="AC326" i="62"/>
  <c r="AD326" i="62"/>
  <c r="AE326" i="62"/>
  <c r="AF326" i="62"/>
  <c r="AG326" i="62"/>
  <c r="AH326" i="62"/>
  <c r="AI326" i="62"/>
  <c r="AJ326" i="62"/>
  <c r="AK326" i="62"/>
  <c r="AL326" i="62"/>
  <c r="AM326" i="62"/>
  <c r="AN326" i="62"/>
  <c r="AO326" i="62"/>
  <c r="AP326" i="62"/>
  <c r="D331" i="62"/>
  <c r="E331" i="62"/>
  <c r="F331" i="62"/>
  <c r="G331" i="62"/>
  <c r="H331" i="62"/>
  <c r="I331" i="62"/>
  <c r="J331" i="62"/>
  <c r="K331" i="62"/>
  <c r="L331" i="62"/>
  <c r="M331" i="62"/>
  <c r="N331" i="62"/>
  <c r="O331" i="62"/>
  <c r="P331" i="62"/>
  <c r="Q331" i="62"/>
  <c r="R331" i="62"/>
  <c r="S331" i="62"/>
  <c r="T331" i="62"/>
  <c r="U331" i="62"/>
  <c r="V331" i="62"/>
  <c r="W331" i="62"/>
  <c r="X331" i="62"/>
  <c r="Y331" i="62"/>
  <c r="Z331" i="62"/>
  <c r="AA331" i="62"/>
  <c r="AB331" i="62"/>
  <c r="AC331" i="62"/>
  <c r="AD331" i="62"/>
  <c r="AE331" i="62"/>
  <c r="AF331" i="62"/>
  <c r="AG331" i="62"/>
  <c r="AH331" i="62"/>
  <c r="AI331" i="62"/>
  <c r="AJ331" i="62"/>
  <c r="AK331" i="62"/>
  <c r="AL331" i="62"/>
  <c r="AM331" i="62"/>
  <c r="AN331" i="62"/>
  <c r="AO331" i="62"/>
  <c r="AP331" i="62"/>
  <c r="D336" i="62"/>
  <c r="E336" i="62"/>
  <c r="F336" i="62"/>
  <c r="G336" i="62"/>
  <c r="H336" i="62"/>
  <c r="I336" i="62"/>
  <c r="J336" i="62"/>
  <c r="K336" i="62"/>
  <c r="L336" i="62"/>
  <c r="M336" i="62"/>
  <c r="N336" i="62"/>
  <c r="O336" i="62"/>
  <c r="P336" i="62"/>
  <c r="Q336" i="62"/>
  <c r="R336" i="62"/>
  <c r="S336" i="62"/>
  <c r="T336" i="62"/>
  <c r="U336" i="62"/>
  <c r="V336" i="62"/>
  <c r="W336" i="62"/>
  <c r="X336" i="62"/>
  <c r="Y336" i="62"/>
  <c r="Z336" i="62"/>
  <c r="AA336" i="62"/>
  <c r="AB336" i="62"/>
  <c r="AC336" i="62"/>
  <c r="AD336" i="62"/>
  <c r="AE336" i="62"/>
  <c r="AF336" i="62"/>
  <c r="AG336" i="62"/>
  <c r="AH336" i="62"/>
  <c r="AI336" i="62"/>
  <c r="AJ336" i="62"/>
  <c r="AK336" i="62"/>
  <c r="AL336" i="62"/>
  <c r="AM336" i="62"/>
  <c r="AN336" i="62"/>
  <c r="AO336" i="62"/>
  <c r="AP336" i="62"/>
  <c r="D341" i="62"/>
  <c r="E341" i="62"/>
  <c r="F341" i="62"/>
  <c r="G341" i="62"/>
  <c r="H341" i="62"/>
  <c r="I341" i="62"/>
  <c r="J341" i="62"/>
  <c r="K341" i="62"/>
  <c r="L341" i="62"/>
  <c r="M341" i="62"/>
  <c r="N341" i="62"/>
  <c r="O341" i="62"/>
  <c r="P341" i="62"/>
  <c r="Q341" i="62"/>
  <c r="R341" i="62"/>
  <c r="S341" i="62"/>
  <c r="T341" i="62"/>
  <c r="U341" i="62"/>
  <c r="V341" i="62"/>
  <c r="W341" i="62"/>
  <c r="X341" i="62"/>
  <c r="Y341" i="62"/>
  <c r="Z341" i="62"/>
  <c r="AA341" i="62"/>
  <c r="AB341" i="62"/>
  <c r="AC341" i="62"/>
  <c r="AD341" i="62"/>
  <c r="AE341" i="62"/>
  <c r="AF341" i="62"/>
  <c r="AG341" i="62"/>
  <c r="AH341" i="62"/>
  <c r="AI341" i="62"/>
  <c r="AJ341" i="62"/>
  <c r="AK341" i="62"/>
  <c r="AL341" i="62"/>
  <c r="AM341" i="62"/>
  <c r="AN341" i="62"/>
  <c r="AO341" i="62"/>
  <c r="AP341" i="62"/>
  <c r="D346" i="62"/>
  <c r="E346" i="62"/>
  <c r="F346" i="62"/>
  <c r="G346" i="62"/>
  <c r="H346" i="62"/>
  <c r="I346" i="62"/>
  <c r="J346" i="62"/>
  <c r="K346" i="62"/>
  <c r="L346" i="62"/>
  <c r="M346" i="62"/>
  <c r="N346" i="62"/>
  <c r="O346" i="62"/>
  <c r="P346" i="62"/>
  <c r="Q346" i="62"/>
  <c r="R346" i="62"/>
  <c r="S346" i="62"/>
  <c r="T346" i="62"/>
  <c r="U346" i="62"/>
  <c r="V346" i="62"/>
  <c r="W346" i="62"/>
  <c r="X346" i="62"/>
  <c r="Y346" i="62"/>
  <c r="Z346" i="62"/>
  <c r="AA346" i="62"/>
  <c r="AB346" i="62"/>
  <c r="AC346" i="62"/>
  <c r="AD346" i="62"/>
  <c r="AE346" i="62"/>
  <c r="AF346" i="62"/>
  <c r="AG346" i="62"/>
  <c r="AH346" i="62"/>
  <c r="AI346" i="62"/>
  <c r="AJ346" i="62"/>
  <c r="AK346" i="62"/>
  <c r="AL346" i="62"/>
  <c r="AM346" i="62"/>
  <c r="AN346" i="62"/>
  <c r="AO346" i="62"/>
  <c r="AP346" i="62"/>
  <c r="D351" i="62"/>
  <c r="E351" i="62"/>
  <c r="F351" i="62"/>
  <c r="G351" i="62"/>
  <c r="H351" i="62"/>
  <c r="I351" i="62"/>
  <c r="J351" i="62"/>
  <c r="K351" i="62"/>
  <c r="L351" i="62"/>
  <c r="M351" i="62"/>
  <c r="N351" i="62"/>
  <c r="O351" i="62"/>
  <c r="P351" i="62"/>
  <c r="Q351" i="62"/>
  <c r="R351" i="62"/>
  <c r="S351" i="62"/>
  <c r="T351" i="62"/>
  <c r="U351" i="62"/>
  <c r="V351" i="62"/>
  <c r="W351" i="62"/>
  <c r="X351" i="62"/>
  <c r="Y351" i="62"/>
  <c r="Z351" i="62"/>
  <c r="AA351" i="62"/>
  <c r="AB351" i="62"/>
  <c r="AC351" i="62"/>
  <c r="AD351" i="62"/>
  <c r="AE351" i="62"/>
  <c r="AF351" i="62"/>
  <c r="AG351" i="62"/>
  <c r="AH351" i="62"/>
  <c r="AI351" i="62"/>
  <c r="AJ351" i="62"/>
  <c r="AK351" i="62"/>
  <c r="AL351" i="62"/>
  <c r="AM351" i="62"/>
  <c r="AN351" i="62"/>
  <c r="AO351" i="62"/>
  <c r="AP351" i="62"/>
  <c r="D356" i="62"/>
  <c r="E356" i="62"/>
  <c r="F356" i="62"/>
  <c r="G356" i="62"/>
  <c r="H356" i="62"/>
  <c r="I356" i="62"/>
  <c r="J356" i="62"/>
  <c r="K356" i="62"/>
  <c r="L356" i="62"/>
  <c r="M356" i="62"/>
  <c r="N356" i="62"/>
  <c r="O356" i="62"/>
  <c r="P356" i="62"/>
  <c r="Q356" i="62"/>
  <c r="R356" i="62"/>
  <c r="S356" i="62"/>
  <c r="T356" i="62"/>
  <c r="U356" i="62"/>
  <c r="V356" i="62"/>
  <c r="W356" i="62"/>
  <c r="X356" i="62"/>
  <c r="Y356" i="62"/>
  <c r="Z356" i="62"/>
  <c r="AA356" i="62"/>
  <c r="AB356" i="62"/>
  <c r="AC356" i="62"/>
  <c r="AD356" i="62"/>
  <c r="AE356" i="62"/>
  <c r="AF356" i="62"/>
  <c r="AG356" i="62"/>
  <c r="AH356" i="62"/>
  <c r="AI356" i="62"/>
  <c r="AJ356" i="62"/>
  <c r="AK356" i="62"/>
  <c r="AL356" i="62"/>
  <c r="AM356" i="62"/>
  <c r="AN356" i="62"/>
  <c r="AO356" i="62"/>
  <c r="AP356" i="62"/>
  <c r="D361" i="62"/>
  <c r="E361" i="62"/>
  <c r="F361" i="62"/>
  <c r="G361" i="62"/>
  <c r="H361" i="62"/>
  <c r="I361" i="62"/>
  <c r="J361" i="62"/>
  <c r="K361" i="62"/>
  <c r="L361" i="62"/>
  <c r="M361" i="62"/>
  <c r="N361" i="62"/>
  <c r="O361" i="62"/>
  <c r="P361" i="62"/>
  <c r="Q361" i="62"/>
  <c r="R361" i="62"/>
  <c r="S361" i="62"/>
  <c r="T361" i="62"/>
  <c r="U361" i="62"/>
  <c r="V361" i="62"/>
  <c r="W361" i="62"/>
  <c r="X361" i="62"/>
  <c r="Y361" i="62"/>
  <c r="Z361" i="62"/>
  <c r="AA361" i="62"/>
  <c r="AB361" i="62"/>
  <c r="AC361" i="62"/>
  <c r="AD361" i="62"/>
  <c r="AE361" i="62"/>
  <c r="AF361" i="62"/>
  <c r="AG361" i="62"/>
  <c r="AH361" i="62"/>
  <c r="AI361" i="62"/>
  <c r="AJ361" i="62"/>
  <c r="AK361" i="62"/>
  <c r="AL361" i="62"/>
  <c r="AM361" i="62"/>
  <c r="AN361" i="62"/>
  <c r="AO361" i="62"/>
  <c r="AP361" i="62"/>
  <c r="D366" i="62"/>
  <c r="E366" i="62"/>
  <c r="F366" i="62"/>
  <c r="G366" i="62"/>
  <c r="H366" i="62"/>
  <c r="I366" i="62"/>
  <c r="J366" i="62"/>
  <c r="K366" i="62"/>
  <c r="L366" i="62"/>
  <c r="M366" i="62"/>
  <c r="N366" i="62"/>
  <c r="O366" i="62"/>
  <c r="P366" i="62"/>
  <c r="Q366" i="62"/>
  <c r="R366" i="62"/>
  <c r="S366" i="62"/>
  <c r="T366" i="62"/>
  <c r="U366" i="62"/>
  <c r="V366" i="62"/>
  <c r="W366" i="62"/>
  <c r="X366" i="62"/>
  <c r="Y366" i="62"/>
  <c r="Z366" i="62"/>
  <c r="AA366" i="62"/>
  <c r="AB366" i="62"/>
  <c r="AC366" i="62"/>
  <c r="AD366" i="62"/>
  <c r="AE366" i="62"/>
  <c r="AF366" i="62"/>
  <c r="AG366" i="62"/>
  <c r="AH366" i="62"/>
  <c r="AI366" i="62"/>
  <c r="AJ366" i="62"/>
  <c r="AK366" i="62"/>
  <c r="AL366" i="62"/>
  <c r="AM366" i="62"/>
  <c r="AN366" i="62"/>
  <c r="AO366" i="62"/>
  <c r="AP366" i="62"/>
  <c r="D371" i="62"/>
  <c r="E371" i="62"/>
  <c r="F371" i="62"/>
  <c r="G371" i="62"/>
  <c r="H371" i="62"/>
  <c r="I371" i="62"/>
  <c r="J371" i="62"/>
  <c r="K371" i="62"/>
  <c r="L371" i="62"/>
  <c r="M371" i="62"/>
  <c r="N371" i="62"/>
  <c r="O371" i="62"/>
  <c r="P371" i="62"/>
  <c r="Q371" i="62"/>
  <c r="R371" i="62"/>
  <c r="S371" i="62"/>
  <c r="T371" i="62"/>
  <c r="U371" i="62"/>
  <c r="V371" i="62"/>
  <c r="W371" i="62"/>
  <c r="X371" i="62"/>
  <c r="Y371" i="62"/>
  <c r="Z371" i="62"/>
  <c r="AA371" i="62"/>
  <c r="AB371" i="62"/>
  <c r="AC371" i="62"/>
  <c r="AD371" i="62"/>
  <c r="AE371" i="62"/>
  <c r="AF371" i="62"/>
  <c r="AG371" i="62"/>
  <c r="AH371" i="62"/>
  <c r="AI371" i="62"/>
  <c r="AJ371" i="62"/>
  <c r="AK371" i="62"/>
  <c r="AL371" i="62"/>
  <c r="AM371" i="62"/>
  <c r="AN371" i="62"/>
  <c r="AO371" i="62"/>
  <c r="AP371" i="62"/>
  <c r="D376" i="62"/>
  <c r="E376" i="62"/>
  <c r="F376" i="62"/>
  <c r="G376" i="62"/>
  <c r="H376" i="62"/>
  <c r="I376" i="62"/>
  <c r="J376" i="62"/>
  <c r="K376" i="62"/>
  <c r="L376" i="62"/>
  <c r="M376" i="62"/>
  <c r="N376" i="62"/>
  <c r="O376" i="62"/>
  <c r="P376" i="62"/>
  <c r="Q376" i="62"/>
  <c r="R376" i="62"/>
  <c r="S376" i="62"/>
  <c r="T376" i="62"/>
  <c r="U376" i="62"/>
  <c r="V376" i="62"/>
  <c r="W376" i="62"/>
  <c r="X376" i="62"/>
  <c r="Y376" i="62"/>
  <c r="Z376" i="62"/>
  <c r="AA376" i="62"/>
  <c r="AB376" i="62"/>
  <c r="AC376" i="62"/>
  <c r="AD376" i="62"/>
  <c r="AE376" i="62"/>
  <c r="AF376" i="62"/>
  <c r="AG376" i="62"/>
  <c r="AH376" i="62"/>
  <c r="AI376" i="62"/>
  <c r="AJ376" i="62"/>
  <c r="AK376" i="62"/>
  <c r="AL376" i="62"/>
  <c r="AM376" i="62"/>
  <c r="AN376" i="62"/>
  <c r="AO376" i="62"/>
  <c r="AP376" i="62"/>
  <c r="D381" i="62"/>
  <c r="E381" i="62"/>
  <c r="F381" i="62"/>
  <c r="G381" i="62"/>
  <c r="H381" i="62"/>
  <c r="I381" i="62"/>
  <c r="J381" i="62"/>
  <c r="K381" i="62"/>
  <c r="L381" i="62"/>
  <c r="M381" i="62"/>
  <c r="N381" i="62"/>
  <c r="O381" i="62"/>
  <c r="P381" i="62"/>
  <c r="Q381" i="62"/>
  <c r="R381" i="62"/>
  <c r="S381" i="62"/>
  <c r="T381" i="62"/>
  <c r="U381" i="62"/>
  <c r="V381" i="62"/>
  <c r="W381" i="62"/>
  <c r="X381" i="62"/>
  <c r="Y381" i="62"/>
  <c r="Z381" i="62"/>
  <c r="AA381" i="62"/>
  <c r="AB381" i="62"/>
  <c r="AC381" i="62"/>
  <c r="AD381" i="62"/>
  <c r="AE381" i="62"/>
  <c r="AF381" i="62"/>
  <c r="AG381" i="62"/>
  <c r="AH381" i="62"/>
  <c r="AI381" i="62"/>
  <c r="AJ381" i="62"/>
  <c r="AK381" i="62"/>
  <c r="AL381" i="62"/>
  <c r="AM381" i="62"/>
  <c r="AN381" i="62"/>
  <c r="AO381" i="62"/>
  <c r="AP381" i="62"/>
  <c r="D386" i="62"/>
  <c r="E386" i="62"/>
  <c r="F386" i="62"/>
  <c r="G386" i="62"/>
  <c r="H386" i="62"/>
  <c r="I386" i="62"/>
  <c r="J386" i="62"/>
  <c r="K386" i="62"/>
  <c r="L386" i="62"/>
  <c r="M386" i="62"/>
  <c r="N386" i="62"/>
  <c r="O386" i="62"/>
  <c r="P386" i="62"/>
  <c r="Q386" i="62"/>
  <c r="R386" i="62"/>
  <c r="S386" i="62"/>
  <c r="T386" i="62"/>
  <c r="U386" i="62"/>
  <c r="V386" i="62"/>
  <c r="W386" i="62"/>
  <c r="X386" i="62"/>
  <c r="Y386" i="62"/>
  <c r="Z386" i="62"/>
  <c r="AA386" i="62"/>
  <c r="AB386" i="62"/>
  <c r="AC386" i="62"/>
  <c r="AD386" i="62"/>
  <c r="AE386" i="62"/>
  <c r="AF386" i="62"/>
  <c r="AG386" i="62"/>
  <c r="AH386" i="62"/>
  <c r="AI386" i="62"/>
  <c r="AJ386" i="62"/>
  <c r="AK386" i="62"/>
  <c r="AL386" i="62"/>
  <c r="AM386" i="62"/>
  <c r="AN386" i="62"/>
  <c r="AO386" i="62"/>
  <c r="AP386" i="62"/>
  <c r="D391" i="62"/>
  <c r="E391" i="62"/>
  <c r="F391" i="62"/>
  <c r="G391" i="62"/>
  <c r="H391" i="62"/>
  <c r="I391" i="62"/>
  <c r="J391" i="62"/>
  <c r="K391" i="62"/>
  <c r="L391" i="62"/>
  <c r="M391" i="62"/>
  <c r="N391" i="62"/>
  <c r="O391" i="62"/>
  <c r="P391" i="62"/>
  <c r="Q391" i="62"/>
  <c r="R391" i="62"/>
  <c r="S391" i="62"/>
  <c r="T391" i="62"/>
  <c r="U391" i="62"/>
  <c r="V391" i="62"/>
  <c r="W391" i="62"/>
  <c r="X391" i="62"/>
  <c r="Y391" i="62"/>
  <c r="Z391" i="62"/>
  <c r="AA391" i="62"/>
  <c r="AB391" i="62"/>
  <c r="AC391" i="62"/>
  <c r="AD391" i="62"/>
  <c r="AE391" i="62"/>
  <c r="AF391" i="62"/>
  <c r="AG391" i="62"/>
  <c r="AH391" i="62"/>
  <c r="AI391" i="62"/>
  <c r="AJ391" i="62"/>
  <c r="AK391" i="62"/>
  <c r="AL391" i="62"/>
  <c r="AM391" i="62"/>
  <c r="AN391" i="62"/>
  <c r="AO391" i="62"/>
  <c r="AP391" i="62"/>
  <c r="D396" i="62"/>
  <c r="E396" i="62"/>
  <c r="F396" i="62"/>
  <c r="G396" i="62"/>
  <c r="H396" i="62"/>
  <c r="I396" i="62"/>
  <c r="J396" i="62"/>
  <c r="K396" i="62"/>
  <c r="L396" i="62"/>
  <c r="M396" i="62"/>
  <c r="N396" i="62"/>
  <c r="O396" i="62"/>
  <c r="P396" i="62"/>
  <c r="Q396" i="62"/>
  <c r="R396" i="62"/>
  <c r="S396" i="62"/>
  <c r="T396" i="62"/>
  <c r="U396" i="62"/>
  <c r="V396" i="62"/>
  <c r="W396" i="62"/>
  <c r="X396" i="62"/>
  <c r="Y396" i="62"/>
  <c r="Z396" i="62"/>
  <c r="AA396" i="62"/>
  <c r="AB396" i="62"/>
  <c r="AC396" i="62"/>
  <c r="AD396" i="62"/>
  <c r="AE396" i="62"/>
  <c r="AF396" i="62"/>
  <c r="AG396" i="62"/>
  <c r="AH396" i="62"/>
  <c r="AI396" i="62"/>
  <c r="AJ396" i="62"/>
  <c r="AK396" i="62"/>
  <c r="AL396" i="62"/>
  <c r="AM396" i="62"/>
  <c r="AN396" i="62"/>
  <c r="AO396" i="62"/>
  <c r="AP396" i="62"/>
  <c r="D401" i="62"/>
  <c r="E401" i="62"/>
  <c r="F401" i="62"/>
  <c r="G401" i="62"/>
  <c r="H401" i="62"/>
  <c r="I401" i="62"/>
  <c r="J401" i="62"/>
  <c r="K401" i="62"/>
  <c r="L401" i="62"/>
  <c r="M401" i="62"/>
  <c r="N401" i="62"/>
  <c r="O401" i="62"/>
  <c r="P401" i="62"/>
  <c r="Q401" i="62"/>
  <c r="R401" i="62"/>
  <c r="S401" i="62"/>
  <c r="T401" i="62"/>
  <c r="U401" i="62"/>
  <c r="V401" i="62"/>
  <c r="W401" i="62"/>
  <c r="X401" i="62"/>
  <c r="Y401" i="62"/>
  <c r="Z401" i="62"/>
  <c r="AA401" i="62"/>
  <c r="AB401" i="62"/>
  <c r="AC401" i="62"/>
  <c r="AD401" i="62"/>
  <c r="AE401" i="62"/>
  <c r="AF401" i="62"/>
  <c r="AG401" i="62"/>
  <c r="AH401" i="62"/>
  <c r="AI401" i="62"/>
  <c r="AJ401" i="62"/>
  <c r="AK401" i="62"/>
  <c r="AL401" i="62"/>
  <c r="AM401" i="62"/>
  <c r="AN401" i="62"/>
  <c r="AO401" i="62"/>
  <c r="AP401" i="62"/>
  <c r="D406" i="62"/>
  <c r="E406" i="62"/>
  <c r="F406" i="62"/>
  <c r="G406" i="62"/>
  <c r="H406" i="62"/>
  <c r="I406" i="62"/>
  <c r="J406" i="62"/>
  <c r="K406" i="62"/>
  <c r="L406" i="62"/>
  <c r="M406" i="62"/>
  <c r="N406" i="62"/>
  <c r="O406" i="62"/>
  <c r="P406" i="62"/>
  <c r="Q406" i="62"/>
  <c r="R406" i="62"/>
  <c r="S406" i="62"/>
  <c r="T406" i="62"/>
  <c r="U406" i="62"/>
  <c r="V406" i="62"/>
  <c r="W406" i="62"/>
  <c r="X406" i="62"/>
  <c r="Y406" i="62"/>
  <c r="Z406" i="62"/>
  <c r="AA406" i="62"/>
  <c r="AB406" i="62"/>
  <c r="AC406" i="62"/>
  <c r="AD406" i="62"/>
  <c r="AE406" i="62"/>
  <c r="AF406" i="62"/>
  <c r="AG406" i="62"/>
  <c r="AH406" i="62"/>
  <c r="AI406" i="62"/>
  <c r="AJ406" i="62"/>
  <c r="AK406" i="62"/>
  <c r="AL406" i="62"/>
  <c r="AM406" i="62"/>
  <c r="AN406" i="62"/>
  <c r="AO406" i="62"/>
  <c r="AP406" i="62"/>
  <c r="D411" i="62"/>
  <c r="E411" i="62"/>
  <c r="F411" i="62"/>
  <c r="G411" i="62"/>
  <c r="H411" i="62"/>
  <c r="I411" i="62"/>
  <c r="J411" i="62"/>
  <c r="K411" i="62"/>
  <c r="L411" i="62"/>
  <c r="M411" i="62"/>
  <c r="N411" i="62"/>
  <c r="O411" i="62"/>
  <c r="P411" i="62"/>
  <c r="Q411" i="62"/>
  <c r="R411" i="62"/>
  <c r="S411" i="62"/>
  <c r="T411" i="62"/>
  <c r="U411" i="62"/>
  <c r="V411" i="62"/>
  <c r="W411" i="62"/>
  <c r="X411" i="62"/>
  <c r="Y411" i="62"/>
  <c r="Z411" i="62"/>
  <c r="AA411" i="62"/>
  <c r="AB411" i="62"/>
  <c r="AC411" i="62"/>
  <c r="AD411" i="62"/>
  <c r="AE411" i="62"/>
  <c r="AF411" i="62"/>
  <c r="AG411" i="62"/>
  <c r="AH411" i="62"/>
  <c r="AI411" i="62"/>
  <c r="AJ411" i="62"/>
  <c r="AK411" i="62"/>
  <c r="AL411" i="62"/>
  <c r="AM411" i="62"/>
  <c r="AN411" i="62"/>
  <c r="AO411" i="62"/>
  <c r="AP411" i="62"/>
  <c r="D416" i="62"/>
  <c r="E416" i="62"/>
  <c r="F416" i="62"/>
  <c r="G416" i="62"/>
  <c r="H416" i="62"/>
  <c r="I416" i="62"/>
  <c r="J416" i="62"/>
  <c r="K416" i="62"/>
  <c r="L416" i="62"/>
  <c r="M416" i="62"/>
  <c r="N416" i="62"/>
  <c r="O416" i="62"/>
  <c r="P416" i="62"/>
  <c r="Q416" i="62"/>
  <c r="R416" i="62"/>
  <c r="S416" i="62"/>
  <c r="T416" i="62"/>
  <c r="U416" i="62"/>
  <c r="V416" i="62"/>
  <c r="W416" i="62"/>
  <c r="X416" i="62"/>
  <c r="Y416" i="62"/>
  <c r="Z416" i="62"/>
  <c r="AA416" i="62"/>
  <c r="AB416" i="62"/>
  <c r="AC416" i="62"/>
  <c r="AD416" i="62"/>
  <c r="AE416" i="62"/>
  <c r="AF416" i="62"/>
  <c r="AG416" i="62"/>
  <c r="AH416" i="62"/>
  <c r="AI416" i="62"/>
  <c r="AJ416" i="62"/>
  <c r="AK416" i="62"/>
  <c r="AL416" i="62"/>
  <c r="AM416" i="62"/>
  <c r="AN416" i="62"/>
  <c r="AO416" i="62"/>
  <c r="AP416" i="62"/>
  <c r="D421" i="62"/>
  <c r="E421" i="62"/>
  <c r="F421" i="62"/>
  <c r="G421" i="62"/>
  <c r="H421" i="62"/>
  <c r="I421" i="62"/>
  <c r="J421" i="62"/>
  <c r="K421" i="62"/>
  <c r="L421" i="62"/>
  <c r="M421" i="62"/>
  <c r="N421" i="62"/>
  <c r="O421" i="62"/>
  <c r="P421" i="62"/>
  <c r="Q421" i="62"/>
  <c r="R421" i="62"/>
  <c r="S421" i="62"/>
  <c r="T421" i="62"/>
  <c r="U421" i="62"/>
  <c r="V421" i="62"/>
  <c r="W421" i="62"/>
  <c r="X421" i="62"/>
  <c r="Y421" i="62"/>
  <c r="Z421" i="62"/>
  <c r="AA421" i="62"/>
  <c r="AB421" i="62"/>
  <c r="AC421" i="62"/>
  <c r="AD421" i="62"/>
  <c r="AE421" i="62"/>
  <c r="AF421" i="62"/>
  <c r="AG421" i="62"/>
  <c r="AH421" i="62"/>
  <c r="AI421" i="62"/>
  <c r="AJ421" i="62"/>
  <c r="AK421" i="62"/>
  <c r="AL421" i="62"/>
  <c r="AM421" i="62"/>
  <c r="AN421" i="62"/>
  <c r="AO421" i="62"/>
  <c r="AP421" i="62"/>
  <c r="D426" i="62"/>
  <c r="E426" i="62"/>
  <c r="F426" i="62"/>
  <c r="G426" i="62"/>
  <c r="H426" i="62"/>
  <c r="I426" i="62"/>
  <c r="J426" i="62"/>
  <c r="K426" i="62"/>
  <c r="L426" i="62"/>
  <c r="M426" i="62"/>
  <c r="N426" i="62"/>
  <c r="O426" i="62"/>
  <c r="P426" i="62"/>
  <c r="Q426" i="62"/>
  <c r="R426" i="62"/>
  <c r="S426" i="62"/>
  <c r="T426" i="62"/>
  <c r="U426" i="62"/>
  <c r="V426" i="62"/>
  <c r="W426" i="62"/>
  <c r="X426" i="62"/>
  <c r="Y426" i="62"/>
  <c r="Z426" i="62"/>
  <c r="AA426" i="62"/>
  <c r="AB426" i="62"/>
  <c r="AC426" i="62"/>
  <c r="AD426" i="62"/>
  <c r="AE426" i="62"/>
  <c r="AF426" i="62"/>
  <c r="AG426" i="62"/>
  <c r="AH426" i="62"/>
  <c r="AI426" i="62"/>
  <c r="AJ426" i="62"/>
  <c r="AK426" i="62"/>
  <c r="AL426" i="62"/>
  <c r="AM426" i="62"/>
  <c r="AN426" i="62"/>
  <c r="AO426" i="62"/>
  <c r="AP426" i="62"/>
  <c r="AJ429" i="62"/>
  <c r="D431" i="62"/>
  <c r="E431" i="62"/>
  <c r="F431" i="62"/>
  <c r="G431" i="62"/>
  <c r="H431" i="62"/>
  <c r="I431" i="62"/>
  <c r="J431" i="62"/>
  <c r="K431" i="62"/>
  <c r="L431" i="62"/>
  <c r="M431" i="62"/>
  <c r="N431" i="62"/>
  <c r="O431" i="62"/>
  <c r="P431" i="62"/>
  <c r="Q431" i="62"/>
  <c r="R431" i="62"/>
  <c r="S431" i="62"/>
  <c r="T431" i="62"/>
  <c r="U431" i="62"/>
  <c r="V431" i="62"/>
  <c r="W431" i="62"/>
  <c r="X431" i="62"/>
  <c r="Y431" i="62"/>
  <c r="Z431" i="62"/>
  <c r="AA431" i="62"/>
  <c r="AB431" i="62"/>
  <c r="AC431" i="62"/>
  <c r="AD431" i="62"/>
  <c r="AE431" i="62"/>
  <c r="AF431" i="62"/>
  <c r="AG431" i="62"/>
  <c r="AH431" i="62"/>
  <c r="AI431" i="62"/>
  <c r="AJ431" i="62"/>
  <c r="AK431" i="62"/>
  <c r="AL431" i="62"/>
  <c r="AM431" i="62"/>
  <c r="AN431" i="62"/>
  <c r="AO431" i="62"/>
  <c r="AP431" i="62"/>
  <c r="AJ434" i="62"/>
  <c r="D436" i="62"/>
  <c r="E436" i="62"/>
  <c r="F436" i="62"/>
  <c r="G436" i="62"/>
  <c r="H436" i="62"/>
  <c r="I436" i="62"/>
  <c r="J436" i="62"/>
  <c r="K436" i="62"/>
  <c r="L436" i="62"/>
  <c r="M436" i="62"/>
  <c r="N436" i="62"/>
  <c r="O436" i="62"/>
  <c r="P436" i="62"/>
  <c r="Q436" i="62"/>
  <c r="R436" i="62"/>
  <c r="S436" i="62"/>
  <c r="T436" i="62"/>
  <c r="U436" i="62"/>
  <c r="V436" i="62"/>
  <c r="W436" i="62"/>
  <c r="X436" i="62"/>
  <c r="Y436" i="62"/>
  <c r="Z436" i="62"/>
  <c r="AA436" i="62"/>
  <c r="AB436" i="62"/>
  <c r="AC436" i="62"/>
  <c r="AD436" i="62"/>
  <c r="AE436" i="62"/>
  <c r="AF436" i="62"/>
  <c r="AG436" i="62"/>
  <c r="AH436" i="62"/>
  <c r="AI436" i="62"/>
  <c r="AJ436" i="62"/>
  <c r="AK436" i="62"/>
  <c r="AL436" i="62"/>
  <c r="AM436" i="62"/>
  <c r="AN436" i="62"/>
  <c r="AO436" i="62"/>
  <c r="AP436" i="62"/>
  <c r="AJ439" i="62"/>
  <c r="D441" i="62"/>
  <c r="E441" i="62"/>
  <c r="F441" i="62"/>
  <c r="G441" i="62"/>
  <c r="H441" i="62"/>
  <c r="I441" i="62"/>
  <c r="J441" i="62"/>
  <c r="K441" i="62"/>
  <c r="L441" i="62"/>
  <c r="M441" i="62"/>
  <c r="N441" i="62"/>
  <c r="O441" i="62"/>
  <c r="P441" i="62"/>
  <c r="Q441" i="62"/>
  <c r="R441" i="62"/>
  <c r="S441" i="62"/>
  <c r="T441" i="62"/>
  <c r="U441" i="62"/>
  <c r="V441" i="62"/>
  <c r="W441" i="62"/>
  <c r="X441" i="62"/>
  <c r="Y441" i="62"/>
  <c r="Z441" i="62"/>
  <c r="AA441" i="62"/>
  <c r="AB441" i="62"/>
  <c r="AC441" i="62"/>
  <c r="AD441" i="62"/>
  <c r="AE441" i="62"/>
  <c r="AF441" i="62"/>
  <c r="AG441" i="62"/>
  <c r="AH441" i="62"/>
  <c r="AI441" i="62"/>
  <c r="AJ441" i="62"/>
  <c r="AK441" i="62"/>
  <c r="AL441" i="62"/>
  <c r="AM441" i="62"/>
  <c r="AN441" i="62"/>
  <c r="AO441" i="62"/>
  <c r="AP441" i="62"/>
  <c r="AJ444" i="62"/>
  <c r="D446" i="62"/>
  <c r="E446" i="62"/>
  <c r="F446" i="62"/>
  <c r="G446" i="62"/>
  <c r="H446" i="62"/>
  <c r="I446" i="62"/>
  <c r="J446" i="62"/>
  <c r="K446" i="62"/>
  <c r="L446" i="62"/>
  <c r="M446" i="62"/>
  <c r="N446" i="62"/>
  <c r="O446" i="62"/>
  <c r="P446" i="62"/>
  <c r="Q446" i="62"/>
  <c r="R446" i="62"/>
  <c r="S446" i="62"/>
  <c r="T446" i="62"/>
  <c r="U446" i="62"/>
  <c r="V446" i="62"/>
  <c r="W446" i="62"/>
  <c r="X446" i="62"/>
  <c r="Y446" i="62"/>
  <c r="Z446" i="62"/>
  <c r="AA446" i="62"/>
  <c r="AB446" i="62"/>
  <c r="AC446" i="62"/>
  <c r="AD446" i="62"/>
  <c r="AE446" i="62"/>
  <c r="AF446" i="62"/>
  <c r="AG446" i="62"/>
  <c r="AH446" i="62"/>
  <c r="AI446" i="62"/>
  <c r="AJ446" i="62"/>
  <c r="AK446" i="62"/>
  <c r="AL446" i="62"/>
  <c r="AM446" i="62"/>
  <c r="AN446" i="62"/>
  <c r="AO446" i="62"/>
  <c r="AP446" i="62"/>
  <c r="AJ449" i="62"/>
  <c r="D451" i="62"/>
  <c r="E451" i="62"/>
  <c r="F451" i="62"/>
  <c r="G451" i="62"/>
  <c r="H451" i="62"/>
  <c r="I451" i="62"/>
  <c r="J451" i="62"/>
  <c r="K451" i="62"/>
  <c r="L451" i="62"/>
  <c r="M451" i="62"/>
  <c r="N451" i="62"/>
  <c r="O451" i="62"/>
  <c r="P451" i="62"/>
  <c r="Q451" i="62"/>
  <c r="R451" i="62"/>
  <c r="S451" i="62"/>
  <c r="T451" i="62"/>
  <c r="U451" i="62"/>
  <c r="V451" i="62"/>
  <c r="W451" i="62"/>
  <c r="X451" i="62"/>
  <c r="Y451" i="62"/>
  <c r="Z451" i="62"/>
  <c r="AA451" i="62"/>
  <c r="AB451" i="62"/>
  <c r="AC451" i="62"/>
  <c r="AD451" i="62"/>
  <c r="AE451" i="62"/>
  <c r="AF451" i="62"/>
  <c r="AG451" i="62"/>
  <c r="AH451" i="62"/>
  <c r="AI451" i="62"/>
  <c r="AJ451" i="62"/>
  <c r="AK451" i="62"/>
  <c r="AL451" i="62"/>
  <c r="AM451" i="62"/>
  <c r="AN451" i="62"/>
  <c r="AO451" i="62"/>
  <c r="AP451" i="62"/>
  <c r="AJ454" i="62"/>
  <c r="D456" i="62"/>
  <c r="E456" i="62"/>
  <c r="F456" i="62"/>
  <c r="G456" i="62"/>
  <c r="H456" i="62"/>
  <c r="I456" i="62"/>
  <c r="J456" i="62"/>
  <c r="K456" i="62"/>
  <c r="L456" i="62"/>
  <c r="M456" i="62"/>
  <c r="N456" i="62"/>
  <c r="O456" i="62"/>
  <c r="P456" i="62"/>
  <c r="Q456" i="62"/>
  <c r="R456" i="62"/>
  <c r="S456" i="62"/>
  <c r="T456" i="62"/>
  <c r="U456" i="62"/>
  <c r="V456" i="62"/>
  <c r="W456" i="62"/>
  <c r="X456" i="62"/>
  <c r="Y456" i="62"/>
  <c r="Z456" i="62"/>
  <c r="AA456" i="62"/>
  <c r="AB456" i="62"/>
  <c r="AC456" i="62"/>
  <c r="AD456" i="62"/>
  <c r="AE456" i="62"/>
  <c r="AF456" i="62"/>
  <c r="AG456" i="62"/>
  <c r="AH456" i="62"/>
  <c r="AI456" i="62"/>
  <c r="AJ456" i="62"/>
  <c r="AK456" i="62"/>
  <c r="AL456" i="62"/>
  <c r="AM456" i="62"/>
  <c r="AN456" i="62"/>
  <c r="AO456" i="62"/>
  <c r="AP456" i="62"/>
  <c r="AJ459" i="62"/>
  <c r="D461" i="62"/>
  <c r="E461" i="62"/>
  <c r="F461" i="62"/>
  <c r="G461" i="62"/>
  <c r="H461" i="62"/>
  <c r="I461" i="62"/>
  <c r="J461" i="62"/>
  <c r="K461" i="62"/>
  <c r="L461" i="62"/>
  <c r="M461" i="62"/>
  <c r="N461" i="62"/>
  <c r="O461" i="62"/>
  <c r="P461" i="62"/>
  <c r="Q461" i="62"/>
  <c r="R461" i="62"/>
  <c r="S461" i="62"/>
  <c r="T461" i="62"/>
  <c r="U461" i="62"/>
  <c r="V461" i="62"/>
  <c r="W461" i="62"/>
  <c r="X461" i="62"/>
  <c r="Y461" i="62"/>
  <c r="Z461" i="62"/>
  <c r="AA461" i="62"/>
  <c r="AB461" i="62"/>
  <c r="AC461" i="62"/>
  <c r="AD461" i="62"/>
  <c r="AE461" i="62"/>
  <c r="AF461" i="62"/>
  <c r="AG461" i="62"/>
  <c r="AH461" i="62"/>
  <c r="AI461" i="62"/>
  <c r="AJ461" i="62"/>
  <c r="AK461" i="62"/>
  <c r="AL461" i="62"/>
  <c r="AM461" i="62"/>
  <c r="AN461" i="62"/>
  <c r="AO461" i="62"/>
  <c r="AP461" i="62"/>
  <c r="D466" i="62"/>
  <c r="E466" i="62"/>
  <c r="F466" i="62"/>
  <c r="G466" i="62"/>
  <c r="H466" i="62"/>
  <c r="I466" i="62"/>
  <c r="J466" i="62"/>
  <c r="K466" i="62"/>
  <c r="L466" i="62"/>
  <c r="M466" i="62"/>
  <c r="N466" i="62"/>
  <c r="O466" i="62"/>
  <c r="P466" i="62"/>
  <c r="Q466" i="62"/>
  <c r="R466" i="62"/>
  <c r="S466" i="62"/>
  <c r="T466" i="62"/>
  <c r="U466" i="62"/>
  <c r="V466" i="62"/>
  <c r="W466" i="62"/>
  <c r="X466" i="62"/>
  <c r="Y466" i="62"/>
  <c r="Z466" i="62"/>
  <c r="AA466" i="62"/>
  <c r="AB466" i="62"/>
  <c r="AC466" i="62"/>
  <c r="AD466" i="62"/>
  <c r="AE466" i="62"/>
  <c r="AF466" i="62"/>
  <c r="AG466" i="62"/>
  <c r="AH466" i="62"/>
  <c r="AI466" i="62"/>
  <c r="AJ466" i="62"/>
  <c r="AK466" i="62"/>
  <c r="AL466" i="62"/>
  <c r="AM466" i="62"/>
  <c r="AN466" i="62"/>
  <c r="AO466" i="62"/>
  <c r="AP466" i="62"/>
  <c r="D471" i="62"/>
  <c r="E471" i="62"/>
  <c r="F471" i="62"/>
  <c r="G471" i="62"/>
  <c r="H471" i="62"/>
  <c r="I471" i="62"/>
  <c r="J471" i="62"/>
  <c r="K471" i="62"/>
  <c r="L471" i="62"/>
  <c r="M471" i="62"/>
  <c r="N471" i="62"/>
  <c r="O471" i="62"/>
  <c r="P471" i="62"/>
  <c r="Q471" i="62"/>
  <c r="R471" i="62"/>
  <c r="S471" i="62"/>
  <c r="T471" i="62"/>
  <c r="U471" i="62"/>
  <c r="V471" i="62"/>
  <c r="W471" i="62"/>
  <c r="X471" i="62"/>
  <c r="Y471" i="62"/>
  <c r="Z471" i="62"/>
  <c r="AA471" i="62"/>
  <c r="AB471" i="62"/>
  <c r="AC471" i="62"/>
  <c r="AD471" i="62"/>
  <c r="AE471" i="62"/>
  <c r="AF471" i="62"/>
  <c r="AG471" i="62"/>
  <c r="AH471" i="62"/>
  <c r="AI471" i="62"/>
  <c r="AJ471" i="62"/>
  <c r="AK471" i="62"/>
  <c r="AL471" i="62"/>
  <c r="AM471" i="62"/>
  <c r="AN471" i="62"/>
  <c r="AO471" i="62"/>
  <c r="AP471" i="62"/>
  <c r="D476" i="62"/>
  <c r="E476" i="62"/>
  <c r="F476" i="62"/>
  <c r="G476" i="62"/>
  <c r="H476" i="62"/>
  <c r="I476" i="62"/>
  <c r="J476" i="62"/>
  <c r="K476" i="62"/>
  <c r="L476" i="62"/>
  <c r="M476" i="62"/>
  <c r="N476" i="62"/>
  <c r="O476" i="62"/>
  <c r="P476" i="62"/>
  <c r="Q476" i="62"/>
  <c r="R476" i="62"/>
  <c r="S476" i="62"/>
  <c r="T476" i="62"/>
  <c r="U476" i="62"/>
  <c r="V476" i="62"/>
  <c r="W476" i="62"/>
  <c r="X476" i="62"/>
  <c r="Y476" i="62"/>
  <c r="Z476" i="62"/>
  <c r="AA476" i="62"/>
  <c r="AB476" i="62"/>
  <c r="AC476" i="62"/>
  <c r="AD476" i="62"/>
  <c r="AE476" i="62"/>
  <c r="AF476" i="62"/>
  <c r="AG476" i="62"/>
  <c r="AH476" i="62"/>
  <c r="AI476" i="62"/>
  <c r="AJ476" i="62"/>
  <c r="AK476" i="62"/>
  <c r="AL476" i="62"/>
  <c r="AM476" i="62"/>
  <c r="AN476" i="62"/>
  <c r="AO476" i="62"/>
  <c r="AP476" i="62"/>
  <c r="D481" i="62"/>
  <c r="E481" i="62"/>
  <c r="F481" i="62"/>
  <c r="G481" i="62"/>
  <c r="H481" i="62"/>
  <c r="I481" i="62"/>
  <c r="J481" i="62"/>
  <c r="K481" i="62"/>
  <c r="L481" i="62"/>
  <c r="M481" i="62"/>
  <c r="N481" i="62"/>
  <c r="O481" i="62"/>
  <c r="P481" i="62"/>
  <c r="Q481" i="62"/>
  <c r="R481" i="62"/>
  <c r="S481" i="62"/>
  <c r="T481" i="62"/>
  <c r="U481" i="62"/>
  <c r="V481" i="62"/>
  <c r="W481" i="62"/>
  <c r="X481" i="62"/>
  <c r="Y481" i="62"/>
  <c r="Z481" i="62"/>
  <c r="AA481" i="62"/>
  <c r="AB481" i="62"/>
  <c r="AC481" i="62"/>
  <c r="AD481" i="62"/>
  <c r="AE481" i="62"/>
  <c r="AF481" i="62"/>
  <c r="AG481" i="62"/>
  <c r="AH481" i="62"/>
  <c r="AI481" i="62"/>
  <c r="AJ481" i="62"/>
  <c r="AK481" i="62"/>
  <c r="AL481" i="62"/>
  <c r="AM481" i="62"/>
  <c r="AN481" i="62"/>
  <c r="AO481" i="62"/>
  <c r="AP481" i="62"/>
  <c r="D486" i="62"/>
  <c r="E486" i="62"/>
  <c r="F486" i="62"/>
  <c r="G486" i="62"/>
  <c r="H486" i="62"/>
  <c r="I486" i="62"/>
  <c r="J486" i="62"/>
  <c r="K486" i="62"/>
  <c r="L486" i="62"/>
  <c r="M486" i="62"/>
  <c r="N486" i="62"/>
  <c r="O486" i="62"/>
  <c r="P486" i="62"/>
  <c r="Q486" i="62"/>
  <c r="R486" i="62"/>
  <c r="S486" i="62"/>
  <c r="T486" i="62"/>
  <c r="U486" i="62"/>
  <c r="V486" i="62"/>
  <c r="W486" i="62"/>
  <c r="X486" i="62"/>
  <c r="Y486" i="62"/>
  <c r="Z486" i="62"/>
  <c r="AA486" i="62"/>
  <c r="AB486" i="62"/>
  <c r="AC486" i="62"/>
  <c r="AD486" i="62"/>
  <c r="AE486" i="62"/>
  <c r="AF486" i="62"/>
  <c r="AG486" i="62"/>
  <c r="AH486" i="62"/>
  <c r="AI486" i="62"/>
  <c r="AJ486" i="62"/>
  <c r="AK486" i="62"/>
  <c r="AL486" i="62"/>
  <c r="AM486" i="62"/>
  <c r="AN486" i="62"/>
  <c r="AO486" i="62"/>
  <c r="AP486" i="62"/>
  <c r="D491" i="62"/>
  <c r="E491" i="62"/>
  <c r="F491" i="62"/>
  <c r="G491" i="62"/>
  <c r="H491" i="62"/>
  <c r="I491" i="62"/>
  <c r="J491" i="62"/>
  <c r="K491" i="62"/>
  <c r="L491" i="62"/>
  <c r="M491" i="62"/>
  <c r="N491" i="62"/>
  <c r="O491" i="62"/>
  <c r="P491" i="62"/>
  <c r="Q491" i="62"/>
  <c r="R491" i="62"/>
  <c r="S491" i="62"/>
  <c r="T491" i="62"/>
  <c r="U491" i="62"/>
  <c r="V491" i="62"/>
  <c r="W491" i="62"/>
  <c r="X491" i="62"/>
  <c r="Y491" i="62"/>
  <c r="Z491" i="62"/>
  <c r="AA491" i="62"/>
  <c r="AB491" i="62"/>
  <c r="AC491" i="62"/>
  <c r="AD491" i="62"/>
  <c r="AE491" i="62"/>
  <c r="AF491" i="62"/>
  <c r="AG491" i="62"/>
  <c r="AH491" i="62"/>
  <c r="AI491" i="62"/>
  <c r="AJ491" i="62"/>
  <c r="AK491" i="62"/>
  <c r="AL491" i="62"/>
  <c r="AM491" i="62"/>
  <c r="AN491" i="62"/>
  <c r="AO491" i="62"/>
  <c r="AP491" i="62"/>
  <c r="D496" i="62"/>
  <c r="E496" i="62"/>
  <c r="F496" i="62"/>
  <c r="G496" i="62"/>
  <c r="H496" i="62"/>
  <c r="I496" i="62"/>
  <c r="J496" i="62"/>
  <c r="K496" i="62"/>
  <c r="L496" i="62"/>
  <c r="M496" i="62"/>
  <c r="N496" i="62"/>
  <c r="O496" i="62"/>
  <c r="P496" i="62"/>
  <c r="Q496" i="62"/>
  <c r="R496" i="62"/>
  <c r="S496" i="62"/>
  <c r="T496" i="62"/>
  <c r="U496" i="62"/>
  <c r="V496" i="62"/>
  <c r="W496" i="62"/>
  <c r="X496" i="62"/>
  <c r="Y496" i="62"/>
  <c r="Z496" i="62"/>
  <c r="AA496" i="62"/>
  <c r="AB496" i="62"/>
  <c r="AC496" i="62"/>
  <c r="AD496" i="62"/>
  <c r="AE496" i="62"/>
  <c r="AF496" i="62"/>
  <c r="AG496" i="62"/>
  <c r="AH496" i="62"/>
  <c r="AI496" i="62"/>
  <c r="AJ496" i="62"/>
  <c r="AK496" i="62"/>
  <c r="AL496" i="62"/>
  <c r="AM496" i="62"/>
  <c r="AN496" i="62"/>
  <c r="AO496" i="62"/>
  <c r="AP496" i="62"/>
  <c r="D501" i="62"/>
  <c r="E501" i="62"/>
  <c r="F501" i="62"/>
  <c r="G501" i="62"/>
  <c r="H501" i="62"/>
  <c r="I501" i="62"/>
  <c r="J501" i="62"/>
  <c r="K501" i="62"/>
  <c r="L501" i="62"/>
  <c r="M501" i="62"/>
  <c r="N501" i="62"/>
  <c r="O501" i="62"/>
  <c r="P501" i="62"/>
  <c r="Q501" i="62"/>
  <c r="R501" i="62"/>
  <c r="S501" i="62"/>
  <c r="T501" i="62"/>
  <c r="U501" i="62"/>
  <c r="V501" i="62"/>
  <c r="W501" i="62"/>
  <c r="X501" i="62"/>
  <c r="Y501" i="62"/>
  <c r="Z501" i="62"/>
  <c r="AA501" i="62"/>
  <c r="AB501" i="62"/>
  <c r="AC501" i="62"/>
  <c r="AD501" i="62"/>
  <c r="AE501" i="62"/>
  <c r="AF501" i="62"/>
  <c r="AG501" i="62"/>
  <c r="AH501" i="62"/>
  <c r="AI501" i="62"/>
  <c r="AJ501" i="62"/>
  <c r="AK501" i="62"/>
  <c r="AL501" i="62"/>
  <c r="AM501" i="62"/>
  <c r="AN501" i="62"/>
  <c r="AO501" i="62"/>
  <c r="AP501" i="62"/>
  <c r="D506" i="62"/>
  <c r="E506" i="62"/>
  <c r="F506" i="62"/>
  <c r="G506" i="62"/>
  <c r="H506" i="62"/>
  <c r="I506" i="62"/>
  <c r="J506" i="62"/>
  <c r="K506" i="62"/>
  <c r="L506" i="62"/>
  <c r="M506" i="62"/>
  <c r="N506" i="62"/>
  <c r="O506" i="62"/>
  <c r="P506" i="62"/>
  <c r="Q506" i="62"/>
  <c r="R506" i="62"/>
  <c r="S506" i="62"/>
  <c r="T506" i="62"/>
  <c r="U506" i="62"/>
  <c r="V506" i="62"/>
  <c r="W506" i="62"/>
  <c r="X506" i="62"/>
  <c r="Y506" i="62"/>
  <c r="Z506" i="62"/>
  <c r="AA506" i="62"/>
  <c r="AB506" i="62"/>
  <c r="AC506" i="62"/>
  <c r="AD506" i="62"/>
  <c r="AE506" i="62"/>
  <c r="AF506" i="62"/>
  <c r="AG506" i="62"/>
  <c r="AH506" i="62"/>
  <c r="AI506" i="62"/>
  <c r="AJ506" i="62"/>
  <c r="AK506" i="62"/>
  <c r="AL506" i="62"/>
  <c r="AM506" i="62"/>
  <c r="AN506" i="62"/>
  <c r="AO506" i="62"/>
  <c r="AP506" i="62"/>
  <c r="D511" i="62"/>
  <c r="E511" i="62"/>
  <c r="F511" i="62"/>
  <c r="G511" i="62"/>
  <c r="H511" i="62"/>
  <c r="I511" i="62"/>
  <c r="J511" i="62"/>
  <c r="K511" i="62"/>
  <c r="L511" i="62"/>
  <c r="M511" i="62"/>
  <c r="N511" i="62"/>
  <c r="O511" i="62"/>
  <c r="P511" i="62"/>
  <c r="Q511" i="62"/>
  <c r="R511" i="62"/>
  <c r="S511" i="62"/>
  <c r="T511" i="62"/>
  <c r="U511" i="62"/>
  <c r="V511" i="62"/>
  <c r="W511" i="62"/>
  <c r="X511" i="62"/>
  <c r="Y511" i="62"/>
  <c r="Z511" i="62"/>
  <c r="AA511" i="62"/>
  <c r="AB511" i="62"/>
  <c r="AC511" i="62"/>
  <c r="AD511" i="62"/>
  <c r="AE511" i="62"/>
  <c r="AF511" i="62"/>
  <c r="AG511" i="62"/>
  <c r="AH511" i="62"/>
  <c r="AI511" i="62"/>
  <c r="AJ511" i="62"/>
  <c r="AK511" i="62"/>
  <c r="AL511" i="62"/>
  <c r="AM511" i="62"/>
  <c r="AN511" i="62"/>
  <c r="AO511" i="62"/>
  <c r="AP511" i="62"/>
  <c r="D516" i="62"/>
  <c r="E516" i="62"/>
  <c r="F516" i="62"/>
  <c r="G516" i="62"/>
  <c r="H516" i="62"/>
  <c r="I516" i="62"/>
  <c r="J516" i="62"/>
  <c r="K516" i="62"/>
  <c r="L516" i="62"/>
  <c r="M516" i="62"/>
  <c r="N516" i="62"/>
  <c r="O516" i="62"/>
  <c r="P516" i="62"/>
  <c r="Q516" i="62"/>
  <c r="R516" i="62"/>
  <c r="S516" i="62"/>
  <c r="T516" i="62"/>
  <c r="U516" i="62"/>
  <c r="V516" i="62"/>
  <c r="W516" i="62"/>
  <c r="X516" i="62"/>
  <c r="Y516" i="62"/>
  <c r="Z516" i="62"/>
  <c r="AA516" i="62"/>
  <c r="AB516" i="62"/>
  <c r="AC516" i="62"/>
  <c r="AD516" i="62"/>
  <c r="AE516" i="62"/>
  <c r="AF516" i="62"/>
  <c r="AG516" i="62"/>
  <c r="AH516" i="62"/>
  <c r="AI516" i="62"/>
  <c r="AJ516" i="62"/>
  <c r="AK516" i="62"/>
  <c r="AL516" i="62"/>
  <c r="AM516" i="62"/>
  <c r="AN516" i="62"/>
  <c r="AO516" i="62"/>
  <c r="AP516" i="62"/>
  <c r="D521" i="62"/>
  <c r="E521" i="62"/>
  <c r="F521" i="62"/>
  <c r="G521" i="62"/>
  <c r="H521" i="62"/>
  <c r="I521" i="62"/>
  <c r="J521" i="62"/>
  <c r="K521" i="62"/>
  <c r="L521" i="62"/>
  <c r="M521" i="62"/>
  <c r="N521" i="62"/>
  <c r="O521" i="62"/>
  <c r="P521" i="62"/>
  <c r="Q521" i="62"/>
  <c r="R521" i="62"/>
  <c r="S521" i="62"/>
  <c r="T521" i="62"/>
  <c r="U521" i="62"/>
  <c r="V521" i="62"/>
  <c r="W521" i="62"/>
  <c r="X521" i="62"/>
  <c r="Y521" i="62"/>
  <c r="Z521" i="62"/>
  <c r="AA521" i="62"/>
  <c r="AB521" i="62"/>
  <c r="AC521" i="62"/>
  <c r="AD521" i="62"/>
  <c r="AE521" i="62"/>
  <c r="AF521" i="62"/>
  <c r="AG521" i="62"/>
  <c r="AH521" i="62"/>
  <c r="AI521" i="62"/>
  <c r="AJ521" i="62"/>
  <c r="AK521" i="62"/>
  <c r="AL521" i="62"/>
  <c r="AM521" i="62"/>
  <c r="AN521" i="62"/>
  <c r="AO521" i="62"/>
  <c r="AP521" i="62"/>
  <c r="D526" i="62"/>
  <c r="E526" i="62"/>
  <c r="F526" i="62"/>
  <c r="G526" i="62"/>
  <c r="H526" i="62"/>
  <c r="I526" i="62"/>
  <c r="J526" i="62"/>
  <c r="K526" i="62"/>
  <c r="L526" i="62"/>
  <c r="M526" i="62"/>
  <c r="N526" i="62"/>
  <c r="O526" i="62"/>
  <c r="P526" i="62"/>
  <c r="Q526" i="62"/>
  <c r="R526" i="62"/>
  <c r="S526" i="62"/>
  <c r="T526" i="62"/>
  <c r="U526" i="62"/>
  <c r="V526" i="62"/>
  <c r="W526" i="62"/>
  <c r="X526" i="62"/>
  <c r="Y526" i="62"/>
  <c r="Z526" i="62"/>
  <c r="AA526" i="62"/>
  <c r="AB526" i="62"/>
  <c r="AC526" i="62"/>
  <c r="AD526" i="62"/>
  <c r="AE526" i="62"/>
  <c r="AF526" i="62"/>
  <c r="AG526" i="62"/>
  <c r="AH526" i="62"/>
  <c r="AI526" i="62"/>
  <c r="AJ526" i="62"/>
  <c r="AK526" i="62"/>
  <c r="AL526" i="62"/>
  <c r="AM526" i="62"/>
  <c r="AN526" i="62"/>
  <c r="AO526" i="62"/>
  <c r="AP526" i="62"/>
  <c r="D531" i="62"/>
  <c r="E531" i="62"/>
  <c r="F531" i="62"/>
  <c r="G531" i="62"/>
  <c r="H531" i="62"/>
  <c r="I531" i="62"/>
  <c r="J531" i="62"/>
  <c r="K531" i="62"/>
  <c r="L531" i="62"/>
  <c r="M531" i="62"/>
  <c r="N531" i="62"/>
  <c r="O531" i="62"/>
  <c r="P531" i="62"/>
  <c r="Q531" i="62"/>
  <c r="R531" i="62"/>
  <c r="S531" i="62"/>
  <c r="T531" i="62"/>
  <c r="U531" i="62"/>
  <c r="V531" i="62"/>
  <c r="W531" i="62"/>
  <c r="X531" i="62"/>
  <c r="Y531" i="62"/>
  <c r="Z531" i="62"/>
  <c r="AA531" i="62"/>
  <c r="AB531" i="62"/>
  <c r="AC531" i="62"/>
  <c r="AD531" i="62"/>
  <c r="AE531" i="62"/>
  <c r="AF531" i="62"/>
  <c r="AG531" i="62"/>
  <c r="AH531" i="62"/>
  <c r="AI531" i="62"/>
  <c r="AJ531" i="62"/>
  <c r="AK531" i="62"/>
  <c r="AL531" i="62"/>
  <c r="AM531" i="62"/>
  <c r="AN531" i="62"/>
  <c r="AO531" i="62"/>
  <c r="AP531" i="62"/>
  <c r="D536" i="62"/>
  <c r="E536" i="62"/>
  <c r="F536" i="62"/>
  <c r="G536" i="62"/>
  <c r="H536" i="62"/>
  <c r="I536" i="62"/>
  <c r="J536" i="62"/>
  <c r="K536" i="62"/>
  <c r="L536" i="62"/>
  <c r="M536" i="62"/>
  <c r="N536" i="62"/>
  <c r="O536" i="62"/>
  <c r="P536" i="62"/>
  <c r="Q536" i="62"/>
  <c r="R536" i="62"/>
  <c r="S536" i="62"/>
  <c r="T536" i="62"/>
  <c r="U536" i="62"/>
  <c r="V536" i="62"/>
  <c r="W536" i="62"/>
  <c r="X536" i="62"/>
  <c r="Y536" i="62"/>
  <c r="Z536" i="62"/>
  <c r="AA536" i="62"/>
  <c r="AB536" i="62"/>
  <c r="AC536" i="62"/>
  <c r="AD536" i="62"/>
  <c r="AE536" i="62"/>
  <c r="AF536" i="62"/>
  <c r="AG536" i="62"/>
  <c r="AH536" i="62"/>
  <c r="AI536" i="62"/>
  <c r="AJ536" i="62"/>
  <c r="AK536" i="62"/>
  <c r="AL536" i="62"/>
  <c r="AM536" i="62"/>
  <c r="AN536" i="62"/>
  <c r="AO536" i="62"/>
  <c r="AP536" i="62"/>
  <c r="D541" i="62"/>
  <c r="E541" i="62"/>
  <c r="F541" i="62"/>
  <c r="G541" i="62"/>
  <c r="H541" i="62"/>
  <c r="I541" i="62"/>
  <c r="J541" i="62"/>
  <c r="K541" i="62"/>
  <c r="L541" i="62"/>
  <c r="M541" i="62"/>
  <c r="N541" i="62"/>
  <c r="O541" i="62"/>
  <c r="P541" i="62"/>
  <c r="Q541" i="62"/>
  <c r="R541" i="62"/>
  <c r="S541" i="62"/>
  <c r="T541" i="62"/>
  <c r="U541" i="62"/>
  <c r="V541" i="62"/>
  <c r="W541" i="62"/>
  <c r="X541" i="62"/>
  <c r="Y541" i="62"/>
  <c r="Z541" i="62"/>
  <c r="AA541" i="62"/>
  <c r="AB541" i="62"/>
  <c r="AC541" i="62"/>
  <c r="AD541" i="62"/>
  <c r="AE541" i="62"/>
  <c r="AF541" i="62"/>
  <c r="AG541" i="62"/>
  <c r="AH541" i="62"/>
  <c r="AI541" i="62"/>
  <c r="AJ541" i="62"/>
  <c r="AK541" i="62"/>
  <c r="AL541" i="62"/>
  <c r="AM541" i="62"/>
  <c r="AN541" i="62"/>
  <c r="AO541" i="62"/>
  <c r="AP541" i="62"/>
  <c r="D546" i="62"/>
  <c r="E546" i="62"/>
  <c r="F546" i="62"/>
  <c r="G546" i="62"/>
  <c r="H546" i="62"/>
  <c r="I546" i="62"/>
  <c r="J546" i="62"/>
  <c r="K546" i="62"/>
  <c r="L546" i="62"/>
  <c r="M546" i="62"/>
  <c r="N546" i="62"/>
  <c r="O546" i="62"/>
  <c r="P546" i="62"/>
  <c r="Q546" i="62"/>
  <c r="R546" i="62"/>
  <c r="S546" i="62"/>
  <c r="T546" i="62"/>
  <c r="U546" i="62"/>
  <c r="V546" i="62"/>
  <c r="W546" i="62"/>
  <c r="X546" i="62"/>
  <c r="Y546" i="62"/>
  <c r="Z546" i="62"/>
  <c r="AA546" i="62"/>
  <c r="AB546" i="62"/>
  <c r="AC546" i="62"/>
  <c r="AD546" i="62"/>
  <c r="AE546" i="62"/>
  <c r="AF546" i="62"/>
  <c r="AG546" i="62"/>
  <c r="AH546" i="62"/>
  <c r="AI546" i="62"/>
  <c r="AJ546" i="62"/>
  <c r="AK546" i="62"/>
  <c r="AL546" i="62"/>
  <c r="AM546" i="62"/>
  <c r="AN546" i="62"/>
  <c r="AO546" i="62"/>
  <c r="AP546" i="62"/>
  <c r="D551" i="62"/>
  <c r="E551" i="62"/>
  <c r="F551" i="62"/>
  <c r="G551" i="62"/>
  <c r="H551" i="62"/>
  <c r="I551" i="62"/>
  <c r="J551" i="62"/>
  <c r="K551" i="62"/>
  <c r="L551" i="62"/>
  <c r="M551" i="62"/>
  <c r="N551" i="62"/>
  <c r="O551" i="62"/>
  <c r="P551" i="62"/>
  <c r="Q551" i="62"/>
  <c r="R551" i="62"/>
  <c r="S551" i="62"/>
  <c r="T551" i="62"/>
  <c r="U551" i="62"/>
  <c r="V551" i="62"/>
  <c r="W551" i="62"/>
  <c r="X551" i="62"/>
  <c r="Y551" i="62"/>
  <c r="Z551" i="62"/>
  <c r="AA551" i="62"/>
  <c r="AB551" i="62"/>
  <c r="AC551" i="62"/>
  <c r="AD551" i="62"/>
  <c r="AE551" i="62"/>
  <c r="AF551" i="62"/>
  <c r="AG551" i="62"/>
  <c r="AH551" i="62"/>
  <c r="AI551" i="62"/>
  <c r="AJ551" i="62"/>
  <c r="AK551" i="62"/>
  <c r="AL551" i="62"/>
  <c r="AM551" i="62"/>
  <c r="AN551" i="62"/>
  <c r="AO551" i="62"/>
  <c r="AP551" i="62"/>
  <c r="D556" i="62"/>
  <c r="E556" i="62"/>
  <c r="F556" i="62"/>
  <c r="G556" i="62"/>
  <c r="H556" i="62"/>
  <c r="I556" i="62"/>
  <c r="J556" i="62"/>
  <c r="K556" i="62"/>
  <c r="L556" i="62"/>
  <c r="M556" i="62"/>
  <c r="N556" i="62"/>
  <c r="O556" i="62"/>
  <c r="P556" i="62"/>
  <c r="Q556" i="62"/>
  <c r="R556" i="62"/>
  <c r="S556" i="62"/>
  <c r="T556" i="62"/>
  <c r="U556" i="62"/>
  <c r="V556" i="62"/>
  <c r="W556" i="62"/>
  <c r="X556" i="62"/>
  <c r="Y556" i="62"/>
  <c r="Z556" i="62"/>
  <c r="AA556" i="62"/>
  <c r="AB556" i="62"/>
  <c r="AC556" i="62"/>
  <c r="AD556" i="62"/>
  <c r="AE556" i="62"/>
  <c r="AF556" i="62"/>
  <c r="AG556" i="62"/>
  <c r="AH556" i="62"/>
  <c r="AI556" i="62"/>
  <c r="AJ556" i="62"/>
  <c r="AK556" i="62"/>
  <c r="AL556" i="62"/>
  <c r="AM556" i="62"/>
  <c r="AN556" i="62"/>
  <c r="AO556" i="62"/>
  <c r="AP556" i="62"/>
  <c r="D561" i="62"/>
  <c r="E561" i="62"/>
  <c r="F561" i="62"/>
  <c r="G561" i="62"/>
  <c r="H561" i="62"/>
  <c r="I561" i="62"/>
  <c r="J561" i="62"/>
  <c r="K561" i="62"/>
  <c r="L561" i="62"/>
  <c r="M561" i="62"/>
  <c r="N561" i="62"/>
  <c r="O561" i="62"/>
  <c r="P561" i="62"/>
  <c r="Q561" i="62"/>
  <c r="R561" i="62"/>
  <c r="S561" i="62"/>
  <c r="T561" i="62"/>
  <c r="U561" i="62"/>
  <c r="V561" i="62"/>
  <c r="W561" i="62"/>
  <c r="X561" i="62"/>
  <c r="Y561" i="62"/>
  <c r="Z561" i="62"/>
  <c r="AA561" i="62"/>
  <c r="AB561" i="62"/>
  <c r="AC561" i="62"/>
  <c r="AD561" i="62"/>
  <c r="AE561" i="62"/>
  <c r="AF561" i="62"/>
  <c r="AG561" i="62"/>
  <c r="AH561" i="62"/>
  <c r="AI561" i="62"/>
  <c r="AJ561" i="62"/>
  <c r="AK561" i="62"/>
  <c r="AL561" i="62"/>
  <c r="AM561" i="62"/>
  <c r="AN561" i="62"/>
  <c r="AO561" i="62"/>
  <c r="AP561" i="62"/>
  <c r="D566" i="62"/>
  <c r="E566" i="62"/>
  <c r="F566" i="62"/>
  <c r="G566" i="62"/>
  <c r="H566" i="62"/>
  <c r="I566" i="62"/>
  <c r="J566" i="62"/>
  <c r="K566" i="62"/>
  <c r="L566" i="62"/>
  <c r="M566" i="62"/>
  <c r="N566" i="62"/>
  <c r="O566" i="62"/>
  <c r="P566" i="62"/>
  <c r="Q566" i="62"/>
  <c r="R566" i="62"/>
  <c r="S566" i="62"/>
  <c r="T566" i="62"/>
  <c r="U566" i="62"/>
  <c r="V566" i="62"/>
  <c r="W566" i="62"/>
  <c r="X566" i="62"/>
  <c r="Y566" i="62"/>
  <c r="Z566" i="62"/>
  <c r="AA566" i="62"/>
  <c r="AB566" i="62"/>
  <c r="AC566" i="62"/>
  <c r="AD566" i="62"/>
  <c r="AE566" i="62"/>
  <c r="AF566" i="62"/>
  <c r="AG566" i="62"/>
  <c r="AH566" i="62"/>
  <c r="AI566" i="62"/>
  <c r="AJ566" i="62"/>
  <c r="AK566" i="62"/>
  <c r="AL566" i="62"/>
  <c r="AM566" i="62"/>
  <c r="AN566" i="62"/>
  <c r="AO566" i="62"/>
  <c r="AP566" i="62"/>
  <c r="D571" i="62"/>
  <c r="E571" i="62"/>
  <c r="F571" i="62"/>
  <c r="G571" i="62"/>
  <c r="H571" i="62"/>
  <c r="I571" i="62"/>
  <c r="J571" i="62"/>
  <c r="K571" i="62"/>
  <c r="L571" i="62"/>
  <c r="M571" i="62"/>
  <c r="N571" i="62"/>
  <c r="O571" i="62"/>
  <c r="P571" i="62"/>
  <c r="Q571" i="62"/>
  <c r="R571" i="62"/>
  <c r="S571" i="62"/>
  <c r="T571" i="62"/>
  <c r="U571" i="62"/>
  <c r="V571" i="62"/>
  <c r="W571" i="62"/>
  <c r="X571" i="62"/>
  <c r="Y571" i="62"/>
  <c r="Z571" i="62"/>
  <c r="AA571" i="62"/>
  <c r="AB571" i="62"/>
  <c r="AC571" i="62"/>
  <c r="AD571" i="62"/>
  <c r="AE571" i="62"/>
  <c r="AF571" i="62"/>
  <c r="AG571" i="62"/>
  <c r="AH571" i="62"/>
  <c r="AI571" i="62"/>
  <c r="AJ571" i="62"/>
  <c r="AK571" i="62"/>
  <c r="AL571" i="62"/>
  <c r="AM571" i="62"/>
  <c r="AN571" i="62"/>
  <c r="AO571" i="62"/>
  <c r="AP571" i="62"/>
  <c r="D576" i="62"/>
  <c r="E576" i="62"/>
  <c r="F576" i="62"/>
  <c r="G576" i="62"/>
  <c r="H576" i="62"/>
  <c r="I576" i="62"/>
  <c r="J576" i="62"/>
  <c r="K576" i="62"/>
  <c r="L576" i="62"/>
  <c r="M576" i="62"/>
  <c r="N576" i="62"/>
  <c r="O576" i="62"/>
  <c r="P576" i="62"/>
  <c r="Q576" i="62"/>
  <c r="R576" i="62"/>
  <c r="S576" i="62"/>
  <c r="T576" i="62"/>
  <c r="U576" i="62"/>
  <c r="V576" i="62"/>
  <c r="W576" i="62"/>
  <c r="X576" i="62"/>
  <c r="Y576" i="62"/>
  <c r="Z576" i="62"/>
  <c r="AA576" i="62"/>
  <c r="AB576" i="62"/>
  <c r="AC576" i="62"/>
  <c r="AD576" i="62"/>
  <c r="AE576" i="62"/>
  <c r="AF576" i="62"/>
  <c r="AG576" i="62"/>
  <c r="AH576" i="62"/>
  <c r="AI576" i="62"/>
  <c r="AJ576" i="62"/>
  <c r="AK576" i="62"/>
  <c r="AL576" i="62"/>
  <c r="AM576" i="62"/>
  <c r="AN576" i="62"/>
  <c r="AO576" i="62"/>
  <c r="AP576" i="62"/>
  <c r="D581" i="62"/>
  <c r="E581" i="62"/>
  <c r="F581" i="62"/>
  <c r="G581" i="62"/>
  <c r="H581" i="62"/>
  <c r="I581" i="62"/>
  <c r="J581" i="62"/>
  <c r="K581" i="62"/>
  <c r="L581" i="62"/>
  <c r="M581" i="62"/>
  <c r="N581" i="62"/>
  <c r="O581" i="62"/>
  <c r="P581" i="62"/>
  <c r="Q581" i="62"/>
  <c r="R581" i="62"/>
  <c r="S581" i="62"/>
  <c r="T581" i="62"/>
  <c r="U581" i="62"/>
  <c r="V581" i="62"/>
  <c r="W581" i="62"/>
  <c r="X581" i="62"/>
  <c r="Y581" i="62"/>
  <c r="Z581" i="62"/>
  <c r="AA581" i="62"/>
  <c r="AB581" i="62"/>
  <c r="AC581" i="62"/>
  <c r="AD581" i="62"/>
  <c r="AE581" i="62"/>
  <c r="AF581" i="62"/>
  <c r="AG581" i="62"/>
  <c r="AH581" i="62"/>
  <c r="AI581" i="62"/>
  <c r="AJ581" i="62"/>
  <c r="AK581" i="62"/>
  <c r="AL581" i="62"/>
  <c r="AM581" i="62"/>
  <c r="AN581" i="62"/>
  <c r="AO581" i="62"/>
  <c r="AP581" i="62"/>
  <c r="D586" i="62"/>
  <c r="E586" i="62"/>
  <c r="F586" i="62"/>
  <c r="G586" i="62"/>
  <c r="H586" i="62"/>
  <c r="I586" i="62"/>
  <c r="J586" i="62"/>
  <c r="K586" i="62"/>
  <c r="L586" i="62"/>
  <c r="M586" i="62"/>
  <c r="N586" i="62"/>
  <c r="O586" i="62"/>
  <c r="P586" i="62"/>
  <c r="Q586" i="62"/>
  <c r="R586" i="62"/>
  <c r="S586" i="62"/>
  <c r="T586" i="62"/>
  <c r="U586" i="62"/>
  <c r="V586" i="62"/>
  <c r="W586" i="62"/>
  <c r="X586" i="62"/>
  <c r="Y586" i="62"/>
  <c r="Z586" i="62"/>
  <c r="AA586" i="62"/>
  <c r="AB586" i="62"/>
  <c r="AC586" i="62"/>
  <c r="AD586" i="62"/>
  <c r="AE586" i="62"/>
  <c r="AF586" i="62"/>
  <c r="AG586" i="62"/>
  <c r="AH586" i="62"/>
  <c r="AI586" i="62"/>
  <c r="AJ586" i="62"/>
  <c r="AK586" i="62"/>
  <c r="AL586" i="62"/>
  <c r="AM586" i="62"/>
  <c r="AN586" i="62"/>
  <c r="AO586" i="62"/>
  <c r="AP586" i="62"/>
  <c r="D591" i="62"/>
  <c r="E591" i="62"/>
  <c r="F591" i="62"/>
  <c r="G591" i="62"/>
  <c r="H591" i="62"/>
  <c r="I591" i="62"/>
  <c r="J591" i="62"/>
  <c r="K591" i="62"/>
  <c r="L591" i="62"/>
  <c r="M591" i="62"/>
  <c r="N591" i="62"/>
  <c r="O591" i="62"/>
  <c r="P591" i="62"/>
  <c r="Q591" i="62"/>
  <c r="R591" i="62"/>
  <c r="S591" i="62"/>
  <c r="T591" i="62"/>
  <c r="U591" i="62"/>
  <c r="V591" i="62"/>
  <c r="W591" i="62"/>
  <c r="X591" i="62"/>
  <c r="Y591" i="62"/>
  <c r="Z591" i="62"/>
  <c r="AA591" i="62"/>
  <c r="AB591" i="62"/>
  <c r="AC591" i="62"/>
  <c r="AD591" i="62"/>
  <c r="AE591" i="62"/>
  <c r="AF591" i="62"/>
  <c r="AG591" i="62"/>
  <c r="AH591" i="62"/>
  <c r="AI591" i="62"/>
  <c r="AJ591" i="62"/>
  <c r="AK591" i="62"/>
  <c r="AL591" i="62"/>
  <c r="AM591" i="62"/>
  <c r="AN591" i="62"/>
  <c r="AO591" i="62"/>
  <c r="AP591" i="62"/>
  <c r="D596" i="62"/>
  <c r="E596" i="62"/>
  <c r="F596" i="62"/>
  <c r="G596" i="62"/>
  <c r="H596" i="62"/>
  <c r="I596" i="62"/>
  <c r="J596" i="62"/>
  <c r="K596" i="62"/>
  <c r="L596" i="62"/>
  <c r="M596" i="62"/>
  <c r="N596" i="62"/>
  <c r="O596" i="62"/>
  <c r="P596" i="62"/>
  <c r="Q596" i="62"/>
  <c r="R596" i="62"/>
  <c r="S596" i="62"/>
  <c r="T596" i="62"/>
  <c r="U596" i="62"/>
  <c r="V596" i="62"/>
  <c r="W596" i="62"/>
  <c r="X596" i="62"/>
  <c r="Y596" i="62"/>
  <c r="Z596" i="62"/>
  <c r="AA596" i="62"/>
  <c r="AB596" i="62"/>
  <c r="AC596" i="62"/>
  <c r="AD596" i="62"/>
  <c r="AE596" i="62"/>
  <c r="AF596" i="62"/>
  <c r="AG596" i="62"/>
  <c r="AH596" i="62"/>
  <c r="AI596" i="62"/>
  <c r="AJ596" i="62"/>
  <c r="AK596" i="62"/>
  <c r="AL596" i="62"/>
  <c r="AM596" i="62"/>
  <c r="AN596" i="62"/>
  <c r="AO596" i="62"/>
  <c r="AP596" i="62"/>
  <c r="D601" i="62"/>
  <c r="E601" i="62"/>
  <c r="F601" i="62"/>
  <c r="G601" i="62"/>
  <c r="H601" i="62"/>
  <c r="I601" i="62"/>
  <c r="J601" i="62"/>
  <c r="K601" i="62"/>
  <c r="L601" i="62"/>
  <c r="M601" i="62"/>
  <c r="N601" i="62"/>
  <c r="O601" i="62"/>
  <c r="P601" i="62"/>
  <c r="Q601" i="62"/>
  <c r="R601" i="62"/>
  <c r="S601" i="62"/>
  <c r="T601" i="62"/>
  <c r="U601" i="62"/>
  <c r="V601" i="62"/>
  <c r="W601" i="62"/>
  <c r="X601" i="62"/>
  <c r="Y601" i="62"/>
  <c r="Z601" i="62"/>
  <c r="AA601" i="62"/>
  <c r="AB601" i="62"/>
  <c r="AC601" i="62"/>
  <c r="AD601" i="62"/>
  <c r="AE601" i="62"/>
  <c r="AF601" i="62"/>
  <c r="AG601" i="62"/>
  <c r="AH601" i="62"/>
  <c r="AI601" i="62"/>
  <c r="AJ601" i="62"/>
  <c r="AK601" i="62"/>
  <c r="AL601" i="62"/>
  <c r="AM601" i="62"/>
  <c r="AN601" i="62"/>
  <c r="AO601" i="62"/>
  <c r="AP601" i="62"/>
  <c r="D606" i="62"/>
  <c r="E606" i="62"/>
  <c r="F606" i="62"/>
  <c r="G606" i="62"/>
  <c r="H606" i="62"/>
  <c r="I606" i="62"/>
  <c r="J606" i="62"/>
  <c r="K606" i="62"/>
  <c r="L606" i="62"/>
  <c r="M606" i="62"/>
  <c r="N606" i="62"/>
  <c r="O606" i="62"/>
  <c r="P606" i="62"/>
  <c r="Q606" i="62"/>
  <c r="R606" i="62"/>
  <c r="S606" i="62"/>
  <c r="T606" i="62"/>
  <c r="U606" i="62"/>
  <c r="V606" i="62"/>
  <c r="W606" i="62"/>
  <c r="X606" i="62"/>
  <c r="Y606" i="62"/>
  <c r="Z606" i="62"/>
  <c r="AA606" i="62"/>
  <c r="AB606" i="62"/>
  <c r="AC606" i="62"/>
  <c r="AD606" i="62"/>
  <c r="AE606" i="62"/>
  <c r="AF606" i="62"/>
  <c r="AG606" i="62"/>
  <c r="AH606" i="62"/>
  <c r="AI606" i="62"/>
  <c r="AJ606" i="62"/>
  <c r="AK606" i="62"/>
  <c r="AL606" i="62"/>
  <c r="AM606" i="62"/>
  <c r="AN606" i="62"/>
  <c r="AO606" i="62"/>
  <c r="AP606" i="62"/>
  <c r="D611" i="62"/>
  <c r="E611" i="62"/>
  <c r="F611" i="62"/>
  <c r="G611" i="62"/>
  <c r="H611" i="62"/>
  <c r="I611" i="62"/>
  <c r="J611" i="62"/>
  <c r="K611" i="62"/>
  <c r="L611" i="62"/>
  <c r="M611" i="62"/>
  <c r="N611" i="62"/>
  <c r="O611" i="62"/>
  <c r="P611" i="62"/>
  <c r="Q611" i="62"/>
  <c r="R611" i="62"/>
  <c r="S611" i="62"/>
  <c r="T611" i="62"/>
  <c r="U611" i="62"/>
  <c r="V611" i="62"/>
  <c r="W611" i="62"/>
  <c r="X611" i="62"/>
  <c r="Y611" i="62"/>
  <c r="Z611" i="62"/>
  <c r="AA611" i="62"/>
  <c r="AB611" i="62"/>
  <c r="AC611" i="62"/>
  <c r="AD611" i="62"/>
  <c r="AE611" i="62"/>
  <c r="AF611" i="62"/>
  <c r="AG611" i="62"/>
  <c r="AH611" i="62"/>
  <c r="AI611" i="62"/>
  <c r="AJ611" i="62"/>
  <c r="AK611" i="62"/>
  <c r="AL611" i="62"/>
  <c r="AM611" i="62"/>
  <c r="AN611" i="62"/>
  <c r="AO611" i="62"/>
  <c r="AP611" i="62"/>
  <c r="N7" i="62"/>
  <c r="AG7" i="62"/>
  <c r="AG614" i="62"/>
  <c r="AG613" i="62"/>
  <c r="AG609" i="62"/>
  <c r="AG608" i="62"/>
  <c r="N614" i="62"/>
  <c r="N613" i="62"/>
  <c r="N609" i="62"/>
  <c r="N608" i="62"/>
  <c r="AG604" i="62"/>
  <c r="N604" i="62"/>
  <c r="AG603" i="62"/>
  <c r="N603" i="62"/>
  <c r="AG599" i="62"/>
  <c r="N599" i="62"/>
  <c r="AG598" i="62"/>
  <c r="N598" i="62"/>
  <c r="AG594" i="62"/>
  <c r="N594" i="62"/>
  <c r="AG593" i="62"/>
  <c r="N593" i="62"/>
  <c r="AG589" i="62"/>
  <c r="N589" i="62"/>
  <c r="AG588" i="62"/>
  <c r="N588" i="62"/>
  <c r="AG584" i="62"/>
  <c r="N584" i="62"/>
  <c r="AG583" i="62"/>
  <c r="N583" i="62"/>
  <c r="AG579" i="62"/>
  <c r="N579" i="62"/>
  <c r="AG578" i="62"/>
  <c r="N578" i="62"/>
  <c r="AG592" i="62"/>
  <c r="N602" i="62"/>
  <c r="AG607" i="62"/>
  <c r="AG612" i="62"/>
  <c r="AG577" i="62"/>
  <c r="AO615" i="62"/>
  <c r="AM615" i="62"/>
  <c r="AL615" i="62"/>
  <c r="AF615" i="62"/>
  <c r="AD615" i="62"/>
  <c r="AC615" i="62"/>
  <c r="AB615" i="62"/>
  <c r="AA615" i="62"/>
  <c r="Z615" i="62"/>
  <c r="X615" i="62"/>
  <c r="W615" i="62"/>
  <c r="V615" i="62"/>
  <c r="T615" i="62"/>
  <c r="S615" i="62"/>
  <c r="O615" i="62"/>
  <c r="M615" i="62"/>
  <c r="K615" i="62"/>
  <c r="J615" i="62"/>
  <c r="I615" i="62"/>
  <c r="H615" i="62"/>
  <c r="G615" i="62"/>
  <c r="E615" i="62"/>
  <c r="D615" i="62"/>
  <c r="AO614" i="62"/>
  <c r="AM614" i="62"/>
  <c r="AL614" i="62"/>
  <c r="AF614" i="62"/>
  <c r="AD614" i="62"/>
  <c r="AC614" i="62"/>
  <c r="AB614" i="62"/>
  <c r="AA614" i="62"/>
  <c r="Z614" i="62"/>
  <c r="X614" i="62"/>
  <c r="W614" i="62"/>
  <c r="V614" i="62"/>
  <c r="T614" i="62"/>
  <c r="S614" i="62"/>
  <c r="O614" i="62"/>
  <c r="M614" i="62"/>
  <c r="K614" i="62"/>
  <c r="I614" i="62"/>
  <c r="H614" i="62"/>
  <c r="G614" i="62"/>
  <c r="E614" i="62"/>
  <c r="D614" i="62"/>
  <c r="AO613" i="62"/>
  <c r="AM613" i="62"/>
  <c r="AL613" i="62"/>
  <c r="AF613" i="62"/>
  <c r="AD613" i="62"/>
  <c r="AC613" i="62"/>
  <c r="AB613" i="62"/>
  <c r="AA613" i="62"/>
  <c r="Z613" i="62"/>
  <c r="X613" i="62"/>
  <c r="W613" i="62"/>
  <c r="T613" i="62"/>
  <c r="S613" i="62"/>
  <c r="O613" i="62"/>
  <c r="M613" i="62"/>
  <c r="K613" i="62"/>
  <c r="J613" i="62"/>
  <c r="I613" i="62"/>
  <c r="H613" i="62"/>
  <c r="G613" i="62"/>
  <c r="E613" i="62"/>
  <c r="D613" i="62"/>
  <c r="AO612" i="62"/>
  <c r="AM612" i="62"/>
  <c r="AL612" i="62"/>
  <c r="AF612" i="62"/>
  <c r="AD612" i="62"/>
  <c r="AC612" i="62"/>
  <c r="AB612" i="62"/>
  <c r="AA612" i="62"/>
  <c r="Z612" i="62"/>
  <c r="X612" i="62"/>
  <c r="W612" i="62"/>
  <c r="V612" i="62"/>
  <c r="T612" i="62"/>
  <c r="S612" i="62"/>
  <c r="O612" i="62"/>
  <c r="M612" i="62"/>
  <c r="K612" i="62"/>
  <c r="J612" i="62"/>
  <c r="I612" i="62"/>
  <c r="H612" i="62"/>
  <c r="G612" i="62"/>
  <c r="E612" i="62"/>
  <c r="D612" i="62"/>
  <c r="AO610" i="62"/>
  <c r="AM610" i="62"/>
  <c r="AL610" i="62"/>
  <c r="AF610" i="62"/>
  <c r="AD610" i="62"/>
  <c r="AC610" i="62"/>
  <c r="AB610" i="62"/>
  <c r="AA610" i="62"/>
  <c r="Z610" i="62"/>
  <c r="X610" i="62"/>
  <c r="W610" i="62"/>
  <c r="T610" i="62"/>
  <c r="S610" i="62"/>
  <c r="O610" i="62"/>
  <c r="M610" i="62"/>
  <c r="K610" i="62"/>
  <c r="J610" i="62"/>
  <c r="I610" i="62"/>
  <c r="H610" i="62"/>
  <c r="G610" i="62"/>
  <c r="E610" i="62"/>
  <c r="D610" i="62"/>
  <c r="AO609" i="62"/>
  <c r="AM609" i="62"/>
  <c r="AL609" i="62"/>
  <c r="AF609" i="62"/>
  <c r="AD609" i="62"/>
  <c r="AC609" i="62"/>
  <c r="AB609" i="62"/>
  <c r="AA609" i="62"/>
  <c r="Z609" i="62"/>
  <c r="X609" i="62"/>
  <c r="W609" i="62"/>
  <c r="T609" i="62"/>
  <c r="S609" i="62"/>
  <c r="O609" i="62"/>
  <c r="M609" i="62"/>
  <c r="K609" i="62"/>
  <c r="J609" i="62"/>
  <c r="I609" i="62"/>
  <c r="H609" i="62"/>
  <c r="G609" i="62"/>
  <c r="E609" i="62"/>
  <c r="D609" i="62"/>
  <c r="AO608" i="62"/>
  <c r="AM608" i="62"/>
  <c r="AL608" i="62"/>
  <c r="AF608" i="62"/>
  <c r="AD608" i="62"/>
  <c r="AC608" i="62"/>
  <c r="AB608" i="62"/>
  <c r="AA608" i="62"/>
  <c r="Z608" i="62"/>
  <c r="X608" i="62"/>
  <c r="W608" i="62"/>
  <c r="V608" i="62"/>
  <c r="T608" i="62"/>
  <c r="S608" i="62"/>
  <c r="O608" i="62"/>
  <c r="M608" i="62"/>
  <c r="K608" i="62"/>
  <c r="J608" i="62"/>
  <c r="I608" i="62"/>
  <c r="H608" i="62"/>
  <c r="G608" i="62"/>
  <c r="E608" i="62"/>
  <c r="D608" i="62"/>
  <c r="AO607" i="62"/>
  <c r="AM607" i="62"/>
  <c r="AL607" i="62"/>
  <c r="AF607" i="62"/>
  <c r="AD607" i="62"/>
  <c r="AC607" i="62"/>
  <c r="AB607" i="62"/>
  <c r="AA607" i="62"/>
  <c r="Z607" i="62"/>
  <c r="X607" i="62"/>
  <c r="W607" i="62"/>
  <c r="T607" i="62"/>
  <c r="S607" i="62"/>
  <c r="O607" i="62"/>
  <c r="M607" i="62"/>
  <c r="K607" i="62"/>
  <c r="J607" i="62"/>
  <c r="I607" i="62"/>
  <c r="H607" i="62"/>
  <c r="G607" i="62"/>
  <c r="E607" i="62"/>
  <c r="D607" i="62"/>
  <c r="AH614" i="62"/>
  <c r="AH607" i="62"/>
  <c r="AH615" i="62"/>
  <c r="AH608" i="62"/>
  <c r="AO605" i="62"/>
  <c r="AM605" i="62"/>
  <c r="AL605" i="62"/>
  <c r="AF605" i="62"/>
  <c r="AD605" i="62"/>
  <c r="AC605" i="62"/>
  <c r="AB605" i="62"/>
  <c r="AA605" i="62"/>
  <c r="Z605" i="62"/>
  <c r="X605" i="62"/>
  <c r="V605" i="62"/>
  <c r="T605" i="62"/>
  <c r="S605" i="62"/>
  <c r="O605" i="62"/>
  <c r="M605" i="62"/>
  <c r="K605" i="62"/>
  <c r="J605" i="62"/>
  <c r="I605" i="62"/>
  <c r="H605" i="62"/>
  <c r="G605" i="62"/>
  <c r="E605" i="62"/>
  <c r="D605" i="62"/>
  <c r="AO604" i="62"/>
  <c r="AM604" i="62"/>
  <c r="AL604" i="62"/>
  <c r="AF604" i="62"/>
  <c r="AD604" i="62"/>
  <c r="AC604" i="62"/>
  <c r="AB604" i="62"/>
  <c r="AA604" i="62"/>
  <c r="Z604" i="62"/>
  <c r="X604" i="62"/>
  <c r="W604" i="62"/>
  <c r="V604" i="62"/>
  <c r="T604" i="62"/>
  <c r="S604" i="62"/>
  <c r="O604" i="62"/>
  <c r="M604" i="62"/>
  <c r="K604" i="62"/>
  <c r="J604" i="62"/>
  <c r="I604" i="62"/>
  <c r="H604" i="62"/>
  <c r="G604" i="62"/>
  <c r="E604" i="62"/>
  <c r="D604" i="62"/>
  <c r="AO603" i="62"/>
  <c r="AM603" i="62"/>
  <c r="AL603" i="62"/>
  <c r="AF603" i="62"/>
  <c r="AD603" i="62"/>
  <c r="AC603" i="62"/>
  <c r="AB603" i="62"/>
  <c r="AA603" i="62"/>
  <c r="Z603" i="62"/>
  <c r="X603" i="62"/>
  <c r="W603" i="62"/>
  <c r="V603" i="62"/>
  <c r="T603" i="62"/>
  <c r="S603" i="62"/>
  <c r="O603" i="62"/>
  <c r="M603" i="62"/>
  <c r="K603" i="62"/>
  <c r="J603" i="62"/>
  <c r="I603" i="62"/>
  <c r="H603" i="62"/>
  <c r="G603" i="62"/>
  <c r="E603" i="62"/>
  <c r="D603" i="62"/>
  <c r="AO602" i="62"/>
  <c r="AM602" i="62"/>
  <c r="AL602" i="62"/>
  <c r="AF602" i="62"/>
  <c r="AD602" i="62"/>
  <c r="AC602" i="62"/>
  <c r="AB602" i="62"/>
  <c r="AA602" i="62"/>
  <c r="Z602" i="62"/>
  <c r="X602" i="62"/>
  <c r="W602" i="62"/>
  <c r="V602" i="62"/>
  <c r="T602" i="62"/>
  <c r="S602" i="62"/>
  <c r="O602" i="62"/>
  <c r="M602" i="62"/>
  <c r="K602" i="62"/>
  <c r="J602" i="62"/>
  <c r="I602" i="62"/>
  <c r="H602" i="62"/>
  <c r="G602" i="62"/>
  <c r="E602" i="62"/>
  <c r="D602" i="62"/>
  <c r="AO600" i="62"/>
  <c r="AM600" i="62"/>
  <c r="AL600" i="62"/>
  <c r="AF600" i="62"/>
  <c r="AD600" i="62"/>
  <c r="AC600" i="62"/>
  <c r="AB600" i="62"/>
  <c r="AA600" i="62"/>
  <c r="Z600" i="62"/>
  <c r="X600" i="62"/>
  <c r="W600" i="62"/>
  <c r="V600" i="62"/>
  <c r="T600" i="62"/>
  <c r="S600" i="62"/>
  <c r="O600" i="62"/>
  <c r="M600" i="62"/>
  <c r="K600" i="62"/>
  <c r="J600" i="62"/>
  <c r="I600" i="62"/>
  <c r="H600" i="62"/>
  <c r="G600" i="62"/>
  <c r="E600" i="62"/>
  <c r="D600" i="62"/>
  <c r="AO599" i="62"/>
  <c r="AM599" i="62"/>
  <c r="AL599" i="62"/>
  <c r="AF599" i="62"/>
  <c r="AD599" i="62"/>
  <c r="AC599" i="62"/>
  <c r="AB599" i="62"/>
  <c r="AA599" i="62"/>
  <c r="Z599" i="62"/>
  <c r="X599" i="62"/>
  <c r="W599" i="62"/>
  <c r="V599" i="62"/>
  <c r="T599" i="62"/>
  <c r="S599" i="62"/>
  <c r="O599" i="62"/>
  <c r="M599" i="62"/>
  <c r="K599" i="62"/>
  <c r="J599" i="62"/>
  <c r="I599" i="62"/>
  <c r="H599" i="62"/>
  <c r="G599" i="62"/>
  <c r="E599" i="62"/>
  <c r="D599" i="62"/>
  <c r="AM598" i="62"/>
  <c r="AL598" i="62"/>
  <c r="AF598" i="62"/>
  <c r="AD598" i="62"/>
  <c r="AB598" i="62"/>
  <c r="AA598" i="62"/>
  <c r="Z598" i="62"/>
  <c r="X598" i="62"/>
  <c r="W598" i="62"/>
  <c r="V598" i="62"/>
  <c r="T598" i="62"/>
  <c r="S598" i="62"/>
  <c r="O598" i="62"/>
  <c r="M598" i="62"/>
  <c r="K598" i="62"/>
  <c r="J598" i="62"/>
  <c r="I598" i="62"/>
  <c r="H598" i="62"/>
  <c r="G598" i="62"/>
  <c r="E598" i="62"/>
  <c r="D598" i="62"/>
  <c r="AO597" i="62"/>
  <c r="AM597" i="62"/>
  <c r="AL597" i="62"/>
  <c r="AF597" i="62"/>
  <c r="AD597" i="62"/>
  <c r="AC597" i="62"/>
  <c r="AB597" i="62"/>
  <c r="AA597" i="62"/>
  <c r="Z597" i="62"/>
  <c r="X597" i="62"/>
  <c r="W597" i="62"/>
  <c r="V597" i="62"/>
  <c r="T597" i="62"/>
  <c r="S597" i="62"/>
  <c r="O597" i="62"/>
  <c r="M597" i="62"/>
  <c r="K597" i="62"/>
  <c r="J597" i="62"/>
  <c r="I597" i="62"/>
  <c r="H597" i="62"/>
  <c r="G597" i="62"/>
  <c r="E597" i="62"/>
  <c r="D597" i="62"/>
  <c r="AO595" i="62"/>
  <c r="AM595" i="62"/>
  <c r="AL595" i="62"/>
  <c r="AF595" i="62"/>
  <c r="AD595" i="62"/>
  <c r="AC595" i="62"/>
  <c r="AB595" i="62"/>
  <c r="AA595" i="62"/>
  <c r="Z595" i="62"/>
  <c r="X595" i="62"/>
  <c r="W595" i="62"/>
  <c r="T595" i="62"/>
  <c r="S595" i="62"/>
  <c r="O595" i="62"/>
  <c r="M595" i="62"/>
  <c r="K595" i="62"/>
  <c r="J595" i="62"/>
  <c r="I595" i="62"/>
  <c r="H595" i="62"/>
  <c r="G595" i="62"/>
  <c r="E595" i="62"/>
  <c r="D595" i="62"/>
  <c r="AO594" i="62"/>
  <c r="AM594" i="62"/>
  <c r="AL594" i="62"/>
  <c r="AF594" i="62"/>
  <c r="AD594" i="62"/>
  <c r="AC594" i="62"/>
  <c r="AB594" i="62"/>
  <c r="AA594" i="62"/>
  <c r="Z594" i="62"/>
  <c r="X594" i="62"/>
  <c r="W594" i="62"/>
  <c r="V594" i="62"/>
  <c r="T594" i="62"/>
  <c r="S594" i="62"/>
  <c r="O594" i="62"/>
  <c r="M594" i="62"/>
  <c r="K594" i="62"/>
  <c r="J594" i="62"/>
  <c r="I594" i="62"/>
  <c r="H594" i="62"/>
  <c r="G594" i="62"/>
  <c r="E594" i="62"/>
  <c r="D594" i="62"/>
  <c r="AO593" i="62"/>
  <c r="AM593" i="62"/>
  <c r="AL593" i="62"/>
  <c r="AF593" i="62"/>
  <c r="AD593" i="62"/>
  <c r="AC593" i="62"/>
  <c r="AB593" i="62"/>
  <c r="AA593" i="62"/>
  <c r="X593" i="62"/>
  <c r="W593" i="62"/>
  <c r="V593" i="62"/>
  <c r="T593" i="62"/>
  <c r="S593" i="62"/>
  <c r="O593" i="62"/>
  <c r="M593" i="62"/>
  <c r="K593" i="62"/>
  <c r="J593" i="62"/>
  <c r="I593" i="62"/>
  <c r="H593" i="62"/>
  <c r="G593" i="62"/>
  <c r="E593" i="62"/>
  <c r="D593" i="62"/>
  <c r="AO592" i="62"/>
  <c r="AM592" i="62"/>
  <c r="AL592" i="62"/>
  <c r="AF592" i="62"/>
  <c r="AD592" i="62"/>
  <c r="AC592" i="62"/>
  <c r="AB592" i="62"/>
  <c r="Z592" i="62"/>
  <c r="X592" i="62"/>
  <c r="W592" i="62"/>
  <c r="V592" i="62"/>
  <c r="T592" i="62"/>
  <c r="S592" i="62"/>
  <c r="O592" i="62"/>
  <c r="M592" i="62"/>
  <c r="K592" i="62"/>
  <c r="J592" i="62"/>
  <c r="I592" i="62"/>
  <c r="H592" i="62"/>
  <c r="G592" i="62"/>
  <c r="E592" i="62"/>
  <c r="D592" i="62"/>
  <c r="AO590" i="62"/>
  <c r="AM590" i="62"/>
  <c r="AL590" i="62"/>
  <c r="AF590" i="62"/>
  <c r="AD590" i="62"/>
  <c r="AC590" i="62"/>
  <c r="AB590" i="62"/>
  <c r="AA590" i="62"/>
  <c r="Z590" i="62"/>
  <c r="X590" i="62"/>
  <c r="W590" i="62"/>
  <c r="V590" i="62"/>
  <c r="T590" i="62"/>
  <c r="S590" i="62"/>
  <c r="O590" i="62"/>
  <c r="M590" i="62"/>
  <c r="K590" i="62"/>
  <c r="J590" i="62"/>
  <c r="I590" i="62"/>
  <c r="H590" i="62"/>
  <c r="G590" i="62"/>
  <c r="E590" i="62"/>
  <c r="D590" i="62"/>
  <c r="AO589" i="62"/>
  <c r="AM589" i="62"/>
  <c r="AL589" i="62"/>
  <c r="AF589" i="62"/>
  <c r="AD589" i="62"/>
  <c r="AC589" i="62"/>
  <c r="AB589" i="62"/>
  <c r="AA589" i="62"/>
  <c r="Z589" i="62"/>
  <c r="X589" i="62"/>
  <c r="W589" i="62"/>
  <c r="V589" i="62"/>
  <c r="T589" i="62"/>
  <c r="S589" i="62"/>
  <c r="O589" i="62"/>
  <c r="M589" i="62"/>
  <c r="K589" i="62"/>
  <c r="J589" i="62"/>
  <c r="I589" i="62"/>
  <c r="H589" i="62"/>
  <c r="G589" i="62"/>
  <c r="E589" i="62"/>
  <c r="D589" i="62"/>
  <c r="AO588" i="62"/>
  <c r="AM588" i="62"/>
  <c r="AL588" i="62"/>
  <c r="AF588" i="62"/>
  <c r="AD588" i="62"/>
  <c r="AC588" i="62"/>
  <c r="AB588" i="62"/>
  <c r="AA588" i="62"/>
  <c r="Z588" i="62"/>
  <c r="X588" i="62"/>
  <c r="W588" i="62"/>
  <c r="V588" i="62"/>
  <c r="T588" i="62"/>
  <c r="S588" i="62"/>
  <c r="O588" i="62"/>
  <c r="M588" i="62"/>
  <c r="K588" i="62"/>
  <c r="J588" i="62"/>
  <c r="I588" i="62"/>
  <c r="H588" i="62"/>
  <c r="G588" i="62"/>
  <c r="E588" i="62"/>
  <c r="D588" i="62"/>
  <c r="AO587" i="62"/>
  <c r="AM587" i="62"/>
  <c r="AL587" i="62"/>
  <c r="AF587" i="62"/>
  <c r="AD587" i="62"/>
  <c r="AC587" i="62"/>
  <c r="AB587" i="62"/>
  <c r="AA587" i="62"/>
  <c r="Z587" i="62"/>
  <c r="X587" i="62"/>
  <c r="W587" i="62"/>
  <c r="V587" i="62"/>
  <c r="T587" i="62"/>
  <c r="S587" i="62"/>
  <c r="O587" i="62"/>
  <c r="M587" i="62"/>
  <c r="K587" i="62"/>
  <c r="J587" i="62"/>
  <c r="I587" i="62"/>
  <c r="H587" i="62"/>
  <c r="G587" i="62"/>
  <c r="E587" i="62"/>
  <c r="D587" i="62"/>
  <c r="AO585" i="62"/>
  <c r="AM585" i="62"/>
  <c r="AL585" i="62"/>
  <c r="AF585" i="62"/>
  <c r="AD585" i="62"/>
  <c r="AC585" i="62"/>
  <c r="AB585" i="62"/>
  <c r="AA585" i="62"/>
  <c r="Z585" i="62"/>
  <c r="X585" i="62"/>
  <c r="W585" i="62"/>
  <c r="T585" i="62"/>
  <c r="S585" i="62"/>
  <c r="O585" i="62"/>
  <c r="M585" i="62"/>
  <c r="K585" i="62"/>
  <c r="J585" i="62"/>
  <c r="I585" i="62"/>
  <c r="H585" i="62"/>
  <c r="G585" i="62"/>
  <c r="E585" i="62"/>
  <c r="D585" i="62"/>
  <c r="AO584" i="62"/>
  <c r="AM584" i="62"/>
  <c r="AL584" i="62"/>
  <c r="AF584" i="62"/>
  <c r="AD584" i="62"/>
  <c r="AC584" i="62"/>
  <c r="AB584" i="62"/>
  <c r="AA584" i="62"/>
  <c r="Z584" i="62"/>
  <c r="X584" i="62"/>
  <c r="W584" i="62"/>
  <c r="V584" i="62"/>
  <c r="T584" i="62"/>
  <c r="S584" i="62"/>
  <c r="O584" i="62"/>
  <c r="M584" i="62"/>
  <c r="K584" i="62"/>
  <c r="J584" i="62"/>
  <c r="I584" i="62"/>
  <c r="H584" i="62"/>
  <c r="G584" i="62"/>
  <c r="E584" i="62"/>
  <c r="D584" i="62"/>
  <c r="AO583" i="62"/>
  <c r="AM583" i="62"/>
  <c r="AL583" i="62"/>
  <c r="AF583" i="62"/>
  <c r="AD583" i="62"/>
  <c r="AC583" i="62"/>
  <c r="AB583" i="62"/>
  <c r="AA583" i="62"/>
  <c r="Z583" i="62"/>
  <c r="X583" i="62"/>
  <c r="W583" i="62"/>
  <c r="V583" i="62"/>
  <c r="T583" i="62"/>
  <c r="S583" i="62"/>
  <c r="O583" i="62"/>
  <c r="M583" i="62"/>
  <c r="K583" i="62"/>
  <c r="J583" i="62"/>
  <c r="I583" i="62"/>
  <c r="H583" i="62"/>
  <c r="G583" i="62"/>
  <c r="E583" i="62"/>
  <c r="D583" i="62"/>
  <c r="AO582" i="62"/>
  <c r="AM582" i="62"/>
  <c r="AL582" i="62"/>
  <c r="AF582" i="62"/>
  <c r="AD582" i="62"/>
  <c r="AC582" i="62"/>
  <c r="AB582" i="62"/>
  <c r="AA582" i="62"/>
  <c r="Z582" i="62"/>
  <c r="X582" i="62"/>
  <c r="W582" i="62"/>
  <c r="V582" i="62"/>
  <c r="T582" i="62"/>
  <c r="S582" i="62"/>
  <c r="O582" i="62"/>
  <c r="M582" i="62"/>
  <c r="K582" i="62"/>
  <c r="J582" i="62"/>
  <c r="I582" i="62"/>
  <c r="H582" i="62"/>
  <c r="E582" i="62"/>
  <c r="D582" i="62"/>
  <c r="AO578" i="62"/>
  <c r="AO580" i="62"/>
  <c r="AO577" i="62"/>
  <c r="AM578" i="62"/>
  <c r="AM579" i="62"/>
  <c r="AM580" i="62"/>
  <c r="AM577" i="62"/>
  <c r="AL578" i="62"/>
  <c r="AL579" i="62"/>
  <c r="AL580" i="62"/>
  <c r="AL577" i="62"/>
  <c r="AF578" i="62"/>
  <c r="AF579" i="62"/>
  <c r="AF580" i="62"/>
  <c r="AF577" i="62"/>
  <c r="AD578" i="62"/>
  <c r="AD579" i="62"/>
  <c r="AD580" i="62"/>
  <c r="AD577" i="62"/>
  <c r="AC578" i="62"/>
  <c r="AC579" i="62"/>
  <c r="AC580" i="62"/>
  <c r="AC577" i="62"/>
  <c r="AB578" i="62"/>
  <c r="AB579" i="62"/>
  <c r="AB580" i="62"/>
  <c r="AB577" i="62"/>
  <c r="AB575" i="62"/>
  <c r="AA578" i="62"/>
  <c r="AA579" i="62"/>
  <c r="AA580" i="62"/>
  <c r="AA577" i="62"/>
  <c r="Z578" i="62"/>
  <c r="Z579" i="62"/>
  <c r="Z580" i="62"/>
  <c r="Z577" i="62"/>
  <c r="X578" i="62"/>
  <c r="X579" i="62"/>
  <c r="X580" i="62"/>
  <c r="X577" i="62"/>
  <c r="W578" i="62"/>
  <c r="W579" i="62"/>
  <c r="W580" i="62"/>
  <c r="V578" i="62"/>
  <c r="V579" i="62"/>
  <c r="V580" i="62"/>
  <c r="V577" i="62"/>
  <c r="T578" i="62"/>
  <c r="T579" i="62"/>
  <c r="T580" i="62"/>
  <c r="T577" i="62"/>
  <c r="S578" i="62"/>
  <c r="S579" i="62"/>
  <c r="S580" i="62"/>
  <c r="S577" i="62"/>
  <c r="O578" i="62"/>
  <c r="O579" i="62"/>
  <c r="O580" i="62"/>
  <c r="O577" i="62"/>
  <c r="M578" i="62"/>
  <c r="M579" i="62"/>
  <c r="M580" i="62"/>
  <c r="M577" i="62"/>
  <c r="K578" i="62"/>
  <c r="K579" i="62"/>
  <c r="K580" i="62"/>
  <c r="K577" i="62"/>
  <c r="J578" i="62"/>
  <c r="J579" i="62"/>
  <c r="J580" i="62"/>
  <c r="J577" i="62"/>
  <c r="I578" i="62"/>
  <c r="I579" i="62"/>
  <c r="I580" i="62"/>
  <c r="I577" i="62"/>
  <c r="H578" i="62"/>
  <c r="H579" i="62"/>
  <c r="H580" i="62"/>
  <c r="H577" i="62"/>
  <c r="G578" i="62"/>
  <c r="G579" i="62"/>
  <c r="G580" i="62"/>
  <c r="G577" i="62"/>
  <c r="E578" i="62"/>
  <c r="E579" i="62"/>
  <c r="E580" i="62"/>
  <c r="E577" i="62"/>
  <c r="D578" i="62"/>
  <c r="D579" i="62"/>
  <c r="D580" i="62"/>
  <c r="D577" i="62"/>
  <c r="AG573" i="62"/>
  <c r="AG574" i="62"/>
  <c r="AO575" i="62"/>
  <c r="AM575" i="62"/>
  <c r="AL575" i="62"/>
  <c r="AF575" i="62"/>
  <c r="AD575" i="62"/>
  <c r="AC575" i="62"/>
  <c r="AA575" i="62"/>
  <c r="Z575" i="62"/>
  <c r="X575" i="62"/>
  <c r="W575" i="62"/>
  <c r="V575" i="62"/>
  <c r="T575" i="62"/>
  <c r="S575" i="62"/>
  <c r="O575" i="62"/>
  <c r="M575" i="62"/>
  <c r="K575" i="62"/>
  <c r="J575" i="62"/>
  <c r="I575" i="62"/>
  <c r="H575" i="62"/>
  <c r="G575" i="62"/>
  <c r="E575" i="62"/>
  <c r="D575" i="62"/>
  <c r="AO574" i="62"/>
  <c r="AM574" i="62"/>
  <c r="AL574" i="62"/>
  <c r="AF574" i="62"/>
  <c r="AD574" i="62"/>
  <c r="AC574" i="62"/>
  <c r="AB574" i="62"/>
  <c r="AA574" i="62"/>
  <c r="Z574" i="62"/>
  <c r="W574" i="62"/>
  <c r="V574" i="62"/>
  <c r="T574" i="62"/>
  <c r="S574" i="62"/>
  <c r="O574" i="62"/>
  <c r="M574" i="62"/>
  <c r="K574" i="62"/>
  <c r="J574" i="62"/>
  <c r="I574" i="62"/>
  <c r="H574" i="62"/>
  <c r="G574" i="62"/>
  <c r="E574" i="62"/>
  <c r="D574" i="62"/>
  <c r="AO573" i="62"/>
  <c r="AM573" i="62"/>
  <c r="AL573" i="62"/>
  <c r="AF573" i="62"/>
  <c r="AD573" i="62"/>
  <c r="AC573" i="62"/>
  <c r="AB573" i="62"/>
  <c r="AA573" i="62"/>
  <c r="Z573" i="62"/>
  <c r="X573" i="62"/>
  <c r="W573" i="62"/>
  <c r="V573" i="62"/>
  <c r="T573" i="62"/>
  <c r="S573" i="62"/>
  <c r="O573" i="62"/>
  <c r="M573" i="62"/>
  <c r="K573" i="62"/>
  <c r="J573" i="62"/>
  <c r="I573" i="62"/>
  <c r="H573" i="62"/>
  <c r="G573" i="62"/>
  <c r="E573" i="62"/>
  <c r="D573" i="62"/>
  <c r="AO572" i="62"/>
  <c r="AM572" i="62"/>
  <c r="AL572" i="62"/>
  <c r="AF572" i="62"/>
  <c r="AD572" i="62"/>
  <c r="AC572" i="62"/>
  <c r="AB572" i="62"/>
  <c r="AA572" i="62"/>
  <c r="Z572" i="62"/>
  <c r="X572" i="62"/>
  <c r="W572" i="62"/>
  <c r="V572" i="62"/>
  <c r="T572" i="62"/>
  <c r="S572" i="62"/>
  <c r="O572" i="62"/>
  <c r="M572" i="62"/>
  <c r="K572" i="62"/>
  <c r="J572" i="62"/>
  <c r="I572" i="62"/>
  <c r="H572" i="62"/>
  <c r="G572" i="62"/>
  <c r="E572" i="62"/>
  <c r="N569" i="62"/>
  <c r="AO570" i="62"/>
  <c r="AM570" i="62"/>
  <c r="AL570" i="62"/>
  <c r="AF570" i="62"/>
  <c r="AD570" i="62"/>
  <c r="AC570" i="62"/>
  <c r="AB570" i="62"/>
  <c r="AA570" i="62"/>
  <c r="Z570" i="62"/>
  <c r="X570" i="62"/>
  <c r="W570" i="62"/>
  <c r="V570" i="62"/>
  <c r="T570" i="62"/>
  <c r="S570" i="62"/>
  <c r="O570" i="62"/>
  <c r="M570" i="62"/>
  <c r="K570" i="62"/>
  <c r="J570" i="62"/>
  <c r="I570" i="62"/>
  <c r="H570" i="62"/>
  <c r="G570" i="62"/>
  <c r="E570" i="62"/>
  <c r="D570" i="62"/>
  <c r="AO569" i="62"/>
  <c r="AM569" i="62"/>
  <c r="AL569" i="62"/>
  <c r="AF569" i="62"/>
  <c r="AD569" i="62"/>
  <c r="AC569" i="62"/>
  <c r="AB569" i="62"/>
  <c r="AA569" i="62"/>
  <c r="Z569" i="62"/>
  <c r="X569" i="62"/>
  <c r="W569" i="62"/>
  <c r="T569" i="62"/>
  <c r="S569" i="62"/>
  <c r="O569" i="62"/>
  <c r="M569" i="62"/>
  <c r="K569" i="62"/>
  <c r="J569" i="62"/>
  <c r="I569" i="62"/>
  <c r="H569" i="62"/>
  <c r="G569" i="62"/>
  <c r="E569" i="62"/>
  <c r="D569" i="62"/>
  <c r="AO568" i="62"/>
  <c r="AM568" i="62"/>
  <c r="AL568" i="62"/>
  <c r="AF568" i="62"/>
  <c r="AD568" i="62"/>
  <c r="AC568" i="62"/>
  <c r="AB568" i="62"/>
  <c r="AA568" i="62"/>
  <c r="Z568" i="62"/>
  <c r="X568" i="62"/>
  <c r="W568" i="62"/>
  <c r="T568" i="62"/>
  <c r="S568" i="62"/>
  <c r="O568" i="62"/>
  <c r="M568" i="62"/>
  <c r="K568" i="62"/>
  <c r="J568" i="62"/>
  <c r="I568" i="62"/>
  <c r="H568" i="62"/>
  <c r="G568" i="62"/>
  <c r="E568" i="62"/>
  <c r="D568" i="62"/>
  <c r="AO567" i="62"/>
  <c r="AM567" i="62"/>
  <c r="AL567" i="62"/>
  <c r="AF567" i="62"/>
  <c r="AD567" i="62"/>
  <c r="AC567" i="62"/>
  <c r="AB567" i="62"/>
  <c r="AA567" i="62"/>
  <c r="Z567" i="62"/>
  <c r="X567" i="62"/>
  <c r="W567" i="62"/>
  <c r="T567" i="62"/>
  <c r="S567" i="62"/>
  <c r="O567" i="62"/>
  <c r="M567" i="62"/>
  <c r="K567" i="62"/>
  <c r="J567" i="62"/>
  <c r="I567" i="62"/>
  <c r="H567" i="62"/>
  <c r="G567" i="62"/>
  <c r="E567" i="62"/>
  <c r="D567" i="62"/>
  <c r="N564" i="62"/>
  <c r="AO565" i="62"/>
  <c r="AM565" i="62"/>
  <c r="AL565" i="62"/>
  <c r="AF565" i="62"/>
  <c r="AD565" i="62"/>
  <c r="AC565" i="62"/>
  <c r="AB565" i="62"/>
  <c r="AA565" i="62"/>
  <c r="Z565" i="62"/>
  <c r="X565" i="62"/>
  <c r="W565" i="62"/>
  <c r="T565" i="62"/>
  <c r="S565" i="62"/>
  <c r="O565" i="62"/>
  <c r="M565" i="62"/>
  <c r="K565" i="62"/>
  <c r="J565" i="62"/>
  <c r="I565" i="62"/>
  <c r="H565" i="62"/>
  <c r="G565" i="62"/>
  <c r="E565" i="62"/>
  <c r="D565" i="62"/>
  <c r="AO564" i="62"/>
  <c r="AM564" i="62"/>
  <c r="AL564" i="62"/>
  <c r="AF564" i="62"/>
  <c r="AD564" i="62"/>
  <c r="AC564" i="62"/>
  <c r="AB564" i="62"/>
  <c r="AA564" i="62"/>
  <c r="Z564" i="62"/>
  <c r="X564" i="62"/>
  <c r="W564" i="62"/>
  <c r="T564" i="62"/>
  <c r="S564" i="62"/>
  <c r="O564" i="62"/>
  <c r="M564" i="62"/>
  <c r="K564" i="62"/>
  <c r="J564" i="62"/>
  <c r="I564" i="62"/>
  <c r="H564" i="62"/>
  <c r="G564" i="62"/>
  <c r="E564" i="62"/>
  <c r="D564" i="62"/>
  <c r="AO563" i="62"/>
  <c r="AM563" i="62"/>
  <c r="AL563" i="62"/>
  <c r="AF563" i="62"/>
  <c r="AD563" i="62"/>
  <c r="AC563" i="62"/>
  <c r="AB563" i="62"/>
  <c r="AA563" i="62"/>
  <c r="Z563" i="62"/>
  <c r="X563" i="62"/>
  <c r="W563" i="62"/>
  <c r="V563" i="62"/>
  <c r="T563" i="62"/>
  <c r="S563" i="62"/>
  <c r="O563" i="62"/>
  <c r="M563" i="62"/>
  <c r="K563" i="62"/>
  <c r="J563" i="62"/>
  <c r="I563" i="62"/>
  <c r="H563" i="62"/>
  <c r="G563" i="62"/>
  <c r="E563" i="62"/>
  <c r="D563" i="62"/>
  <c r="AM562" i="62"/>
  <c r="AL562" i="62"/>
  <c r="AF562" i="62"/>
  <c r="AD562" i="62"/>
  <c r="AC562" i="62"/>
  <c r="AB562" i="62"/>
  <c r="AA562" i="62"/>
  <c r="Z562" i="62"/>
  <c r="X562" i="62"/>
  <c r="W562" i="62"/>
  <c r="V562" i="62"/>
  <c r="T562" i="62"/>
  <c r="S562" i="62"/>
  <c r="O562" i="62"/>
  <c r="M562" i="62"/>
  <c r="K562" i="62"/>
  <c r="J562" i="62"/>
  <c r="I562" i="62"/>
  <c r="H562" i="62"/>
  <c r="G562" i="62"/>
  <c r="E562" i="62"/>
  <c r="D562" i="62"/>
  <c r="V560" i="62"/>
  <c r="AO560" i="62"/>
  <c r="W560" i="62"/>
  <c r="X560" i="62"/>
  <c r="Z560" i="62"/>
  <c r="AA560" i="62"/>
  <c r="AB560" i="62"/>
  <c r="AC560" i="62"/>
  <c r="AD560" i="62"/>
  <c r="AF560" i="62"/>
  <c r="AL560" i="62"/>
  <c r="AM560" i="62"/>
  <c r="D560" i="62"/>
  <c r="E560" i="62"/>
  <c r="G560" i="62"/>
  <c r="H560" i="62"/>
  <c r="I560" i="62"/>
  <c r="J560" i="62"/>
  <c r="K560" i="62"/>
  <c r="M560" i="62"/>
  <c r="O560" i="62"/>
  <c r="S560" i="62"/>
  <c r="T560" i="62"/>
  <c r="V559" i="62"/>
  <c r="W559" i="62"/>
  <c r="X559" i="62"/>
  <c r="Z559" i="62"/>
  <c r="AA559" i="62"/>
  <c r="AB559" i="62"/>
  <c r="AC559" i="62"/>
  <c r="AD559" i="62"/>
  <c r="AF559" i="62"/>
  <c r="AL559" i="62"/>
  <c r="AM559" i="62"/>
  <c r="E559" i="62"/>
  <c r="G559" i="62"/>
  <c r="H559" i="62"/>
  <c r="I559" i="62"/>
  <c r="J559" i="62"/>
  <c r="K559" i="62"/>
  <c r="M559" i="62"/>
  <c r="O559" i="62"/>
  <c r="S559" i="62"/>
  <c r="T559" i="62"/>
  <c r="V558" i="62"/>
  <c r="AO558" i="62"/>
  <c r="W558" i="62"/>
  <c r="X558" i="62"/>
  <c r="Z558" i="62"/>
  <c r="AA558" i="62"/>
  <c r="AB558" i="62"/>
  <c r="AC558" i="62"/>
  <c r="AD558" i="62"/>
  <c r="AF558" i="62"/>
  <c r="AL558" i="62"/>
  <c r="AM558" i="62"/>
  <c r="D558" i="62"/>
  <c r="E558" i="62"/>
  <c r="G558" i="62"/>
  <c r="H558" i="62"/>
  <c r="I558" i="62"/>
  <c r="J558" i="62"/>
  <c r="K558" i="62"/>
  <c r="M558" i="62"/>
  <c r="O558" i="62"/>
  <c r="S558" i="62"/>
  <c r="T558" i="62"/>
  <c r="V557" i="62"/>
  <c r="AO557" i="62"/>
  <c r="W557" i="62"/>
  <c r="X557" i="62"/>
  <c r="Z557" i="62"/>
  <c r="AA557" i="62"/>
  <c r="AB557" i="62"/>
  <c r="AC557" i="62"/>
  <c r="AD557" i="62"/>
  <c r="AF557" i="62"/>
  <c r="AL557" i="62"/>
  <c r="AM557" i="62"/>
  <c r="D557" i="62"/>
  <c r="E557" i="62"/>
  <c r="G557" i="62"/>
  <c r="H557" i="62"/>
  <c r="I557" i="62"/>
  <c r="J557" i="62"/>
  <c r="K557" i="62"/>
  <c r="M557" i="62"/>
  <c r="O557" i="62"/>
  <c r="S557" i="62"/>
  <c r="T557" i="62"/>
  <c r="AG554" i="62"/>
  <c r="V555" i="62"/>
  <c r="AO555" i="62"/>
  <c r="W555" i="62"/>
  <c r="X555" i="62"/>
  <c r="Z555" i="62"/>
  <c r="AA555" i="62"/>
  <c r="AB555" i="62"/>
  <c r="AC555" i="62"/>
  <c r="AD555" i="62"/>
  <c r="AF555" i="62"/>
  <c r="AL555" i="62"/>
  <c r="AM555" i="62"/>
  <c r="D555" i="62"/>
  <c r="E555" i="62"/>
  <c r="G555" i="62"/>
  <c r="H555" i="62"/>
  <c r="I555" i="62"/>
  <c r="J555" i="62"/>
  <c r="K555" i="62"/>
  <c r="M555" i="62"/>
  <c r="O555" i="62"/>
  <c r="S555" i="62"/>
  <c r="T555" i="62"/>
  <c r="V554" i="62"/>
  <c r="W554" i="62"/>
  <c r="X554" i="62"/>
  <c r="Z554" i="62"/>
  <c r="AA554" i="62"/>
  <c r="AB554" i="62"/>
  <c r="AC554" i="62"/>
  <c r="AD554" i="62"/>
  <c r="AF554" i="62"/>
  <c r="AL554" i="62"/>
  <c r="AM554" i="62"/>
  <c r="D554" i="62"/>
  <c r="E554" i="62"/>
  <c r="G554" i="62"/>
  <c r="H554" i="62"/>
  <c r="I554" i="62"/>
  <c r="J554" i="62"/>
  <c r="K554" i="62"/>
  <c r="M554" i="62"/>
  <c r="O554" i="62"/>
  <c r="S554" i="62"/>
  <c r="T554" i="62"/>
  <c r="V553" i="62"/>
  <c r="AO553" i="62"/>
  <c r="W553" i="62"/>
  <c r="X553" i="62"/>
  <c r="Z553" i="62"/>
  <c r="AA553" i="62"/>
  <c r="AB553" i="62"/>
  <c r="AC553" i="62"/>
  <c r="AD553" i="62"/>
  <c r="AF553" i="62"/>
  <c r="AL553" i="62"/>
  <c r="AM553" i="62"/>
  <c r="D553" i="62"/>
  <c r="E553" i="62"/>
  <c r="G553" i="62"/>
  <c r="H553" i="62"/>
  <c r="I553" i="62"/>
  <c r="J553" i="62"/>
  <c r="K553" i="62"/>
  <c r="M553" i="62"/>
  <c r="O553" i="62"/>
  <c r="S553" i="62"/>
  <c r="T553" i="62"/>
  <c r="V552" i="62"/>
  <c r="AO552" i="62"/>
  <c r="W552" i="62"/>
  <c r="X552" i="62"/>
  <c r="Z552" i="62"/>
  <c r="AA552" i="62"/>
  <c r="AB552" i="62"/>
  <c r="AC552" i="62"/>
  <c r="AD552" i="62"/>
  <c r="AF552" i="62"/>
  <c r="AL552" i="62"/>
  <c r="AM552" i="62"/>
  <c r="D552" i="62"/>
  <c r="E552" i="62"/>
  <c r="G552" i="62"/>
  <c r="H552" i="62"/>
  <c r="I552" i="62"/>
  <c r="J552" i="62"/>
  <c r="K552" i="62"/>
  <c r="M552" i="62"/>
  <c r="O552" i="62"/>
  <c r="S552" i="62"/>
  <c r="T552" i="62"/>
  <c r="N559" i="62"/>
  <c r="V550" i="62"/>
  <c r="AO550" i="62"/>
  <c r="W550" i="62"/>
  <c r="X550" i="62"/>
  <c r="AA550" i="62"/>
  <c r="AB550" i="62"/>
  <c r="AC550" i="62"/>
  <c r="AD550" i="62"/>
  <c r="AF550" i="62"/>
  <c r="AL550" i="62"/>
  <c r="AM550" i="62"/>
  <c r="D550" i="62"/>
  <c r="E550" i="62"/>
  <c r="G550" i="62"/>
  <c r="H550" i="62"/>
  <c r="I550" i="62"/>
  <c r="J550" i="62"/>
  <c r="K550" i="62"/>
  <c r="M550" i="62"/>
  <c r="O550" i="62"/>
  <c r="S550" i="62"/>
  <c r="T550" i="62"/>
  <c r="V549" i="62"/>
  <c r="W549" i="62"/>
  <c r="X549" i="62"/>
  <c r="Z549" i="62"/>
  <c r="AA549" i="62"/>
  <c r="AB549" i="62"/>
  <c r="AC549" i="62"/>
  <c r="AD549" i="62"/>
  <c r="AF549" i="62"/>
  <c r="AL549" i="62"/>
  <c r="AM549" i="62"/>
  <c r="E549" i="62"/>
  <c r="G549" i="62"/>
  <c r="H549" i="62"/>
  <c r="I549" i="62"/>
  <c r="J549" i="62"/>
  <c r="K549" i="62"/>
  <c r="M549" i="62"/>
  <c r="O549" i="62"/>
  <c r="S549" i="62"/>
  <c r="T549" i="62"/>
  <c r="AO548" i="62"/>
  <c r="W548" i="62"/>
  <c r="X548" i="62"/>
  <c r="Z548" i="62"/>
  <c r="AA548" i="62"/>
  <c r="AB548" i="62"/>
  <c r="AC548" i="62"/>
  <c r="AD548" i="62"/>
  <c r="AF548" i="62"/>
  <c r="AL548" i="62"/>
  <c r="AM548" i="62"/>
  <c r="D548" i="62"/>
  <c r="E548" i="62"/>
  <c r="G548" i="62"/>
  <c r="H548" i="62"/>
  <c r="I548" i="62"/>
  <c r="J548" i="62"/>
  <c r="K548" i="62"/>
  <c r="M548" i="62"/>
  <c r="O548" i="62"/>
  <c r="S548" i="62"/>
  <c r="T548" i="62"/>
  <c r="V547" i="62"/>
  <c r="AO547" i="62"/>
  <c r="X547" i="62"/>
  <c r="Z547" i="62"/>
  <c r="AA547" i="62"/>
  <c r="AB547" i="62"/>
  <c r="AC547" i="62"/>
  <c r="AD547" i="62"/>
  <c r="AF547" i="62"/>
  <c r="AL547" i="62"/>
  <c r="AM547" i="62"/>
  <c r="D547" i="62"/>
  <c r="E547" i="62"/>
  <c r="G547" i="62"/>
  <c r="H547" i="62"/>
  <c r="I547" i="62"/>
  <c r="J547" i="62"/>
  <c r="K547" i="62"/>
  <c r="M547" i="62"/>
  <c r="O547" i="62"/>
  <c r="S547" i="62"/>
  <c r="T547" i="62"/>
  <c r="AG544" i="62"/>
  <c r="V545" i="62"/>
  <c r="W545" i="62"/>
  <c r="X545" i="62"/>
  <c r="Z545" i="62"/>
  <c r="AA545" i="62"/>
  <c r="AB545" i="62"/>
  <c r="AC545" i="62"/>
  <c r="AD545" i="62"/>
  <c r="AF545" i="62"/>
  <c r="AL545" i="62"/>
  <c r="AM545" i="62"/>
  <c r="D545" i="62"/>
  <c r="E545" i="62"/>
  <c r="G545" i="62"/>
  <c r="H545" i="62"/>
  <c r="I545" i="62"/>
  <c r="J545" i="62"/>
  <c r="K545" i="62"/>
  <c r="M545" i="62"/>
  <c r="O545" i="62"/>
  <c r="S545" i="62"/>
  <c r="T545" i="62"/>
  <c r="V544" i="62"/>
  <c r="W544" i="62"/>
  <c r="X544" i="62"/>
  <c r="Z544" i="62"/>
  <c r="AA544" i="62"/>
  <c r="AB544" i="62"/>
  <c r="AC544" i="62"/>
  <c r="AD544" i="62"/>
  <c r="AF544" i="62"/>
  <c r="AL544" i="62"/>
  <c r="AM544" i="62"/>
  <c r="D544" i="62"/>
  <c r="E544" i="62"/>
  <c r="G544" i="62"/>
  <c r="H544" i="62"/>
  <c r="I544" i="62"/>
  <c r="J544" i="62"/>
  <c r="K544" i="62"/>
  <c r="M544" i="62"/>
  <c r="O544" i="62"/>
  <c r="S544" i="62"/>
  <c r="T544" i="62"/>
  <c r="V543" i="62"/>
  <c r="W543" i="62"/>
  <c r="X543" i="62"/>
  <c r="Z543" i="62"/>
  <c r="AA543" i="62"/>
  <c r="AB543" i="62"/>
  <c r="AC543" i="62"/>
  <c r="AD543" i="62"/>
  <c r="AF543" i="62"/>
  <c r="AL543" i="62"/>
  <c r="AM543" i="62"/>
  <c r="D543" i="62"/>
  <c r="E543" i="62"/>
  <c r="G543" i="62"/>
  <c r="H543" i="62"/>
  <c r="I543" i="62"/>
  <c r="J543" i="62"/>
  <c r="K543" i="62"/>
  <c r="M543" i="62"/>
  <c r="O543" i="62"/>
  <c r="S543" i="62"/>
  <c r="T543" i="62"/>
  <c r="AO542" i="62"/>
  <c r="X542" i="62"/>
  <c r="Z542" i="62"/>
  <c r="AA542" i="62"/>
  <c r="AB542" i="62"/>
  <c r="AC542" i="62"/>
  <c r="AD542" i="62"/>
  <c r="AF542" i="62"/>
  <c r="AL542" i="62"/>
  <c r="AM542" i="62"/>
  <c r="D542" i="62"/>
  <c r="E542" i="62"/>
  <c r="G542" i="62"/>
  <c r="H542" i="62"/>
  <c r="I542" i="62"/>
  <c r="J542" i="62"/>
  <c r="K542" i="62"/>
  <c r="M542" i="62"/>
  <c r="O542" i="62"/>
  <c r="S542" i="62"/>
  <c r="T542" i="62"/>
  <c r="AG538" i="62"/>
  <c r="AG539" i="62"/>
  <c r="N538" i="62"/>
  <c r="N539" i="62"/>
  <c r="V540" i="62"/>
  <c r="AO540" i="62"/>
  <c r="W540" i="62"/>
  <c r="X540" i="62"/>
  <c r="Z540" i="62"/>
  <c r="AA540" i="62"/>
  <c r="AB540" i="62"/>
  <c r="AC540" i="62"/>
  <c r="AD540" i="62"/>
  <c r="AF540" i="62"/>
  <c r="AL540" i="62"/>
  <c r="AM540" i="62"/>
  <c r="D540" i="62"/>
  <c r="E540" i="62"/>
  <c r="G540" i="62"/>
  <c r="H540" i="62"/>
  <c r="I540" i="62"/>
  <c r="J540" i="62"/>
  <c r="K540" i="62"/>
  <c r="M540" i="62"/>
  <c r="O540" i="62"/>
  <c r="S540" i="62"/>
  <c r="T540" i="62"/>
  <c r="V539" i="62"/>
  <c r="AO539" i="62"/>
  <c r="W539" i="62"/>
  <c r="X539" i="62"/>
  <c r="Z539" i="62"/>
  <c r="AA539" i="62"/>
  <c r="AB539" i="62"/>
  <c r="AC539" i="62"/>
  <c r="AD539" i="62"/>
  <c r="AF539" i="62"/>
  <c r="AL539" i="62"/>
  <c r="AM539" i="62"/>
  <c r="D539" i="62"/>
  <c r="E539" i="62"/>
  <c r="G539" i="62"/>
  <c r="H539" i="62"/>
  <c r="I539" i="62"/>
  <c r="J539" i="62"/>
  <c r="K539" i="62"/>
  <c r="O539" i="62"/>
  <c r="S539" i="62"/>
  <c r="T539" i="62"/>
  <c r="V538" i="62"/>
  <c r="W538" i="62"/>
  <c r="X538" i="62"/>
  <c r="Z538" i="62"/>
  <c r="AA538" i="62"/>
  <c r="AB538" i="62"/>
  <c r="AC538" i="62"/>
  <c r="AD538" i="62"/>
  <c r="AF538" i="62"/>
  <c r="AL538" i="62"/>
  <c r="AM538" i="62"/>
  <c r="D538" i="62"/>
  <c r="E538" i="62"/>
  <c r="G538" i="62"/>
  <c r="H538" i="62"/>
  <c r="I538" i="62"/>
  <c r="J538" i="62"/>
  <c r="K538" i="62"/>
  <c r="M538" i="62"/>
  <c r="O538" i="62"/>
  <c r="S538" i="62"/>
  <c r="T538" i="62"/>
  <c r="V537" i="62"/>
  <c r="AO537" i="62"/>
  <c r="W537" i="62"/>
  <c r="X537" i="62"/>
  <c r="Z537" i="62"/>
  <c r="AA537" i="62"/>
  <c r="AB537" i="62"/>
  <c r="AC537" i="62"/>
  <c r="AD537" i="62"/>
  <c r="AF537" i="62"/>
  <c r="AL537" i="62"/>
  <c r="AM537" i="62"/>
  <c r="D537" i="62"/>
  <c r="E537" i="62"/>
  <c r="G537" i="62"/>
  <c r="H537" i="62"/>
  <c r="I537" i="62"/>
  <c r="J537" i="62"/>
  <c r="K537" i="62"/>
  <c r="M537" i="62"/>
  <c r="O537" i="62"/>
  <c r="S537" i="62"/>
  <c r="T537" i="62"/>
  <c r="N488" i="62"/>
  <c r="N469" i="62"/>
  <c r="AG363" i="62"/>
  <c r="N248" i="62"/>
  <c r="N199" i="62"/>
  <c r="AG168" i="62"/>
  <c r="AG533" i="62"/>
  <c r="AG534" i="62"/>
  <c r="N534" i="62"/>
  <c r="V535" i="62"/>
  <c r="AO535" i="62"/>
  <c r="W535" i="62"/>
  <c r="X535" i="62"/>
  <c r="Z535" i="62"/>
  <c r="AA535" i="62"/>
  <c r="AB535" i="62"/>
  <c r="AC535" i="62"/>
  <c r="AD535" i="62"/>
  <c r="AF535" i="62"/>
  <c r="AL535" i="62"/>
  <c r="AM535" i="62"/>
  <c r="D535" i="62"/>
  <c r="E535" i="62"/>
  <c r="G535" i="62"/>
  <c r="H535" i="62"/>
  <c r="I535" i="62"/>
  <c r="J535" i="62"/>
  <c r="K535" i="62"/>
  <c r="M535" i="62"/>
  <c r="O535" i="62"/>
  <c r="S535" i="62"/>
  <c r="T535" i="62"/>
  <c r="V534" i="62"/>
  <c r="AO534" i="62"/>
  <c r="W534" i="62"/>
  <c r="X534" i="62"/>
  <c r="Z534" i="62"/>
  <c r="AA534" i="62"/>
  <c r="AB534" i="62"/>
  <c r="AC534" i="62"/>
  <c r="AD534" i="62"/>
  <c r="AF534" i="62"/>
  <c r="AL534" i="62"/>
  <c r="AM534" i="62"/>
  <c r="D534" i="62"/>
  <c r="E534" i="62"/>
  <c r="F534" i="62"/>
  <c r="G534" i="62"/>
  <c r="H534" i="62"/>
  <c r="I534" i="62"/>
  <c r="J534" i="62"/>
  <c r="K534" i="62"/>
  <c r="M534" i="62"/>
  <c r="O534" i="62"/>
  <c r="S534" i="62"/>
  <c r="T534" i="62"/>
  <c r="AO533" i="62"/>
  <c r="W533" i="62"/>
  <c r="X533" i="62"/>
  <c r="Z533" i="62"/>
  <c r="AA533" i="62"/>
  <c r="AB533" i="62"/>
  <c r="AC533" i="62"/>
  <c r="AD533" i="62"/>
  <c r="AF533" i="62"/>
  <c r="AH533" i="62"/>
  <c r="AL533" i="62"/>
  <c r="AM533" i="62"/>
  <c r="D533" i="62"/>
  <c r="E533" i="62"/>
  <c r="G533" i="62"/>
  <c r="H533" i="62"/>
  <c r="I533" i="62"/>
  <c r="J533" i="62"/>
  <c r="K533" i="62"/>
  <c r="M533" i="62"/>
  <c r="O533" i="62"/>
  <c r="S533" i="62"/>
  <c r="T533" i="62"/>
  <c r="V532" i="62"/>
  <c r="AO532" i="62"/>
  <c r="W532" i="62"/>
  <c r="X532" i="62"/>
  <c r="Z532" i="62"/>
  <c r="AA532" i="62"/>
  <c r="AB532" i="62"/>
  <c r="AC532" i="62"/>
  <c r="AD532" i="62"/>
  <c r="AF532" i="62"/>
  <c r="AL532" i="62"/>
  <c r="AM532" i="62"/>
  <c r="D532" i="62"/>
  <c r="E532" i="62"/>
  <c r="G532" i="62"/>
  <c r="H532" i="62"/>
  <c r="I532" i="62"/>
  <c r="J532" i="62"/>
  <c r="K532" i="62"/>
  <c r="M532" i="62"/>
  <c r="O532" i="62"/>
  <c r="S532" i="62"/>
  <c r="T532" i="62"/>
  <c r="AG529" i="62"/>
  <c r="N528" i="62"/>
  <c r="AO530" i="62"/>
  <c r="W530" i="62"/>
  <c r="X530" i="62"/>
  <c r="Z530" i="62"/>
  <c r="AA530" i="62"/>
  <c r="AB530" i="62"/>
  <c r="AC530" i="62"/>
  <c r="AD530" i="62"/>
  <c r="AF530" i="62"/>
  <c r="AH530" i="62"/>
  <c r="AL530" i="62"/>
  <c r="AM530" i="62"/>
  <c r="D530" i="62"/>
  <c r="E530" i="62"/>
  <c r="G530" i="62"/>
  <c r="H530" i="62"/>
  <c r="I530" i="62"/>
  <c r="J530" i="62"/>
  <c r="K530" i="62"/>
  <c r="M530" i="62"/>
  <c r="O530" i="62"/>
  <c r="S530" i="62"/>
  <c r="T530" i="62"/>
  <c r="V529" i="62"/>
  <c r="AO529" i="62"/>
  <c r="W529" i="62"/>
  <c r="X529" i="62"/>
  <c r="Z529" i="62"/>
  <c r="AA529" i="62"/>
  <c r="AB529" i="62"/>
  <c r="AC529" i="62"/>
  <c r="AD529" i="62"/>
  <c r="AF529" i="62"/>
  <c r="AL529" i="62"/>
  <c r="AM529" i="62"/>
  <c r="D529" i="62"/>
  <c r="E529" i="62"/>
  <c r="G529" i="62"/>
  <c r="H529" i="62"/>
  <c r="I529" i="62"/>
  <c r="J529" i="62"/>
  <c r="K529" i="62"/>
  <c r="M529" i="62"/>
  <c r="O529" i="62"/>
  <c r="S529" i="62"/>
  <c r="T529" i="62"/>
  <c r="V528" i="62"/>
  <c r="AO528" i="62"/>
  <c r="W528" i="62"/>
  <c r="X528" i="62"/>
  <c r="Z528" i="62"/>
  <c r="AA528" i="62"/>
  <c r="AB528" i="62"/>
  <c r="AC528" i="62"/>
  <c r="AD528" i="62"/>
  <c r="AF528" i="62"/>
  <c r="AL528" i="62"/>
  <c r="AM528" i="62"/>
  <c r="D528" i="62"/>
  <c r="E528" i="62"/>
  <c r="G528" i="62"/>
  <c r="H528" i="62"/>
  <c r="I528" i="62"/>
  <c r="J528" i="62"/>
  <c r="K528" i="62"/>
  <c r="M528" i="62"/>
  <c r="O528" i="62"/>
  <c r="S528" i="62"/>
  <c r="T528" i="62"/>
  <c r="V527" i="62"/>
  <c r="AO527" i="62"/>
  <c r="W527" i="62"/>
  <c r="X527" i="62"/>
  <c r="Z527" i="62"/>
  <c r="AA527" i="62"/>
  <c r="AB527" i="62"/>
  <c r="AC527" i="62"/>
  <c r="AD527" i="62"/>
  <c r="AF527" i="62"/>
  <c r="AL527" i="62"/>
  <c r="AM527" i="62"/>
  <c r="D527" i="62"/>
  <c r="E527" i="62"/>
  <c r="G527" i="62"/>
  <c r="H527" i="62"/>
  <c r="I527" i="62"/>
  <c r="J527" i="62"/>
  <c r="K527" i="62"/>
  <c r="M527" i="62"/>
  <c r="O527" i="62"/>
  <c r="S527" i="62"/>
  <c r="T527" i="62"/>
  <c r="AG524" i="62"/>
  <c r="N523" i="62"/>
  <c r="N524" i="62"/>
  <c r="AO525" i="62"/>
  <c r="W525" i="62"/>
  <c r="X525" i="62"/>
  <c r="Z525" i="62"/>
  <c r="AA525" i="62"/>
  <c r="AB525" i="62"/>
  <c r="AC525" i="62"/>
  <c r="AD525" i="62"/>
  <c r="AF525" i="62"/>
  <c r="AL525" i="62"/>
  <c r="AM525" i="62"/>
  <c r="D525" i="62"/>
  <c r="E525" i="62"/>
  <c r="G525" i="62"/>
  <c r="H525" i="62"/>
  <c r="I525" i="62"/>
  <c r="J525" i="62"/>
  <c r="K525" i="62"/>
  <c r="M525" i="62"/>
  <c r="O525" i="62"/>
  <c r="S525" i="62"/>
  <c r="T525" i="62"/>
  <c r="AO524" i="62"/>
  <c r="W524" i="62"/>
  <c r="X524" i="62"/>
  <c r="Z524" i="62"/>
  <c r="AA524" i="62"/>
  <c r="AB524" i="62"/>
  <c r="AC524" i="62"/>
  <c r="AD524" i="62"/>
  <c r="AF524" i="62"/>
  <c r="AL524" i="62"/>
  <c r="AM524" i="62"/>
  <c r="D524" i="62"/>
  <c r="E524" i="62"/>
  <c r="G524" i="62"/>
  <c r="H524" i="62"/>
  <c r="I524" i="62"/>
  <c r="J524" i="62"/>
  <c r="K524" i="62"/>
  <c r="M524" i="62"/>
  <c r="O524" i="62"/>
  <c r="S524" i="62"/>
  <c r="T524" i="62"/>
  <c r="V523" i="62"/>
  <c r="AO523" i="62"/>
  <c r="W523" i="62"/>
  <c r="Z523" i="62"/>
  <c r="AA523" i="62"/>
  <c r="AB523" i="62"/>
  <c r="AC523" i="62"/>
  <c r="AD523" i="62"/>
  <c r="AF523" i="62"/>
  <c r="AL523" i="62"/>
  <c r="AM523" i="62"/>
  <c r="D523" i="62"/>
  <c r="E523" i="62"/>
  <c r="G523" i="62"/>
  <c r="H523" i="62"/>
  <c r="I523" i="62"/>
  <c r="J523" i="62"/>
  <c r="K523" i="62"/>
  <c r="M523" i="62"/>
  <c r="O523" i="62"/>
  <c r="S523" i="62"/>
  <c r="T523" i="62"/>
  <c r="V522" i="62"/>
  <c r="AO522" i="62"/>
  <c r="W522" i="62"/>
  <c r="X522" i="62"/>
  <c r="Z522" i="62"/>
  <c r="AA522" i="62"/>
  <c r="AB522" i="62"/>
  <c r="AC522" i="62"/>
  <c r="AD522" i="62"/>
  <c r="AF522" i="62"/>
  <c r="AL522" i="62"/>
  <c r="AM522" i="62"/>
  <c r="D522" i="62"/>
  <c r="E522" i="62"/>
  <c r="G522" i="62"/>
  <c r="H522" i="62"/>
  <c r="I522" i="62"/>
  <c r="J522" i="62"/>
  <c r="K522" i="62"/>
  <c r="M522" i="62"/>
  <c r="O522" i="62"/>
  <c r="S522" i="62"/>
  <c r="T522" i="62"/>
  <c r="AG518" i="62"/>
  <c r="N518" i="62"/>
  <c r="O517" i="62"/>
  <c r="AO520" i="62"/>
  <c r="AM520" i="62"/>
  <c r="AL520" i="62"/>
  <c r="AF520" i="62"/>
  <c r="AD520" i="62"/>
  <c r="AC520" i="62"/>
  <c r="AB520" i="62"/>
  <c r="AA520" i="62"/>
  <c r="Z520" i="62"/>
  <c r="X520" i="62"/>
  <c r="W520" i="62"/>
  <c r="T520" i="62"/>
  <c r="S520" i="62"/>
  <c r="O520" i="62"/>
  <c r="M520" i="62"/>
  <c r="K520" i="62"/>
  <c r="J520" i="62"/>
  <c r="I520" i="62"/>
  <c r="H520" i="62"/>
  <c r="G520" i="62"/>
  <c r="E520" i="62"/>
  <c r="D520" i="62"/>
  <c r="AO519" i="62"/>
  <c r="V519" i="62"/>
  <c r="AM519" i="62"/>
  <c r="AL519" i="62"/>
  <c r="AF519" i="62"/>
  <c r="AD519" i="62"/>
  <c r="AC519" i="62"/>
  <c r="AB519" i="62"/>
  <c r="AA519" i="62"/>
  <c r="Z519" i="62"/>
  <c r="X519" i="62"/>
  <c r="W519" i="62"/>
  <c r="T519" i="62"/>
  <c r="S519" i="62"/>
  <c r="O519" i="62"/>
  <c r="M519" i="62"/>
  <c r="K519" i="62"/>
  <c r="J519" i="62"/>
  <c r="H519" i="62"/>
  <c r="G519" i="62"/>
  <c r="E519" i="62"/>
  <c r="D519" i="62"/>
  <c r="AO518" i="62"/>
  <c r="AM518" i="62"/>
  <c r="AL518" i="62"/>
  <c r="AF518" i="62"/>
  <c r="AD518" i="62"/>
  <c r="AC518" i="62"/>
  <c r="AB518" i="62"/>
  <c r="AA518" i="62"/>
  <c r="Z518" i="62"/>
  <c r="X518" i="62"/>
  <c r="W518" i="62"/>
  <c r="T518" i="62"/>
  <c r="S518" i="62"/>
  <c r="O518" i="62"/>
  <c r="M518" i="62"/>
  <c r="K518" i="62"/>
  <c r="J518" i="62"/>
  <c r="I518" i="62"/>
  <c r="H518" i="62"/>
  <c r="G518" i="62"/>
  <c r="E518" i="62"/>
  <c r="D518" i="62"/>
  <c r="AO517" i="62"/>
  <c r="AM517" i="62"/>
  <c r="AL517" i="62"/>
  <c r="AF517" i="62"/>
  <c r="AD517" i="62"/>
  <c r="AC517" i="62"/>
  <c r="AB517" i="62"/>
  <c r="AA517" i="62"/>
  <c r="Z517" i="62"/>
  <c r="X517" i="62"/>
  <c r="W517" i="62"/>
  <c r="V517" i="62"/>
  <c r="T517" i="62"/>
  <c r="S517" i="62"/>
  <c r="M517" i="62"/>
  <c r="K517" i="62"/>
  <c r="J517" i="62"/>
  <c r="I517" i="62"/>
  <c r="H517" i="62"/>
  <c r="G517" i="62"/>
  <c r="E517" i="62"/>
  <c r="D517" i="62"/>
  <c r="V485" i="62"/>
  <c r="AO485" i="62"/>
  <c r="AO513" i="62"/>
  <c r="AO515" i="62"/>
  <c r="W515" i="62"/>
  <c r="X515" i="62"/>
  <c r="Z515" i="62"/>
  <c r="AA515" i="62"/>
  <c r="AB515" i="62"/>
  <c r="AC515" i="62"/>
  <c r="AD515" i="62"/>
  <c r="AF515" i="62"/>
  <c r="AL515" i="62"/>
  <c r="AM515" i="62"/>
  <c r="W514" i="62"/>
  <c r="X514" i="62"/>
  <c r="Z514" i="62"/>
  <c r="AA514" i="62"/>
  <c r="AB514" i="62"/>
  <c r="AC514" i="62"/>
  <c r="AD514" i="62"/>
  <c r="AF514" i="62"/>
  <c r="AL514" i="62"/>
  <c r="AM514" i="62"/>
  <c r="AG514" i="62"/>
  <c r="W513" i="62"/>
  <c r="X513" i="62"/>
  <c r="Z513" i="62"/>
  <c r="AA513" i="62"/>
  <c r="AB513" i="62"/>
  <c r="AC513" i="62"/>
  <c r="AD513" i="62"/>
  <c r="AF513" i="62"/>
  <c r="AL513" i="62"/>
  <c r="AM513" i="62"/>
  <c r="AO512" i="62"/>
  <c r="W512" i="62"/>
  <c r="X512" i="62"/>
  <c r="Z512" i="62"/>
  <c r="AA512" i="62"/>
  <c r="AB512" i="62"/>
  <c r="AC512" i="62"/>
  <c r="AD512" i="62"/>
  <c r="AF512" i="62"/>
  <c r="AL512" i="62"/>
  <c r="AM512" i="62"/>
  <c r="AG508" i="62"/>
  <c r="AG509" i="62"/>
  <c r="AH295" i="12"/>
  <c r="AH294" i="12"/>
  <c r="AH293" i="12"/>
  <c r="AH292" i="12"/>
  <c r="P360" i="62"/>
  <c r="AH291" i="12"/>
  <c r="AH290" i="12"/>
  <c r="AH289" i="12"/>
  <c r="AH288" i="12"/>
  <c r="AH287" i="12"/>
  <c r="AH286" i="12"/>
  <c r="AH285" i="12"/>
  <c r="AH284" i="12"/>
  <c r="AH283" i="12"/>
  <c r="AH282" i="12"/>
  <c r="AH281" i="12"/>
  <c r="P347" i="62"/>
  <c r="AH280" i="12"/>
  <c r="P345" i="62"/>
  <c r="AH279" i="12"/>
  <c r="AH278" i="12"/>
  <c r="AH277" i="12"/>
  <c r="AH276" i="12"/>
  <c r="AH275" i="12"/>
  <c r="AH274" i="12"/>
  <c r="P338" i="62"/>
  <c r="AH273" i="12"/>
  <c r="AH272" i="12"/>
  <c r="AH271" i="12"/>
  <c r="AH270" i="12"/>
  <c r="AH269" i="12"/>
  <c r="P332" i="62"/>
  <c r="AH268" i="12"/>
  <c r="AH267" i="12"/>
  <c r="P329" i="62"/>
  <c r="AH266" i="12"/>
  <c r="AH265" i="12"/>
  <c r="AH264" i="12"/>
  <c r="AH263" i="12"/>
  <c r="AH262" i="12"/>
  <c r="P323" i="62"/>
  <c r="AH261" i="12"/>
  <c r="AH260" i="12"/>
  <c r="AH259" i="12"/>
  <c r="AH258" i="12"/>
  <c r="AH257" i="12"/>
  <c r="AH256" i="12"/>
  <c r="AH255" i="12"/>
  <c r="P314" i="62"/>
  <c r="AH254" i="12"/>
  <c r="AH253" i="12"/>
  <c r="AH252" i="12"/>
  <c r="AH251" i="12"/>
  <c r="AH250" i="12"/>
  <c r="AH249" i="12"/>
  <c r="P307" i="62"/>
  <c r="AH248" i="12"/>
  <c r="P305" i="62"/>
  <c r="AH247" i="12"/>
  <c r="AH246" i="12"/>
  <c r="AH245" i="12"/>
  <c r="AH244" i="12"/>
  <c r="AH243" i="12"/>
  <c r="AH242" i="12"/>
  <c r="AH241" i="12"/>
  <c r="AH240" i="12"/>
  <c r="AH239" i="12"/>
  <c r="AH238" i="12"/>
  <c r="AH237" i="12"/>
  <c r="AH236" i="12"/>
  <c r="AH235" i="12"/>
  <c r="P289" i="62"/>
  <c r="AH234" i="12"/>
  <c r="P288" i="62"/>
  <c r="AH233" i="12"/>
  <c r="AH232" i="12"/>
  <c r="AH231" i="12"/>
  <c r="AH230" i="12"/>
  <c r="AH229" i="12"/>
  <c r="AH228" i="12"/>
  <c r="P280" i="62"/>
  <c r="AH227" i="12"/>
  <c r="AH226" i="12"/>
  <c r="AH225" i="12"/>
  <c r="AH224" i="12"/>
  <c r="AH223" i="12"/>
  <c r="AH222" i="12"/>
  <c r="AH221" i="12"/>
  <c r="AH220" i="12"/>
  <c r="P270" i="62"/>
  <c r="AH219" i="12"/>
  <c r="AH218" i="12"/>
  <c r="AH217" i="12"/>
  <c r="P267" i="62"/>
  <c r="AH216" i="12"/>
  <c r="AH215" i="12"/>
  <c r="AH214" i="12"/>
  <c r="AH213" i="12"/>
  <c r="AH212" i="12"/>
  <c r="AH211" i="12"/>
  <c r="AH210" i="12"/>
  <c r="P258" i="62"/>
  <c r="AH209" i="12"/>
  <c r="AH208" i="12"/>
  <c r="AH207" i="12"/>
  <c r="AH206" i="12"/>
  <c r="AH205" i="12"/>
  <c r="AH204" i="12"/>
  <c r="AH203" i="12"/>
  <c r="P249" i="62"/>
  <c r="AH202" i="12"/>
  <c r="P248" i="62"/>
  <c r="AH201" i="12"/>
  <c r="AH200" i="12"/>
  <c r="AH199" i="12"/>
  <c r="AH198" i="12"/>
  <c r="AH197" i="12"/>
  <c r="P242" i="62"/>
  <c r="AH196" i="12"/>
  <c r="AH195" i="12"/>
  <c r="AH194" i="12"/>
  <c r="AH193" i="12"/>
  <c r="AH192" i="12"/>
  <c r="AH191" i="12"/>
  <c r="AH190" i="12"/>
  <c r="AH189" i="12"/>
  <c r="AH188" i="12"/>
  <c r="AH187" i="12"/>
  <c r="AH186" i="12"/>
  <c r="AH185" i="12"/>
  <c r="P227" i="62"/>
  <c r="AH184" i="12"/>
  <c r="AH183" i="12"/>
  <c r="AH182" i="12"/>
  <c r="AH181" i="12"/>
  <c r="AH180" i="12"/>
  <c r="AH179" i="12"/>
  <c r="AH178" i="12"/>
  <c r="AH177" i="12"/>
  <c r="AH176" i="12"/>
  <c r="AH175" i="12"/>
  <c r="AH174" i="12"/>
  <c r="AH173" i="12"/>
  <c r="AH172" i="12"/>
  <c r="P210" i="62"/>
  <c r="AH171" i="12"/>
  <c r="AH170" i="12"/>
  <c r="AH169" i="12"/>
  <c r="AH168" i="12"/>
  <c r="AH167" i="12"/>
  <c r="AH166" i="12"/>
  <c r="AH165" i="12"/>
  <c r="AH164" i="12"/>
  <c r="AH163" i="12"/>
  <c r="AH162" i="12"/>
  <c r="AH161" i="12"/>
  <c r="AH160" i="12"/>
  <c r="AH159" i="12"/>
  <c r="P194" i="62"/>
  <c r="AH158" i="12"/>
  <c r="AH157" i="12"/>
  <c r="AH156" i="12"/>
  <c r="AH155" i="12"/>
  <c r="AH154" i="12"/>
  <c r="AH153" i="12"/>
  <c r="AH152" i="12"/>
  <c r="AH151" i="12"/>
  <c r="AH150" i="12"/>
  <c r="AH149" i="12"/>
  <c r="AH148" i="12"/>
  <c r="AH147" i="12"/>
  <c r="AH146" i="12"/>
  <c r="AH145" i="12"/>
  <c r="AH144" i="12"/>
  <c r="AH143" i="12"/>
  <c r="AH142" i="12"/>
  <c r="AH141" i="12"/>
  <c r="P172" i="62"/>
  <c r="AH140" i="12"/>
  <c r="P170" i="62"/>
  <c r="AH139" i="12"/>
  <c r="AH138" i="12"/>
  <c r="AH137" i="12"/>
  <c r="AH136" i="12"/>
  <c r="AH135" i="12"/>
  <c r="P164" i="62"/>
  <c r="AH134" i="12"/>
  <c r="AH133" i="12"/>
  <c r="AH132" i="12"/>
  <c r="AH131" i="12"/>
  <c r="AH130" i="12"/>
  <c r="P158" i="62"/>
  <c r="AH129" i="12"/>
  <c r="AH128" i="12"/>
  <c r="AH127" i="12"/>
  <c r="AH126" i="12"/>
  <c r="AH125" i="12"/>
  <c r="P152" i="62"/>
  <c r="AH124" i="12"/>
  <c r="AH123" i="12"/>
  <c r="AH122" i="12"/>
  <c r="AH121" i="12"/>
  <c r="AH120" i="12"/>
  <c r="AH119" i="12"/>
  <c r="P144" i="62"/>
  <c r="AH118" i="12"/>
  <c r="P143" i="62"/>
  <c r="AH117" i="12"/>
  <c r="AH116" i="12"/>
  <c r="AH115" i="12"/>
  <c r="AH114" i="12"/>
  <c r="AH113" i="12"/>
  <c r="AH112" i="12"/>
  <c r="AH111" i="12"/>
  <c r="AH110" i="12"/>
  <c r="AH109" i="12"/>
  <c r="AH108" i="12"/>
  <c r="AH107" i="12"/>
  <c r="AH106" i="12"/>
  <c r="AH105" i="12"/>
  <c r="AH104" i="12"/>
  <c r="AH103" i="12"/>
  <c r="AH102" i="12"/>
  <c r="AH101" i="12"/>
  <c r="AH100" i="12"/>
  <c r="AH99" i="12"/>
  <c r="AH98" i="12"/>
  <c r="AH97" i="12"/>
  <c r="P117" i="62"/>
  <c r="AH96" i="12"/>
  <c r="AH95" i="12"/>
  <c r="AH94" i="12"/>
  <c r="AH93" i="12"/>
  <c r="AH92" i="12"/>
  <c r="AH91" i="12"/>
  <c r="AH90" i="12"/>
  <c r="P108" i="62"/>
  <c r="AH89" i="12"/>
  <c r="AH88" i="12"/>
  <c r="AH87" i="12"/>
  <c r="AH86" i="12"/>
  <c r="P103" i="62"/>
  <c r="AH85" i="12"/>
  <c r="AH84" i="12"/>
  <c r="AH83" i="12"/>
  <c r="P99" i="62"/>
  <c r="AH82" i="12"/>
  <c r="AH81" i="12"/>
  <c r="AH80" i="12"/>
  <c r="P95" i="62"/>
  <c r="AH79" i="12"/>
  <c r="P94" i="62"/>
  <c r="AH78" i="12"/>
  <c r="AH77" i="12"/>
  <c r="P92" i="62"/>
  <c r="AH76" i="12"/>
  <c r="AH75" i="12"/>
  <c r="AH74" i="12"/>
  <c r="AH73" i="12"/>
  <c r="AH72" i="12"/>
  <c r="AH71" i="12"/>
  <c r="AH70" i="12"/>
  <c r="AH69" i="12"/>
  <c r="AH68" i="12"/>
  <c r="AH67" i="12"/>
  <c r="AH66" i="12"/>
  <c r="AH65" i="12"/>
  <c r="AH64" i="12"/>
  <c r="AH63" i="12"/>
  <c r="AH62" i="12"/>
  <c r="AH61" i="12"/>
  <c r="AH60" i="12"/>
  <c r="AH59" i="12"/>
  <c r="AH58" i="12"/>
  <c r="AH57" i="12"/>
  <c r="AH56" i="12"/>
  <c r="AH55" i="12"/>
  <c r="P64" i="62"/>
  <c r="AH54" i="12"/>
  <c r="AH53" i="12"/>
  <c r="AH52" i="12"/>
  <c r="AH51" i="12"/>
  <c r="AH50" i="12"/>
  <c r="AH49" i="12"/>
  <c r="AH48" i="12"/>
  <c r="AH47" i="12"/>
  <c r="AH46" i="12"/>
  <c r="AH45" i="12"/>
  <c r="P52" i="62"/>
  <c r="AH44" i="12"/>
  <c r="AH43" i="12"/>
  <c r="AH42" i="12"/>
  <c r="AH41" i="12"/>
  <c r="AH40" i="12"/>
  <c r="AH39" i="12"/>
  <c r="AH38" i="12"/>
  <c r="AH37" i="12"/>
  <c r="AH36" i="12"/>
  <c r="AH35" i="12"/>
  <c r="AH34" i="12"/>
  <c r="AH33" i="12"/>
  <c r="AH32" i="12"/>
  <c r="AH31" i="12"/>
  <c r="AH30" i="12"/>
  <c r="AH29" i="12"/>
  <c r="AH28" i="12"/>
  <c r="AH27" i="12"/>
  <c r="P29" i="62"/>
  <c r="AH26" i="12"/>
  <c r="AH25" i="12"/>
  <c r="AH24" i="12"/>
  <c r="AH23" i="12"/>
  <c r="AH22" i="12"/>
  <c r="AH21" i="12"/>
  <c r="AH20" i="12"/>
  <c r="AH19" i="12"/>
  <c r="AH18" i="12"/>
  <c r="AH17" i="12"/>
  <c r="AH16" i="12"/>
  <c r="AH15" i="12"/>
  <c r="AH14" i="12"/>
  <c r="P13" i="62"/>
  <c r="AH13" i="12"/>
  <c r="AH12" i="12"/>
  <c r="AH11" i="12"/>
  <c r="AH10" i="12"/>
  <c r="AH9" i="12"/>
  <c r="AH8" i="12"/>
  <c r="V513" i="62"/>
  <c r="V514" i="62"/>
  <c r="V515" i="62"/>
  <c r="V512" i="62"/>
  <c r="T513" i="62"/>
  <c r="T514" i="62"/>
  <c r="T515" i="62"/>
  <c r="T512" i="62"/>
  <c r="S513" i="62"/>
  <c r="S514" i="62"/>
  <c r="S515" i="62"/>
  <c r="S512" i="62"/>
  <c r="O513" i="62"/>
  <c r="O514" i="62"/>
  <c r="O515" i="62"/>
  <c r="O512" i="62"/>
  <c r="M513" i="62"/>
  <c r="M514" i="62"/>
  <c r="M515" i="62"/>
  <c r="M512" i="62"/>
  <c r="K513" i="62"/>
  <c r="K514" i="62"/>
  <c r="K515" i="62"/>
  <c r="K512" i="62"/>
  <c r="J513" i="62"/>
  <c r="J514" i="62"/>
  <c r="J515" i="62"/>
  <c r="J512" i="62"/>
  <c r="I513" i="62"/>
  <c r="I514" i="62"/>
  <c r="I515" i="62"/>
  <c r="I512" i="62"/>
  <c r="H513" i="62"/>
  <c r="H514" i="62"/>
  <c r="H515" i="62"/>
  <c r="H512" i="62"/>
  <c r="G513" i="62"/>
  <c r="G514" i="62"/>
  <c r="G515" i="62"/>
  <c r="G512" i="62"/>
  <c r="F512" i="62"/>
  <c r="E513" i="62"/>
  <c r="E514" i="62"/>
  <c r="E515" i="62"/>
  <c r="E512" i="62"/>
  <c r="D513" i="62"/>
  <c r="D514" i="62"/>
  <c r="D515" i="62"/>
  <c r="D512" i="62"/>
  <c r="N508" i="62"/>
  <c r="AO508" i="62"/>
  <c r="AO509" i="62"/>
  <c r="AO510" i="62"/>
  <c r="AO507" i="62"/>
  <c r="V507" i="62"/>
  <c r="AM508" i="62"/>
  <c r="AM509" i="62"/>
  <c r="AM510" i="62"/>
  <c r="AM507" i="62"/>
  <c r="AL508" i="62"/>
  <c r="AL509" i="62"/>
  <c r="AL510" i="62"/>
  <c r="AL507" i="62"/>
  <c r="AI509" i="62"/>
  <c r="AH507" i="62"/>
  <c r="AF508" i="62"/>
  <c r="AF509" i="62"/>
  <c r="AF510" i="62"/>
  <c r="AF507" i="62"/>
  <c r="AD508" i="62"/>
  <c r="AD509" i="62"/>
  <c r="AD510" i="62"/>
  <c r="AD507" i="62"/>
  <c r="AC508" i="62"/>
  <c r="AC509" i="62"/>
  <c r="AC510" i="62"/>
  <c r="AC507" i="62"/>
  <c r="AB508" i="62"/>
  <c r="AB509" i="62"/>
  <c r="AB510" i="62"/>
  <c r="AB507" i="62"/>
  <c r="AA508" i="62"/>
  <c r="AA509" i="62"/>
  <c r="AA510" i="62"/>
  <c r="AA507" i="62"/>
  <c r="Z508" i="62"/>
  <c r="Z509" i="62"/>
  <c r="Z510" i="62"/>
  <c r="Z507" i="62"/>
  <c r="X508" i="62"/>
  <c r="X509" i="62"/>
  <c r="X510" i="62"/>
  <c r="X507" i="62"/>
  <c r="W508" i="62"/>
  <c r="W509" i="62"/>
  <c r="W510" i="62"/>
  <c r="V509" i="62"/>
  <c r="V510" i="62"/>
  <c r="W507" i="62"/>
  <c r="G507" i="62"/>
  <c r="H507" i="62"/>
  <c r="I507" i="62"/>
  <c r="J507" i="62"/>
  <c r="K507" i="62"/>
  <c r="M507" i="62"/>
  <c r="O507" i="62"/>
  <c r="S507" i="62"/>
  <c r="T507" i="62"/>
  <c r="D507" i="62"/>
  <c r="E507" i="62"/>
  <c r="O508" i="62"/>
  <c r="O509" i="62"/>
  <c r="O510" i="62"/>
  <c r="T508" i="62"/>
  <c r="T509" i="62"/>
  <c r="T510" i="62"/>
  <c r="S508" i="62"/>
  <c r="S509" i="62"/>
  <c r="S510" i="62"/>
  <c r="M508" i="62"/>
  <c r="M509" i="62"/>
  <c r="M510" i="62"/>
  <c r="K508" i="62"/>
  <c r="K509" i="62"/>
  <c r="K510" i="62"/>
  <c r="J508" i="62"/>
  <c r="J509" i="62"/>
  <c r="J510" i="62"/>
  <c r="I508" i="62"/>
  <c r="I509" i="62"/>
  <c r="I510" i="62"/>
  <c r="H508" i="62"/>
  <c r="H509" i="62"/>
  <c r="H510" i="62"/>
  <c r="G508" i="62"/>
  <c r="G509" i="62"/>
  <c r="G510" i="62"/>
  <c r="E509" i="62"/>
  <c r="E508" i="62"/>
  <c r="D510" i="62"/>
  <c r="D509" i="62"/>
  <c r="D508" i="62"/>
  <c r="AO160" i="62"/>
  <c r="W160" i="62"/>
  <c r="X160" i="62"/>
  <c r="Z160" i="62"/>
  <c r="AA160" i="62"/>
  <c r="AB160" i="62"/>
  <c r="AC160" i="62"/>
  <c r="AD160" i="62"/>
  <c r="AF160" i="62"/>
  <c r="AL160" i="62"/>
  <c r="AM160" i="62"/>
  <c r="AO159" i="62"/>
  <c r="W159" i="62"/>
  <c r="X159" i="62"/>
  <c r="Z159" i="62"/>
  <c r="AA159" i="62"/>
  <c r="AB159" i="62"/>
  <c r="AC159" i="62"/>
  <c r="AD159" i="62"/>
  <c r="AF159" i="62"/>
  <c r="AL159" i="62"/>
  <c r="AM159" i="62"/>
  <c r="AG159" i="62"/>
  <c r="AO158" i="62"/>
  <c r="W158" i="62"/>
  <c r="X158" i="62"/>
  <c r="Z158" i="62"/>
  <c r="AA158" i="62"/>
  <c r="AB158" i="62"/>
  <c r="AC158" i="62"/>
  <c r="AD158" i="62"/>
  <c r="AF158" i="62"/>
  <c r="AL158" i="62"/>
  <c r="AM158" i="62"/>
  <c r="AG158" i="62"/>
  <c r="AO157" i="62"/>
  <c r="W157" i="62"/>
  <c r="X157" i="62"/>
  <c r="Z157" i="62"/>
  <c r="AA157" i="62"/>
  <c r="AB157" i="62"/>
  <c r="AC157" i="62"/>
  <c r="AD157" i="62"/>
  <c r="AF157" i="62"/>
  <c r="AL157" i="62"/>
  <c r="AM157" i="62"/>
  <c r="V505" i="62"/>
  <c r="D505" i="62"/>
  <c r="E505" i="62"/>
  <c r="G505" i="62"/>
  <c r="H505" i="62"/>
  <c r="I505" i="62"/>
  <c r="J505" i="62"/>
  <c r="K505" i="62"/>
  <c r="M505" i="62"/>
  <c r="O505" i="62"/>
  <c r="S505" i="62"/>
  <c r="T505" i="62"/>
  <c r="V504" i="62"/>
  <c r="D504" i="62"/>
  <c r="E504" i="62"/>
  <c r="G504" i="62"/>
  <c r="H504" i="62"/>
  <c r="I504" i="62"/>
  <c r="J504" i="62"/>
  <c r="K504" i="62"/>
  <c r="M504" i="62"/>
  <c r="O504" i="62"/>
  <c r="S504" i="62"/>
  <c r="T504" i="62"/>
  <c r="N504" i="62"/>
  <c r="AO503" i="62"/>
  <c r="D503" i="62"/>
  <c r="E503" i="62"/>
  <c r="G503" i="62"/>
  <c r="H503" i="62"/>
  <c r="I503" i="62"/>
  <c r="J503" i="62"/>
  <c r="K503" i="62"/>
  <c r="M503" i="62"/>
  <c r="O503" i="62"/>
  <c r="S503" i="62"/>
  <c r="T503" i="62"/>
  <c r="N503" i="62"/>
  <c r="V502" i="62"/>
  <c r="D502" i="62"/>
  <c r="E502" i="62"/>
  <c r="G502" i="62"/>
  <c r="H502" i="62"/>
  <c r="I502" i="62"/>
  <c r="J502" i="62"/>
  <c r="K502" i="62"/>
  <c r="M502" i="62"/>
  <c r="O502" i="62"/>
  <c r="S502" i="62"/>
  <c r="T502" i="62"/>
  <c r="V500" i="62"/>
  <c r="D500" i="62"/>
  <c r="E500" i="62"/>
  <c r="G500" i="62"/>
  <c r="H500" i="62"/>
  <c r="I500" i="62"/>
  <c r="J500" i="62"/>
  <c r="K500" i="62"/>
  <c r="M500" i="62"/>
  <c r="O500" i="62"/>
  <c r="S500" i="62"/>
  <c r="T500" i="62"/>
  <c r="V499" i="62"/>
  <c r="AO499" i="62"/>
  <c r="D499" i="62"/>
  <c r="E499" i="62"/>
  <c r="G499" i="62"/>
  <c r="H499" i="62"/>
  <c r="I499" i="62"/>
  <c r="J499" i="62"/>
  <c r="K499" i="62"/>
  <c r="M499" i="62"/>
  <c r="O499" i="62"/>
  <c r="P499" i="62"/>
  <c r="S499" i="62"/>
  <c r="T499" i="62"/>
  <c r="N499" i="62"/>
  <c r="V498" i="62"/>
  <c r="D498" i="62"/>
  <c r="E498" i="62"/>
  <c r="G498" i="62"/>
  <c r="H498" i="62"/>
  <c r="I498" i="62"/>
  <c r="J498" i="62"/>
  <c r="K498" i="62"/>
  <c r="M498" i="62"/>
  <c r="O498" i="62"/>
  <c r="S498" i="62"/>
  <c r="T498" i="62"/>
  <c r="N498" i="62"/>
  <c r="V497" i="62"/>
  <c r="D497" i="62"/>
  <c r="E497" i="62"/>
  <c r="G497" i="62"/>
  <c r="H497" i="62"/>
  <c r="I497" i="62"/>
  <c r="J497" i="62"/>
  <c r="K497" i="62"/>
  <c r="M497" i="62"/>
  <c r="O497" i="62"/>
  <c r="S497" i="62"/>
  <c r="T497" i="62"/>
  <c r="V495" i="62"/>
  <c r="D495" i="62"/>
  <c r="E495" i="62"/>
  <c r="F495" i="62"/>
  <c r="H495" i="62"/>
  <c r="I495" i="62"/>
  <c r="J495" i="62"/>
  <c r="K495" i="62"/>
  <c r="M495" i="62"/>
  <c r="O495" i="62"/>
  <c r="S495" i="62"/>
  <c r="T495" i="62"/>
  <c r="V494" i="62"/>
  <c r="AO494" i="62"/>
  <c r="D494" i="62"/>
  <c r="E494" i="62"/>
  <c r="G494" i="62"/>
  <c r="H494" i="62"/>
  <c r="I494" i="62"/>
  <c r="J494" i="62"/>
  <c r="K494" i="62"/>
  <c r="M494" i="62"/>
  <c r="O494" i="62"/>
  <c r="S494" i="62"/>
  <c r="T494" i="62"/>
  <c r="D493" i="62"/>
  <c r="E493" i="62"/>
  <c r="G493" i="62"/>
  <c r="H493" i="62"/>
  <c r="I493" i="62"/>
  <c r="J493" i="62"/>
  <c r="K493" i="62"/>
  <c r="M493" i="62"/>
  <c r="O493" i="62"/>
  <c r="S493" i="62"/>
  <c r="T493" i="62"/>
  <c r="N493" i="62"/>
  <c r="V492" i="62"/>
  <c r="AO492" i="62"/>
  <c r="D492" i="62"/>
  <c r="E492" i="62"/>
  <c r="G492" i="62"/>
  <c r="H492" i="62"/>
  <c r="I492" i="62"/>
  <c r="J492" i="62"/>
  <c r="K492" i="62"/>
  <c r="M492" i="62"/>
  <c r="O492" i="62"/>
  <c r="S492" i="62"/>
  <c r="T492" i="62"/>
  <c r="V490" i="62"/>
  <c r="AO490" i="62"/>
  <c r="D490" i="62"/>
  <c r="E490" i="62"/>
  <c r="G490" i="62"/>
  <c r="H490" i="62"/>
  <c r="I490" i="62"/>
  <c r="J490" i="62"/>
  <c r="K490" i="62"/>
  <c r="M490" i="62"/>
  <c r="O490" i="62"/>
  <c r="S490" i="62"/>
  <c r="T490" i="62"/>
  <c r="V489" i="62"/>
  <c r="D489" i="62"/>
  <c r="E489" i="62"/>
  <c r="G489" i="62"/>
  <c r="H489" i="62"/>
  <c r="I489" i="62"/>
  <c r="J489" i="62"/>
  <c r="K489" i="62"/>
  <c r="M489" i="62"/>
  <c r="O489" i="62"/>
  <c r="S489" i="62"/>
  <c r="T489" i="62"/>
  <c r="N489" i="62"/>
  <c r="V488" i="62"/>
  <c r="AO488" i="62"/>
  <c r="D488" i="62"/>
  <c r="E488" i="62"/>
  <c r="G488" i="62"/>
  <c r="H488" i="62"/>
  <c r="I488" i="62"/>
  <c r="J488" i="62"/>
  <c r="K488" i="62"/>
  <c r="M488" i="62"/>
  <c r="O488" i="62"/>
  <c r="S488" i="62"/>
  <c r="T488" i="62"/>
  <c r="V487" i="62"/>
  <c r="D487" i="62"/>
  <c r="E487" i="62"/>
  <c r="G487" i="62"/>
  <c r="H487" i="62"/>
  <c r="I487" i="62"/>
  <c r="J487" i="62"/>
  <c r="K487" i="62"/>
  <c r="M487" i="62"/>
  <c r="O487" i="62"/>
  <c r="S487" i="62"/>
  <c r="T487" i="62"/>
  <c r="D485" i="62"/>
  <c r="W485" i="62"/>
  <c r="E485" i="62"/>
  <c r="G485" i="62"/>
  <c r="H485" i="62"/>
  <c r="I485" i="62"/>
  <c r="J485" i="62"/>
  <c r="M485" i="62"/>
  <c r="O485" i="62"/>
  <c r="S485" i="62"/>
  <c r="T485" i="62"/>
  <c r="V484" i="62"/>
  <c r="D484" i="62"/>
  <c r="E484" i="62"/>
  <c r="G484" i="62"/>
  <c r="H484" i="62"/>
  <c r="I484" i="62"/>
  <c r="J484" i="62"/>
  <c r="K484" i="62"/>
  <c r="M484" i="62"/>
  <c r="O484" i="62"/>
  <c r="S484" i="62"/>
  <c r="T484" i="62"/>
  <c r="N484" i="62"/>
  <c r="V483" i="62"/>
  <c r="D483" i="62"/>
  <c r="E483" i="62"/>
  <c r="G483" i="62"/>
  <c r="H483" i="62"/>
  <c r="I483" i="62"/>
  <c r="J483" i="62"/>
  <c r="K483" i="62"/>
  <c r="M483" i="62"/>
  <c r="O483" i="62"/>
  <c r="S483" i="62"/>
  <c r="T483" i="62"/>
  <c r="N483" i="62"/>
  <c r="D482" i="62"/>
  <c r="E482" i="62"/>
  <c r="G482" i="62"/>
  <c r="H482" i="62"/>
  <c r="I482" i="62"/>
  <c r="J482" i="62"/>
  <c r="K482" i="62"/>
  <c r="M482" i="62"/>
  <c r="O482" i="62"/>
  <c r="S482" i="62"/>
  <c r="T482" i="62"/>
  <c r="V480" i="62"/>
  <c r="AO480" i="62"/>
  <c r="D480" i="62"/>
  <c r="E480" i="62"/>
  <c r="G480" i="62"/>
  <c r="H480" i="62"/>
  <c r="I480" i="62"/>
  <c r="J480" i="62"/>
  <c r="K480" i="62"/>
  <c r="M480" i="62"/>
  <c r="O480" i="62"/>
  <c r="S480" i="62"/>
  <c r="T480" i="62"/>
  <c r="V479" i="62"/>
  <c r="D479" i="62"/>
  <c r="E479" i="62"/>
  <c r="G479" i="62"/>
  <c r="H479" i="62"/>
  <c r="I479" i="62"/>
  <c r="J479" i="62"/>
  <c r="K479" i="62"/>
  <c r="M479" i="62"/>
  <c r="O479" i="62"/>
  <c r="S479" i="62"/>
  <c r="T479" i="62"/>
  <c r="N479" i="62"/>
  <c r="V478" i="62"/>
  <c r="AO478" i="62"/>
  <c r="D478" i="62"/>
  <c r="E478" i="62"/>
  <c r="G478" i="62"/>
  <c r="H478" i="62"/>
  <c r="I478" i="62"/>
  <c r="J478" i="62"/>
  <c r="K478" i="62"/>
  <c r="M478" i="62"/>
  <c r="O478" i="62"/>
  <c r="S478" i="62"/>
  <c r="T478" i="62"/>
  <c r="V477" i="62"/>
  <c r="D477" i="62"/>
  <c r="E477" i="62"/>
  <c r="G477" i="62"/>
  <c r="H477" i="62"/>
  <c r="I477" i="62"/>
  <c r="J477" i="62"/>
  <c r="K477" i="62"/>
  <c r="M477" i="62"/>
  <c r="O477" i="62"/>
  <c r="S477" i="62"/>
  <c r="T477" i="62"/>
  <c r="V475" i="62"/>
  <c r="D475" i="62"/>
  <c r="E475" i="62"/>
  <c r="G475" i="62"/>
  <c r="H475" i="62"/>
  <c r="I475" i="62"/>
  <c r="J475" i="62"/>
  <c r="K475" i="62"/>
  <c r="M475" i="62"/>
  <c r="O475" i="62"/>
  <c r="S475" i="62"/>
  <c r="T475" i="62"/>
  <c r="V474" i="62"/>
  <c r="D474" i="62"/>
  <c r="E474" i="62"/>
  <c r="G474" i="62"/>
  <c r="H474" i="62"/>
  <c r="I474" i="62"/>
  <c r="J474" i="62"/>
  <c r="K474" i="62"/>
  <c r="M474" i="62"/>
  <c r="O474" i="62"/>
  <c r="S474" i="62"/>
  <c r="T474" i="62"/>
  <c r="N474" i="62"/>
  <c r="V473" i="62"/>
  <c r="D473" i="62"/>
  <c r="E473" i="62"/>
  <c r="F473" i="62"/>
  <c r="G473" i="62"/>
  <c r="H473" i="62"/>
  <c r="I473" i="62"/>
  <c r="J473" i="62"/>
  <c r="K473" i="62"/>
  <c r="M473" i="62"/>
  <c r="O473" i="62"/>
  <c r="S473" i="62"/>
  <c r="T473" i="62"/>
  <c r="N473" i="62"/>
  <c r="V472" i="62"/>
  <c r="D472" i="62"/>
  <c r="E472" i="62"/>
  <c r="G472" i="62"/>
  <c r="H472" i="62"/>
  <c r="I472" i="62"/>
  <c r="J472" i="62"/>
  <c r="K472" i="62"/>
  <c r="M472" i="62"/>
  <c r="O472" i="62"/>
  <c r="S472" i="62"/>
  <c r="T472" i="62"/>
  <c r="V470" i="62"/>
  <c r="D470" i="62"/>
  <c r="E470" i="62"/>
  <c r="G470" i="62"/>
  <c r="H470" i="62"/>
  <c r="I470" i="62"/>
  <c r="J470" i="62"/>
  <c r="K470" i="62"/>
  <c r="M470" i="62"/>
  <c r="O470" i="62"/>
  <c r="S470" i="62"/>
  <c r="T470" i="62"/>
  <c r="D469" i="62"/>
  <c r="E469" i="62"/>
  <c r="F469" i="62"/>
  <c r="H469" i="62"/>
  <c r="I469" i="62"/>
  <c r="J469" i="62"/>
  <c r="K469" i="62"/>
  <c r="M469" i="62"/>
  <c r="O469" i="62"/>
  <c r="S469" i="62"/>
  <c r="T469" i="62"/>
  <c r="V468" i="62"/>
  <c r="D468" i="62"/>
  <c r="E468" i="62"/>
  <c r="G468" i="62"/>
  <c r="H468" i="62"/>
  <c r="I468" i="62"/>
  <c r="J468" i="62"/>
  <c r="K468" i="62"/>
  <c r="M468" i="62"/>
  <c r="O468" i="62"/>
  <c r="S468" i="62"/>
  <c r="T468" i="62"/>
  <c r="N468" i="62"/>
  <c r="V467" i="62"/>
  <c r="D467" i="62"/>
  <c r="E467" i="62"/>
  <c r="G467" i="62"/>
  <c r="H467" i="62"/>
  <c r="I467" i="62"/>
  <c r="J467" i="62"/>
  <c r="K467" i="62"/>
  <c r="M467" i="62"/>
  <c r="O467" i="62"/>
  <c r="S467" i="62"/>
  <c r="T467" i="62"/>
  <c r="V465" i="62"/>
  <c r="D465" i="62"/>
  <c r="E465" i="62"/>
  <c r="G465" i="62"/>
  <c r="H465" i="62"/>
  <c r="I465" i="62"/>
  <c r="J465" i="62"/>
  <c r="K465" i="62"/>
  <c r="M465" i="62"/>
  <c r="O465" i="62"/>
  <c r="S465" i="62"/>
  <c r="T465" i="62"/>
  <c r="V464" i="62"/>
  <c r="D464" i="62"/>
  <c r="E464" i="62"/>
  <c r="G464" i="62"/>
  <c r="H464" i="62"/>
  <c r="I464" i="62"/>
  <c r="J464" i="62"/>
  <c r="K464" i="62"/>
  <c r="M464" i="62"/>
  <c r="O464" i="62"/>
  <c r="S464" i="62"/>
  <c r="T464" i="62"/>
  <c r="N464" i="62"/>
  <c r="V463" i="62"/>
  <c r="D463" i="62"/>
  <c r="E463" i="62"/>
  <c r="G463" i="62"/>
  <c r="H463" i="62"/>
  <c r="I463" i="62"/>
  <c r="J463" i="62"/>
  <c r="K463" i="62"/>
  <c r="M463" i="62"/>
  <c r="O463" i="62"/>
  <c r="S463" i="62"/>
  <c r="T463" i="62"/>
  <c r="N463" i="62"/>
  <c r="V462" i="62"/>
  <c r="D462" i="62"/>
  <c r="E462" i="62"/>
  <c r="F462" i="62"/>
  <c r="G462" i="62"/>
  <c r="H462" i="62"/>
  <c r="I462" i="62"/>
  <c r="J462" i="62"/>
  <c r="K462" i="62"/>
  <c r="M462" i="62"/>
  <c r="O462" i="62"/>
  <c r="S462" i="62"/>
  <c r="T462" i="62"/>
  <c r="V460" i="62"/>
  <c r="D460" i="62"/>
  <c r="E460" i="62"/>
  <c r="G460" i="62"/>
  <c r="H460" i="62"/>
  <c r="I460" i="62"/>
  <c r="J460" i="62"/>
  <c r="K460" i="62"/>
  <c r="M460" i="62"/>
  <c r="O460" i="62"/>
  <c r="S460" i="62"/>
  <c r="T460" i="62"/>
  <c r="V459" i="62"/>
  <c r="D459" i="62"/>
  <c r="E459" i="62"/>
  <c r="G459" i="62"/>
  <c r="H459" i="62"/>
  <c r="I459" i="62"/>
  <c r="J459" i="62"/>
  <c r="K459" i="62"/>
  <c r="M459" i="62"/>
  <c r="O459" i="62"/>
  <c r="S459" i="62"/>
  <c r="T459" i="62"/>
  <c r="N459" i="62"/>
  <c r="V458" i="62"/>
  <c r="D458" i="62"/>
  <c r="E458" i="62"/>
  <c r="G458" i="62"/>
  <c r="H458" i="62"/>
  <c r="I458" i="62"/>
  <c r="J458" i="62"/>
  <c r="K458" i="62"/>
  <c r="M458" i="62"/>
  <c r="O458" i="62"/>
  <c r="S458" i="62"/>
  <c r="T458" i="62"/>
  <c r="N458" i="62"/>
  <c r="V457" i="62"/>
  <c r="D457" i="62"/>
  <c r="E457" i="62"/>
  <c r="G457" i="62"/>
  <c r="H457" i="62"/>
  <c r="I457" i="62"/>
  <c r="J457" i="62"/>
  <c r="K457" i="62"/>
  <c r="M457" i="62"/>
  <c r="O457" i="62"/>
  <c r="S457" i="62"/>
  <c r="T457" i="62"/>
  <c r="D455" i="62"/>
  <c r="E455" i="62"/>
  <c r="G455" i="62"/>
  <c r="H455" i="62"/>
  <c r="I455" i="62"/>
  <c r="J455" i="62"/>
  <c r="K455" i="62"/>
  <c r="M455" i="62"/>
  <c r="O455" i="62"/>
  <c r="S455" i="62"/>
  <c r="T455" i="62"/>
  <c r="V454" i="62"/>
  <c r="D454" i="62"/>
  <c r="E454" i="62"/>
  <c r="G454" i="62"/>
  <c r="H454" i="62"/>
  <c r="I454" i="62"/>
  <c r="J454" i="62"/>
  <c r="K454" i="62"/>
  <c r="M454" i="62"/>
  <c r="O454" i="62"/>
  <c r="S454" i="62"/>
  <c r="T454" i="62"/>
  <c r="N454" i="62"/>
  <c r="V453" i="62"/>
  <c r="D453" i="62"/>
  <c r="E453" i="62"/>
  <c r="G453" i="62"/>
  <c r="H453" i="62"/>
  <c r="I453" i="62"/>
  <c r="J453" i="62"/>
  <c r="K453" i="62"/>
  <c r="M453" i="62"/>
  <c r="O453" i="62"/>
  <c r="S453" i="62"/>
  <c r="T453" i="62"/>
  <c r="V452" i="62"/>
  <c r="D452" i="62"/>
  <c r="E452" i="62"/>
  <c r="G452" i="62"/>
  <c r="H452" i="62"/>
  <c r="I452" i="62"/>
  <c r="J452" i="62"/>
  <c r="K452" i="62"/>
  <c r="M452" i="62"/>
  <c r="O452" i="62"/>
  <c r="S452" i="62"/>
  <c r="T452" i="62"/>
  <c r="AO450" i="62"/>
  <c r="D450" i="62"/>
  <c r="E450" i="62"/>
  <c r="G450" i="62"/>
  <c r="H450" i="62"/>
  <c r="I450" i="62"/>
  <c r="J450" i="62"/>
  <c r="K450" i="62"/>
  <c r="M450" i="62"/>
  <c r="O450" i="62"/>
  <c r="S450" i="62"/>
  <c r="T450" i="62"/>
  <c r="AO449" i="62"/>
  <c r="D449" i="62"/>
  <c r="E449" i="62"/>
  <c r="G449" i="62"/>
  <c r="H449" i="62"/>
  <c r="I449" i="62"/>
  <c r="J449" i="62"/>
  <c r="K449" i="62"/>
  <c r="M449" i="62"/>
  <c r="O449" i="62"/>
  <c r="S449" i="62"/>
  <c r="T449" i="62"/>
  <c r="N449" i="62"/>
  <c r="V448" i="62"/>
  <c r="D448" i="62"/>
  <c r="E448" i="62"/>
  <c r="G448" i="62"/>
  <c r="H448" i="62"/>
  <c r="I448" i="62"/>
  <c r="J448" i="62"/>
  <c r="K448" i="62"/>
  <c r="M448" i="62"/>
  <c r="O448" i="62"/>
  <c r="S448" i="62"/>
  <c r="T448" i="62"/>
  <c r="N448" i="62"/>
  <c r="V447" i="62"/>
  <c r="D447" i="62"/>
  <c r="E447" i="62"/>
  <c r="G447" i="62"/>
  <c r="H447" i="62"/>
  <c r="I447" i="62"/>
  <c r="J447" i="62"/>
  <c r="K447" i="62"/>
  <c r="M447" i="62"/>
  <c r="O447" i="62"/>
  <c r="S447" i="62"/>
  <c r="T447" i="62"/>
  <c r="D445" i="62"/>
  <c r="E445" i="62"/>
  <c r="G445" i="62"/>
  <c r="H445" i="62"/>
  <c r="I445" i="62"/>
  <c r="J445" i="62"/>
  <c r="K445" i="62"/>
  <c r="M445" i="62"/>
  <c r="O445" i="62"/>
  <c r="S445" i="62"/>
  <c r="T445" i="62"/>
  <c r="V444" i="62"/>
  <c r="D444" i="62"/>
  <c r="E444" i="62"/>
  <c r="G444" i="62"/>
  <c r="H444" i="62"/>
  <c r="I444" i="62"/>
  <c r="J444" i="62"/>
  <c r="K444" i="62"/>
  <c r="M444" i="62"/>
  <c r="O444" i="62"/>
  <c r="S444" i="62"/>
  <c r="T444" i="62"/>
  <c r="V443" i="62"/>
  <c r="D443" i="62"/>
  <c r="E443" i="62"/>
  <c r="G443" i="62"/>
  <c r="H443" i="62"/>
  <c r="I443" i="62"/>
  <c r="J443" i="62"/>
  <c r="K443" i="62"/>
  <c r="M443" i="62"/>
  <c r="O443" i="62"/>
  <c r="S443" i="62"/>
  <c r="T443" i="62"/>
  <c r="N443" i="62"/>
  <c r="V442" i="62"/>
  <c r="D442" i="62"/>
  <c r="E442" i="62"/>
  <c r="G442" i="62"/>
  <c r="H442" i="62"/>
  <c r="I442" i="62"/>
  <c r="J442" i="62"/>
  <c r="K442" i="62"/>
  <c r="M442" i="62"/>
  <c r="O442" i="62"/>
  <c r="S442" i="62"/>
  <c r="T442" i="62"/>
  <c r="V440" i="62"/>
  <c r="D440" i="62"/>
  <c r="E440" i="62"/>
  <c r="G440" i="62"/>
  <c r="H440" i="62"/>
  <c r="I440" i="62"/>
  <c r="J440" i="62"/>
  <c r="K440" i="62"/>
  <c r="M440" i="62"/>
  <c r="O440" i="62"/>
  <c r="S440" i="62"/>
  <c r="T440" i="62"/>
  <c r="V439" i="62"/>
  <c r="D439" i="62"/>
  <c r="E439" i="62"/>
  <c r="G439" i="62"/>
  <c r="H439" i="62"/>
  <c r="I439" i="62"/>
  <c r="J439" i="62"/>
  <c r="K439" i="62"/>
  <c r="M439" i="62"/>
  <c r="O439" i="62"/>
  <c r="S439" i="62"/>
  <c r="T439" i="62"/>
  <c r="N439" i="62"/>
  <c r="V438" i="62"/>
  <c r="D438" i="62"/>
  <c r="E438" i="62"/>
  <c r="G438" i="62"/>
  <c r="H438" i="62"/>
  <c r="I438" i="62"/>
  <c r="J438" i="62"/>
  <c r="K438" i="62"/>
  <c r="M438" i="62"/>
  <c r="O438" i="62"/>
  <c r="S438" i="62"/>
  <c r="T438" i="62"/>
  <c r="N438" i="62"/>
  <c r="V437" i="62"/>
  <c r="D437" i="62"/>
  <c r="E437" i="62"/>
  <c r="G437" i="62"/>
  <c r="H437" i="62"/>
  <c r="I437" i="62"/>
  <c r="J437" i="62"/>
  <c r="K437" i="62"/>
  <c r="M437" i="62"/>
  <c r="O437" i="62"/>
  <c r="S437" i="62"/>
  <c r="T437" i="62"/>
  <c r="V435" i="62"/>
  <c r="D435" i="62"/>
  <c r="E435" i="62"/>
  <c r="G435" i="62"/>
  <c r="H435" i="62"/>
  <c r="I435" i="62"/>
  <c r="J435" i="62"/>
  <c r="K435" i="62"/>
  <c r="M435" i="62"/>
  <c r="O435" i="62"/>
  <c r="S435" i="62"/>
  <c r="T435" i="62"/>
  <c r="D434" i="62"/>
  <c r="E434" i="62"/>
  <c r="G434" i="62"/>
  <c r="H434" i="62"/>
  <c r="I434" i="62"/>
  <c r="J434" i="62"/>
  <c r="K434" i="62"/>
  <c r="M434" i="62"/>
  <c r="O434" i="62"/>
  <c r="S434" i="62"/>
  <c r="T434" i="62"/>
  <c r="N434" i="62"/>
  <c r="V433" i="62"/>
  <c r="D433" i="62"/>
  <c r="E433" i="62"/>
  <c r="G433" i="62"/>
  <c r="H433" i="62"/>
  <c r="I433" i="62"/>
  <c r="J433" i="62"/>
  <c r="K433" i="62"/>
  <c r="M433" i="62"/>
  <c r="O433" i="62"/>
  <c r="S433" i="62"/>
  <c r="T433" i="62"/>
  <c r="N433" i="62"/>
  <c r="V432" i="62"/>
  <c r="D432" i="62"/>
  <c r="E432" i="62"/>
  <c r="G432" i="62"/>
  <c r="H432" i="62"/>
  <c r="I432" i="62"/>
  <c r="J432" i="62"/>
  <c r="K432" i="62"/>
  <c r="M432" i="62"/>
  <c r="O432" i="62"/>
  <c r="S432" i="62"/>
  <c r="T432" i="62"/>
  <c r="V430" i="62"/>
  <c r="D430" i="62"/>
  <c r="E430" i="62"/>
  <c r="G430" i="62"/>
  <c r="H430" i="62"/>
  <c r="I430" i="62"/>
  <c r="J430" i="62"/>
  <c r="K430" i="62"/>
  <c r="M430" i="62"/>
  <c r="O430" i="62"/>
  <c r="S430" i="62"/>
  <c r="T430" i="62"/>
  <c r="V429" i="62"/>
  <c r="D429" i="62"/>
  <c r="E429" i="62"/>
  <c r="H429" i="62"/>
  <c r="I429" i="62"/>
  <c r="J429" i="62"/>
  <c r="K429" i="62"/>
  <c r="M429" i="62"/>
  <c r="O429" i="62"/>
  <c r="S429" i="62"/>
  <c r="T429" i="62"/>
  <c r="N429" i="62"/>
  <c r="V428" i="62"/>
  <c r="D428" i="62"/>
  <c r="E428" i="62"/>
  <c r="G428" i="62"/>
  <c r="H428" i="62"/>
  <c r="I428" i="62"/>
  <c r="J428" i="62"/>
  <c r="K428" i="62"/>
  <c r="M428" i="62"/>
  <c r="O428" i="62"/>
  <c r="S428" i="62"/>
  <c r="T428" i="62"/>
  <c r="V427" i="62"/>
  <c r="D427" i="62"/>
  <c r="E427" i="62"/>
  <c r="G427" i="62"/>
  <c r="H427" i="62"/>
  <c r="I427" i="62"/>
  <c r="J427" i="62"/>
  <c r="K427" i="62"/>
  <c r="M427" i="62"/>
  <c r="O427" i="62"/>
  <c r="S427" i="62"/>
  <c r="T427" i="62"/>
  <c r="V425" i="62"/>
  <c r="D425" i="62"/>
  <c r="E425" i="62"/>
  <c r="G425" i="62"/>
  <c r="H425" i="62"/>
  <c r="I425" i="62"/>
  <c r="J425" i="62"/>
  <c r="K425" i="62"/>
  <c r="M425" i="62"/>
  <c r="O425" i="62"/>
  <c r="S425" i="62"/>
  <c r="T425" i="62"/>
  <c r="V424" i="62"/>
  <c r="D424" i="62"/>
  <c r="E424" i="62"/>
  <c r="G424" i="62"/>
  <c r="H424" i="62"/>
  <c r="I424" i="62"/>
  <c r="J424" i="62"/>
  <c r="K424" i="62"/>
  <c r="M424" i="62"/>
  <c r="O424" i="62"/>
  <c r="S424" i="62"/>
  <c r="T424" i="62"/>
  <c r="N424" i="62"/>
  <c r="V423" i="62"/>
  <c r="D423" i="62"/>
  <c r="E423" i="62"/>
  <c r="G423" i="62"/>
  <c r="H423" i="62"/>
  <c r="I423" i="62"/>
  <c r="J423" i="62"/>
  <c r="K423" i="62"/>
  <c r="M423" i="62"/>
  <c r="O423" i="62"/>
  <c r="S423" i="62"/>
  <c r="T423" i="62"/>
  <c r="N423" i="62"/>
  <c r="V422" i="62"/>
  <c r="D422" i="62"/>
  <c r="E422" i="62"/>
  <c r="G422" i="62"/>
  <c r="H422" i="62"/>
  <c r="I422" i="62"/>
  <c r="J422" i="62"/>
  <c r="K422" i="62"/>
  <c r="M422" i="62"/>
  <c r="O422" i="62"/>
  <c r="S422" i="62"/>
  <c r="T422" i="62"/>
  <c r="V420" i="62"/>
  <c r="D420" i="62"/>
  <c r="E420" i="62"/>
  <c r="F420" i="62"/>
  <c r="G420" i="62"/>
  <c r="I420" i="62"/>
  <c r="J420" i="62"/>
  <c r="K420" i="62"/>
  <c r="M420" i="62"/>
  <c r="O420" i="62"/>
  <c r="S420" i="62"/>
  <c r="T420" i="62"/>
  <c r="V419" i="62"/>
  <c r="D419" i="62"/>
  <c r="E419" i="62"/>
  <c r="G419" i="62"/>
  <c r="H419" i="62"/>
  <c r="I419" i="62"/>
  <c r="J419" i="62"/>
  <c r="K419" i="62"/>
  <c r="M419" i="62"/>
  <c r="O419" i="62"/>
  <c r="S419" i="62"/>
  <c r="T419" i="62"/>
  <c r="N419" i="62"/>
  <c r="V418" i="62"/>
  <c r="D418" i="62"/>
  <c r="E418" i="62"/>
  <c r="F418" i="62"/>
  <c r="G418" i="62"/>
  <c r="H418" i="62"/>
  <c r="I418" i="62"/>
  <c r="J418" i="62"/>
  <c r="K418" i="62"/>
  <c r="M418" i="62"/>
  <c r="O418" i="62"/>
  <c r="S418" i="62"/>
  <c r="T418" i="62"/>
  <c r="N418" i="62"/>
  <c r="V417" i="62"/>
  <c r="AO417" i="62"/>
  <c r="D417" i="62"/>
  <c r="G417" i="62"/>
  <c r="H417" i="62"/>
  <c r="I417" i="62"/>
  <c r="J417" i="62"/>
  <c r="K417" i="62"/>
  <c r="M417" i="62"/>
  <c r="O417" i="62"/>
  <c r="S417" i="62"/>
  <c r="T417" i="62"/>
  <c r="D415" i="62"/>
  <c r="E415" i="62"/>
  <c r="F415" i="62"/>
  <c r="G415" i="62"/>
  <c r="H415" i="62"/>
  <c r="I415" i="62"/>
  <c r="J415" i="62"/>
  <c r="K415" i="62"/>
  <c r="M415" i="62"/>
  <c r="O415" i="62"/>
  <c r="S415" i="62"/>
  <c r="T415" i="62"/>
  <c r="V414" i="62"/>
  <c r="D414" i="62"/>
  <c r="E414" i="62"/>
  <c r="G414" i="62"/>
  <c r="H414" i="62"/>
  <c r="I414" i="62"/>
  <c r="J414" i="62"/>
  <c r="K414" i="62"/>
  <c r="M414" i="62"/>
  <c r="O414" i="62"/>
  <c r="S414" i="62"/>
  <c r="T414" i="62"/>
  <c r="N414" i="62"/>
  <c r="V413" i="62"/>
  <c r="D413" i="62"/>
  <c r="E413" i="62"/>
  <c r="G413" i="62"/>
  <c r="H413" i="62"/>
  <c r="I413" i="62"/>
  <c r="J413" i="62"/>
  <c r="K413" i="62"/>
  <c r="M413" i="62"/>
  <c r="O413" i="62"/>
  <c r="S413" i="62"/>
  <c r="T413" i="62"/>
  <c r="N413" i="62"/>
  <c r="D412" i="62"/>
  <c r="E412" i="62"/>
  <c r="G412" i="62"/>
  <c r="H412" i="62"/>
  <c r="I412" i="62"/>
  <c r="J412" i="62"/>
  <c r="K412" i="62"/>
  <c r="M412" i="62"/>
  <c r="O412" i="62"/>
  <c r="S412" i="62"/>
  <c r="T412" i="62"/>
  <c r="V410" i="62"/>
  <c r="D410" i="62"/>
  <c r="E410" i="62"/>
  <c r="G410" i="62"/>
  <c r="H410" i="62"/>
  <c r="I410" i="62"/>
  <c r="J410" i="62"/>
  <c r="K410" i="62"/>
  <c r="M410" i="62"/>
  <c r="O410" i="62"/>
  <c r="S410" i="62"/>
  <c r="T410" i="62"/>
  <c r="V409" i="62"/>
  <c r="D409" i="62"/>
  <c r="E409" i="62"/>
  <c r="G409" i="62"/>
  <c r="H409" i="62"/>
  <c r="I409" i="62"/>
  <c r="J409" i="62"/>
  <c r="K409" i="62"/>
  <c r="M409" i="62"/>
  <c r="O409" i="62"/>
  <c r="S409" i="62"/>
  <c r="T409" i="62"/>
  <c r="N409" i="62"/>
  <c r="V408" i="62"/>
  <c r="D408" i="62"/>
  <c r="E408" i="62"/>
  <c r="G408" i="62"/>
  <c r="H408" i="62"/>
  <c r="I408" i="62"/>
  <c r="J408" i="62"/>
  <c r="K408" i="62"/>
  <c r="M408" i="62"/>
  <c r="O408" i="62"/>
  <c r="S408" i="62"/>
  <c r="T408" i="62"/>
  <c r="N408" i="62"/>
  <c r="V407" i="62"/>
  <c r="D407" i="62"/>
  <c r="E407" i="62"/>
  <c r="G407" i="62"/>
  <c r="H407" i="62"/>
  <c r="I407" i="62"/>
  <c r="J407" i="62"/>
  <c r="K407" i="62"/>
  <c r="M407" i="62"/>
  <c r="O407" i="62"/>
  <c r="S407" i="62"/>
  <c r="T407" i="62"/>
  <c r="V405" i="62"/>
  <c r="D405" i="62"/>
  <c r="E405" i="62"/>
  <c r="F405" i="62"/>
  <c r="G405" i="62"/>
  <c r="H405" i="62"/>
  <c r="I405" i="62"/>
  <c r="J405" i="62"/>
  <c r="K405" i="62"/>
  <c r="M405" i="62"/>
  <c r="O405" i="62"/>
  <c r="S405" i="62"/>
  <c r="T405" i="62"/>
  <c r="V404" i="62"/>
  <c r="D404" i="62"/>
  <c r="E404" i="62"/>
  <c r="G404" i="62"/>
  <c r="H404" i="62"/>
  <c r="I404" i="62"/>
  <c r="J404" i="62"/>
  <c r="K404" i="62"/>
  <c r="M404" i="62"/>
  <c r="O404" i="62"/>
  <c r="S404" i="62"/>
  <c r="T404" i="62"/>
  <c r="N404" i="62"/>
  <c r="D403" i="62"/>
  <c r="E403" i="62"/>
  <c r="F403" i="62"/>
  <c r="G403" i="62"/>
  <c r="H403" i="62"/>
  <c r="I403" i="62"/>
  <c r="J403" i="62"/>
  <c r="K403" i="62"/>
  <c r="M403" i="62"/>
  <c r="O403" i="62"/>
  <c r="S403" i="62"/>
  <c r="T403" i="62"/>
  <c r="V402" i="62"/>
  <c r="D402" i="62"/>
  <c r="E402" i="62"/>
  <c r="F402" i="62"/>
  <c r="G402" i="62"/>
  <c r="H402" i="62"/>
  <c r="I402" i="62"/>
  <c r="J402" i="62"/>
  <c r="K402" i="62"/>
  <c r="M402" i="62"/>
  <c r="O402" i="62"/>
  <c r="S402" i="62"/>
  <c r="T402" i="62"/>
  <c r="D400" i="62"/>
  <c r="E400" i="62"/>
  <c r="G400" i="62"/>
  <c r="H400" i="62"/>
  <c r="I400" i="62"/>
  <c r="J400" i="62"/>
  <c r="K400" i="62"/>
  <c r="M400" i="62"/>
  <c r="O400" i="62"/>
  <c r="P400" i="62"/>
  <c r="S400" i="62"/>
  <c r="T400" i="62"/>
  <c r="V399" i="62"/>
  <c r="D399" i="62"/>
  <c r="E399" i="62"/>
  <c r="G399" i="62"/>
  <c r="H399" i="62"/>
  <c r="I399" i="62"/>
  <c r="J399" i="62"/>
  <c r="K399" i="62"/>
  <c r="M399" i="62"/>
  <c r="O399" i="62"/>
  <c r="S399" i="62"/>
  <c r="T399" i="62"/>
  <c r="N399" i="62"/>
  <c r="V398" i="62"/>
  <c r="AO398" i="62"/>
  <c r="D398" i="62"/>
  <c r="E398" i="62"/>
  <c r="G398" i="62"/>
  <c r="H398" i="62"/>
  <c r="I398" i="62"/>
  <c r="J398" i="62"/>
  <c r="K398" i="62"/>
  <c r="M398" i="62"/>
  <c r="O398" i="62"/>
  <c r="S398" i="62"/>
  <c r="T398" i="62"/>
  <c r="N398" i="62"/>
  <c r="V397" i="62"/>
  <c r="D397" i="62"/>
  <c r="E397" i="62"/>
  <c r="G397" i="62"/>
  <c r="H397" i="62"/>
  <c r="I397" i="62"/>
  <c r="J397" i="62"/>
  <c r="K397" i="62"/>
  <c r="M397" i="62"/>
  <c r="O397" i="62"/>
  <c r="S397" i="62"/>
  <c r="T397" i="62"/>
  <c r="V395" i="62"/>
  <c r="D395" i="62"/>
  <c r="E395" i="62"/>
  <c r="G395" i="62"/>
  <c r="H395" i="62"/>
  <c r="I395" i="62"/>
  <c r="J395" i="62"/>
  <c r="K395" i="62"/>
  <c r="M395" i="62"/>
  <c r="O395" i="62"/>
  <c r="S395" i="62"/>
  <c r="T395" i="62"/>
  <c r="V394" i="62"/>
  <c r="D394" i="62"/>
  <c r="E394" i="62"/>
  <c r="G394" i="62"/>
  <c r="H394" i="62"/>
  <c r="I394" i="62"/>
  <c r="J394" i="62"/>
  <c r="K394" i="62"/>
  <c r="M394" i="62"/>
  <c r="O394" i="62"/>
  <c r="S394" i="62"/>
  <c r="T394" i="62"/>
  <c r="N394" i="62"/>
  <c r="V393" i="62"/>
  <c r="AO393" i="62"/>
  <c r="D393" i="62"/>
  <c r="E393" i="62"/>
  <c r="G393" i="62"/>
  <c r="H393" i="62"/>
  <c r="I393" i="62"/>
  <c r="J393" i="62"/>
  <c r="K393" i="62"/>
  <c r="M393" i="62"/>
  <c r="O393" i="62"/>
  <c r="S393" i="62"/>
  <c r="T393" i="62"/>
  <c r="N393" i="62"/>
  <c r="V392" i="62"/>
  <c r="AO392" i="62"/>
  <c r="D392" i="62"/>
  <c r="E392" i="62"/>
  <c r="G392" i="62"/>
  <c r="H392" i="62"/>
  <c r="I392" i="62"/>
  <c r="J392" i="62"/>
  <c r="K392" i="62"/>
  <c r="M392" i="62"/>
  <c r="O392" i="62"/>
  <c r="S392" i="62"/>
  <c r="T392" i="62"/>
  <c r="D390" i="62"/>
  <c r="E390" i="62"/>
  <c r="G390" i="62"/>
  <c r="H390" i="62"/>
  <c r="I390" i="62"/>
  <c r="J390" i="62"/>
  <c r="K390" i="62"/>
  <c r="M390" i="62"/>
  <c r="O390" i="62"/>
  <c r="S390" i="62"/>
  <c r="T390" i="62"/>
  <c r="D389" i="62"/>
  <c r="E389" i="62"/>
  <c r="G389" i="62"/>
  <c r="H389" i="62"/>
  <c r="I389" i="62"/>
  <c r="J389" i="62"/>
  <c r="K389" i="62"/>
  <c r="M389" i="62"/>
  <c r="O389" i="62"/>
  <c r="S389" i="62"/>
  <c r="T389" i="62"/>
  <c r="N389" i="62"/>
  <c r="V388" i="62"/>
  <c r="D388" i="62"/>
  <c r="E388" i="62"/>
  <c r="G388" i="62"/>
  <c r="H388" i="62"/>
  <c r="I388" i="62"/>
  <c r="J388" i="62"/>
  <c r="K388" i="62"/>
  <c r="M388" i="62"/>
  <c r="O388" i="62"/>
  <c r="S388" i="62"/>
  <c r="T388" i="62"/>
  <c r="N388" i="62"/>
  <c r="V387" i="62"/>
  <c r="D387" i="62"/>
  <c r="E387" i="62"/>
  <c r="G387" i="62"/>
  <c r="H387" i="62"/>
  <c r="I387" i="62"/>
  <c r="J387" i="62"/>
  <c r="K387" i="62"/>
  <c r="M387" i="62"/>
  <c r="O387" i="62"/>
  <c r="S387" i="62"/>
  <c r="T387" i="62"/>
  <c r="V385" i="62"/>
  <c r="D385" i="62"/>
  <c r="E385" i="62"/>
  <c r="G385" i="62"/>
  <c r="H385" i="62"/>
  <c r="I385" i="62"/>
  <c r="J385" i="62"/>
  <c r="K385" i="62"/>
  <c r="M385" i="62"/>
  <c r="O385" i="62"/>
  <c r="S385" i="62"/>
  <c r="T385" i="62"/>
  <c r="V384" i="62"/>
  <c r="D384" i="62"/>
  <c r="E384" i="62"/>
  <c r="G384" i="62"/>
  <c r="H384" i="62"/>
  <c r="I384" i="62"/>
  <c r="J384" i="62"/>
  <c r="K384" i="62"/>
  <c r="M384" i="62"/>
  <c r="O384" i="62"/>
  <c r="S384" i="62"/>
  <c r="T384" i="62"/>
  <c r="V383" i="62"/>
  <c r="D383" i="62"/>
  <c r="E383" i="62"/>
  <c r="G383" i="62"/>
  <c r="H383" i="62"/>
  <c r="I383" i="62"/>
  <c r="J383" i="62"/>
  <c r="K383" i="62"/>
  <c r="M383" i="62"/>
  <c r="O383" i="62"/>
  <c r="S383" i="62"/>
  <c r="T383" i="62"/>
  <c r="N383" i="62"/>
  <c r="V382" i="62"/>
  <c r="D382" i="62"/>
  <c r="E382" i="62"/>
  <c r="F382" i="62"/>
  <c r="G382" i="62"/>
  <c r="H382" i="62"/>
  <c r="I382" i="62"/>
  <c r="J382" i="62"/>
  <c r="K382" i="62"/>
  <c r="M382" i="62"/>
  <c r="O382" i="62"/>
  <c r="S382" i="62"/>
  <c r="T382" i="62"/>
  <c r="V380" i="62"/>
  <c r="AO380" i="62"/>
  <c r="D380" i="62"/>
  <c r="E380" i="62"/>
  <c r="H380" i="62"/>
  <c r="I380" i="62"/>
  <c r="J380" i="62"/>
  <c r="K380" i="62"/>
  <c r="M380" i="62"/>
  <c r="O380" i="62"/>
  <c r="S380" i="62"/>
  <c r="T380" i="62"/>
  <c r="V379" i="62"/>
  <c r="E379" i="62"/>
  <c r="G379" i="62"/>
  <c r="H379" i="62"/>
  <c r="I379" i="62"/>
  <c r="J379" i="62"/>
  <c r="K379" i="62"/>
  <c r="M379" i="62"/>
  <c r="O379" i="62"/>
  <c r="S379" i="62"/>
  <c r="T379" i="62"/>
  <c r="N379" i="62"/>
  <c r="V378" i="62"/>
  <c r="D378" i="62"/>
  <c r="E378" i="62"/>
  <c r="G378" i="62"/>
  <c r="H378" i="62"/>
  <c r="I378" i="62"/>
  <c r="J378" i="62"/>
  <c r="K378" i="62"/>
  <c r="M378" i="62"/>
  <c r="O378" i="62"/>
  <c r="S378" i="62"/>
  <c r="T378" i="62"/>
  <c r="N378" i="62"/>
  <c r="AO377" i="62"/>
  <c r="D377" i="62"/>
  <c r="E377" i="62"/>
  <c r="G377" i="62"/>
  <c r="H377" i="62"/>
  <c r="I377" i="62"/>
  <c r="J377" i="62"/>
  <c r="K377" i="62"/>
  <c r="M377" i="62"/>
  <c r="O377" i="62"/>
  <c r="S377" i="62"/>
  <c r="T377" i="62"/>
  <c r="V375" i="62"/>
  <c r="D375" i="62"/>
  <c r="E375" i="62"/>
  <c r="G375" i="62"/>
  <c r="H375" i="62"/>
  <c r="I375" i="62"/>
  <c r="J375" i="62"/>
  <c r="K375" i="62"/>
  <c r="M375" i="62"/>
  <c r="O375" i="62"/>
  <c r="S375" i="62"/>
  <c r="T375" i="62"/>
  <c r="V374" i="62"/>
  <c r="D374" i="62"/>
  <c r="E374" i="62"/>
  <c r="G374" i="62"/>
  <c r="H374" i="62"/>
  <c r="I374" i="62"/>
  <c r="J374" i="62"/>
  <c r="K374" i="62"/>
  <c r="M374" i="62"/>
  <c r="O374" i="62"/>
  <c r="S374" i="62"/>
  <c r="T374" i="62"/>
  <c r="N374" i="62"/>
  <c r="V373" i="62"/>
  <c r="D373" i="62"/>
  <c r="E373" i="62"/>
  <c r="G373" i="62"/>
  <c r="H373" i="62"/>
  <c r="I373" i="62"/>
  <c r="J373" i="62"/>
  <c r="K373" i="62"/>
  <c r="M373" i="62"/>
  <c r="O373" i="62"/>
  <c r="S373" i="62"/>
  <c r="T373" i="62"/>
  <c r="N373" i="62"/>
  <c r="V372" i="62"/>
  <c r="D372" i="62"/>
  <c r="E372" i="62"/>
  <c r="G372" i="62"/>
  <c r="H372" i="62"/>
  <c r="I372" i="62"/>
  <c r="J372" i="62"/>
  <c r="K372" i="62"/>
  <c r="M372" i="62"/>
  <c r="O372" i="62"/>
  <c r="S372" i="62"/>
  <c r="T372" i="62"/>
  <c r="V370" i="62"/>
  <c r="D370" i="62"/>
  <c r="E370" i="62"/>
  <c r="G370" i="62"/>
  <c r="H370" i="62"/>
  <c r="I370" i="62"/>
  <c r="J370" i="62"/>
  <c r="K370" i="62"/>
  <c r="M370" i="62"/>
  <c r="O370" i="62"/>
  <c r="S370" i="62"/>
  <c r="T370" i="62"/>
  <c r="V369" i="62"/>
  <c r="D369" i="62"/>
  <c r="E369" i="62"/>
  <c r="G369" i="62"/>
  <c r="H369" i="62"/>
  <c r="I369" i="62"/>
  <c r="J369" i="62"/>
  <c r="K369" i="62"/>
  <c r="M369" i="62"/>
  <c r="O369" i="62"/>
  <c r="S369" i="62"/>
  <c r="T369" i="62"/>
  <c r="N369" i="62"/>
  <c r="V368" i="62"/>
  <c r="D368" i="62"/>
  <c r="E368" i="62"/>
  <c r="G368" i="62"/>
  <c r="H368" i="62"/>
  <c r="I368" i="62"/>
  <c r="J368" i="62"/>
  <c r="K368" i="62"/>
  <c r="M368" i="62"/>
  <c r="O368" i="62"/>
  <c r="S368" i="62"/>
  <c r="T368" i="62"/>
  <c r="N368" i="62"/>
  <c r="V367" i="62"/>
  <c r="D367" i="62"/>
  <c r="E367" i="62"/>
  <c r="G367" i="62"/>
  <c r="H367" i="62"/>
  <c r="I367" i="62"/>
  <c r="J367" i="62"/>
  <c r="K367" i="62"/>
  <c r="M367" i="62"/>
  <c r="O367" i="62"/>
  <c r="S367" i="62"/>
  <c r="T367" i="62"/>
  <c r="V365" i="62"/>
  <c r="D365" i="62"/>
  <c r="E365" i="62"/>
  <c r="G365" i="62"/>
  <c r="H365" i="62"/>
  <c r="I365" i="62"/>
  <c r="J365" i="62"/>
  <c r="K365" i="62"/>
  <c r="M365" i="62"/>
  <c r="O365" i="62"/>
  <c r="S365" i="62"/>
  <c r="T365" i="62"/>
  <c r="V364" i="62"/>
  <c r="D364" i="62"/>
  <c r="E364" i="62"/>
  <c r="G364" i="62"/>
  <c r="H364" i="62"/>
  <c r="I364" i="62"/>
  <c r="J364" i="62"/>
  <c r="K364" i="62"/>
  <c r="M364" i="62"/>
  <c r="O364" i="62"/>
  <c r="S364" i="62"/>
  <c r="T364" i="62"/>
  <c r="V363" i="62"/>
  <c r="D363" i="62"/>
  <c r="E363" i="62"/>
  <c r="F363" i="62"/>
  <c r="G363" i="62"/>
  <c r="H363" i="62"/>
  <c r="I363" i="62"/>
  <c r="J363" i="62"/>
  <c r="K363" i="62"/>
  <c r="M363" i="62"/>
  <c r="O363" i="62"/>
  <c r="S363" i="62"/>
  <c r="T363" i="62"/>
  <c r="N363" i="62"/>
  <c r="V362" i="62"/>
  <c r="D362" i="62"/>
  <c r="E362" i="62"/>
  <c r="G362" i="62"/>
  <c r="H362" i="62"/>
  <c r="I362" i="62"/>
  <c r="J362" i="62"/>
  <c r="K362" i="62"/>
  <c r="M362" i="62"/>
  <c r="O362" i="62"/>
  <c r="S362" i="62"/>
  <c r="T362" i="62"/>
  <c r="V360" i="62"/>
  <c r="D360" i="62"/>
  <c r="E360" i="62"/>
  <c r="F360" i="62"/>
  <c r="G360" i="62"/>
  <c r="H360" i="62"/>
  <c r="I360" i="62"/>
  <c r="J360" i="62"/>
  <c r="K360" i="62"/>
  <c r="M360" i="62"/>
  <c r="O360" i="62"/>
  <c r="S360" i="62"/>
  <c r="T360" i="62"/>
  <c r="V359" i="62"/>
  <c r="D359" i="62"/>
  <c r="E359" i="62"/>
  <c r="G359" i="62"/>
  <c r="H359" i="62"/>
  <c r="I359" i="62"/>
  <c r="J359" i="62"/>
  <c r="K359" i="62"/>
  <c r="M359" i="62"/>
  <c r="O359" i="62"/>
  <c r="S359" i="62"/>
  <c r="T359" i="62"/>
  <c r="N359" i="62"/>
  <c r="V358" i="62"/>
  <c r="D358" i="62"/>
  <c r="E358" i="62"/>
  <c r="G358" i="62"/>
  <c r="H358" i="62"/>
  <c r="I358" i="62"/>
  <c r="K358" i="62"/>
  <c r="M358" i="62"/>
  <c r="O358" i="62"/>
  <c r="S358" i="62"/>
  <c r="T358" i="62"/>
  <c r="N358" i="62"/>
  <c r="V357" i="62"/>
  <c r="AO357" i="62"/>
  <c r="E357" i="62"/>
  <c r="G357" i="62"/>
  <c r="H357" i="62"/>
  <c r="I357" i="62"/>
  <c r="J357" i="62"/>
  <c r="K357" i="62"/>
  <c r="M357" i="62"/>
  <c r="O357" i="62"/>
  <c r="S357" i="62"/>
  <c r="T357" i="62"/>
  <c r="V355" i="62"/>
  <c r="D355" i="62"/>
  <c r="E355" i="62"/>
  <c r="G355" i="62"/>
  <c r="H355" i="62"/>
  <c r="I355" i="62"/>
  <c r="J355" i="62"/>
  <c r="K355" i="62"/>
  <c r="M355" i="62"/>
  <c r="O355" i="62"/>
  <c r="S355" i="62"/>
  <c r="T355" i="62"/>
  <c r="D354" i="62"/>
  <c r="E354" i="62"/>
  <c r="G354" i="62"/>
  <c r="H354" i="62"/>
  <c r="I354" i="62"/>
  <c r="J354" i="62"/>
  <c r="K354" i="62"/>
  <c r="M354" i="62"/>
  <c r="O354" i="62"/>
  <c r="S354" i="62"/>
  <c r="T354" i="62"/>
  <c r="N354" i="62"/>
  <c r="D353" i="62"/>
  <c r="E353" i="62"/>
  <c r="G353" i="62"/>
  <c r="H353" i="62"/>
  <c r="I353" i="62"/>
  <c r="J353" i="62"/>
  <c r="K353" i="62"/>
  <c r="M353" i="62"/>
  <c r="O353" i="62"/>
  <c r="S353" i="62"/>
  <c r="T353" i="62"/>
  <c r="N353" i="62"/>
  <c r="D352" i="62"/>
  <c r="E352" i="62"/>
  <c r="F352" i="62"/>
  <c r="G352" i="62"/>
  <c r="H352" i="62"/>
  <c r="I352" i="62"/>
  <c r="J352" i="62"/>
  <c r="K352" i="62"/>
  <c r="M352" i="62"/>
  <c r="O352" i="62"/>
  <c r="S352" i="62"/>
  <c r="T352" i="62"/>
  <c r="V350" i="62"/>
  <c r="D350" i="62"/>
  <c r="E350" i="62"/>
  <c r="G350" i="62"/>
  <c r="H350" i="62"/>
  <c r="I350" i="62"/>
  <c r="J350" i="62"/>
  <c r="K350" i="62"/>
  <c r="M350" i="62"/>
  <c r="O350" i="62"/>
  <c r="S350" i="62"/>
  <c r="T350" i="62"/>
  <c r="V349" i="62"/>
  <c r="D349" i="62"/>
  <c r="E349" i="62"/>
  <c r="G349" i="62"/>
  <c r="H349" i="62"/>
  <c r="I349" i="62"/>
  <c r="J349" i="62"/>
  <c r="K349" i="62"/>
  <c r="M349" i="62"/>
  <c r="O349" i="62"/>
  <c r="S349" i="62"/>
  <c r="T349" i="62"/>
  <c r="N349" i="62"/>
  <c r="V348" i="62"/>
  <c r="D348" i="62"/>
  <c r="E348" i="62"/>
  <c r="G348" i="62"/>
  <c r="H348" i="62"/>
  <c r="I348" i="62"/>
  <c r="J348" i="62"/>
  <c r="K348" i="62"/>
  <c r="M348" i="62"/>
  <c r="O348" i="62"/>
  <c r="S348" i="62"/>
  <c r="T348" i="62"/>
  <c r="N348" i="62"/>
  <c r="D347" i="62"/>
  <c r="E347" i="62"/>
  <c r="G347" i="62"/>
  <c r="H347" i="62"/>
  <c r="I347" i="62"/>
  <c r="J347" i="62"/>
  <c r="K347" i="62"/>
  <c r="M347" i="62"/>
  <c r="O347" i="62"/>
  <c r="S347" i="62"/>
  <c r="T347" i="62"/>
  <c r="V345" i="62"/>
  <c r="D345" i="62"/>
  <c r="E345" i="62"/>
  <c r="G345" i="62"/>
  <c r="H345" i="62"/>
  <c r="I345" i="62"/>
  <c r="J345" i="62"/>
  <c r="K345" i="62"/>
  <c r="M345" i="62"/>
  <c r="O345" i="62"/>
  <c r="S345" i="62"/>
  <c r="T345" i="62"/>
  <c r="V344" i="62"/>
  <c r="D344" i="62"/>
  <c r="E344" i="62"/>
  <c r="F344" i="62"/>
  <c r="G344" i="62"/>
  <c r="H344" i="62"/>
  <c r="I344" i="62"/>
  <c r="J344" i="62"/>
  <c r="K344" i="62"/>
  <c r="M344" i="62"/>
  <c r="O344" i="62"/>
  <c r="S344" i="62"/>
  <c r="T344" i="62"/>
  <c r="N344" i="62"/>
  <c r="D343" i="62"/>
  <c r="E343" i="62"/>
  <c r="G343" i="62"/>
  <c r="H343" i="62"/>
  <c r="I343" i="62"/>
  <c r="J343" i="62"/>
  <c r="K343" i="62"/>
  <c r="M343" i="62"/>
  <c r="O343" i="62"/>
  <c r="S343" i="62"/>
  <c r="T343" i="62"/>
  <c r="N343" i="62"/>
  <c r="V342" i="62"/>
  <c r="D342" i="62"/>
  <c r="E342" i="62"/>
  <c r="G342" i="62"/>
  <c r="H342" i="62"/>
  <c r="I342" i="62"/>
  <c r="J342" i="62"/>
  <c r="K342" i="62"/>
  <c r="M342" i="62"/>
  <c r="O342" i="62"/>
  <c r="S342" i="62"/>
  <c r="T342" i="62"/>
  <c r="V340" i="62"/>
  <c r="D340" i="62"/>
  <c r="E340" i="62"/>
  <c r="F340" i="62"/>
  <c r="G340" i="62"/>
  <c r="H340" i="62"/>
  <c r="I340" i="62"/>
  <c r="J340" i="62"/>
  <c r="K340" i="62"/>
  <c r="M340" i="62"/>
  <c r="S340" i="62"/>
  <c r="T340" i="62"/>
  <c r="V339" i="62"/>
  <c r="D339" i="62"/>
  <c r="E339" i="62"/>
  <c r="G339" i="62"/>
  <c r="H339" i="62"/>
  <c r="I339" i="62"/>
  <c r="J339" i="62"/>
  <c r="K339" i="62"/>
  <c r="M339" i="62"/>
  <c r="O339" i="62"/>
  <c r="S339" i="62"/>
  <c r="T339" i="62"/>
  <c r="N339" i="62"/>
  <c r="V338" i="62"/>
  <c r="D338" i="62"/>
  <c r="E338" i="62"/>
  <c r="G338" i="62"/>
  <c r="H338" i="62"/>
  <c r="I338" i="62"/>
  <c r="J338" i="62"/>
  <c r="K338" i="62"/>
  <c r="M338" i="62"/>
  <c r="O338" i="62"/>
  <c r="S338" i="62"/>
  <c r="T338" i="62"/>
  <c r="N338" i="62"/>
  <c r="V337" i="62"/>
  <c r="D337" i="62"/>
  <c r="E337" i="62"/>
  <c r="G337" i="62"/>
  <c r="H337" i="62"/>
  <c r="I337" i="62"/>
  <c r="J337" i="62"/>
  <c r="K337" i="62"/>
  <c r="M337" i="62"/>
  <c r="O337" i="62"/>
  <c r="S337" i="62"/>
  <c r="T337" i="62"/>
  <c r="V335" i="62"/>
  <c r="AO335" i="62"/>
  <c r="D335" i="62"/>
  <c r="E335" i="62"/>
  <c r="G335" i="62"/>
  <c r="H335" i="62"/>
  <c r="I335" i="62"/>
  <c r="J335" i="62"/>
  <c r="K335" i="62"/>
  <c r="M335" i="62"/>
  <c r="O335" i="62"/>
  <c r="S335" i="62"/>
  <c r="T335" i="62"/>
  <c r="V334" i="62"/>
  <c r="D334" i="62"/>
  <c r="E334" i="62"/>
  <c r="G334" i="62"/>
  <c r="H334" i="62"/>
  <c r="I334" i="62"/>
  <c r="K334" i="62"/>
  <c r="M334" i="62"/>
  <c r="O334" i="62"/>
  <c r="S334" i="62"/>
  <c r="T334" i="62"/>
  <c r="N334" i="62"/>
  <c r="V333" i="62"/>
  <c r="D333" i="62"/>
  <c r="E333" i="62"/>
  <c r="H333" i="62"/>
  <c r="I333" i="62"/>
  <c r="J333" i="62"/>
  <c r="K333" i="62"/>
  <c r="M333" i="62"/>
  <c r="O333" i="62"/>
  <c r="S333" i="62"/>
  <c r="T333" i="62"/>
  <c r="N333" i="62"/>
  <c r="V332" i="62"/>
  <c r="D332" i="62"/>
  <c r="E332" i="62"/>
  <c r="G332" i="62"/>
  <c r="H332" i="62"/>
  <c r="I332" i="62"/>
  <c r="J332" i="62"/>
  <c r="K332" i="62"/>
  <c r="M332" i="62"/>
  <c r="O332" i="62"/>
  <c r="S332" i="62"/>
  <c r="T332" i="62"/>
  <c r="V330" i="62"/>
  <c r="D330" i="62"/>
  <c r="E330" i="62"/>
  <c r="G330" i="62"/>
  <c r="H330" i="62"/>
  <c r="I330" i="62"/>
  <c r="J330" i="62"/>
  <c r="K330" i="62"/>
  <c r="M330" i="62"/>
  <c r="O330" i="62"/>
  <c r="S330" i="62"/>
  <c r="T330" i="62"/>
  <c r="V329" i="62"/>
  <c r="D329" i="62"/>
  <c r="E329" i="62"/>
  <c r="G329" i="62"/>
  <c r="H329" i="62"/>
  <c r="I329" i="62"/>
  <c r="J329" i="62"/>
  <c r="K329" i="62"/>
  <c r="M329" i="62"/>
  <c r="O329" i="62"/>
  <c r="S329" i="62"/>
  <c r="T329" i="62"/>
  <c r="N329" i="62"/>
  <c r="V328" i="62"/>
  <c r="D328" i="62"/>
  <c r="E328" i="62"/>
  <c r="F328" i="62"/>
  <c r="G328" i="62"/>
  <c r="H328" i="62"/>
  <c r="I328" i="62"/>
  <c r="J328" i="62"/>
  <c r="K328" i="62"/>
  <c r="M328" i="62"/>
  <c r="O328" i="62"/>
  <c r="S328" i="62"/>
  <c r="T328" i="62"/>
  <c r="N328" i="62"/>
  <c r="V327" i="62"/>
  <c r="D327" i="62"/>
  <c r="E327" i="62"/>
  <c r="G327" i="62"/>
  <c r="H327" i="62"/>
  <c r="I327" i="62"/>
  <c r="J327" i="62"/>
  <c r="K327" i="62"/>
  <c r="M327" i="62"/>
  <c r="O327" i="62"/>
  <c r="S327" i="62"/>
  <c r="T327" i="62"/>
  <c r="D325" i="62"/>
  <c r="E325" i="62"/>
  <c r="G325" i="62"/>
  <c r="H325" i="62"/>
  <c r="I325" i="62"/>
  <c r="J325" i="62"/>
  <c r="K325" i="62"/>
  <c r="M325" i="62"/>
  <c r="O325" i="62"/>
  <c r="S325" i="62"/>
  <c r="T325" i="62"/>
  <c r="V324" i="62"/>
  <c r="D324" i="62"/>
  <c r="E324" i="62"/>
  <c r="G324" i="62"/>
  <c r="H324" i="62"/>
  <c r="I324" i="62"/>
  <c r="J324" i="62"/>
  <c r="K324" i="62"/>
  <c r="M324" i="62"/>
  <c r="O324" i="62"/>
  <c r="S324" i="62"/>
  <c r="T324" i="62"/>
  <c r="N324" i="62"/>
  <c r="D323" i="62"/>
  <c r="E323" i="62"/>
  <c r="G323" i="62"/>
  <c r="H323" i="62"/>
  <c r="I323" i="62"/>
  <c r="J323" i="62"/>
  <c r="K323" i="62"/>
  <c r="M323" i="62"/>
  <c r="O323" i="62"/>
  <c r="S323" i="62"/>
  <c r="T323" i="62"/>
  <c r="V322" i="62"/>
  <c r="D322" i="62"/>
  <c r="E322" i="62"/>
  <c r="F322" i="62"/>
  <c r="G322" i="62"/>
  <c r="H322" i="62"/>
  <c r="I322" i="62"/>
  <c r="J322" i="62"/>
  <c r="K322" i="62"/>
  <c r="M322" i="62"/>
  <c r="O322" i="62"/>
  <c r="S322" i="62"/>
  <c r="T322" i="62"/>
  <c r="V320" i="62"/>
  <c r="D320" i="62"/>
  <c r="E320" i="62"/>
  <c r="G320" i="62"/>
  <c r="H320" i="62"/>
  <c r="I320" i="62"/>
  <c r="J320" i="62"/>
  <c r="K320" i="62"/>
  <c r="M320" i="62"/>
  <c r="O320" i="62"/>
  <c r="S320" i="62"/>
  <c r="T320" i="62"/>
  <c r="V319" i="62"/>
  <c r="D319" i="62"/>
  <c r="E319" i="62"/>
  <c r="G319" i="62"/>
  <c r="H319" i="62"/>
  <c r="I319" i="62"/>
  <c r="J319" i="62"/>
  <c r="K319" i="62"/>
  <c r="M319" i="62"/>
  <c r="O319" i="62"/>
  <c r="S319" i="62"/>
  <c r="T319" i="62"/>
  <c r="N319" i="62"/>
  <c r="V318" i="62"/>
  <c r="D318" i="62"/>
  <c r="E318" i="62"/>
  <c r="G318" i="62"/>
  <c r="H318" i="62"/>
  <c r="I318" i="62"/>
  <c r="J318" i="62"/>
  <c r="K318" i="62"/>
  <c r="M318" i="62"/>
  <c r="O318" i="62"/>
  <c r="S318" i="62"/>
  <c r="T318" i="62"/>
  <c r="N318" i="62"/>
  <c r="V317" i="62"/>
  <c r="D317" i="62"/>
  <c r="E317" i="62"/>
  <c r="G317" i="62"/>
  <c r="H317" i="62"/>
  <c r="I317" i="62"/>
  <c r="J317" i="62"/>
  <c r="K317" i="62"/>
  <c r="M317" i="62"/>
  <c r="O317" i="62"/>
  <c r="S317" i="62"/>
  <c r="T317" i="62"/>
  <c r="V315" i="62"/>
  <c r="D315" i="62"/>
  <c r="E315" i="62"/>
  <c r="G315" i="62"/>
  <c r="H315" i="62"/>
  <c r="I315" i="62"/>
  <c r="J315" i="62"/>
  <c r="K315" i="62"/>
  <c r="M315" i="62"/>
  <c r="O315" i="62"/>
  <c r="S315" i="62"/>
  <c r="T315" i="62"/>
  <c r="D314" i="62"/>
  <c r="E314" i="62"/>
  <c r="F314" i="62"/>
  <c r="G314" i="62"/>
  <c r="H314" i="62"/>
  <c r="I314" i="62"/>
  <c r="J314" i="62"/>
  <c r="M314" i="62"/>
  <c r="O314" i="62"/>
  <c r="S314" i="62"/>
  <c r="T314" i="62"/>
  <c r="V313" i="62"/>
  <c r="D313" i="62"/>
  <c r="E313" i="62"/>
  <c r="G313" i="62"/>
  <c r="H313" i="62"/>
  <c r="I313" i="62"/>
  <c r="J313" i="62"/>
  <c r="K313" i="62"/>
  <c r="M313" i="62"/>
  <c r="O313" i="62"/>
  <c r="S313" i="62"/>
  <c r="T313" i="62"/>
  <c r="N313" i="62"/>
  <c r="V312" i="62"/>
  <c r="D312" i="62"/>
  <c r="E312" i="62"/>
  <c r="G312" i="62"/>
  <c r="H312" i="62"/>
  <c r="I312" i="62"/>
  <c r="J312" i="62"/>
  <c r="K312" i="62"/>
  <c r="M312" i="62"/>
  <c r="O312" i="62"/>
  <c r="S312" i="62"/>
  <c r="T312" i="62"/>
  <c r="V310" i="62"/>
  <c r="D310" i="62"/>
  <c r="E310" i="62"/>
  <c r="G310" i="62"/>
  <c r="H310" i="62"/>
  <c r="I310" i="62"/>
  <c r="J310" i="62"/>
  <c r="K310" i="62"/>
  <c r="L310" i="62"/>
  <c r="M310" i="62"/>
  <c r="O310" i="62"/>
  <c r="S310" i="62"/>
  <c r="T310" i="62"/>
  <c r="V309" i="62"/>
  <c r="D309" i="62"/>
  <c r="E309" i="62"/>
  <c r="F309" i="62"/>
  <c r="G309" i="62"/>
  <c r="H309" i="62"/>
  <c r="I309" i="62"/>
  <c r="J309" i="62"/>
  <c r="K309" i="62"/>
  <c r="M309" i="62"/>
  <c r="O309" i="62"/>
  <c r="S309" i="62"/>
  <c r="T309" i="62"/>
  <c r="N309" i="62"/>
  <c r="V308" i="62"/>
  <c r="D308" i="62"/>
  <c r="E308" i="62"/>
  <c r="G308" i="62"/>
  <c r="H308" i="62"/>
  <c r="I308" i="62"/>
  <c r="J308" i="62"/>
  <c r="K308" i="62"/>
  <c r="M308" i="62"/>
  <c r="O308" i="62"/>
  <c r="S308" i="62"/>
  <c r="T308" i="62"/>
  <c r="N308" i="62"/>
  <c r="V307" i="62"/>
  <c r="D307" i="62"/>
  <c r="E307" i="62"/>
  <c r="G307" i="62"/>
  <c r="H307" i="62"/>
  <c r="I307" i="62"/>
  <c r="J307" i="62"/>
  <c r="K307" i="62"/>
  <c r="M307" i="62"/>
  <c r="O307" i="62"/>
  <c r="S307" i="62"/>
  <c r="T307" i="62"/>
  <c r="D305" i="62"/>
  <c r="E305" i="62"/>
  <c r="G305" i="62"/>
  <c r="H305" i="62"/>
  <c r="I305" i="62"/>
  <c r="J305" i="62"/>
  <c r="K305" i="62"/>
  <c r="M305" i="62"/>
  <c r="O305" i="62"/>
  <c r="S305" i="62"/>
  <c r="T305" i="62"/>
  <c r="V304" i="62"/>
  <c r="D304" i="62"/>
  <c r="E304" i="62"/>
  <c r="G304" i="62"/>
  <c r="H304" i="62"/>
  <c r="I304" i="62"/>
  <c r="J304" i="62"/>
  <c r="K304" i="62"/>
  <c r="M304" i="62"/>
  <c r="O304" i="62"/>
  <c r="S304" i="62"/>
  <c r="T304" i="62"/>
  <c r="N304" i="62"/>
  <c r="V303" i="62"/>
  <c r="D303" i="62"/>
  <c r="E303" i="62"/>
  <c r="G303" i="62"/>
  <c r="H303" i="62"/>
  <c r="I303" i="62"/>
  <c r="J303" i="62"/>
  <c r="K303" i="62"/>
  <c r="M303" i="62"/>
  <c r="O303" i="62"/>
  <c r="S303" i="62"/>
  <c r="T303" i="62"/>
  <c r="N303" i="62"/>
  <c r="V302" i="62"/>
  <c r="D302" i="62"/>
  <c r="E302" i="62"/>
  <c r="G302" i="62"/>
  <c r="H302" i="62"/>
  <c r="I302" i="62"/>
  <c r="J302" i="62"/>
  <c r="K302" i="62"/>
  <c r="M302" i="62"/>
  <c r="O302" i="62"/>
  <c r="S302" i="62"/>
  <c r="T302" i="62"/>
  <c r="V300" i="62"/>
  <c r="D300" i="62"/>
  <c r="E300" i="62"/>
  <c r="G300" i="62"/>
  <c r="H300" i="62"/>
  <c r="I300" i="62"/>
  <c r="J300" i="62"/>
  <c r="K300" i="62"/>
  <c r="M300" i="62"/>
  <c r="O300" i="62"/>
  <c r="S300" i="62"/>
  <c r="T300" i="62"/>
  <c r="D299" i="62"/>
  <c r="E299" i="62"/>
  <c r="G299" i="62"/>
  <c r="H299" i="62"/>
  <c r="I299" i="62"/>
  <c r="J299" i="62"/>
  <c r="K299" i="62"/>
  <c r="M299" i="62"/>
  <c r="O299" i="62"/>
  <c r="S299" i="62"/>
  <c r="T299" i="62"/>
  <c r="N299" i="62"/>
  <c r="D298" i="62"/>
  <c r="E298" i="62"/>
  <c r="F298" i="62"/>
  <c r="G298" i="62"/>
  <c r="H298" i="62"/>
  <c r="I298" i="62"/>
  <c r="J298" i="62"/>
  <c r="K298" i="62"/>
  <c r="M298" i="62"/>
  <c r="O298" i="62"/>
  <c r="S298" i="62"/>
  <c r="T298" i="62"/>
  <c r="N298" i="62"/>
  <c r="V297" i="62"/>
  <c r="D297" i="62"/>
  <c r="E297" i="62"/>
  <c r="G297" i="62"/>
  <c r="H297" i="62"/>
  <c r="I297" i="62"/>
  <c r="J297" i="62"/>
  <c r="K297" i="62"/>
  <c r="M297" i="62"/>
  <c r="O297" i="62"/>
  <c r="S297" i="62"/>
  <c r="T297" i="62"/>
  <c r="V295" i="62"/>
  <c r="D295" i="62"/>
  <c r="E295" i="62"/>
  <c r="G295" i="62"/>
  <c r="H295" i="62"/>
  <c r="I295" i="62"/>
  <c r="J295" i="62"/>
  <c r="K295" i="62"/>
  <c r="M295" i="62"/>
  <c r="O295" i="62"/>
  <c r="S295" i="62"/>
  <c r="T295" i="62"/>
  <c r="D294" i="62"/>
  <c r="E294" i="62"/>
  <c r="G294" i="62"/>
  <c r="H294" i="62"/>
  <c r="I294" i="62"/>
  <c r="J294" i="62"/>
  <c r="K294" i="62"/>
  <c r="M294" i="62"/>
  <c r="O294" i="62"/>
  <c r="S294" i="62"/>
  <c r="T294" i="62"/>
  <c r="N294" i="62"/>
  <c r="V293" i="62"/>
  <c r="D293" i="62"/>
  <c r="E293" i="62"/>
  <c r="G293" i="62"/>
  <c r="H293" i="62"/>
  <c r="I293" i="62"/>
  <c r="J293" i="62"/>
  <c r="K293" i="62"/>
  <c r="M293" i="62"/>
  <c r="O293" i="62"/>
  <c r="S293" i="62"/>
  <c r="T293" i="62"/>
  <c r="N293" i="62"/>
  <c r="V292" i="62"/>
  <c r="D292" i="62"/>
  <c r="E292" i="62"/>
  <c r="F292" i="62"/>
  <c r="G292" i="62"/>
  <c r="H292" i="62"/>
  <c r="I292" i="62"/>
  <c r="J292" i="62"/>
  <c r="K292" i="62"/>
  <c r="M292" i="62"/>
  <c r="O292" i="62"/>
  <c r="S292" i="62"/>
  <c r="T292" i="62"/>
  <c r="V290" i="62"/>
  <c r="D290" i="62"/>
  <c r="E290" i="62"/>
  <c r="G290" i="62"/>
  <c r="H290" i="62"/>
  <c r="I290" i="62"/>
  <c r="J290" i="62"/>
  <c r="K290" i="62"/>
  <c r="M290" i="62"/>
  <c r="O290" i="62"/>
  <c r="S290" i="62"/>
  <c r="T290" i="62"/>
  <c r="AO289" i="62"/>
  <c r="D289" i="62"/>
  <c r="E289" i="62"/>
  <c r="F289" i="62"/>
  <c r="G289" i="62"/>
  <c r="I289" i="62"/>
  <c r="J289" i="62"/>
  <c r="K289" i="62"/>
  <c r="M289" i="62"/>
  <c r="O289" i="62"/>
  <c r="S289" i="62"/>
  <c r="T289" i="62"/>
  <c r="N289" i="62"/>
  <c r="V288" i="62"/>
  <c r="E288" i="62"/>
  <c r="G288" i="62"/>
  <c r="H288" i="62"/>
  <c r="I288" i="62"/>
  <c r="J288" i="62"/>
  <c r="K288" i="62"/>
  <c r="M288" i="62"/>
  <c r="O288" i="62"/>
  <c r="S288" i="62"/>
  <c r="T288" i="62"/>
  <c r="N288" i="62"/>
  <c r="V287" i="62"/>
  <c r="D287" i="62"/>
  <c r="E287" i="62"/>
  <c r="G287" i="62"/>
  <c r="H287" i="62"/>
  <c r="I287" i="62"/>
  <c r="J287" i="62"/>
  <c r="K287" i="62"/>
  <c r="M287" i="62"/>
  <c r="O287" i="62"/>
  <c r="S287" i="62"/>
  <c r="T287" i="62"/>
  <c r="V285" i="62"/>
  <c r="D285" i="62"/>
  <c r="E285" i="62"/>
  <c r="H285" i="62"/>
  <c r="I285" i="62"/>
  <c r="J285" i="62"/>
  <c r="K285" i="62"/>
  <c r="M285" i="62"/>
  <c r="O285" i="62"/>
  <c r="S285" i="62"/>
  <c r="T285" i="62"/>
  <c r="V284" i="62"/>
  <c r="D284" i="62"/>
  <c r="E284" i="62"/>
  <c r="G284" i="62"/>
  <c r="H284" i="62"/>
  <c r="I284" i="62"/>
  <c r="J284" i="62"/>
  <c r="K284" i="62"/>
  <c r="M284" i="62"/>
  <c r="O284" i="62"/>
  <c r="S284" i="62"/>
  <c r="T284" i="62"/>
  <c r="N284" i="62"/>
  <c r="V283" i="62"/>
  <c r="D283" i="62"/>
  <c r="E283" i="62"/>
  <c r="G283" i="62"/>
  <c r="H283" i="62"/>
  <c r="I283" i="62"/>
  <c r="J283" i="62"/>
  <c r="K283" i="62"/>
  <c r="M283" i="62"/>
  <c r="O283" i="62"/>
  <c r="S283" i="62"/>
  <c r="T283" i="62"/>
  <c r="N283" i="62"/>
  <c r="V282" i="62"/>
  <c r="D282" i="62"/>
  <c r="E282" i="62"/>
  <c r="G282" i="62"/>
  <c r="H282" i="62"/>
  <c r="I282" i="62"/>
  <c r="J282" i="62"/>
  <c r="K282" i="62"/>
  <c r="M282" i="62"/>
  <c r="O282" i="62"/>
  <c r="S282" i="62"/>
  <c r="T282" i="62"/>
  <c r="V280" i="62"/>
  <c r="D280" i="62"/>
  <c r="E280" i="62"/>
  <c r="G280" i="62"/>
  <c r="H280" i="62"/>
  <c r="I280" i="62"/>
  <c r="J280" i="62"/>
  <c r="K280" i="62"/>
  <c r="M280" i="62"/>
  <c r="O280" i="62"/>
  <c r="S280" i="62"/>
  <c r="T280" i="62"/>
  <c r="D279" i="62"/>
  <c r="E279" i="62"/>
  <c r="G279" i="62"/>
  <c r="H279" i="62"/>
  <c r="I279" i="62"/>
  <c r="J279" i="62"/>
  <c r="K279" i="62"/>
  <c r="M279" i="62"/>
  <c r="O279" i="62"/>
  <c r="S279" i="62"/>
  <c r="T279" i="62"/>
  <c r="V278" i="62"/>
  <c r="D278" i="62"/>
  <c r="E278" i="62"/>
  <c r="G278" i="62"/>
  <c r="H278" i="62"/>
  <c r="I278" i="62"/>
  <c r="J278" i="62"/>
  <c r="K278" i="62"/>
  <c r="M278" i="62"/>
  <c r="O278" i="62"/>
  <c r="S278" i="62"/>
  <c r="T278" i="62"/>
  <c r="N278" i="62"/>
  <c r="V277" i="62"/>
  <c r="D277" i="62"/>
  <c r="E277" i="62"/>
  <c r="G277" i="62"/>
  <c r="H277" i="62"/>
  <c r="I277" i="62"/>
  <c r="J277" i="62"/>
  <c r="K277" i="62"/>
  <c r="M277" i="62"/>
  <c r="O277" i="62"/>
  <c r="S277" i="62"/>
  <c r="T277" i="62"/>
  <c r="V275" i="62"/>
  <c r="D275" i="62"/>
  <c r="G275" i="62"/>
  <c r="H275" i="62"/>
  <c r="I275" i="62"/>
  <c r="J275" i="62"/>
  <c r="K275" i="62"/>
  <c r="M275" i="62"/>
  <c r="O275" i="62"/>
  <c r="S275" i="62"/>
  <c r="T275" i="62"/>
  <c r="V274" i="62"/>
  <c r="D274" i="62"/>
  <c r="E274" i="62"/>
  <c r="G274" i="62"/>
  <c r="H274" i="62"/>
  <c r="I274" i="62"/>
  <c r="J274" i="62"/>
  <c r="K274" i="62"/>
  <c r="M274" i="62"/>
  <c r="O274" i="62"/>
  <c r="S274" i="62"/>
  <c r="T274" i="62"/>
  <c r="N274" i="62"/>
  <c r="D273" i="62"/>
  <c r="E273" i="62"/>
  <c r="F273" i="62"/>
  <c r="G273" i="62"/>
  <c r="H273" i="62"/>
  <c r="I273" i="62"/>
  <c r="J273" i="62"/>
  <c r="K273" i="62"/>
  <c r="M273" i="62"/>
  <c r="O273" i="62"/>
  <c r="S273" i="62"/>
  <c r="T273" i="62"/>
  <c r="N273" i="62"/>
  <c r="V272" i="62"/>
  <c r="D272" i="62"/>
  <c r="E272" i="62"/>
  <c r="F272" i="62"/>
  <c r="G272" i="62"/>
  <c r="H272" i="62"/>
  <c r="I272" i="62"/>
  <c r="J272" i="62"/>
  <c r="K272" i="62"/>
  <c r="M272" i="62"/>
  <c r="O272" i="62"/>
  <c r="S272" i="62"/>
  <c r="T272" i="62"/>
  <c r="V270" i="62"/>
  <c r="D270" i="62"/>
  <c r="E270" i="62"/>
  <c r="G270" i="62"/>
  <c r="H270" i="62"/>
  <c r="I270" i="62"/>
  <c r="J270" i="62"/>
  <c r="K270" i="62"/>
  <c r="M270" i="62"/>
  <c r="O270" i="62"/>
  <c r="S270" i="62"/>
  <c r="T270" i="62"/>
  <c r="V269" i="62"/>
  <c r="D269" i="62"/>
  <c r="E269" i="62"/>
  <c r="F269" i="62"/>
  <c r="G269" i="62"/>
  <c r="H269" i="62"/>
  <c r="I269" i="62"/>
  <c r="J269" i="62"/>
  <c r="K269" i="62"/>
  <c r="M269" i="62"/>
  <c r="O269" i="62"/>
  <c r="S269" i="62"/>
  <c r="T269" i="62"/>
  <c r="N269" i="62"/>
  <c r="AO268" i="62"/>
  <c r="D268" i="62"/>
  <c r="E268" i="62"/>
  <c r="G268" i="62"/>
  <c r="H268" i="62"/>
  <c r="I268" i="62"/>
  <c r="J268" i="62"/>
  <c r="K268" i="62"/>
  <c r="M268" i="62"/>
  <c r="O268" i="62"/>
  <c r="S268" i="62"/>
  <c r="T268" i="62"/>
  <c r="N268" i="62"/>
  <c r="V267" i="62"/>
  <c r="AO267" i="62"/>
  <c r="D267" i="62"/>
  <c r="E267" i="62"/>
  <c r="G267" i="62"/>
  <c r="H267" i="62"/>
  <c r="I267" i="62"/>
  <c r="J267" i="62"/>
  <c r="K267" i="62"/>
  <c r="M267" i="62"/>
  <c r="O267" i="62"/>
  <c r="S267" i="62"/>
  <c r="T267" i="62"/>
  <c r="V265" i="62"/>
  <c r="AO265" i="62"/>
  <c r="D265" i="62"/>
  <c r="E265" i="62"/>
  <c r="G265" i="62"/>
  <c r="H265" i="62"/>
  <c r="I265" i="62"/>
  <c r="J265" i="62"/>
  <c r="K265" i="62"/>
  <c r="M265" i="62"/>
  <c r="O265" i="62"/>
  <c r="S265" i="62"/>
  <c r="T265" i="62"/>
  <c r="V264" i="62"/>
  <c r="D264" i="62"/>
  <c r="E264" i="62"/>
  <c r="G264" i="62"/>
  <c r="H264" i="62"/>
  <c r="I264" i="62"/>
  <c r="J264" i="62"/>
  <c r="K264" i="62"/>
  <c r="M264" i="62"/>
  <c r="O264" i="62"/>
  <c r="P264" i="62"/>
  <c r="S264" i="62"/>
  <c r="T264" i="62"/>
  <c r="V263" i="62"/>
  <c r="AO263" i="62"/>
  <c r="D263" i="62"/>
  <c r="E263" i="62"/>
  <c r="F263" i="62"/>
  <c r="G263" i="62"/>
  <c r="H263" i="62"/>
  <c r="I263" i="62"/>
  <c r="J263" i="62"/>
  <c r="K263" i="62"/>
  <c r="M263" i="62"/>
  <c r="O263" i="62"/>
  <c r="S263" i="62"/>
  <c r="T263" i="62"/>
  <c r="N263" i="62"/>
  <c r="V262" i="62"/>
  <c r="D262" i="62"/>
  <c r="E262" i="62"/>
  <c r="G262" i="62"/>
  <c r="H262" i="62"/>
  <c r="I262" i="62"/>
  <c r="J262" i="62"/>
  <c r="K262" i="62"/>
  <c r="M262" i="62"/>
  <c r="O262" i="62"/>
  <c r="S262" i="62"/>
  <c r="T262" i="62"/>
  <c r="V260" i="62"/>
  <c r="D260" i="62"/>
  <c r="E260" i="62"/>
  <c r="F260" i="62"/>
  <c r="G260" i="62"/>
  <c r="H260" i="62"/>
  <c r="I260" i="62"/>
  <c r="J260" i="62"/>
  <c r="K260" i="62"/>
  <c r="M260" i="62"/>
  <c r="O260" i="62"/>
  <c r="S260" i="62"/>
  <c r="T260" i="62"/>
  <c r="V259" i="62"/>
  <c r="AO259" i="62"/>
  <c r="D259" i="62"/>
  <c r="E259" i="62"/>
  <c r="G259" i="62"/>
  <c r="H259" i="62"/>
  <c r="I259" i="62"/>
  <c r="J259" i="62"/>
  <c r="K259" i="62"/>
  <c r="M259" i="62"/>
  <c r="O259" i="62"/>
  <c r="S259" i="62"/>
  <c r="T259" i="62"/>
  <c r="N259" i="62"/>
  <c r="D258" i="62"/>
  <c r="E258" i="62"/>
  <c r="G258" i="62"/>
  <c r="H258" i="62"/>
  <c r="I258" i="62"/>
  <c r="J258" i="62"/>
  <c r="K258" i="62"/>
  <c r="M258" i="62"/>
  <c r="O258" i="62"/>
  <c r="S258" i="62"/>
  <c r="T258" i="62"/>
  <c r="N258" i="62"/>
  <c r="V257" i="62"/>
  <c r="D257" i="62"/>
  <c r="E257" i="62"/>
  <c r="F257" i="62"/>
  <c r="G257" i="62"/>
  <c r="H257" i="62"/>
  <c r="I257" i="62"/>
  <c r="J257" i="62"/>
  <c r="K257" i="62"/>
  <c r="M257" i="62"/>
  <c r="O257" i="62"/>
  <c r="S257" i="62"/>
  <c r="T257" i="62"/>
  <c r="V255" i="62"/>
  <c r="D255" i="62"/>
  <c r="E255" i="62"/>
  <c r="G255" i="62"/>
  <c r="H255" i="62"/>
  <c r="I255" i="62"/>
  <c r="J255" i="62"/>
  <c r="K255" i="62"/>
  <c r="M255" i="62"/>
  <c r="O255" i="62"/>
  <c r="S255" i="62"/>
  <c r="T255" i="62"/>
  <c r="V254" i="62"/>
  <c r="D254" i="62"/>
  <c r="E254" i="62"/>
  <c r="G254" i="62"/>
  <c r="H254" i="62"/>
  <c r="I254" i="62"/>
  <c r="J254" i="62"/>
  <c r="K254" i="62"/>
  <c r="M254" i="62"/>
  <c r="O254" i="62"/>
  <c r="S254" i="62"/>
  <c r="T254" i="62"/>
  <c r="N254" i="62"/>
  <c r="V253" i="62"/>
  <c r="D253" i="62"/>
  <c r="E253" i="62"/>
  <c r="G253" i="62"/>
  <c r="H253" i="62"/>
  <c r="I253" i="62"/>
  <c r="J253" i="62"/>
  <c r="K253" i="62"/>
  <c r="M253" i="62"/>
  <c r="O253" i="62"/>
  <c r="S253" i="62"/>
  <c r="T253" i="62"/>
  <c r="N253" i="62"/>
  <c r="V252" i="62"/>
  <c r="D252" i="62"/>
  <c r="E252" i="62"/>
  <c r="G252" i="62"/>
  <c r="H252" i="62"/>
  <c r="I252" i="62"/>
  <c r="J252" i="62"/>
  <c r="K252" i="62"/>
  <c r="M252" i="62"/>
  <c r="O252" i="62"/>
  <c r="S252" i="62"/>
  <c r="T252" i="62"/>
  <c r="V250" i="62"/>
  <c r="D250" i="62"/>
  <c r="E250" i="62"/>
  <c r="G250" i="62"/>
  <c r="H250" i="62"/>
  <c r="I250" i="62"/>
  <c r="J250" i="62"/>
  <c r="K250" i="62"/>
  <c r="L250" i="62"/>
  <c r="M250" i="62"/>
  <c r="O250" i="62"/>
  <c r="S250" i="62"/>
  <c r="T250" i="62"/>
  <c r="V249" i="62"/>
  <c r="D249" i="62"/>
  <c r="E249" i="62"/>
  <c r="G249" i="62"/>
  <c r="H249" i="62"/>
  <c r="I249" i="62"/>
  <c r="J249" i="62"/>
  <c r="K249" i="62"/>
  <c r="M249" i="62"/>
  <c r="O249" i="62"/>
  <c r="S249" i="62"/>
  <c r="T249" i="62"/>
  <c r="N249" i="62"/>
  <c r="D248" i="62"/>
  <c r="E248" i="62"/>
  <c r="F248" i="62"/>
  <c r="G248" i="62"/>
  <c r="H248" i="62"/>
  <c r="I248" i="62"/>
  <c r="J248" i="62"/>
  <c r="K248" i="62"/>
  <c r="M248" i="62"/>
  <c r="O248" i="62"/>
  <c r="S248" i="62"/>
  <c r="T248" i="62"/>
  <c r="V247" i="62"/>
  <c r="D247" i="62"/>
  <c r="E247" i="62"/>
  <c r="G247" i="62"/>
  <c r="H247" i="62"/>
  <c r="I247" i="62"/>
  <c r="J247" i="62"/>
  <c r="K247" i="62"/>
  <c r="M247" i="62"/>
  <c r="O247" i="62"/>
  <c r="S247" i="62"/>
  <c r="T247" i="62"/>
  <c r="V245" i="62"/>
  <c r="D245" i="62"/>
  <c r="E245" i="62"/>
  <c r="F245" i="62"/>
  <c r="G245" i="62"/>
  <c r="H245" i="62"/>
  <c r="I245" i="62"/>
  <c r="J245" i="62"/>
  <c r="K245" i="62"/>
  <c r="M245" i="62"/>
  <c r="O245" i="62"/>
  <c r="S245" i="62"/>
  <c r="T245" i="62"/>
  <c r="V244" i="62"/>
  <c r="D244" i="62"/>
  <c r="E244" i="62"/>
  <c r="G244" i="62"/>
  <c r="H244" i="62"/>
  <c r="I244" i="62"/>
  <c r="J244" i="62"/>
  <c r="K244" i="62"/>
  <c r="M244" i="62"/>
  <c r="O244" i="62"/>
  <c r="S244" i="62"/>
  <c r="T244" i="62"/>
  <c r="N244" i="62"/>
  <c r="D243" i="62"/>
  <c r="E243" i="62"/>
  <c r="G243" i="62"/>
  <c r="H243" i="62"/>
  <c r="I243" i="62"/>
  <c r="J243" i="62"/>
  <c r="K243" i="62"/>
  <c r="M243" i="62"/>
  <c r="O243" i="62"/>
  <c r="S243" i="62"/>
  <c r="T243" i="62"/>
  <c r="N243" i="62"/>
  <c r="V242" i="62"/>
  <c r="D242" i="62"/>
  <c r="E242" i="62"/>
  <c r="G242" i="62"/>
  <c r="H242" i="62"/>
  <c r="I242" i="62"/>
  <c r="J242" i="62"/>
  <c r="K242" i="62"/>
  <c r="M242" i="62"/>
  <c r="O242" i="62"/>
  <c r="S242" i="62"/>
  <c r="T242" i="62"/>
  <c r="D240" i="62"/>
  <c r="E240" i="62"/>
  <c r="F240" i="62"/>
  <c r="G240" i="62"/>
  <c r="H240" i="62"/>
  <c r="I240" i="62"/>
  <c r="J240" i="62"/>
  <c r="K240" i="62"/>
  <c r="M240" i="62"/>
  <c r="O240" i="62"/>
  <c r="S240" i="62"/>
  <c r="T240" i="62"/>
  <c r="V239" i="62"/>
  <c r="D239" i="62"/>
  <c r="E239" i="62"/>
  <c r="G239" i="62"/>
  <c r="H239" i="62"/>
  <c r="I239" i="62"/>
  <c r="J239" i="62"/>
  <c r="K239" i="62"/>
  <c r="M239" i="62"/>
  <c r="O239" i="62"/>
  <c r="S239" i="62"/>
  <c r="T239" i="62"/>
  <c r="V238" i="62"/>
  <c r="D238" i="62"/>
  <c r="E238" i="62"/>
  <c r="G238" i="62"/>
  <c r="H238" i="62"/>
  <c r="I238" i="62"/>
  <c r="J238" i="62"/>
  <c r="K238" i="62"/>
  <c r="M238" i="62"/>
  <c r="O238" i="62"/>
  <c r="S238" i="62"/>
  <c r="T238" i="62"/>
  <c r="N238" i="62"/>
  <c r="D237" i="62"/>
  <c r="E237" i="62"/>
  <c r="G237" i="62"/>
  <c r="H237" i="62"/>
  <c r="I237" i="62"/>
  <c r="J237" i="62"/>
  <c r="K237" i="62"/>
  <c r="M237" i="62"/>
  <c r="O237" i="62"/>
  <c r="S237" i="62"/>
  <c r="T237" i="62"/>
  <c r="V235" i="62"/>
  <c r="D235" i="62"/>
  <c r="E235" i="62"/>
  <c r="G235" i="62"/>
  <c r="H235" i="62"/>
  <c r="I235" i="62"/>
  <c r="J235" i="62"/>
  <c r="K235" i="62"/>
  <c r="M235" i="62"/>
  <c r="O235" i="62"/>
  <c r="S235" i="62"/>
  <c r="T235" i="62"/>
  <c r="V234" i="62"/>
  <c r="D234" i="62"/>
  <c r="E234" i="62"/>
  <c r="G234" i="62"/>
  <c r="H234" i="62"/>
  <c r="I234" i="62"/>
  <c r="J234" i="62"/>
  <c r="K234" i="62"/>
  <c r="M234" i="62"/>
  <c r="O234" i="62"/>
  <c r="S234" i="62"/>
  <c r="T234" i="62"/>
  <c r="N234" i="62"/>
  <c r="D233" i="62"/>
  <c r="E233" i="62"/>
  <c r="G233" i="62"/>
  <c r="H233" i="62"/>
  <c r="I233" i="62"/>
  <c r="J233" i="62"/>
  <c r="K233" i="62"/>
  <c r="M233" i="62"/>
  <c r="O233" i="62"/>
  <c r="S233" i="62"/>
  <c r="T233" i="62"/>
  <c r="V232" i="62"/>
  <c r="D232" i="62"/>
  <c r="E232" i="62"/>
  <c r="G232" i="62"/>
  <c r="H232" i="62"/>
  <c r="I232" i="62"/>
  <c r="J232" i="62"/>
  <c r="K232" i="62"/>
  <c r="M232" i="62"/>
  <c r="O232" i="62"/>
  <c r="S232" i="62"/>
  <c r="T232" i="62"/>
  <c r="V230" i="62"/>
  <c r="D230" i="62"/>
  <c r="E230" i="62"/>
  <c r="G230" i="62"/>
  <c r="H230" i="62"/>
  <c r="I230" i="62"/>
  <c r="J230" i="62"/>
  <c r="K230" i="62"/>
  <c r="M230" i="62"/>
  <c r="O230" i="62"/>
  <c r="S230" i="62"/>
  <c r="T230" i="62"/>
  <c r="D229" i="62"/>
  <c r="E229" i="62"/>
  <c r="G229" i="62"/>
  <c r="H229" i="62"/>
  <c r="I229" i="62"/>
  <c r="J229" i="62"/>
  <c r="K229" i="62"/>
  <c r="M229" i="62"/>
  <c r="O229" i="62"/>
  <c r="S229" i="62"/>
  <c r="T229" i="62"/>
  <c r="N229" i="62"/>
  <c r="V228" i="62"/>
  <c r="AO228" i="62"/>
  <c r="D228" i="62"/>
  <c r="E228" i="62"/>
  <c r="G228" i="62"/>
  <c r="I228" i="62"/>
  <c r="J228" i="62"/>
  <c r="K228" i="62"/>
  <c r="M228" i="62"/>
  <c r="O228" i="62"/>
  <c r="S228" i="62"/>
  <c r="T228" i="62"/>
  <c r="N228" i="62"/>
  <c r="V227" i="62"/>
  <c r="D227" i="62"/>
  <c r="E227" i="62"/>
  <c r="G227" i="62"/>
  <c r="H227" i="62"/>
  <c r="I227" i="62"/>
  <c r="J227" i="62"/>
  <c r="K227" i="62"/>
  <c r="M227" i="62"/>
  <c r="O227" i="62"/>
  <c r="S227" i="62"/>
  <c r="T227" i="62"/>
  <c r="V225" i="62"/>
  <c r="D225" i="62"/>
  <c r="E225" i="62"/>
  <c r="G225" i="62"/>
  <c r="H225" i="62"/>
  <c r="I225" i="62"/>
  <c r="J225" i="62"/>
  <c r="K225" i="62"/>
  <c r="M225" i="62"/>
  <c r="O225" i="62"/>
  <c r="S225" i="62"/>
  <c r="T225" i="62"/>
  <c r="V224" i="62"/>
  <c r="D224" i="62"/>
  <c r="E224" i="62"/>
  <c r="G224" i="62"/>
  <c r="H224" i="62"/>
  <c r="I224" i="62"/>
  <c r="J224" i="62"/>
  <c r="K224" i="62"/>
  <c r="M224" i="62"/>
  <c r="O224" i="62"/>
  <c r="S224" i="62"/>
  <c r="T224" i="62"/>
  <c r="N224" i="62"/>
  <c r="V223" i="62"/>
  <c r="D223" i="62"/>
  <c r="E223" i="62"/>
  <c r="G223" i="62"/>
  <c r="H223" i="62"/>
  <c r="I223" i="62"/>
  <c r="J223" i="62"/>
  <c r="K223" i="62"/>
  <c r="M223" i="62"/>
  <c r="O223" i="62"/>
  <c r="S223" i="62"/>
  <c r="T223" i="62"/>
  <c r="N223" i="62"/>
  <c r="V222" i="62"/>
  <c r="D222" i="62"/>
  <c r="E222" i="62"/>
  <c r="G222" i="62"/>
  <c r="H222" i="62"/>
  <c r="I222" i="62"/>
  <c r="J222" i="62"/>
  <c r="K222" i="62"/>
  <c r="M222" i="62"/>
  <c r="O222" i="62"/>
  <c r="S222" i="62"/>
  <c r="T222" i="62"/>
  <c r="V220" i="62"/>
  <c r="AO220" i="62"/>
  <c r="D220" i="62"/>
  <c r="E220" i="62"/>
  <c r="G220" i="62"/>
  <c r="H220" i="62"/>
  <c r="I220" i="62"/>
  <c r="J220" i="62"/>
  <c r="K220" i="62"/>
  <c r="M220" i="62"/>
  <c r="O220" i="62"/>
  <c r="S220" i="62"/>
  <c r="T220" i="62"/>
  <c r="V219" i="62"/>
  <c r="D219" i="62"/>
  <c r="E219" i="62"/>
  <c r="G219" i="62"/>
  <c r="H219" i="62"/>
  <c r="I219" i="62"/>
  <c r="J219" i="62"/>
  <c r="K219" i="62"/>
  <c r="M219" i="62"/>
  <c r="O219" i="62"/>
  <c r="S219" i="62"/>
  <c r="T219" i="62"/>
  <c r="N219" i="62"/>
  <c r="V218" i="62"/>
  <c r="AO218" i="62"/>
  <c r="D218" i="62"/>
  <c r="E218" i="62"/>
  <c r="G218" i="62"/>
  <c r="H218" i="62"/>
  <c r="I218" i="62"/>
  <c r="J218" i="62"/>
  <c r="K218" i="62"/>
  <c r="M218" i="62"/>
  <c r="O218" i="62"/>
  <c r="S218" i="62"/>
  <c r="T218" i="62"/>
  <c r="V217" i="62"/>
  <c r="D217" i="62"/>
  <c r="E217" i="62"/>
  <c r="G217" i="62"/>
  <c r="H217" i="62"/>
  <c r="I217" i="62"/>
  <c r="J217" i="62"/>
  <c r="K217" i="62"/>
  <c r="M217" i="62"/>
  <c r="O217" i="62"/>
  <c r="S217" i="62"/>
  <c r="T217" i="62"/>
  <c r="V215" i="62"/>
  <c r="D215" i="62"/>
  <c r="E215" i="62"/>
  <c r="G215" i="62"/>
  <c r="H215" i="62"/>
  <c r="I215" i="62"/>
  <c r="J215" i="62"/>
  <c r="K215" i="62"/>
  <c r="M215" i="62"/>
  <c r="O215" i="62"/>
  <c r="S215" i="62"/>
  <c r="T215" i="62"/>
  <c r="AO214" i="62"/>
  <c r="D214" i="62"/>
  <c r="E214" i="62"/>
  <c r="F214" i="62"/>
  <c r="G214" i="62"/>
  <c r="H214" i="62"/>
  <c r="I214" i="62"/>
  <c r="J214" i="62"/>
  <c r="K214" i="62"/>
  <c r="M214" i="62"/>
  <c r="O214" i="62"/>
  <c r="S214" i="62"/>
  <c r="T214" i="62"/>
  <c r="V213" i="62"/>
  <c r="D213" i="62"/>
  <c r="E213" i="62"/>
  <c r="G213" i="62"/>
  <c r="H213" i="62"/>
  <c r="I213" i="62"/>
  <c r="J213" i="62"/>
  <c r="K213" i="62"/>
  <c r="M213" i="62"/>
  <c r="O213" i="62"/>
  <c r="S213" i="62"/>
  <c r="T213" i="62"/>
  <c r="N213" i="62"/>
  <c r="D212" i="62"/>
  <c r="E212" i="62"/>
  <c r="G212" i="62"/>
  <c r="H212" i="62"/>
  <c r="I212" i="62"/>
  <c r="J212" i="62"/>
  <c r="K212" i="62"/>
  <c r="M212" i="62"/>
  <c r="O212" i="62"/>
  <c r="S212" i="62"/>
  <c r="T212" i="62"/>
  <c r="D210" i="62"/>
  <c r="E210" i="62"/>
  <c r="F210" i="62"/>
  <c r="G210" i="62"/>
  <c r="H210" i="62"/>
  <c r="I210" i="62"/>
  <c r="J210" i="62"/>
  <c r="K210" i="62"/>
  <c r="M210" i="62"/>
  <c r="O210" i="62"/>
  <c r="S210" i="62"/>
  <c r="T210" i="62"/>
  <c r="V209" i="62"/>
  <c r="AO209" i="62"/>
  <c r="D209" i="62"/>
  <c r="E209" i="62"/>
  <c r="H209" i="62"/>
  <c r="I209" i="62"/>
  <c r="J209" i="62"/>
  <c r="K209" i="62"/>
  <c r="M209" i="62"/>
  <c r="O209" i="62"/>
  <c r="S209" i="62"/>
  <c r="T209" i="62"/>
  <c r="N209" i="62"/>
  <c r="V208" i="62"/>
  <c r="D208" i="62"/>
  <c r="E208" i="62"/>
  <c r="G208" i="62"/>
  <c r="H208" i="62"/>
  <c r="I208" i="62"/>
  <c r="J208" i="62"/>
  <c r="K208" i="62"/>
  <c r="M208" i="62"/>
  <c r="O208" i="62"/>
  <c r="S208" i="62"/>
  <c r="T208" i="62"/>
  <c r="AO207" i="62"/>
  <c r="D207" i="62"/>
  <c r="E207" i="62"/>
  <c r="G207" i="62"/>
  <c r="H207" i="62"/>
  <c r="I207" i="62"/>
  <c r="J207" i="62"/>
  <c r="K207" i="62"/>
  <c r="M207" i="62"/>
  <c r="O207" i="62"/>
  <c r="S207" i="62"/>
  <c r="T207" i="62"/>
  <c r="V205" i="62"/>
  <c r="D205" i="62"/>
  <c r="E205" i="62"/>
  <c r="G205" i="62"/>
  <c r="H205" i="62"/>
  <c r="I205" i="62"/>
  <c r="J205" i="62"/>
  <c r="K205" i="62"/>
  <c r="M205" i="62"/>
  <c r="O205" i="62"/>
  <c r="S205" i="62"/>
  <c r="T205" i="62"/>
  <c r="V204" i="62"/>
  <c r="D204" i="62"/>
  <c r="E204" i="62"/>
  <c r="G204" i="62"/>
  <c r="H204" i="62"/>
  <c r="I204" i="62"/>
  <c r="J204" i="62"/>
  <c r="K204" i="62"/>
  <c r="M204" i="62"/>
  <c r="O204" i="62"/>
  <c r="S204" i="62"/>
  <c r="T204" i="62"/>
  <c r="N204" i="62"/>
  <c r="D203" i="62"/>
  <c r="E203" i="62"/>
  <c r="F203" i="62"/>
  <c r="G203" i="62"/>
  <c r="H203" i="62"/>
  <c r="I203" i="62"/>
  <c r="J203" i="62"/>
  <c r="K203" i="62"/>
  <c r="M203" i="62"/>
  <c r="O203" i="62"/>
  <c r="S203" i="62"/>
  <c r="T203" i="62"/>
  <c r="N203" i="62"/>
  <c r="V202" i="62"/>
  <c r="D202" i="62"/>
  <c r="E202" i="62"/>
  <c r="G202" i="62"/>
  <c r="H202" i="62"/>
  <c r="I202" i="62"/>
  <c r="J202" i="62"/>
  <c r="K202" i="62"/>
  <c r="M202" i="62"/>
  <c r="O202" i="62"/>
  <c r="S202" i="62"/>
  <c r="T202" i="62"/>
  <c r="V200" i="62"/>
  <c r="D200" i="62"/>
  <c r="E200" i="62"/>
  <c r="G200" i="62"/>
  <c r="H200" i="62"/>
  <c r="I200" i="62"/>
  <c r="J200" i="62"/>
  <c r="K200" i="62"/>
  <c r="M200" i="62"/>
  <c r="O200" i="62"/>
  <c r="S200" i="62"/>
  <c r="T200" i="62"/>
  <c r="D199" i="62"/>
  <c r="E199" i="62"/>
  <c r="G199" i="62"/>
  <c r="H199" i="62"/>
  <c r="I199" i="62"/>
  <c r="J199" i="62"/>
  <c r="K199" i="62"/>
  <c r="M199" i="62"/>
  <c r="O199" i="62"/>
  <c r="S199" i="62"/>
  <c r="T199" i="62"/>
  <c r="V198" i="62"/>
  <c r="D198" i="62"/>
  <c r="E198" i="62"/>
  <c r="G198" i="62"/>
  <c r="H198" i="62"/>
  <c r="I198" i="62"/>
  <c r="J198" i="62"/>
  <c r="K198" i="62"/>
  <c r="M198" i="62"/>
  <c r="O198" i="62"/>
  <c r="S198" i="62"/>
  <c r="T198" i="62"/>
  <c r="N198" i="62"/>
  <c r="V197" i="62"/>
  <c r="AO197" i="62"/>
  <c r="D197" i="62"/>
  <c r="E197" i="62"/>
  <c r="G197" i="62"/>
  <c r="H197" i="62"/>
  <c r="I197" i="62"/>
  <c r="J197" i="62"/>
  <c r="K197" i="62"/>
  <c r="M197" i="62"/>
  <c r="O197" i="62"/>
  <c r="S197" i="62"/>
  <c r="T197" i="62"/>
  <c r="V195" i="62"/>
  <c r="D195" i="62"/>
  <c r="E195" i="62"/>
  <c r="G195" i="62"/>
  <c r="H195" i="62"/>
  <c r="I195" i="62"/>
  <c r="J195" i="62"/>
  <c r="K195" i="62"/>
  <c r="M195" i="62"/>
  <c r="O195" i="62"/>
  <c r="S195" i="62"/>
  <c r="T195" i="62"/>
  <c r="V194" i="62"/>
  <c r="D194" i="62"/>
  <c r="E194" i="62"/>
  <c r="G194" i="62"/>
  <c r="H194" i="62"/>
  <c r="I194" i="62"/>
  <c r="J194" i="62"/>
  <c r="K194" i="62"/>
  <c r="M194" i="62"/>
  <c r="O194" i="62"/>
  <c r="S194" i="62"/>
  <c r="T194" i="62"/>
  <c r="V193" i="62"/>
  <c r="D193" i="62"/>
  <c r="E193" i="62"/>
  <c r="G193" i="62"/>
  <c r="H193" i="62"/>
  <c r="I193" i="62"/>
  <c r="J193" i="62"/>
  <c r="K193" i="62"/>
  <c r="M193" i="62"/>
  <c r="O193" i="62"/>
  <c r="S193" i="62"/>
  <c r="T193" i="62"/>
  <c r="V192" i="62"/>
  <c r="D192" i="62"/>
  <c r="E192" i="62"/>
  <c r="G192" i="62"/>
  <c r="H192" i="62"/>
  <c r="I192" i="62"/>
  <c r="J192" i="62"/>
  <c r="K192" i="62"/>
  <c r="M192" i="62"/>
  <c r="O192" i="62"/>
  <c r="S192" i="62"/>
  <c r="T192" i="62"/>
  <c r="V190" i="62"/>
  <c r="D190" i="62"/>
  <c r="E190" i="62"/>
  <c r="G190" i="62"/>
  <c r="H190" i="62"/>
  <c r="I190" i="62"/>
  <c r="J190" i="62"/>
  <c r="K190" i="62"/>
  <c r="M190" i="62"/>
  <c r="O190" i="62"/>
  <c r="S190" i="62"/>
  <c r="T190" i="62"/>
  <c r="V189" i="62"/>
  <c r="D189" i="62"/>
  <c r="E189" i="62"/>
  <c r="G189" i="62"/>
  <c r="H189" i="62"/>
  <c r="I189" i="62"/>
  <c r="J189" i="62"/>
  <c r="K189" i="62"/>
  <c r="M189" i="62"/>
  <c r="O189" i="62"/>
  <c r="S189" i="62"/>
  <c r="T189" i="62"/>
  <c r="N189" i="62"/>
  <c r="V188" i="62"/>
  <c r="D188" i="62"/>
  <c r="E188" i="62"/>
  <c r="G188" i="62"/>
  <c r="H188" i="62"/>
  <c r="I188" i="62"/>
  <c r="J188" i="62"/>
  <c r="K188" i="62"/>
  <c r="M188" i="62"/>
  <c r="O188" i="62"/>
  <c r="S188" i="62"/>
  <c r="T188" i="62"/>
  <c r="V187" i="62"/>
  <c r="D187" i="62"/>
  <c r="E187" i="62"/>
  <c r="G187" i="62"/>
  <c r="H187" i="62"/>
  <c r="I187" i="62"/>
  <c r="J187" i="62"/>
  <c r="K187" i="62"/>
  <c r="M187" i="62"/>
  <c r="O187" i="62"/>
  <c r="S187" i="62"/>
  <c r="T187" i="62"/>
  <c r="V185" i="62"/>
  <c r="D185" i="62"/>
  <c r="E185" i="62"/>
  <c r="G185" i="62"/>
  <c r="H185" i="62"/>
  <c r="I185" i="62"/>
  <c r="J185" i="62"/>
  <c r="K185" i="62"/>
  <c r="M185" i="62"/>
  <c r="O185" i="62"/>
  <c r="S185" i="62"/>
  <c r="T185" i="62"/>
  <c r="V184" i="62"/>
  <c r="D184" i="62"/>
  <c r="E184" i="62"/>
  <c r="G184" i="62"/>
  <c r="H184" i="62"/>
  <c r="I184" i="62"/>
  <c r="J184" i="62"/>
  <c r="K184" i="62"/>
  <c r="M184" i="62"/>
  <c r="O184" i="62"/>
  <c r="S184" i="62"/>
  <c r="T184" i="62"/>
  <c r="N184" i="62"/>
  <c r="V183" i="62"/>
  <c r="D183" i="62"/>
  <c r="E183" i="62"/>
  <c r="F183" i="62"/>
  <c r="G183" i="62"/>
  <c r="H183" i="62"/>
  <c r="I183" i="62"/>
  <c r="J183" i="62"/>
  <c r="K183" i="62"/>
  <c r="M183" i="62"/>
  <c r="O183" i="62"/>
  <c r="S183" i="62"/>
  <c r="T183" i="62"/>
  <c r="N183" i="62"/>
  <c r="V182" i="62"/>
  <c r="AO182" i="62"/>
  <c r="D182" i="62"/>
  <c r="E182" i="62"/>
  <c r="G182" i="62"/>
  <c r="H182" i="62"/>
  <c r="I182" i="62"/>
  <c r="J182" i="62"/>
  <c r="K182" i="62"/>
  <c r="M182" i="62"/>
  <c r="O182" i="62"/>
  <c r="S182" i="62"/>
  <c r="T182" i="62"/>
  <c r="V180" i="62"/>
  <c r="D180" i="62"/>
  <c r="E180" i="62"/>
  <c r="F180" i="62"/>
  <c r="G180" i="62"/>
  <c r="H180" i="62"/>
  <c r="I180" i="62"/>
  <c r="J180" i="62"/>
  <c r="K180" i="62"/>
  <c r="M180" i="62"/>
  <c r="O180" i="62"/>
  <c r="S180" i="62"/>
  <c r="T180" i="62"/>
  <c r="V179" i="62"/>
  <c r="D179" i="62"/>
  <c r="E179" i="62"/>
  <c r="G179" i="62"/>
  <c r="H179" i="62"/>
  <c r="I179" i="62"/>
  <c r="J179" i="62"/>
  <c r="K179" i="62"/>
  <c r="M179" i="62"/>
  <c r="O179" i="62"/>
  <c r="S179" i="62"/>
  <c r="T179" i="62"/>
  <c r="N179" i="62"/>
  <c r="D178" i="62"/>
  <c r="E178" i="62"/>
  <c r="G178" i="62"/>
  <c r="H178" i="62"/>
  <c r="I178" i="62"/>
  <c r="J178" i="62"/>
  <c r="K178" i="62"/>
  <c r="M178" i="62"/>
  <c r="O178" i="62"/>
  <c r="S178" i="62"/>
  <c r="T178" i="62"/>
  <c r="V177" i="62"/>
  <c r="D177" i="62"/>
  <c r="E177" i="62"/>
  <c r="G177" i="62"/>
  <c r="H177" i="62"/>
  <c r="I177" i="62"/>
  <c r="J177" i="62"/>
  <c r="K177" i="62"/>
  <c r="M177" i="62"/>
  <c r="O177" i="62"/>
  <c r="S177" i="62"/>
  <c r="T177" i="62"/>
  <c r="V175" i="62"/>
  <c r="D175" i="62"/>
  <c r="E175" i="62"/>
  <c r="G175" i="62"/>
  <c r="H175" i="62"/>
  <c r="I175" i="62"/>
  <c r="J175" i="62"/>
  <c r="K175" i="62"/>
  <c r="M175" i="62"/>
  <c r="O175" i="62"/>
  <c r="S175" i="62"/>
  <c r="T175" i="62"/>
  <c r="V174" i="62"/>
  <c r="D174" i="62"/>
  <c r="E174" i="62"/>
  <c r="G174" i="62"/>
  <c r="H174" i="62"/>
  <c r="I174" i="62"/>
  <c r="J174" i="62"/>
  <c r="K174" i="62"/>
  <c r="M174" i="62"/>
  <c r="O174" i="62"/>
  <c r="S174" i="62"/>
  <c r="T174" i="62"/>
  <c r="N174" i="62"/>
  <c r="V173" i="62"/>
  <c r="D173" i="62"/>
  <c r="E173" i="62"/>
  <c r="G173" i="62"/>
  <c r="H173" i="62"/>
  <c r="I173" i="62"/>
  <c r="J173" i="62"/>
  <c r="K173" i="62"/>
  <c r="M173" i="62"/>
  <c r="O173" i="62"/>
  <c r="S173" i="62"/>
  <c r="T173" i="62"/>
  <c r="N173" i="62"/>
  <c r="V172" i="62"/>
  <c r="D172" i="62"/>
  <c r="E172" i="62"/>
  <c r="G172" i="62"/>
  <c r="H172" i="62"/>
  <c r="I172" i="62"/>
  <c r="J172" i="62"/>
  <c r="K172" i="62"/>
  <c r="M172" i="62"/>
  <c r="O172" i="62"/>
  <c r="S172" i="62"/>
  <c r="T172" i="62"/>
  <c r="V170" i="62"/>
  <c r="D170" i="62"/>
  <c r="E170" i="62"/>
  <c r="G170" i="62"/>
  <c r="H170" i="62"/>
  <c r="I170" i="62"/>
  <c r="J170" i="62"/>
  <c r="K170" i="62"/>
  <c r="M170" i="62"/>
  <c r="O170" i="62"/>
  <c r="S170" i="62"/>
  <c r="T170" i="62"/>
  <c r="D169" i="62"/>
  <c r="E169" i="62"/>
  <c r="G169" i="62"/>
  <c r="H169" i="62"/>
  <c r="I169" i="62"/>
  <c r="J169" i="62"/>
  <c r="K169" i="62"/>
  <c r="M169" i="62"/>
  <c r="O169" i="62"/>
  <c r="S169" i="62"/>
  <c r="T169" i="62"/>
  <c r="N169" i="62"/>
  <c r="D168" i="62"/>
  <c r="E168" i="62"/>
  <c r="G168" i="62"/>
  <c r="H168" i="62"/>
  <c r="I168" i="62"/>
  <c r="J168" i="62"/>
  <c r="K168" i="62"/>
  <c r="M168" i="62"/>
  <c r="O168" i="62"/>
  <c r="S168" i="62"/>
  <c r="T168" i="62"/>
  <c r="N168" i="62"/>
  <c r="V167" i="62"/>
  <c r="D167" i="62"/>
  <c r="E167" i="62"/>
  <c r="G167" i="62"/>
  <c r="H167" i="62"/>
  <c r="I167" i="62"/>
  <c r="J167" i="62"/>
  <c r="K167" i="62"/>
  <c r="M167" i="62"/>
  <c r="O167" i="62"/>
  <c r="S167" i="62"/>
  <c r="T167" i="62"/>
  <c r="V165" i="62"/>
  <c r="AO165" i="62"/>
  <c r="D165" i="62"/>
  <c r="E165" i="62"/>
  <c r="G165" i="62"/>
  <c r="H165" i="62"/>
  <c r="I165" i="62"/>
  <c r="J165" i="62"/>
  <c r="K165" i="62"/>
  <c r="M165" i="62"/>
  <c r="O165" i="62"/>
  <c r="S165" i="62"/>
  <c r="T165" i="62"/>
  <c r="V164" i="62"/>
  <c r="D164" i="62"/>
  <c r="E164" i="62"/>
  <c r="G164" i="62"/>
  <c r="H164" i="62"/>
  <c r="I164" i="62"/>
  <c r="J164" i="62"/>
  <c r="K164" i="62"/>
  <c r="M164" i="62"/>
  <c r="O164" i="62"/>
  <c r="S164" i="62"/>
  <c r="T164" i="62"/>
  <c r="N164" i="62"/>
  <c r="V163" i="62"/>
  <c r="D163" i="62"/>
  <c r="E163" i="62"/>
  <c r="G163" i="62"/>
  <c r="H163" i="62"/>
  <c r="I163" i="62"/>
  <c r="J163" i="62"/>
  <c r="K163" i="62"/>
  <c r="M163" i="62"/>
  <c r="O163" i="62"/>
  <c r="S163" i="62"/>
  <c r="T163" i="62"/>
  <c r="N163" i="62"/>
  <c r="V162" i="62"/>
  <c r="AO162" i="62"/>
  <c r="D162" i="62"/>
  <c r="G162" i="62"/>
  <c r="H162" i="62"/>
  <c r="I162" i="62"/>
  <c r="J162" i="62"/>
  <c r="K162" i="62"/>
  <c r="M162" i="62"/>
  <c r="O162" i="62"/>
  <c r="S162" i="62"/>
  <c r="T162" i="62"/>
  <c r="V160" i="62"/>
  <c r="D160" i="62"/>
  <c r="E160" i="62"/>
  <c r="G160" i="62"/>
  <c r="H160" i="62"/>
  <c r="I160" i="62"/>
  <c r="J160" i="62"/>
  <c r="K160" i="62"/>
  <c r="M160" i="62"/>
  <c r="O160" i="62"/>
  <c r="S160" i="62"/>
  <c r="T160" i="62"/>
  <c r="D159" i="62"/>
  <c r="E159" i="62"/>
  <c r="G159" i="62"/>
  <c r="H159" i="62"/>
  <c r="I159" i="62"/>
  <c r="J159" i="62"/>
  <c r="K159" i="62"/>
  <c r="M159" i="62"/>
  <c r="O159" i="62"/>
  <c r="S159" i="62"/>
  <c r="T159" i="62"/>
  <c r="N159" i="62"/>
  <c r="V158" i="62"/>
  <c r="D158" i="62"/>
  <c r="E158" i="62"/>
  <c r="G158" i="62"/>
  <c r="H158" i="62"/>
  <c r="I158" i="62"/>
  <c r="J158" i="62"/>
  <c r="K158" i="62"/>
  <c r="M158" i="62"/>
  <c r="O158" i="62"/>
  <c r="S158" i="62"/>
  <c r="T158" i="62"/>
  <c r="N158" i="62"/>
  <c r="V157" i="62"/>
  <c r="D157" i="62"/>
  <c r="E157" i="62"/>
  <c r="G157" i="62"/>
  <c r="H157" i="62"/>
  <c r="I157" i="62"/>
  <c r="J157" i="62"/>
  <c r="K157" i="62"/>
  <c r="M157" i="62"/>
  <c r="O157" i="62"/>
  <c r="P157" i="62"/>
  <c r="S157" i="62"/>
  <c r="T157" i="62"/>
  <c r="AO7" i="62"/>
  <c r="W7" i="62"/>
  <c r="X7" i="62"/>
  <c r="Z7" i="62"/>
  <c r="AA7" i="62"/>
  <c r="AB7" i="62"/>
  <c r="AC7" i="62"/>
  <c r="AD7" i="62"/>
  <c r="AF7" i="62"/>
  <c r="AL7" i="62"/>
  <c r="AM7" i="62"/>
  <c r="AO8" i="62"/>
  <c r="W8" i="62"/>
  <c r="X8" i="62"/>
  <c r="Z8" i="62"/>
  <c r="AA8" i="62"/>
  <c r="AB8" i="62"/>
  <c r="AC8" i="62"/>
  <c r="AD8" i="62"/>
  <c r="AF8" i="62"/>
  <c r="AL8" i="62"/>
  <c r="AM8" i="62"/>
  <c r="AO10" i="62"/>
  <c r="W10" i="62"/>
  <c r="X10" i="62"/>
  <c r="Z10" i="62"/>
  <c r="AA10" i="62"/>
  <c r="AB10" i="62"/>
  <c r="AC10" i="62"/>
  <c r="AD10" i="62"/>
  <c r="AF10" i="62"/>
  <c r="AL10" i="62"/>
  <c r="AM10" i="62"/>
  <c r="AO12" i="62"/>
  <c r="W12" i="62"/>
  <c r="X12" i="62"/>
  <c r="Z12" i="62"/>
  <c r="AA12" i="62"/>
  <c r="AB12" i="62"/>
  <c r="AC12" i="62"/>
  <c r="AD12" i="62"/>
  <c r="AF12" i="62"/>
  <c r="AL12" i="62"/>
  <c r="AM12" i="62"/>
  <c r="V13" i="62"/>
  <c r="W13" i="62"/>
  <c r="X13" i="62"/>
  <c r="Z13" i="62"/>
  <c r="AA13" i="62"/>
  <c r="AB13" i="62"/>
  <c r="AC13" i="62"/>
  <c r="AD13" i="62"/>
  <c r="AF13" i="62"/>
  <c r="AL13" i="62"/>
  <c r="AM13" i="62"/>
  <c r="AO15" i="62"/>
  <c r="W15" i="62"/>
  <c r="X15" i="62"/>
  <c r="Z15" i="62"/>
  <c r="AA15" i="62"/>
  <c r="AB15" i="62"/>
  <c r="AC15" i="62"/>
  <c r="AD15" i="62"/>
  <c r="AF15" i="62"/>
  <c r="AL15" i="62"/>
  <c r="AM15" i="62"/>
  <c r="AO17" i="62"/>
  <c r="W17" i="62"/>
  <c r="X17" i="62"/>
  <c r="Z17" i="62"/>
  <c r="AA17" i="62"/>
  <c r="AB17" i="62"/>
  <c r="AC17" i="62"/>
  <c r="AD17" i="62"/>
  <c r="AF17" i="62"/>
  <c r="AL17" i="62"/>
  <c r="AM17" i="62"/>
  <c r="AO18" i="62"/>
  <c r="W18" i="62"/>
  <c r="X18" i="62"/>
  <c r="Z18" i="62"/>
  <c r="AA18" i="62"/>
  <c r="AB18" i="62"/>
  <c r="AC18" i="62"/>
  <c r="AD18" i="62"/>
  <c r="AF18" i="62"/>
  <c r="AL18" i="62"/>
  <c r="AM18" i="62"/>
  <c r="AO19" i="62"/>
  <c r="W19" i="62"/>
  <c r="X19" i="62"/>
  <c r="Z19" i="62"/>
  <c r="AA19" i="62"/>
  <c r="AB19" i="62"/>
  <c r="AC19" i="62"/>
  <c r="AD19" i="62"/>
  <c r="AF19" i="62"/>
  <c r="AL19" i="62"/>
  <c r="AM19" i="62"/>
  <c r="AO20" i="62"/>
  <c r="W20" i="62"/>
  <c r="X20" i="62"/>
  <c r="Z20" i="62"/>
  <c r="AA20" i="62"/>
  <c r="AB20" i="62"/>
  <c r="AC20" i="62"/>
  <c r="AD20" i="62"/>
  <c r="AF20" i="62"/>
  <c r="AL20" i="62"/>
  <c r="AM20" i="62"/>
  <c r="AO22" i="62"/>
  <c r="W22" i="62"/>
  <c r="X22" i="62"/>
  <c r="Y22" i="62"/>
  <c r="Z22" i="62"/>
  <c r="AA22" i="62"/>
  <c r="AB22" i="62"/>
  <c r="AC22" i="62"/>
  <c r="AD22" i="62"/>
  <c r="AF22" i="62"/>
  <c r="AL22" i="62"/>
  <c r="AM22" i="62"/>
  <c r="AO23" i="62"/>
  <c r="W23" i="62"/>
  <c r="X23" i="62"/>
  <c r="Z23" i="62"/>
  <c r="AA23" i="62"/>
  <c r="AB23" i="62"/>
  <c r="AC23" i="62"/>
  <c r="AD23" i="62"/>
  <c r="AF23" i="62"/>
  <c r="AL23" i="62"/>
  <c r="AM23" i="62"/>
  <c r="AO24" i="62"/>
  <c r="W24" i="62"/>
  <c r="X24" i="62"/>
  <c r="Z24" i="62"/>
  <c r="AA24" i="62"/>
  <c r="AB24" i="62"/>
  <c r="AC24" i="62"/>
  <c r="AD24" i="62"/>
  <c r="AF24" i="62"/>
  <c r="AL24" i="62"/>
  <c r="AM24" i="62"/>
  <c r="AO25" i="62"/>
  <c r="W25" i="62"/>
  <c r="X25" i="62"/>
  <c r="Z25" i="62"/>
  <c r="AA25" i="62"/>
  <c r="AB25" i="62"/>
  <c r="AC25" i="62"/>
  <c r="AD25" i="62"/>
  <c r="AF25" i="62"/>
  <c r="AL25" i="62"/>
  <c r="AM25" i="62"/>
  <c r="AO27" i="62"/>
  <c r="W27" i="62"/>
  <c r="X27" i="62"/>
  <c r="Z27" i="62"/>
  <c r="AA27" i="62"/>
  <c r="AB27" i="62"/>
  <c r="AC27" i="62"/>
  <c r="AD27" i="62"/>
  <c r="AF27" i="62"/>
  <c r="AL27" i="62"/>
  <c r="AM27" i="62"/>
  <c r="AO28" i="62"/>
  <c r="W28" i="62"/>
  <c r="X28" i="62"/>
  <c r="Z28" i="62"/>
  <c r="AA28" i="62"/>
  <c r="AB28" i="62"/>
  <c r="AC28" i="62"/>
  <c r="AD28" i="62"/>
  <c r="AF28" i="62"/>
  <c r="AL28" i="62"/>
  <c r="AM28" i="62"/>
  <c r="AO29" i="62"/>
  <c r="W29" i="62"/>
  <c r="X29" i="62"/>
  <c r="Z29" i="62"/>
  <c r="AA29" i="62"/>
  <c r="AB29" i="62"/>
  <c r="AC29" i="62"/>
  <c r="AD29" i="62"/>
  <c r="AF29" i="62"/>
  <c r="AL29" i="62"/>
  <c r="AM29" i="62"/>
  <c r="AO30" i="62"/>
  <c r="W30" i="62"/>
  <c r="X30" i="62"/>
  <c r="Z30" i="62"/>
  <c r="AA30" i="62"/>
  <c r="AB30" i="62"/>
  <c r="AC30" i="62"/>
  <c r="AD30" i="62"/>
  <c r="AF30" i="62"/>
  <c r="AL30" i="62"/>
  <c r="AM30" i="62"/>
  <c r="AO32" i="62"/>
  <c r="V32" i="62"/>
  <c r="W32" i="62"/>
  <c r="X32" i="62"/>
  <c r="Z32" i="62"/>
  <c r="AA32" i="62"/>
  <c r="AB32" i="62"/>
  <c r="AC32" i="62"/>
  <c r="AD32" i="62"/>
  <c r="AF32" i="62"/>
  <c r="AL32" i="62"/>
  <c r="AM32" i="62"/>
  <c r="AO33" i="62"/>
  <c r="W33" i="62"/>
  <c r="X33" i="62"/>
  <c r="Z33" i="62"/>
  <c r="AA33" i="62"/>
  <c r="AB33" i="62"/>
  <c r="AC33" i="62"/>
  <c r="AD33" i="62"/>
  <c r="AF33" i="62"/>
  <c r="AL33" i="62"/>
  <c r="AM33" i="62"/>
  <c r="AO34" i="62"/>
  <c r="W34" i="62"/>
  <c r="X34" i="62"/>
  <c r="Z34" i="62"/>
  <c r="AA34" i="62"/>
  <c r="AB34" i="62"/>
  <c r="AC34" i="62"/>
  <c r="AD34" i="62"/>
  <c r="AF34" i="62"/>
  <c r="AL34" i="62"/>
  <c r="AM34" i="62"/>
  <c r="AO35" i="62"/>
  <c r="W35" i="62"/>
  <c r="X35" i="62"/>
  <c r="Z35" i="62"/>
  <c r="AA35" i="62"/>
  <c r="AB35" i="62"/>
  <c r="AC35" i="62"/>
  <c r="AD35" i="62"/>
  <c r="AF35" i="62"/>
  <c r="AL35" i="62"/>
  <c r="AM35" i="62"/>
  <c r="AO37" i="62"/>
  <c r="W37" i="62"/>
  <c r="X37" i="62"/>
  <c r="Z37" i="62"/>
  <c r="AA37" i="62"/>
  <c r="AB37" i="62"/>
  <c r="AC37" i="62"/>
  <c r="AD37" i="62"/>
  <c r="AF37" i="62"/>
  <c r="AL37" i="62"/>
  <c r="AM37" i="62"/>
  <c r="AO38" i="62"/>
  <c r="W38" i="62"/>
  <c r="X38" i="62"/>
  <c r="Z38" i="62"/>
  <c r="AA38" i="62"/>
  <c r="AB38" i="62"/>
  <c r="AC38" i="62"/>
  <c r="AD38" i="62"/>
  <c r="AF38" i="62"/>
  <c r="AL38" i="62"/>
  <c r="AM38" i="62"/>
  <c r="AO39" i="62"/>
  <c r="W39" i="62"/>
  <c r="X39" i="62"/>
  <c r="Z39" i="62"/>
  <c r="AA39" i="62"/>
  <c r="AB39" i="62"/>
  <c r="AC39" i="62"/>
  <c r="AD39" i="62"/>
  <c r="AF39" i="62"/>
  <c r="AL39" i="62"/>
  <c r="AM39" i="62"/>
  <c r="AO40" i="62"/>
  <c r="W40" i="62"/>
  <c r="X40" i="62"/>
  <c r="Z40" i="62"/>
  <c r="AA40" i="62"/>
  <c r="AB40" i="62"/>
  <c r="AC40" i="62"/>
  <c r="AD40" i="62"/>
  <c r="AF40" i="62"/>
  <c r="AL40" i="62"/>
  <c r="AM40" i="62"/>
  <c r="AO42" i="62"/>
  <c r="W42" i="62"/>
  <c r="X42" i="62"/>
  <c r="Z42" i="62"/>
  <c r="AA42" i="62"/>
  <c r="AB42" i="62"/>
  <c r="AC42" i="62"/>
  <c r="AD42" i="62"/>
  <c r="AF42" i="62"/>
  <c r="AL42" i="62"/>
  <c r="AM42" i="62"/>
  <c r="W43" i="62"/>
  <c r="X43" i="62"/>
  <c r="Z43" i="62"/>
  <c r="AA43" i="62"/>
  <c r="AB43" i="62"/>
  <c r="AC43" i="62"/>
  <c r="AD43" i="62"/>
  <c r="AF43" i="62"/>
  <c r="AL43" i="62"/>
  <c r="AM43" i="62"/>
  <c r="AO44" i="62"/>
  <c r="W44" i="62"/>
  <c r="X44" i="62"/>
  <c r="Z44" i="62"/>
  <c r="AA44" i="62"/>
  <c r="AB44" i="62"/>
  <c r="AC44" i="62"/>
  <c r="AD44" i="62"/>
  <c r="AF44" i="62"/>
  <c r="AL44" i="62"/>
  <c r="AM44" i="62"/>
  <c r="AO45" i="62"/>
  <c r="W45" i="62"/>
  <c r="X45" i="62"/>
  <c r="Z45" i="62"/>
  <c r="AA45" i="62"/>
  <c r="AB45" i="62"/>
  <c r="AC45" i="62"/>
  <c r="AD45" i="62"/>
  <c r="AF45" i="62"/>
  <c r="AL45" i="62"/>
  <c r="AM45" i="62"/>
  <c r="AO47" i="62"/>
  <c r="W47" i="62"/>
  <c r="X47" i="62"/>
  <c r="AA47" i="62"/>
  <c r="AB47" i="62"/>
  <c r="AC47" i="62"/>
  <c r="AD47" i="62"/>
  <c r="AF47" i="62"/>
  <c r="AL47" i="62"/>
  <c r="AM47" i="62"/>
  <c r="AO48" i="62"/>
  <c r="W48" i="62"/>
  <c r="Z48" i="62"/>
  <c r="AA48" i="62"/>
  <c r="AB48" i="62"/>
  <c r="AC48" i="62"/>
  <c r="AD48" i="62"/>
  <c r="AF48" i="62"/>
  <c r="AL48" i="62"/>
  <c r="AM48" i="62"/>
  <c r="AO49" i="62"/>
  <c r="W49" i="62"/>
  <c r="X49" i="62"/>
  <c r="Z49" i="62"/>
  <c r="AA49" i="62"/>
  <c r="AB49" i="62"/>
  <c r="AC49" i="62"/>
  <c r="AD49" i="62"/>
  <c r="AF49" i="62"/>
  <c r="AL49" i="62"/>
  <c r="AM49" i="62"/>
  <c r="AO50" i="62"/>
  <c r="W50" i="62"/>
  <c r="X50" i="62"/>
  <c r="Z50" i="62"/>
  <c r="AA50" i="62"/>
  <c r="AB50" i="62"/>
  <c r="AC50" i="62"/>
  <c r="AD50" i="62"/>
  <c r="AF50" i="62"/>
  <c r="AL50" i="62"/>
  <c r="AM50" i="62"/>
  <c r="AO52" i="62"/>
  <c r="X52" i="62"/>
  <c r="Z52" i="62"/>
  <c r="AA52" i="62"/>
  <c r="AB52" i="62"/>
  <c r="AC52" i="62"/>
  <c r="AD52" i="62"/>
  <c r="AF52" i="62"/>
  <c r="AL52" i="62"/>
  <c r="AM52" i="62"/>
  <c r="AO53" i="62"/>
  <c r="W53" i="62"/>
  <c r="X53" i="62"/>
  <c r="Y53" i="62"/>
  <c r="Z53" i="62"/>
  <c r="AA53" i="62"/>
  <c r="AB53" i="62"/>
  <c r="AC53" i="62"/>
  <c r="AD53" i="62"/>
  <c r="AF53" i="62"/>
  <c r="AL53" i="62"/>
  <c r="AM53" i="62"/>
  <c r="W54" i="62"/>
  <c r="X54" i="62"/>
  <c r="Y54" i="62"/>
  <c r="Z54" i="62"/>
  <c r="AA54" i="62"/>
  <c r="AB54" i="62"/>
  <c r="AC54" i="62"/>
  <c r="AD54" i="62"/>
  <c r="AF54" i="62"/>
  <c r="AL54" i="62"/>
  <c r="AM54" i="62"/>
  <c r="AO55" i="62"/>
  <c r="W55" i="62"/>
  <c r="X55" i="62"/>
  <c r="Z55" i="62"/>
  <c r="AA55" i="62"/>
  <c r="AB55" i="62"/>
  <c r="AC55" i="62"/>
  <c r="AD55" i="62"/>
  <c r="AF55" i="62"/>
  <c r="AL55" i="62"/>
  <c r="AM55" i="62"/>
  <c r="AO57" i="62"/>
  <c r="W57" i="62"/>
  <c r="X57" i="62"/>
  <c r="Z57" i="62"/>
  <c r="AA57" i="62"/>
  <c r="AB57" i="62"/>
  <c r="AC57" i="62"/>
  <c r="AD57" i="62"/>
  <c r="AF57" i="62"/>
  <c r="AL57" i="62"/>
  <c r="AM57" i="62"/>
  <c r="AO58" i="62"/>
  <c r="W58" i="62"/>
  <c r="X58" i="62"/>
  <c r="Z58" i="62"/>
  <c r="AA58" i="62"/>
  <c r="AB58" i="62"/>
  <c r="AC58" i="62"/>
  <c r="AD58" i="62"/>
  <c r="AF58" i="62"/>
  <c r="AL58" i="62"/>
  <c r="AM58" i="62"/>
  <c r="AO59" i="62"/>
  <c r="W59" i="62"/>
  <c r="X59" i="62"/>
  <c r="Z59" i="62"/>
  <c r="AA59" i="62"/>
  <c r="AB59" i="62"/>
  <c r="AC59" i="62"/>
  <c r="AD59" i="62"/>
  <c r="AF59" i="62"/>
  <c r="AL59" i="62"/>
  <c r="AM59" i="62"/>
  <c r="AO60" i="62"/>
  <c r="W60" i="62"/>
  <c r="X60" i="62"/>
  <c r="Z60" i="62"/>
  <c r="AA60" i="62"/>
  <c r="AB60" i="62"/>
  <c r="AC60" i="62"/>
  <c r="AD60" i="62"/>
  <c r="AF60" i="62"/>
  <c r="AL60" i="62"/>
  <c r="AM60" i="62"/>
  <c r="AO62" i="62"/>
  <c r="W62" i="62"/>
  <c r="X62" i="62"/>
  <c r="Z62" i="62"/>
  <c r="AA62" i="62"/>
  <c r="AB62" i="62"/>
  <c r="AC62" i="62"/>
  <c r="AD62" i="62"/>
  <c r="AF62" i="62"/>
  <c r="AL62" i="62"/>
  <c r="AM62" i="62"/>
  <c r="AO63" i="62"/>
  <c r="V63" i="62"/>
  <c r="W63" i="62"/>
  <c r="X63" i="62"/>
  <c r="Z63" i="62"/>
  <c r="AA63" i="62"/>
  <c r="AB63" i="62"/>
  <c r="AC63" i="62"/>
  <c r="AD63" i="62"/>
  <c r="AF63" i="62"/>
  <c r="AL63" i="62"/>
  <c r="AM63" i="62"/>
  <c r="AO64" i="62"/>
  <c r="W64" i="62"/>
  <c r="X64" i="62"/>
  <c r="Z64" i="62"/>
  <c r="AA64" i="62"/>
  <c r="AB64" i="62"/>
  <c r="AC64" i="62"/>
  <c r="AD64" i="62"/>
  <c r="AF64" i="62"/>
  <c r="AL64" i="62"/>
  <c r="AM64" i="62"/>
  <c r="AO65" i="62"/>
  <c r="W65" i="62"/>
  <c r="X65" i="62"/>
  <c r="Z65" i="62"/>
  <c r="AA65" i="62"/>
  <c r="AB65" i="62"/>
  <c r="AC65" i="62"/>
  <c r="AD65" i="62"/>
  <c r="AF65" i="62"/>
  <c r="AL65" i="62"/>
  <c r="AM65" i="62"/>
  <c r="W67" i="62"/>
  <c r="X67" i="62"/>
  <c r="Z67" i="62"/>
  <c r="AA67" i="62"/>
  <c r="AB67" i="62"/>
  <c r="AC67" i="62"/>
  <c r="AD67" i="62"/>
  <c r="AF67" i="62"/>
  <c r="AL67" i="62"/>
  <c r="AM67" i="62"/>
  <c r="AO68" i="62"/>
  <c r="W68" i="62"/>
  <c r="X68" i="62"/>
  <c r="Z68" i="62"/>
  <c r="AA68" i="62"/>
  <c r="AB68" i="62"/>
  <c r="AC68" i="62"/>
  <c r="AD68" i="62"/>
  <c r="AF68" i="62"/>
  <c r="AL68" i="62"/>
  <c r="AM68" i="62"/>
  <c r="AO69" i="62"/>
  <c r="W69" i="62"/>
  <c r="X69" i="62"/>
  <c r="Z69" i="62"/>
  <c r="AA69" i="62"/>
  <c r="AB69" i="62"/>
  <c r="AC69" i="62"/>
  <c r="AD69" i="62"/>
  <c r="AF69" i="62"/>
  <c r="AL69" i="62"/>
  <c r="AM69" i="62"/>
  <c r="AO70" i="62"/>
  <c r="W70" i="62"/>
  <c r="X70" i="62"/>
  <c r="Z70" i="62"/>
  <c r="AA70" i="62"/>
  <c r="AB70" i="62"/>
  <c r="AC70" i="62"/>
  <c r="AD70" i="62"/>
  <c r="AF70" i="62"/>
  <c r="AL70" i="62"/>
  <c r="AM70" i="62"/>
  <c r="AO72" i="62"/>
  <c r="W72" i="62"/>
  <c r="X72" i="62"/>
  <c r="Z72" i="62"/>
  <c r="AA72" i="62"/>
  <c r="AB72" i="62"/>
  <c r="AC72" i="62"/>
  <c r="AD72" i="62"/>
  <c r="AF72" i="62"/>
  <c r="AL72" i="62"/>
  <c r="AM72" i="62"/>
  <c r="AO73" i="62"/>
  <c r="W73" i="62"/>
  <c r="X73" i="62"/>
  <c r="Z73" i="62"/>
  <c r="AA73" i="62"/>
  <c r="AB73" i="62"/>
  <c r="AC73" i="62"/>
  <c r="AD73" i="62"/>
  <c r="AF73" i="62"/>
  <c r="AL73" i="62"/>
  <c r="AM73" i="62"/>
  <c r="AO74" i="62"/>
  <c r="X74" i="62"/>
  <c r="Z74" i="62"/>
  <c r="AA74" i="62"/>
  <c r="AB74" i="62"/>
  <c r="AC74" i="62"/>
  <c r="AD74" i="62"/>
  <c r="AF74" i="62"/>
  <c r="AL74" i="62"/>
  <c r="AM74" i="62"/>
  <c r="AO75" i="62"/>
  <c r="W75" i="62"/>
  <c r="X75" i="62"/>
  <c r="Z75" i="62"/>
  <c r="AA75" i="62"/>
  <c r="AB75" i="62"/>
  <c r="AC75" i="62"/>
  <c r="AD75" i="62"/>
  <c r="AF75" i="62"/>
  <c r="AL75" i="62"/>
  <c r="AM75" i="62"/>
  <c r="AO77" i="62"/>
  <c r="W77" i="62"/>
  <c r="X77" i="62"/>
  <c r="Z77" i="62"/>
  <c r="AA77" i="62"/>
  <c r="AB77" i="62"/>
  <c r="AC77" i="62"/>
  <c r="AD77" i="62"/>
  <c r="AF77" i="62"/>
  <c r="AL77" i="62"/>
  <c r="AM77" i="62"/>
  <c r="AO78" i="62"/>
  <c r="W78" i="62"/>
  <c r="X78" i="62"/>
  <c r="Z78" i="62"/>
  <c r="AA78" i="62"/>
  <c r="AB78" i="62"/>
  <c r="AC78" i="62"/>
  <c r="AD78" i="62"/>
  <c r="AF78" i="62"/>
  <c r="AL78" i="62"/>
  <c r="AM78" i="62"/>
  <c r="W79" i="62"/>
  <c r="X79" i="62"/>
  <c r="Z79" i="62"/>
  <c r="AA79" i="62"/>
  <c r="AB79" i="62"/>
  <c r="AC79" i="62"/>
  <c r="AD79" i="62"/>
  <c r="AF79" i="62"/>
  <c r="AL79" i="62"/>
  <c r="AM79" i="62"/>
  <c r="AO80" i="62"/>
  <c r="W80" i="62"/>
  <c r="X80" i="62"/>
  <c r="Z80" i="62"/>
  <c r="AA80" i="62"/>
  <c r="AB80" i="62"/>
  <c r="AC80" i="62"/>
  <c r="AD80" i="62"/>
  <c r="AF80" i="62"/>
  <c r="AL80" i="62"/>
  <c r="AM80" i="62"/>
  <c r="AO82" i="62"/>
  <c r="W82" i="62"/>
  <c r="X82" i="62"/>
  <c r="Z82" i="62"/>
  <c r="AA82" i="62"/>
  <c r="AB82" i="62"/>
  <c r="AC82" i="62"/>
  <c r="AD82" i="62"/>
  <c r="AF82" i="62"/>
  <c r="AL82" i="62"/>
  <c r="AM82" i="62"/>
  <c r="AO83" i="62"/>
  <c r="W83" i="62"/>
  <c r="X83" i="62"/>
  <c r="Z83" i="62"/>
  <c r="AA83" i="62"/>
  <c r="AB83" i="62"/>
  <c r="AC83" i="62"/>
  <c r="AD83" i="62"/>
  <c r="AF83" i="62"/>
  <c r="AL83" i="62"/>
  <c r="AM83" i="62"/>
  <c r="AO84" i="62"/>
  <c r="W84" i="62"/>
  <c r="X84" i="62"/>
  <c r="Z84" i="62"/>
  <c r="AA84" i="62"/>
  <c r="AB84" i="62"/>
  <c r="AC84" i="62"/>
  <c r="AD84" i="62"/>
  <c r="AF84" i="62"/>
  <c r="AL84" i="62"/>
  <c r="AM84" i="62"/>
  <c r="AO85" i="62"/>
  <c r="W85" i="62"/>
  <c r="X85" i="62"/>
  <c r="Z85" i="62"/>
  <c r="AA85" i="62"/>
  <c r="AB85" i="62"/>
  <c r="AC85" i="62"/>
  <c r="AD85" i="62"/>
  <c r="AF85" i="62"/>
  <c r="AL85" i="62"/>
  <c r="AM85" i="62"/>
  <c r="AO87" i="62"/>
  <c r="W87" i="62"/>
  <c r="X87" i="62"/>
  <c r="Z87" i="62"/>
  <c r="AA87" i="62"/>
  <c r="AB87" i="62"/>
  <c r="AC87" i="62"/>
  <c r="AD87" i="62"/>
  <c r="AF87" i="62"/>
  <c r="AL87" i="62"/>
  <c r="AM87" i="62"/>
  <c r="AO88" i="62"/>
  <c r="W88" i="62"/>
  <c r="X88" i="62"/>
  <c r="Z88" i="62"/>
  <c r="AA88" i="62"/>
  <c r="AB88" i="62"/>
  <c r="AC88" i="62"/>
  <c r="AD88" i="62"/>
  <c r="AF88" i="62"/>
  <c r="AL88" i="62"/>
  <c r="AM88" i="62"/>
  <c r="AO89" i="62"/>
  <c r="W89" i="62"/>
  <c r="X89" i="62"/>
  <c r="Y89" i="62"/>
  <c r="Z89" i="62"/>
  <c r="AA89" i="62"/>
  <c r="AB89" i="62"/>
  <c r="AC89" i="62"/>
  <c r="AD89" i="62"/>
  <c r="AF89" i="62"/>
  <c r="AL89" i="62"/>
  <c r="AM89" i="62"/>
  <c r="AO90" i="62"/>
  <c r="V90" i="62"/>
  <c r="W90" i="62"/>
  <c r="X90" i="62"/>
  <c r="Z90" i="62"/>
  <c r="AA90" i="62"/>
  <c r="AB90" i="62"/>
  <c r="AD90" i="62"/>
  <c r="AF90" i="62"/>
  <c r="AL90" i="62"/>
  <c r="AM90" i="62"/>
  <c r="AO92" i="62"/>
  <c r="W92" i="62"/>
  <c r="X92" i="62"/>
  <c r="Z92" i="62"/>
  <c r="AA92" i="62"/>
  <c r="AB92" i="62"/>
  <c r="AC92" i="62"/>
  <c r="AD92" i="62"/>
  <c r="AF92" i="62"/>
  <c r="AL92" i="62"/>
  <c r="AM92" i="62"/>
  <c r="AO93" i="62"/>
  <c r="V93" i="62"/>
  <c r="W93" i="62"/>
  <c r="X93" i="62"/>
  <c r="Z93" i="62"/>
  <c r="AA93" i="62"/>
  <c r="AB93" i="62"/>
  <c r="AC93" i="62"/>
  <c r="AD93" i="62"/>
  <c r="AF93" i="62"/>
  <c r="AL93" i="62"/>
  <c r="AM93" i="62"/>
  <c r="AO94" i="62"/>
  <c r="W94" i="62"/>
  <c r="X94" i="62"/>
  <c r="Z94" i="62"/>
  <c r="AA94" i="62"/>
  <c r="AB94" i="62"/>
  <c r="AC94" i="62"/>
  <c r="AD94" i="62"/>
  <c r="AF94" i="62"/>
  <c r="AL94" i="62"/>
  <c r="AM94" i="62"/>
  <c r="AO95" i="62"/>
  <c r="W95" i="62"/>
  <c r="X95" i="62"/>
  <c r="Z95" i="62"/>
  <c r="AA95" i="62"/>
  <c r="AB95" i="62"/>
  <c r="AC95" i="62"/>
  <c r="AD95" i="62"/>
  <c r="AF95" i="62"/>
  <c r="AL95" i="62"/>
  <c r="AM95" i="62"/>
  <c r="AO97" i="62"/>
  <c r="W97" i="62"/>
  <c r="X97" i="62"/>
  <c r="Z97" i="62"/>
  <c r="AA97" i="62"/>
  <c r="AB97" i="62"/>
  <c r="AC97" i="62"/>
  <c r="AD97" i="62"/>
  <c r="AF97" i="62"/>
  <c r="AL97" i="62"/>
  <c r="AM97" i="62"/>
  <c r="W98" i="62"/>
  <c r="X98" i="62"/>
  <c r="Z98" i="62"/>
  <c r="AA98" i="62"/>
  <c r="AB98" i="62"/>
  <c r="AC98" i="62"/>
  <c r="AD98" i="62"/>
  <c r="AF98" i="62"/>
  <c r="AL98" i="62"/>
  <c r="AM98" i="62"/>
  <c r="AO99" i="62"/>
  <c r="W99" i="62"/>
  <c r="X99" i="62"/>
  <c r="Z99" i="62"/>
  <c r="AA99" i="62"/>
  <c r="AB99" i="62"/>
  <c r="AC99" i="62"/>
  <c r="AD99" i="62"/>
  <c r="AF99" i="62"/>
  <c r="AL99" i="62"/>
  <c r="AM99" i="62"/>
  <c r="AO100" i="62"/>
  <c r="W100" i="62"/>
  <c r="X100" i="62"/>
  <c r="Z100" i="62"/>
  <c r="AA100" i="62"/>
  <c r="AB100" i="62"/>
  <c r="AC100" i="62"/>
  <c r="AD100" i="62"/>
  <c r="AF100" i="62"/>
  <c r="AL100" i="62"/>
  <c r="AM100" i="62"/>
  <c r="AO102" i="62"/>
  <c r="W102" i="62"/>
  <c r="X102" i="62"/>
  <c r="Z102" i="62"/>
  <c r="AA102" i="62"/>
  <c r="AB102" i="62"/>
  <c r="AD102" i="62"/>
  <c r="AF102" i="62"/>
  <c r="AL102" i="62"/>
  <c r="AM102" i="62"/>
  <c r="AO103" i="62"/>
  <c r="W103" i="62"/>
  <c r="X103" i="62"/>
  <c r="Z103" i="62"/>
  <c r="AA103" i="62"/>
  <c r="AB103" i="62"/>
  <c r="AC103" i="62"/>
  <c r="AD103" i="62"/>
  <c r="AF103" i="62"/>
  <c r="AL103" i="62"/>
  <c r="AM103" i="62"/>
  <c r="AO104" i="62"/>
  <c r="W104" i="62"/>
  <c r="X104" i="62"/>
  <c r="Z104" i="62"/>
  <c r="AA104" i="62"/>
  <c r="AB104" i="62"/>
  <c r="AC104" i="62"/>
  <c r="AF104" i="62"/>
  <c r="AL104" i="62"/>
  <c r="AM104" i="62"/>
  <c r="AO105" i="62"/>
  <c r="W105" i="62"/>
  <c r="X105" i="62"/>
  <c r="Z105" i="62"/>
  <c r="AA105" i="62"/>
  <c r="AB105" i="62"/>
  <c r="AC105" i="62"/>
  <c r="AD105" i="62"/>
  <c r="AF105" i="62"/>
  <c r="AL105" i="62"/>
  <c r="AM105" i="62"/>
  <c r="AO107" i="62"/>
  <c r="W107" i="62"/>
  <c r="X107" i="62"/>
  <c r="Z107" i="62"/>
  <c r="AA107" i="62"/>
  <c r="AB107" i="62"/>
  <c r="AC107" i="62"/>
  <c r="AD107" i="62"/>
  <c r="AF107" i="62"/>
  <c r="AL107" i="62"/>
  <c r="AM107" i="62"/>
  <c r="AO108" i="62"/>
  <c r="W108" i="62"/>
  <c r="X108" i="62"/>
  <c r="Z108" i="62"/>
  <c r="AA108" i="62"/>
  <c r="AB108" i="62"/>
  <c r="AC108" i="62"/>
  <c r="AD108" i="62"/>
  <c r="AF108" i="62"/>
  <c r="AL108" i="62"/>
  <c r="AM108" i="62"/>
  <c r="AO109" i="62"/>
  <c r="V109" i="62"/>
  <c r="W109" i="62"/>
  <c r="X109" i="62"/>
  <c r="Z109" i="62"/>
  <c r="AA109" i="62"/>
  <c r="AB109" i="62"/>
  <c r="AC109" i="62"/>
  <c r="AD109" i="62"/>
  <c r="AF109" i="62"/>
  <c r="AL109" i="62"/>
  <c r="AM109" i="62"/>
  <c r="AO110" i="62"/>
  <c r="W110" i="62"/>
  <c r="X110" i="62"/>
  <c r="Z110" i="62"/>
  <c r="AA110" i="62"/>
  <c r="AB110" i="62"/>
  <c r="AC110" i="62"/>
  <c r="AD110" i="62"/>
  <c r="AF110" i="62"/>
  <c r="AL110" i="62"/>
  <c r="AM110" i="62"/>
  <c r="AO112" i="62"/>
  <c r="W112" i="62"/>
  <c r="X112" i="62"/>
  <c r="Y112" i="62"/>
  <c r="Z112" i="62"/>
  <c r="AA112" i="62"/>
  <c r="AB112" i="62"/>
  <c r="AC112" i="62"/>
  <c r="AD112" i="62"/>
  <c r="AF112" i="62"/>
  <c r="AL112" i="62"/>
  <c r="AM112" i="62"/>
  <c r="AO113" i="62"/>
  <c r="W113" i="62"/>
  <c r="X113" i="62"/>
  <c r="Z113" i="62"/>
  <c r="AA113" i="62"/>
  <c r="AB113" i="62"/>
  <c r="AC113" i="62"/>
  <c r="AD113" i="62"/>
  <c r="AF113" i="62"/>
  <c r="AL113" i="62"/>
  <c r="AM113" i="62"/>
  <c r="AO114" i="62"/>
  <c r="W114" i="62"/>
  <c r="X114" i="62"/>
  <c r="Z114" i="62"/>
  <c r="AA114" i="62"/>
  <c r="AB114" i="62"/>
  <c r="AC114" i="62"/>
  <c r="AD114" i="62"/>
  <c r="AF114" i="62"/>
  <c r="AL114" i="62"/>
  <c r="AM114" i="62"/>
  <c r="AO115" i="62"/>
  <c r="W115" i="62"/>
  <c r="X115" i="62"/>
  <c r="Z115" i="62"/>
  <c r="AA115" i="62"/>
  <c r="AB115" i="62"/>
  <c r="AC115" i="62"/>
  <c r="AD115" i="62"/>
  <c r="AF115" i="62"/>
  <c r="AL115" i="62"/>
  <c r="AM115" i="62"/>
  <c r="AO117" i="62"/>
  <c r="W117" i="62"/>
  <c r="X117" i="62"/>
  <c r="Z117" i="62"/>
  <c r="AA117" i="62"/>
  <c r="AB117" i="62"/>
  <c r="AC117" i="62"/>
  <c r="AF117" i="62"/>
  <c r="AL117" i="62"/>
  <c r="AM117" i="62"/>
  <c r="AO118" i="62"/>
  <c r="W118" i="62"/>
  <c r="X118" i="62"/>
  <c r="Z118" i="62"/>
  <c r="AA118" i="62"/>
  <c r="AB118" i="62"/>
  <c r="AC118" i="62"/>
  <c r="AD118" i="62"/>
  <c r="AF118" i="62"/>
  <c r="AL118" i="62"/>
  <c r="AM118" i="62"/>
  <c r="AO119" i="62"/>
  <c r="W119" i="62"/>
  <c r="X119" i="62"/>
  <c r="Z119" i="62"/>
  <c r="AA119" i="62"/>
  <c r="AB119" i="62"/>
  <c r="AC119" i="62"/>
  <c r="AD119" i="62"/>
  <c r="AF119" i="62"/>
  <c r="AL119" i="62"/>
  <c r="AM119" i="62"/>
  <c r="AO120" i="62"/>
  <c r="W120" i="62"/>
  <c r="X120" i="62"/>
  <c r="Z120" i="62"/>
  <c r="AA120" i="62"/>
  <c r="AB120" i="62"/>
  <c r="AC120" i="62"/>
  <c r="AD120" i="62"/>
  <c r="AF120" i="62"/>
  <c r="AL120" i="62"/>
  <c r="AM120" i="62"/>
  <c r="AO122" i="62"/>
  <c r="W122" i="62"/>
  <c r="X122" i="62"/>
  <c r="Z122" i="62"/>
  <c r="AA122" i="62"/>
  <c r="AB122" i="62"/>
  <c r="AC122" i="62"/>
  <c r="AD122" i="62"/>
  <c r="AF122" i="62"/>
  <c r="AL122" i="62"/>
  <c r="AM122" i="62"/>
  <c r="AO123" i="62"/>
  <c r="W123" i="62"/>
  <c r="X123" i="62"/>
  <c r="Z123" i="62"/>
  <c r="AA123" i="62"/>
  <c r="AB123" i="62"/>
  <c r="AC123" i="62"/>
  <c r="AD123" i="62"/>
  <c r="AF123" i="62"/>
  <c r="AL123" i="62"/>
  <c r="AM123" i="62"/>
  <c r="W124" i="62"/>
  <c r="X124" i="62"/>
  <c r="Y124" i="62"/>
  <c r="Z124" i="62"/>
  <c r="AA124" i="62"/>
  <c r="AB124" i="62"/>
  <c r="AC124" i="62"/>
  <c r="AD124" i="62"/>
  <c r="AF124" i="62"/>
  <c r="AL124" i="62"/>
  <c r="AM124" i="62"/>
  <c r="AO125" i="62"/>
  <c r="W125" i="62"/>
  <c r="X125" i="62"/>
  <c r="Z125" i="62"/>
  <c r="AA125" i="62"/>
  <c r="AB125" i="62"/>
  <c r="AC125" i="62"/>
  <c r="AD125" i="62"/>
  <c r="AE125" i="62"/>
  <c r="AF125" i="62"/>
  <c r="AL125" i="62"/>
  <c r="AM125" i="62"/>
  <c r="AO127" i="62"/>
  <c r="W127" i="62"/>
  <c r="X127" i="62"/>
  <c r="Z127" i="62"/>
  <c r="AA127" i="62"/>
  <c r="AB127" i="62"/>
  <c r="AC127" i="62"/>
  <c r="AD127" i="62"/>
  <c r="AF127" i="62"/>
  <c r="AL127" i="62"/>
  <c r="AM127" i="62"/>
  <c r="AO128" i="62"/>
  <c r="W128" i="62"/>
  <c r="X128" i="62"/>
  <c r="Z128" i="62"/>
  <c r="AA128" i="62"/>
  <c r="AB128" i="62"/>
  <c r="AC128" i="62"/>
  <c r="AD128" i="62"/>
  <c r="AF128" i="62"/>
  <c r="AL128" i="62"/>
  <c r="AM128" i="62"/>
  <c r="AO129" i="62"/>
  <c r="W129" i="62"/>
  <c r="X129" i="62"/>
  <c r="Z129" i="62"/>
  <c r="AA129" i="62"/>
  <c r="AB129" i="62"/>
  <c r="AC129" i="62"/>
  <c r="AD129" i="62"/>
  <c r="AF129" i="62"/>
  <c r="AL129" i="62"/>
  <c r="AM129" i="62"/>
  <c r="AO130" i="62"/>
  <c r="V130" i="62"/>
  <c r="W130" i="62"/>
  <c r="X130" i="62"/>
  <c r="Z130" i="62"/>
  <c r="AA130" i="62"/>
  <c r="AB130" i="62"/>
  <c r="AC130" i="62"/>
  <c r="AD130" i="62"/>
  <c r="AF130" i="62"/>
  <c r="AL130" i="62"/>
  <c r="AM130" i="62"/>
  <c r="AO132" i="62"/>
  <c r="V132" i="62"/>
  <c r="W132" i="62"/>
  <c r="X132" i="62"/>
  <c r="Z132" i="62"/>
  <c r="AA132" i="62"/>
  <c r="AB132" i="62"/>
  <c r="AC132" i="62"/>
  <c r="AD132" i="62"/>
  <c r="AF132" i="62"/>
  <c r="AL132" i="62"/>
  <c r="AM132" i="62"/>
  <c r="W133" i="62"/>
  <c r="X133" i="62"/>
  <c r="Z133" i="62"/>
  <c r="AA133" i="62"/>
  <c r="AB133" i="62"/>
  <c r="AC133" i="62"/>
  <c r="AD133" i="62"/>
  <c r="AF133" i="62"/>
  <c r="AL133" i="62"/>
  <c r="AM133" i="62"/>
  <c r="AO134" i="62"/>
  <c r="W134" i="62"/>
  <c r="X134" i="62"/>
  <c r="Z134" i="62"/>
  <c r="AA134" i="62"/>
  <c r="AB134" i="62"/>
  <c r="AC134" i="62"/>
  <c r="AD134" i="62"/>
  <c r="AF134" i="62"/>
  <c r="AL134" i="62"/>
  <c r="AM134" i="62"/>
  <c r="AO135" i="62"/>
  <c r="W135" i="62"/>
  <c r="X135" i="62"/>
  <c r="Z135" i="62"/>
  <c r="AA135" i="62"/>
  <c r="AB135" i="62"/>
  <c r="AC135" i="62"/>
  <c r="AD135" i="62"/>
  <c r="AF135" i="62"/>
  <c r="AL135" i="62"/>
  <c r="AM135" i="62"/>
  <c r="AO137" i="62"/>
  <c r="W137" i="62"/>
  <c r="X137" i="62"/>
  <c r="Z137" i="62"/>
  <c r="AA137" i="62"/>
  <c r="AB137" i="62"/>
  <c r="AC137" i="62"/>
  <c r="AD137" i="62"/>
  <c r="AF137" i="62"/>
  <c r="AL137" i="62"/>
  <c r="AM137" i="62"/>
  <c r="AO138" i="62"/>
  <c r="W138" i="62"/>
  <c r="X138" i="62"/>
  <c r="Y138" i="62"/>
  <c r="Z138" i="62"/>
  <c r="AA138" i="62"/>
  <c r="AB138" i="62"/>
  <c r="AC138" i="62"/>
  <c r="AD138" i="62"/>
  <c r="AF138" i="62"/>
  <c r="AL138" i="62"/>
  <c r="AM138" i="62"/>
  <c r="AO139" i="62"/>
  <c r="W139" i="62"/>
  <c r="X139" i="62"/>
  <c r="Z139" i="62"/>
  <c r="AA139" i="62"/>
  <c r="AB139" i="62"/>
  <c r="AC139" i="62"/>
  <c r="AD139" i="62"/>
  <c r="AF139" i="62"/>
  <c r="AL139" i="62"/>
  <c r="AM139" i="62"/>
  <c r="AO140" i="62"/>
  <c r="W140" i="62"/>
  <c r="X140" i="62"/>
  <c r="Z140" i="62"/>
  <c r="AA140" i="62"/>
  <c r="AB140" i="62"/>
  <c r="AC140" i="62"/>
  <c r="AD140" i="62"/>
  <c r="AF140" i="62"/>
  <c r="AL140" i="62"/>
  <c r="AM140" i="62"/>
  <c r="AO142" i="62"/>
  <c r="W142" i="62"/>
  <c r="X142" i="62"/>
  <c r="Z142" i="62"/>
  <c r="AA142" i="62"/>
  <c r="AB142" i="62"/>
  <c r="AC142" i="62"/>
  <c r="AD142" i="62"/>
  <c r="AF142" i="62"/>
  <c r="AL142" i="62"/>
  <c r="AM142" i="62"/>
  <c r="AO143" i="62"/>
  <c r="W143" i="62"/>
  <c r="X143" i="62"/>
  <c r="Z143" i="62"/>
  <c r="AA143" i="62"/>
  <c r="AB143" i="62"/>
  <c r="AC143" i="62"/>
  <c r="AD143" i="62"/>
  <c r="AF143" i="62"/>
  <c r="AL143" i="62"/>
  <c r="AM143" i="62"/>
  <c r="AO144" i="62"/>
  <c r="W144" i="62"/>
  <c r="X144" i="62"/>
  <c r="Z144" i="62"/>
  <c r="AA144" i="62"/>
  <c r="AB144" i="62"/>
  <c r="AC144" i="62"/>
  <c r="AD144" i="62"/>
  <c r="AF144" i="62"/>
  <c r="AL144" i="62"/>
  <c r="AM144" i="62"/>
  <c r="AO145" i="62"/>
  <c r="W145" i="62"/>
  <c r="X145" i="62"/>
  <c r="Z145" i="62"/>
  <c r="AA145" i="62"/>
  <c r="AB145" i="62"/>
  <c r="AC145" i="62"/>
  <c r="AD145" i="62"/>
  <c r="AF145" i="62"/>
  <c r="AL145" i="62"/>
  <c r="AM145" i="62"/>
  <c r="AO147" i="62"/>
  <c r="W147" i="62"/>
  <c r="X147" i="62"/>
  <c r="Z147" i="62"/>
  <c r="AA147" i="62"/>
  <c r="AB147" i="62"/>
  <c r="AC147" i="62"/>
  <c r="AD147" i="62"/>
  <c r="AF147" i="62"/>
  <c r="AL147" i="62"/>
  <c r="AM147" i="62"/>
  <c r="AO148" i="62"/>
  <c r="W148" i="62"/>
  <c r="X148" i="62"/>
  <c r="Z148" i="62"/>
  <c r="AA148" i="62"/>
  <c r="AB148" i="62"/>
  <c r="AC148" i="62"/>
  <c r="AD148" i="62"/>
  <c r="AF148" i="62"/>
  <c r="AL148" i="62"/>
  <c r="AM148" i="62"/>
  <c r="AO149" i="62"/>
  <c r="W149" i="62"/>
  <c r="X149" i="62"/>
  <c r="Z149" i="62"/>
  <c r="AA149" i="62"/>
  <c r="AB149" i="62"/>
  <c r="AC149" i="62"/>
  <c r="AD149" i="62"/>
  <c r="AF149" i="62"/>
  <c r="AL149" i="62"/>
  <c r="AM149" i="62"/>
  <c r="AO150" i="62"/>
  <c r="W150" i="62"/>
  <c r="X150" i="62"/>
  <c r="Z150" i="62"/>
  <c r="AA150" i="62"/>
  <c r="AB150" i="62"/>
  <c r="AC150" i="62"/>
  <c r="AD150" i="62"/>
  <c r="AF150" i="62"/>
  <c r="AL150" i="62"/>
  <c r="AM150" i="62"/>
  <c r="AO152" i="62"/>
  <c r="W152" i="62"/>
  <c r="X152" i="62"/>
  <c r="Z152" i="62"/>
  <c r="AA152" i="62"/>
  <c r="AB152" i="62"/>
  <c r="AC152" i="62"/>
  <c r="AD152" i="62"/>
  <c r="AF152" i="62"/>
  <c r="AL152" i="62"/>
  <c r="AM152" i="62"/>
  <c r="AO153" i="62"/>
  <c r="W153" i="62"/>
  <c r="X153" i="62"/>
  <c r="Z153" i="62"/>
  <c r="AA153" i="62"/>
  <c r="AB153" i="62"/>
  <c r="AC153" i="62"/>
  <c r="AD153" i="62"/>
  <c r="AF153" i="62"/>
  <c r="AL153" i="62"/>
  <c r="AM153" i="62"/>
  <c r="AO154" i="62"/>
  <c r="W154" i="62"/>
  <c r="X154" i="62"/>
  <c r="Z154" i="62"/>
  <c r="AA154" i="62"/>
  <c r="AB154" i="62"/>
  <c r="AC154" i="62"/>
  <c r="AD154" i="62"/>
  <c r="AF154" i="62"/>
  <c r="AL154" i="62"/>
  <c r="AM154" i="62"/>
  <c r="W155" i="62"/>
  <c r="X155" i="62"/>
  <c r="Z155" i="62"/>
  <c r="AA155" i="62"/>
  <c r="AB155" i="62"/>
  <c r="AC155" i="62"/>
  <c r="AD155" i="62"/>
  <c r="AF155" i="62"/>
  <c r="AL155" i="62"/>
  <c r="AM155" i="62"/>
  <c r="W162" i="62"/>
  <c r="X162" i="62"/>
  <c r="Y162" i="62"/>
  <c r="Z162" i="62"/>
  <c r="AA162" i="62"/>
  <c r="AB162" i="62"/>
  <c r="AC162" i="62"/>
  <c r="AD162" i="62"/>
  <c r="AF162" i="62"/>
  <c r="AL162" i="62"/>
  <c r="AM162" i="62"/>
  <c r="AO163" i="62"/>
  <c r="W163" i="62"/>
  <c r="X163" i="62"/>
  <c r="Z163" i="62"/>
  <c r="AA163" i="62"/>
  <c r="AB163" i="62"/>
  <c r="AC163" i="62"/>
  <c r="AD163" i="62"/>
  <c r="AF163" i="62"/>
  <c r="AI163" i="62"/>
  <c r="AL163" i="62"/>
  <c r="AM163" i="62"/>
  <c r="AO164" i="62"/>
  <c r="W164" i="62"/>
  <c r="X164" i="62"/>
  <c r="Z164" i="62"/>
  <c r="AA164" i="62"/>
  <c r="AB164" i="62"/>
  <c r="AC164" i="62"/>
  <c r="AD164" i="62"/>
  <c r="AF164" i="62"/>
  <c r="AL164" i="62"/>
  <c r="AM164" i="62"/>
  <c r="W165" i="62"/>
  <c r="X165" i="62"/>
  <c r="Z165" i="62"/>
  <c r="AA165" i="62"/>
  <c r="AB165" i="62"/>
  <c r="AC165" i="62"/>
  <c r="AD165" i="62"/>
  <c r="AE165" i="62"/>
  <c r="AF165" i="62"/>
  <c r="AL165" i="62"/>
  <c r="AM165" i="62"/>
  <c r="AO167" i="62"/>
  <c r="W167" i="62"/>
  <c r="X167" i="62"/>
  <c r="Y167" i="62"/>
  <c r="Z167" i="62"/>
  <c r="AA167" i="62"/>
  <c r="AB167" i="62"/>
  <c r="AC167" i="62"/>
  <c r="AD167" i="62"/>
  <c r="AF167" i="62"/>
  <c r="AL167" i="62"/>
  <c r="AM167" i="62"/>
  <c r="AO168" i="62"/>
  <c r="W168" i="62"/>
  <c r="X168" i="62"/>
  <c r="Y168" i="62"/>
  <c r="Z168" i="62"/>
  <c r="AA168" i="62"/>
  <c r="AB168" i="62"/>
  <c r="AC168" i="62"/>
  <c r="AD168" i="62"/>
  <c r="AF168" i="62"/>
  <c r="AH168" i="62"/>
  <c r="AL168" i="62"/>
  <c r="AM168" i="62"/>
  <c r="AO169" i="62"/>
  <c r="W169" i="62"/>
  <c r="Z169" i="62"/>
  <c r="AA169" i="62"/>
  <c r="AB169" i="62"/>
  <c r="AC169" i="62"/>
  <c r="AD169" i="62"/>
  <c r="AF169" i="62"/>
  <c r="AL169" i="62"/>
  <c r="AM169" i="62"/>
  <c r="AO170" i="62"/>
  <c r="W170" i="62"/>
  <c r="X170" i="62"/>
  <c r="Z170" i="62"/>
  <c r="AA170" i="62"/>
  <c r="AB170" i="62"/>
  <c r="AC170" i="62"/>
  <c r="AD170" i="62"/>
  <c r="AF170" i="62"/>
  <c r="AL170" i="62"/>
  <c r="AM170" i="62"/>
  <c r="AO172" i="62"/>
  <c r="W172" i="62"/>
  <c r="X172" i="62"/>
  <c r="Z172" i="62"/>
  <c r="AA172" i="62"/>
  <c r="AB172" i="62"/>
  <c r="AC172" i="62"/>
  <c r="AD172" i="62"/>
  <c r="AF172" i="62"/>
  <c r="AL172" i="62"/>
  <c r="AM172" i="62"/>
  <c r="AO173" i="62"/>
  <c r="W173" i="62"/>
  <c r="X173" i="62"/>
  <c r="Z173" i="62"/>
  <c r="AA173" i="62"/>
  <c r="AB173" i="62"/>
  <c r="AC173" i="62"/>
  <c r="AD173" i="62"/>
  <c r="AF173" i="62"/>
  <c r="AL173" i="62"/>
  <c r="AM173" i="62"/>
  <c r="W174" i="62"/>
  <c r="X174" i="62"/>
  <c r="Z174" i="62"/>
  <c r="AA174" i="62"/>
  <c r="AB174" i="62"/>
  <c r="AC174" i="62"/>
  <c r="AD174" i="62"/>
  <c r="AF174" i="62"/>
  <c r="AL174" i="62"/>
  <c r="AM174" i="62"/>
  <c r="W175" i="62"/>
  <c r="X175" i="62"/>
  <c r="Z175" i="62"/>
  <c r="AA175" i="62"/>
  <c r="AB175" i="62"/>
  <c r="AC175" i="62"/>
  <c r="AD175" i="62"/>
  <c r="AF175" i="62"/>
  <c r="AL175" i="62"/>
  <c r="AM175" i="62"/>
  <c r="W177" i="62"/>
  <c r="X177" i="62"/>
  <c r="Y177" i="62"/>
  <c r="Z177" i="62"/>
  <c r="AA177" i="62"/>
  <c r="AB177" i="62"/>
  <c r="AC177" i="62"/>
  <c r="AD177" i="62"/>
  <c r="AF177" i="62"/>
  <c r="AL177" i="62"/>
  <c r="AM177" i="62"/>
  <c r="AO178" i="62"/>
  <c r="W178" i="62"/>
  <c r="X178" i="62"/>
  <c r="Z178" i="62"/>
  <c r="AA178" i="62"/>
  <c r="AB178" i="62"/>
  <c r="AC178" i="62"/>
  <c r="AD178" i="62"/>
  <c r="AF178" i="62"/>
  <c r="AL178" i="62"/>
  <c r="AM178" i="62"/>
  <c r="W179" i="62"/>
  <c r="X179" i="62"/>
  <c r="Z179" i="62"/>
  <c r="AA179" i="62"/>
  <c r="AB179" i="62"/>
  <c r="AC179" i="62"/>
  <c r="AD179" i="62"/>
  <c r="AF179" i="62"/>
  <c r="AL179" i="62"/>
  <c r="AM179" i="62"/>
  <c r="AO180" i="62"/>
  <c r="W180" i="62"/>
  <c r="X180" i="62"/>
  <c r="Z180" i="62"/>
  <c r="AA180" i="62"/>
  <c r="AB180" i="62"/>
  <c r="AC180" i="62"/>
  <c r="AD180" i="62"/>
  <c r="AF180" i="62"/>
  <c r="AL180" i="62"/>
  <c r="AM180" i="62"/>
  <c r="W182" i="62"/>
  <c r="X182" i="62"/>
  <c r="Z182" i="62"/>
  <c r="AA182" i="62"/>
  <c r="AB182" i="62"/>
  <c r="AC182" i="62"/>
  <c r="AD182" i="62"/>
  <c r="AF182" i="62"/>
  <c r="AL182" i="62"/>
  <c r="AM182" i="62"/>
  <c r="AO183" i="62"/>
  <c r="W183" i="62"/>
  <c r="X183" i="62"/>
  <c r="Z183" i="62"/>
  <c r="AA183" i="62"/>
  <c r="AB183" i="62"/>
  <c r="AC183" i="62"/>
  <c r="AD183" i="62"/>
  <c r="AF183" i="62"/>
  <c r="AL183" i="62"/>
  <c r="AM183" i="62"/>
  <c r="AO184" i="62"/>
  <c r="W184" i="62"/>
  <c r="X184" i="62"/>
  <c r="Y184" i="62"/>
  <c r="Z184" i="62"/>
  <c r="AA184" i="62"/>
  <c r="AB184" i="62"/>
  <c r="AC184" i="62"/>
  <c r="AD184" i="62"/>
  <c r="AF184" i="62"/>
  <c r="AL184" i="62"/>
  <c r="AM184" i="62"/>
  <c r="AO185" i="62"/>
  <c r="W185" i="62"/>
  <c r="X185" i="62"/>
  <c r="Z185" i="62"/>
  <c r="AA185" i="62"/>
  <c r="AB185" i="62"/>
  <c r="AC185" i="62"/>
  <c r="AD185" i="62"/>
  <c r="AE185" i="62"/>
  <c r="AF185" i="62"/>
  <c r="AL185" i="62"/>
  <c r="AM185" i="62"/>
  <c r="W187" i="62"/>
  <c r="X187" i="62"/>
  <c r="Z187" i="62"/>
  <c r="AA187" i="62"/>
  <c r="AB187" i="62"/>
  <c r="AC187" i="62"/>
  <c r="AD187" i="62"/>
  <c r="AF187" i="62"/>
  <c r="AL187" i="62"/>
  <c r="AM187" i="62"/>
  <c r="AO188" i="62"/>
  <c r="W188" i="62"/>
  <c r="X188" i="62"/>
  <c r="Y188" i="62"/>
  <c r="Z188" i="62"/>
  <c r="AA188" i="62"/>
  <c r="AB188" i="62"/>
  <c r="AC188" i="62"/>
  <c r="AD188" i="62"/>
  <c r="AF188" i="62"/>
  <c r="AL188" i="62"/>
  <c r="AM188" i="62"/>
  <c r="AO189" i="62"/>
  <c r="W189" i="62"/>
  <c r="X189" i="62"/>
  <c r="Z189" i="62"/>
  <c r="AA189" i="62"/>
  <c r="AB189" i="62"/>
  <c r="AC189" i="62"/>
  <c r="AD189" i="62"/>
  <c r="AF189" i="62"/>
  <c r="AL189" i="62"/>
  <c r="AM189" i="62"/>
  <c r="AO190" i="62"/>
  <c r="W190" i="62"/>
  <c r="X190" i="62"/>
  <c r="Z190" i="62"/>
  <c r="AA190" i="62"/>
  <c r="AB190" i="62"/>
  <c r="AC190" i="62"/>
  <c r="AD190" i="62"/>
  <c r="AF190" i="62"/>
  <c r="AL190" i="62"/>
  <c r="AM190" i="62"/>
  <c r="W192" i="62"/>
  <c r="X192" i="62"/>
  <c r="Z192" i="62"/>
  <c r="AA192" i="62"/>
  <c r="AB192" i="62"/>
  <c r="AC192" i="62"/>
  <c r="AD192" i="62"/>
  <c r="AF192" i="62"/>
  <c r="AL192" i="62"/>
  <c r="AM192" i="62"/>
  <c r="AO193" i="62"/>
  <c r="W193" i="62"/>
  <c r="X193" i="62"/>
  <c r="Z193" i="62"/>
  <c r="AA193" i="62"/>
  <c r="AB193" i="62"/>
  <c r="AC193" i="62"/>
  <c r="AD193" i="62"/>
  <c r="AF193" i="62"/>
  <c r="AL193" i="62"/>
  <c r="AM193" i="62"/>
  <c r="AO194" i="62"/>
  <c r="W194" i="62"/>
  <c r="X194" i="62"/>
  <c r="Z194" i="62"/>
  <c r="AA194" i="62"/>
  <c r="AB194" i="62"/>
  <c r="AC194" i="62"/>
  <c r="AD194" i="62"/>
  <c r="AF194" i="62"/>
  <c r="AL194" i="62"/>
  <c r="AM194" i="62"/>
  <c r="W195" i="62"/>
  <c r="X195" i="62"/>
  <c r="Z195" i="62"/>
  <c r="AA195" i="62"/>
  <c r="AB195" i="62"/>
  <c r="AC195" i="62"/>
  <c r="AD195" i="62"/>
  <c r="AF195" i="62"/>
  <c r="AH195" i="62"/>
  <c r="AL195" i="62"/>
  <c r="AM195" i="62"/>
  <c r="W197" i="62"/>
  <c r="X197" i="62"/>
  <c r="Y197" i="62"/>
  <c r="Z197" i="62"/>
  <c r="AA197" i="62"/>
  <c r="AB197" i="62"/>
  <c r="AC197" i="62"/>
  <c r="AD197" i="62"/>
  <c r="AF197" i="62"/>
  <c r="AL197" i="62"/>
  <c r="AM197" i="62"/>
  <c r="W198" i="62"/>
  <c r="X198" i="62"/>
  <c r="Z198" i="62"/>
  <c r="AA198" i="62"/>
  <c r="AB198" i="62"/>
  <c r="AC198" i="62"/>
  <c r="AD198" i="62"/>
  <c r="AF198" i="62"/>
  <c r="AL198" i="62"/>
  <c r="AM198" i="62"/>
  <c r="AO199" i="62"/>
  <c r="W199" i="62"/>
  <c r="X199" i="62"/>
  <c r="Z199" i="62"/>
  <c r="AA199" i="62"/>
  <c r="AB199" i="62"/>
  <c r="AC199" i="62"/>
  <c r="AD199" i="62"/>
  <c r="AF199" i="62"/>
  <c r="AL199" i="62"/>
  <c r="AM199" i="62"/>
  <c r="W200" i="62"/>
  <c r="X200" i="62"/>
  <c r="Z200" i="62"/>
  <c r="AA200" i="62"/>
  <c r="AB200" i="62"/>
  <c r="AC200" i="62"/>
  <c r="AD200" i="62"/>
  <c r="AF200" i="62"/>
  <c r="AL200" i="62"/>
  <c r="AM200" i="62"/>
  <c r="AO202" i="62"/>
  <c r="W202" i="62"/>
  <c r="X202" i="62"/>
  <c r="Z202" i="62"/>
  <c r="AA202" i="62"/>
  <c r="AB202" i="62"/>
  <c r="AC202" i="62"/>
  <c r="AD202" i="62"/>
  <c r="AF202" i="62"/>
  <c r="AL202" i="62"/>
  <c r="AM202" i="62"/>
  <c r="AO203" i="62"/>
  <c r="W203" i="62"/>
  <c r="X203" i="62"/>
  <c r="Z203" i="62"/>
  <c r="AA203" i="62"/>
  <c r="AB203" i="62"/>
  <c r="AC203" i="62"/>
  <c r="AD203" i="62"/>
  <c r="AF203" i="62"/>
  <c r="AL203" i="62"/>
  <c r="AM203" i="62"/>
  <c r="AO204" i="62"/>
  <c r="W204" i="62"/>
  <c r="X204" i="62"/>
  <c r="Z204" i="62"/>
  <c r="AA204" i="62"/>
  <c r="AB204" i="62"/>
  <c r="AC204" i="62"/>
  <c r="AF204" i="62"/>
  <c r="AH204" i="62"/>
  <c r="AL204" i="62"/>
  <c r="AM204" i="62"/>
  <c r="W205" i="62"/>
  <c r="X205" i="62"/>
  <c r="Z205" i="62"/>
  <c r="AA205" i="62"/>
  <c r="AB205" i="62"/>
  <c r="AC205" i="62"/>
  <c r="AD205" i="62"/>
  <c r="AF205" i="62"/>
  <c r="AL205" i="62"/>
  <c r="AM205" i="62"/>
  <c r="W207" i="62"/>
  <c r="X207" i="62"/>
  <c r="Z207" i="62"/>
  <c r="AA207" i="62"/>
  <c r="AB207" i="62"/>
  <c r="AC207" i="62"/>
  <c r="AD207" i="62"/>
  <c r="AF207" i="62"/>
  <c r="AH207" i="62"/>
  <c r="AL207" i="62"/>
  <c r="AM207" i="62"/>
  <c r="AO208" i="62"/>
  <c r="W208" i="62"/>
  <c r="X208" i="62"/>
  <c r="Z208" i="62"/>
  <c r="AA208" i="62"/>
  <c r="AB208" i="62"/>
  <c r="AC208" i="62"/>
  <c r="AD208" i="62"/>
  <c r="AF208" i="62"/>
  <c r="AL208" i="62"/>
  <c r="AM208" i="62"/>
  <c r="W209" i="62"/>
  <c r="X209" i="62"/>
  <c r="Z209" i="62"/>
  <c r="AA209" i="62"/>
  <c r="AB209" i="62"/>
  <c r="AC209" i="62"/>
  <c r="AD209" i="62"/>
  <c r="AF209" i="62"/>
  <c r="AL209" i="62"/>
  <c r="AM209" i="62"/>
  <c r="AO210" i="62"/>
  <c r="W210" i="62"/>
  <c r="X210" i="62"/>
  <c r="Z210" i="62"/>
  <c r="AA210" i="62"/>
  <c r="AB210" i="62"/>
  <c r="AC210" i="62"/>
  <c r="AD210" i="62"/>
  <c r="AF210" i="62"/>
  <c r="AL210" i="62"/>
  <c r="AM210" i="62"/>
  <c r="AO212" i="62"/>
  <c r="W212" i="62"/>
  <c r="X212" i="62"/>
  <c r="Y212" i="62"/>
  <c r="Z212" i="62"/>
  <c r="AA212" i="62"/>
  <c r="AB212" i="62"/>
  <c r="AC212" i="62"/>
  <c r="AD212" i="62"/>
  <c r="AF212" i="62"/>
  <c r="AL212" i="62"/>
  <c r="AM212" i="62"/>
  <c r="AO213" i="62"/>
  <c r="W213" i="62"/>
  <c r="X213" i="62"/>
  <c r="Z213" i="62"/>
  <c r="AA213" i="62"/>
  <c r="AB213" i="62"/>
  <c r="AC213" i="62"/>
  <c r="AD213" i="62"/>
  <c r="AF213" i="62"/>
  <c r="AL213" i="62"/>
  <c r="AM213" i="62"/>
  <c r="W214" i="62"/>
  <c r="X214" i="62"/>
  <c r="Z214" i="62"/>
  <c r="AA214" i="62"/>
  <c r="AB214" i="62"/>
  <c r="AC214" i="62"/>
  <c r="AD214" i="62"/>
  <c r="AF214" i="62"/>
  <c r="AH214" i="62"/>
  <c r="AL214" i="62"/>
  <c r="AM214" i="62"/>
  <c r="W215" i="62"/>
  <c r="X215" i="62"/>
  <c r="Z215" i="62"/>
  <c r="AA215" i="62"/>
  <c r="AB215" i="62"/>
  <c r="AC215" i="62"/>
  <c r="AD215" i="62"/>
  <c r="AF215" i="62"/>
  <c r="AL215" i="62"/>
  <c r="AM215" i="62"/>
  <c r="AO217" i="62"/>
  <c r="W217" i="62"/>
  <c r="X217" i="62"/>
  <c r="Z217" i="62"/>
  <c r="AA217" i="62"/>
  <c r="AB217" i="62"/>
  <c r="AC217" i="62"/>
  <c r="AD217" i="62"/>
  <c r="AF217" i="62"/>
  <c r="AL217" i="62"/>
  <c r="AM217" i="62"/>
  <c r="W218" i="62"/>
  <c r="X218" i="62"/>
  <c r="Z218" i="62"/>
  <c r="AA218" i="62"/>
  <c r="AB218" i="62"/>
  <c r="AC218" i="62"/>
  <c r="AD218" i="62"/>
  <c r="AF218" i="62"/>
  <c r="AL218" i="62"/>
  <c r="AM218" i="62"/>
  <c r="AO219" i="62"/>
  <c r="W219" i="62"/>
  <c r="X219" i="62"/>
  <c r="Z219" i="62"/>
  <c r="AA219" i="62"/>
  <c r="AB219" i="62"/>
  <c r="AC219" i="62"/>
  <c r="AD219" i="62"/>
  <c r="AF219" i="62"/>
  <c r="AL219" i="62"/>
  <c r="AM219" i="62"/>
  <c r="W220" i="62"/>
  <c r="X220" i="62"/>
  <c r="Z220" i="62"/>
  <c r="AA220" i="62"/>
  <c r="AB220" i="62"/>
  <c r="AC220" i="62"/>
  <c r="AD220" i="62"/>
  <c r="AF220" i="62"/>
  <c r="AL220" i="62"/>
  <c r="AM220" i="62"/>
  <c r="AO222" i="62"/>
  <c r="W222" i="62"/>
  <c r="X222" i="62"/>
  <c r="Y222" i="62"/>
  <c r="Z222" i="62"/>
  <c r="AA222" i="62"/>
  <c r="AB222" i="62"/>
  <c r="AC222" i="62"/>
  <c r="AD222" i="62"/>
  <c r="AF222" i="62"/>
  <c r="AL222" i="62"/>
  <c r="AM222" i="62"/>
  <c r="AO223" i="62"/>
  <c r="W223" i="62"/>
  <c r="X223" i="62"/>
  <c r="Y223" i="62"/>
  <c r="Z223" i="62"/>
  <c r="AA223" i="62"/>
  <c r="AB223" i="62"/>
  <c r="AC223" i="62"/>
  <c r="AD223" i="62"/>
  <c r="AF223" i="62"/>
  <c r="AL223" i="62"/>
  <c r="AM223" i="62"/>
  <c r="AO224" i="62"/>
  <c r="W224" i="62"/>
  <c r="X224" i="62"/>
  <c r="Z224" i="62"/>
  <c r="AA224" i="62"/>
  <c r="AB224" i="62"/>
  <c r="AC224" i="62"/>
  <c r="AD224" i="62"/>
  <c r="AE224" i="62"/>
  <c r="AF224" i="62"/>
  <c r="AL224" i="62"/>
  <c r="AM224" i="62"/>
  <c r="AO225" i="62"/>
  <c r="W225" i="62"/>
  <c r="X225" i="62"/>
  <c r="Z225" i="62"/>
  <c r="AA225" i="62"/>
  <c r="AB225" i="62"/>
  <c r="AC225" i="62"/>
  <c r="AD225" i="62"/>
  <c r="AF225" i="62"/>
  <c r="AL225" i="62"/>
  <c r="AM225" i="62"/>
  <c r="AO227" i="62"/>
  <c r="W227" i="62"/>
  <c r="X227" i="62"/>
  <c r="Z227" i="62"/>
  <c r="AA227" i="62"/>
  <c r="AB227" i="62"/>
  <c r="AC227" i="62"/>
  <c r="AD227" i="62"/>
  <c r="AF227" i="62"/>
  <c r="AL227" i="62"/>
  <c r="AM227" i="62"/>
  <c r="W228" i="62"/>
  <c r="X228" i="62"/>
  <c r="Z228" i="62"/>
  <c r="AA228" i="62"/>
  <c r="AB228" i="62"/>
  <c r="AC228" i="62"/>
  <c r="AD228" i="62"/>
  <c r="AF228" i="62"/>
  <c r="AL228" i="62"/>
  <c r="AM228" i="62"/>
  <c r="AO229" i="62"/>
  <c r="W229" i="62"/>
  <c r="X229" i="62"/>
  <c r="Z229" i="62"/>
  <c r="AA229" i="62"/>
  <c r="AB229" i="62"/>
  <c r="AC229" i="62"/>
  <c r="AD229" i="62"/>
  <c r="AF229" i="62"/>
  <c r="AI229" i="62"/>
  <c r="AL229" i="62"/>
  <c r="AM229" i="62"/>
  <c r="AO230" i="62"/>
  <c r="W230" i="62"/>
  <c r="X230" i="62"/>
  <c r="Z230" i="62"/>
  <c r="AA230" i="62"/>
  <c r="AB230" i="62"/>
  <c r="AC230" i="62"/>
  <c r="AD230" i="62"/>
  <c r="AF230" i="62"/>
  <c r="AL230" i="62"/>
  <c r="AM230" i="62"/>
  <c r="AO232" i="62"/>
  <c r="W232" i="62"/>
  <c r="X232" i="62"/>
  <c r="Z232" i="62"/>
  <c r="AA232" i="62"/>
  <c r="AB232" i="62"/>
  <c r="AC232" i="62"/>
  <c r="AD232" i="62"/>
  <c r="AF232" i="62"/>
  <c r="AL232" i="62"/>
  <c r="AM232" i="62"/>
  <c r="AO233" i="62"/>
  <c r="W233" i="62"/>
  <c r="X233" i="62"/>
  <c r="Z233" i="62"/>
  <c r="AA233" i="62"/>
  <c r="AB233" i="62"/>
  <c r="AC233" i="62"/>
  <c r="AD233" i="62"/>
  <c r="AF233" i="62"/>
  <c r="AI233" i="62"/>
  <c r="AL233" i="62"/>
  <c r="AM233" i="62"/>
  <c r="W234" i="62"/>
  <c r="X234" i="62"/>
  <c r="Z234" i="62"/>
  <c r="AA234" i="62"/>
  <c r="AB234" i="62"/>
  <c r="AC234" i="62"/>
  <c r="AD234" i="62"/>
  <c r="AF234" i="62"/>
  <c r="AL234" i="62"/>
  <c r="AM234" i="62"/>
  <c r="AO235" i="62"/>
  <c r="W235" i="62"/>
  <c r="X235" i="62"/>
  <c r="Z235" i="62"/>
  <c r="AA235" i="62"/>
  <c r="AB235" i="62"/>
  <c r="AC235" i="62"/>
  <c r="AD235" i="62"/>
  <c r="AF235" i="62"/>
  <c r="AI235" i="62"/>
  <c r="AL235" i="62"/>
  <c r="AM235" i="62"/>
  <c r="AO237" i="62"/>
  <c r="W237" i="62"/>
  <c r="X237" i="62"/>
  <c r="Z237" i="62"/>
  <c r="AA237" i="62"/>
  <c r="AB237" i="62"/>
  <c r="AC237" i="62"/>
  <c r="AD237" i="62"/>
  <c r="AF237" i="62"/>
  <c r="AL237" i="62"/>
  <c r="AM237" i="62"/>
  <c r="AO238" i="62"/>
  <c r="W238" i="62"/>
  <c r="X238" i="62"/>
  <c r="Z238" i="62"/>
  <c r="AA238" i="62"/>
  <c r="AB238" i="62"/>
  <c r="AC238" i="62"/>
  <c r="AD238" i="62"/>
  <c r="AF238" i="62"/>
  <c r="AH238" i="62"/>
  <c r="AL238" i="62"/>
  <c r="AM238" i="62"/>
  <c r="AO239" i="62"/>
  <c r="W239" i="62"/>
  <c r="X239" i="62"/>
  <c r="Z239" i="62"/>
  <c r="AA239" i="62"/>
  <c r="AB239" i="62"/>
  <c r="AC239" i="62"/>
  <c r="AD239" i="62"/>
  <c r="AF239" i="62"/>
  <c r="AL239" i="62"/>
  <c r="AM239" i="62"/>
  <c r="AO240" i="62"/>
  <c r="W240" i="62"/>
  <c r="X240" i="62"/>
  <c r="Z240" i="62"/>
  <c r="AA240" i="62"/>
  <c r="AB240" i="62"/>
  <c r="AC240" i="62"/>
  <c r="AD240" i="62"/>
  <c r="AF240" i="62"/>
  <c r="AL240" i="62"/>
  <c r="AM240" i="62"/>
  <c r="AO242" i="62"/>
  <c r="W242" i="62"/>
  <c r="X242" i="62"/>
  <c r="Z242" i="62"/>
  <c r="AA242" i="62"/>
  <c r="AB242" i="62"/>
  <c r="AC242" i="62"/>
  <c r="AD242" i="62"/>
  <c r="AF242" i="62"/>
  <c r="AH242" i="62"/>
  <c r="AL242" i="62"/>
  <c r="AM242" i="62"/>
  <c r="AO243" i="62"/>
  <c r="W243" i="62"/>
  <c r="X243" i="62"/>
  <c r="Z243" i="62"/>
  <c r="AA243" i="62"/>
  <c r="AB243" i="62"/>
  <c r="AC243" i="62"/>
  <c r="AD243" i="62"/>
  <c r="AF243" i="62"/>
  <c r="AL243" i="62"/>
  <c r="AM243" i="62"/>
  <c r="W244" i="62"/>
  <c r="X244" i="62"/>
  <c r="Z244" i="62"/>
  <c r="AA244" i="62"/>
  <c r="AB244" i="62"/>
  <c r="AC244" i="62"/>
  <c r="AD244" i="62"/>
  <c r="AE244" i="62"/>
  <c r="AF244" i="62"/>
  <c r="AL244" i="62"/>
  <c r="AM244" i="62"/>
  <c r="AO245" i="62"/>
  <c r="W245" i="62"/>
  <c r="X245" i="62"/>
  <c r="Z245" i="62"/>
  <c r="AA245" i="62"/>
  <c r="AB245" i="62"/>
  <c r="AC245" i="62"/>
  <c r="AD245" i="62"/>
  <c r="AF245" i="62"/>
  <c r="AL245" i="62"/>
  <c r="AM245" i="62"/>
  <c r="W247" i="62"/>
  <c r="X247" i="62"/>
  <c r="Z247" i="62"/>
  <c r="AA247" i="62"/>
  <c r="AB247" i="62"/>
  <c r="AC247" i="62"/>
  <c r="AD247" i="62"/>
  <c r="AF247" i="62"/>
  <c r="AL247" i="62"/>
  <c r="AM247" i="62"/>
  <c r="AO248" i="62"/>
  <c r="W248" i="62"/>
  <c r="X248" i="62"/>
  <c r="Z248" i="62"/>
  <c r="AA248" i="62"/>
  <c r="AB248" i="62"/>
  <c r="AC248" i="62"/>
  <c r="AD248" i="62"/>
  <c r="AF248" i="62"/>
  <c r="AL248" i="62"/>
  <c r="AM248" i="62"/>
  <c r="AO249" i="62"/>
  <c r="W249" i="62"/>
  <c r="X249" i="62"/>
  <c r="Z249" i="62"/>
  <c r="AA249" i="62"/>
  <c r="AB249" i="62"/>
  <c r="AC249" i="62"/>
  <c r="AD249" i="62"/>
  <c r="AF249" i="62"/>
  <c r="AL249" i="62"/>
  <c r="AM249" i="62"/>
  <c r="W250" i="62"/>
  <c r="X250" i="62"/>
  <c r="Z250" i="62"/>
  <c r="AA250" i="62"/>
  <c r="AB250" i="62"/>
  <c r="AC250" i="62"/>
  <c r="AD250" i="62"/>
  <c r="AF250" i="62"/>
  <c r="AL250" i="62"/>
  <c r="AM250" i="62"/>
  <c r="W252" i="62"/>
  <c r="X252" i="62"/>
  <c r="Z252" i="62"/>
  <c r="AA252" i="62"/>
  <c r="AB252" i="62"/>
  <c r="AC252" i="62"/>
  <c r="AD252" i="62"/>
  <c r="AF252" i="62"/>
  <c r="AL252" i="62"/>
  <c r="AM252" i="62"/>
  <c r="AO253" i="62"/>
  <c r="W253" i="62"/>
  <c r="X253" i="62"/>
  <c r="Z253" i="62"/>
  <c r="AA253" i="62"/>
  <c r="AB253" i="62"/>
  <c r="AC253" i="62"/>
  <c r="AD253" i="62"/>
  <c r="AF253" i="62"/>
  <c r="AL253" i="62"/>
  <c r="AM253" i="62"/>
  <c r="AO254" i="62"/>
  <c r="W254" i="62"/>
  <c r="X254" i="62"/>
  <c r="Z254" i="62"/>
  <c r="AA254" i="62"/>
  <c r="AB254" i="62"/>
  <c r="AC254" i="62"/>
  <c r="AD254" i="62"/>
  <c r="AF254" i="62"/>
  <c r="AI254" i="62"/>
  <c r="AL254" i="62"/>
  <c r="AM254" i="62"/>
  <c r="AO255" i="62"/>
  <c r="W255" i="62"/>
  <c r="X255" i="62"/>
  <c r="Y255" i="62"/>
  <c r="Z255" i="62"/>
  <c r="AA255" i="62"/>
  <c r="AB255" i="62"/>
  <c r="AC255" i="62"/>
  <c r="AD255" i="62"/>
  <c r="AF255" i="62"/>
  <c r="AL255" i="62"/>
  <c r="AM255" i="62"/>
  <c r="AO257" i="62"/>
  <c r="W257" i="62"/>
  <c r="X257" i="62"/>
  <c r="Z257" i="62"/>
  <c r="AA257" i="62"/>
  <c r="AB257" i="62"/>
  <c r="AC257" i="62"/>
  <c r="AD257" i="62"/>
  <c r="AE257" i="62"/>
  <c r="AF257" i="62"/>
  <c r="AL257" i="62"/>
  <c r="AM257" i="62"/>
  <c r="AO258" i="62"/>
  <c r="W258" i="62"/>
  <c r="X258" i="62"/>
  <c r="Z258" i="62"/>
  <c r="AA258" i="62"/>
  <c r="AB258" i="62"/>
  <c r="AC258" i="62"/>
  <c r="AD258" i="62"/>
  <c r="AF258" i="62"/>
  <c r="AL258" i="62"/>
  <c r="AM258" i="62"/>
  <c r="W259" i="62"/>
  <c r="X259" i="62"/>
  <c r="Z259" i="62"/>
  <c r="AA259" i="62"/>
  <c r="AC259" i="62"/>
  <c r="AD259" i="62"/>
  <c r="AF259" i="62"/>
  <c r="AL259" i="62"/>
  <c r="AM259" i="62"/>
  <c r="AO260" i="62"/>
  <c r="W260" i="62"/>
  <c r="X260" i="62"/>
  <c r="Z260" i="62"/>
  <c r="AA260" i="62"/>
  <c r="AB260" i="62"/>
  <c r="AC260" i="62"/>
  <c r="AD260" i="62"/>
  <c r="AF260" i="62"/>
  <c r="AL260" i="62"/>
  <c r="AM260" i="62"/>
  <c r="W262" i="62"/>
  <c r="X262" i="62"/>
  <c r="Z262" i="62"/>
  <c r="AA262" i="62"/>
  <c r="AB262" i="62"/>
  <c r="AC262" i="62"/>
  <c r="AD262" i="62"/>
  <c r="AF262" i="62"/>
  <c r="AI262" i="62"/>
  <c r="AL262" i="62"/>
  <c r="AM262" i="62"/>
  <c r="W263" i="62"/>
  <c r="X263" i="62"/>
  <c r="Z263" i="62"/>
  <c r="AA263" i="62"/>
  <c r="AB263" i="62"/>
  <c r="AC263" i="62"/>
  <c r="AD263" i="62"/>
  <c r="AF263" i="62"/>
  <c r="AL263" i="62"/>
  <c r="AM263" i="62"/>
  <c r="AO264" i="62"/>
  <c r="W264" i="62"/>
  <c r="X264" i="62"/>
  <c r="Z264" i="62"/>
  <c r="AA264" i="62"/>
  <c r="AB264" i="62"/>
  <c r="AC264" i="62"/>
  <c r="AD264" i="62"/>
  <c r="AF264" i="62"/>
  <c r="AL264" i="62"/>
  <c r="AM264" i="62"/>
  <c r="W265" i="62"/>
  <c r="X265" i="62"/>
  <c r="Y265" i="62"/>
  <c r="Z265" i="62"/>
  <c r="AA265" i="62"/>
  <c r="AB265" i="62"/>
  <c r="AC265" i="62"/>
  <c r="AD265" i="62"/>
  <c r="AF265" i="62"/>
  <c r="AH265" i="62"/>
  <c r="AL265" i="62"/>
  <c r="AM265" i="62"/>
  <c r="W267" i="62"/>
  <c r="X267" i="62"/>
  <c r="Z267" i="62"/>
  <c r="AA267" i="62"/>
  <c r="AB267" i="62"/>
  <c r="AC267" i="62"/>
  <c r="AD267" i="62"/>
  <c r="AF267" i="62"/>
  <c r="AL267" i="62"/>
  <c r="AM267" i="62"/>
  <c r="W268" i="62"/>
  <c r="X268" i="62"/>
  <c r="Z268" i="62"/>
  <c r="AA268" i="62"/>
  <c r="AC268" i="62"/>
  <c r="AD268" i="62"/>
  <c r="AF268" i="62"/>
  <c r="AL268" i="62"/>
  <c r="AM268" i="62"/>
  <c r="AO269" i="62"/>
  <c r="W269" i="62"/>
  <c r="X269" i="62"/>
  <c r="Y269" i="62"/>
  <c r="Z269" i="62"/>
  <c r="AA269" i="62"/>
  <c r="AB269" i="62"/>
  <c r="AC269" i="62"/>
  <c r="AD269" i="62"/>
  <c r="AF269" i="62"/>
  <c r="AL269" i="62"/>
  <c r="AM269" i="62"/>
  <c r="AO270" i="62"/>
  <c r="W270" i="62"/>
  <c r="X270" i="62"/>
  <c r="Z270" i="62"/>
  <c r="AA270" i="62"/>
  <c r="AB270" i="62"/>
  <c r="AC270" i="62"/>
  <c r="AD270" i="62"/>
  <c r="AF270" i="62"/>
  <c r="AL270" i="62"/>
  <c r="AM270" i="62"/>
  <c r="AO272" i="62"/>
  <c r="W272" i="62"/>
  <c r="X272" i="62"/>
  <c r="Y272" i="62"/>
  <c r="Z272" i="62"/>
  <c r="AA272" i="62"/>
  <c r="AB272" i="62"/>
  <c r="AC272" i="62"/>
  <c r="AD272" i="62"/>
  <c r="AF272" i="62"/>
  <c r="AL272" i="62"/>
  <c r="AM272" i="62"/>
  <c r="AO273" i="62"/>
  <c r="W273" i="62"/>
  <c r="X273" i="62"/>
  <c r="Z273" i="62"/>
  <c r="AA273" i="62"/>
  <c r="AB273" i="62"/>
  <c r="AC273" i="62"/>
  <c r="AD273" i="62"/>
  <c r="AF273" i="62"/>
  <c r="AL273" i="62"/>
  <c r="AM273" i="62"/>
  <c r="AO274" i="62"/>
  <c r="W274" i="62"/>
  <c r="X274" i="62"/>
  <c r="Z274" i="62"/>
  <c r="AA274" i="62"/>
  <c r="AB274" i="62"/>
  <c r="AC274" i="62"/>
  <c r="AD274" i="62"/>
  <c r="AF274" i="62"/>
  <c r="AL274" i="62"/>
  <c r="AM274" i="62"/>
  <c r="AO275" i="62"/>
  <c r="W275" i="62"/>
  <c r="X275" i="62"/>
  <c r="Z275" i="62"/>
  <c r="AA275" i="62"/>
  <c r="AB275" i="62"/>
  <c r="AC275" i="62"/>
  <c r="AD275" i="62"/>
  <c r="AF275" i="62"/>
  <c r="AL275" i="62"/>
  <c r="AM275" i="62"/>
  <c r="AO277" i="62"/>
  <c r="W277" i="62"/>
  <c r="X277" i="62"/>
  <c r="Z277" i="62"/>
  <c r="AA277" i="62"/>
  <c r="AB277" i="62"/>
  <c r="AC277" i="62"/>
  <c r="AD277" i="62"/>
  <c r="AF277" i="62"/>
  <c r="AL277" i="62"/>
  <c r="AM277" i="62"/>
  <c r="AO278" i="62"/>
  <c r="W278" i="62"/>
  <c r="X278" i="62"/>
  <c r="Y278" i="62"/>
  <c r="Z278" i="62"/>
  <c r="AA278" i="62"/>
  <c r="AB278" i="62"/>
  <c r="AC278" i="62"/>
  <c r="AD278" i="62"/>
  <c r="AF278" i="62"/>
  <c r="AG278" i="62"/>
  <c r="AL278" i="62"/>
  <c r="AM278" i="62"/>
  <c r="AO279" i="62"/>
  <c r="W279" i="62"/>
  <c r="X279" i="62"/>
  <c r="Z279" i="62"/>
  <c r="AA279" i="62"/>
  <c r="AB279" i="62"/>
  <c r="AC279" i="62"/>
  <c r="AD279" i="62"/>
  <c r="AE279" i="62"/>
  <c r="AF279" i="62"/>
  <c r="AG279" i="62"/>
  <c r="AI279" i="62"/>
  <c r="AL279" i="62"/>
  <c r="AM279" i="62"/>
  <c r="AO280" i="62"/>
  <c r="W280" i="62"/>
  <c r="X280" i="62"/>
  <c r="Z280" i="62"/>
  <c r="AA280" i="62"/>
  <c r="AB280" i="62"/>
  <c r="AC280" i="62"/>
  <c r="AD280" i="62"/>
  <c r="AF280" i="62"/>
  <c r="AL280" i="62"/>
  <c r="AM280" i="62"/>
  <c r="W282" i="62"/>
  <c r="X282" i="62"/>
  <c r="Z282" i="62"/>
  <c r="AA282" i="62"/>
  <c r="AB282" i="62"/>
  <c r="AC282" i="62"/>
  <c r="AD282" i="62"/>
  <c r="AF282" i="62"/>
  <c r="AL282" i="62"/>
  <c r="AM282" i="62"/>
  <c r="AO283" i="62"/>
  <c r="W283" i="62"/>
  <c r="X283" i="62"/>
  <c r="Z283" i="62"/>
  <c r="AA283" i="62"/>
  <c r="AB283" i="62"/>
  <c r="AC283" i="62"/>
  <c r="AD283" i="62"/>
  <c r="AF283" i="62"/>
  <c r="AG283" i="62"/>
  <c r="AL283" i="62"/>
  <c r="AM283" i="62"/>
  <c r="W284" i="62"/>
  <c r="X284" i="62"/>
  <c r="Z284" i="62"/>
  <c r="AA284" i="62"/>
  <c r="AB284" i="62"/>
  <c r="AC284" i="62"/>
  <c r="AD284" i="62"/>
  <c r="AF284" i="62"/>
  <c r="AG284" i="62"/>
  <c r="AL284" i="62"/>
  <c r="AM284" i="62"/>
  <c r="W285" i="62"/>
  <c r="Z285" i="62"/>
  <c r="AA285" i="62"/>
  <c r="AB285" i="62"/>
  <c r="AC285" i="62"/>
  <c r="AD285" i="62"/>
  <c r="AE285" i="62"/>
  <c r="AF285" i="62"/>
  <c r="AL285" i="62"/>
  <c r="AM285" i="62"/>
  <c r="AO287" i="62"/>
  <c r="W287" i="62"/>
  <c r="X287" i="62"/>
  <c r="Z287" i="62"/>
  <c r="AA287" i="62"/>
  <c r="AB287" i="62"/>
  <c r="AC287" i="62"/>
  <c r="AD287" i="62"/>
  <c r="AF287" i="62"/>
  <c r="AL287" i="62"/>
  <c r="AM287" i="62"/>
  <c r="AO288" i="62"/>
  <c r="W288" i="62"/>
  <c r="X288" i="62"/>
  <c r="Y288" i="62"/>
  <c r="Z288" i="62"/>
  <c r="AA288" i="62"/>
  <c r="AB288" i="62"/>
  <c r="AC288" i="62"/>
  <c r="AD288" i="62"/>
  <c r="AF288" i="62"/>
  <c r="AG288" i="62"/>
  <c r="AL288" i="62"/>
  <c r="AM288" i="62"/>
  <c r="W289" i="62"/>
  <c r="X289" i="62"/>
  <c r="Z289" i="62"/>
  <c r="AA289" i="62"/>
  <c r="AB289" i="62"/>
  <c r="AC289" i="62"/>
  <c r="AD289" i="62"/>
  <c r="AF289" i="62"/>
  <c r="AL289" i="62"/>
  <c r="AM289" i="62"/>
  <c r="AO290" i="62"/>
  <c r="W290" i="62"/>
  <c r="X290" i="62"/>
  <c r="Z290" i="62"/>
  <c r="AA290" i="62"/>
  <c r="AB290" i="62"/>
  <c r="AC290" i="62"/>
  <c r="AD290" i="62"/>
  <c r="AF290" i="62"/>
  <c r="AH290" i="62"/>
  <c r="AL290" i="62"/>
  <c r="AM290" i="62"/>
  <c r="W292" i="62"/>
  <c r="X292" i="62"/>
  <c r="Z292" i="62"/>
  <c r="AA292" i="62"/>
  <c r="AB292" i="62"/>
  <c r="AC292" i="62"/>
  <c r="AD292" i="62"/>
  <c r="AF292" i="62"/>
  <c r="AL292" i="62"/>
  <c r="AM292" i="62"/>
  <c r="W293" i="62"/>
  <c r="X293" i="62"/>
  <c r="Z293" i="62"/>
  <c r="AA293" i="62"/>
  <c r="AB293" i="62"/>
  <c r="AC293" i="62"/>
  <c r="AD293" i="62"/>
  <c r="AF293" i="62"/>
  <c r="AG293" i="62"/>
  <c r="AL293" i="62"/>
  <c r="AM293" i="62"/>
  <c r="AO294" i="62"/>
  <c r="W294" i="62"/>
  <c r="X294" i="62"/>
  <c r="Y294" i="62"/>
  <c r="Z294" i="62"/>
  <c r="AA294" i="62"/>
  <c r="AB294" i="62"/>
  <c r="AC294" i="62"/>
  <c r="AD294" i="62"/>
  <c r="AF294" i="62"/>
  <c r="AL294" i="62"/>
  <c r="AM294" i="62"/>
  <c r="W295" i="62"/>
  <c r="X295" i="62"/>
  <c r="Z295" i="62"/>
  <c r="AA295" i="62"/>
  <c r="AB295" i="62"/>
  <c r="AC295" i="62"/>
  <c r="AD295" i="62"/>
  <c r="AF295" i="62"/>
  <c r="AL295" i="62"/>
  <c r="AM295" i="62"/>
  <c r="W297" i="62"/>
  <c r="X297" i="62"/>
  <c r="Y297" i="62"/>
  <c r="Z297" i="62"/>
  <c r="AA297" i="62"/>
  <c r="AB297" i="62"/>
  <c r="AC297" i="62"/>
  <c r="AD297" i="62"/>
  <c r="AF297" i="62"/>
  <c r="AL297" i="62"/>
  <c r="AM297" i="62"/>
  <c r="AO298" i="62"/>
  <c r="W298" i="62"/>
  <c r="X298" i="62"/>
  <c r="Z298" i="62"/>
  <c r="AA298" i="62"/>
  <c r="AB298" i="62"/>
  <c r="AC298" i="62"/>
  <c r="AD298" i="62"/>
  <c r="AF298" i="62"/>
  <c r="AG298" i="62"/>
  <c r="AL298" i="62"/>
  <c r="AM298" i="62"/>
  <c r="AO299" i="62"/>
  <c r="W299" i="62"/>
  <c r="X299" i="62"/>
  <c r="Z299" i="62"/>
  <c r="AA299" i="62"/>
  <c r="AB299" i="62"/>
  <c r="AC299" i="62"/>
  <c r="AD299" i="62"/>
  <c r="AE299" i="62"/>
  <c r="AF299" i="62"/>
  <c r="AG299" i="62"/>
  <c r="AL299" i="62"/>
  <c r="AM299" i="62"/>
  <c r="AO300" i="62"/>
  <c r="W300" i="62"/>
  <c r="X300" i="62"/>
  <c r="Z300" i="62"/>
  <c r="AA300" i="62"/>
  <c r="AB300" i="62"/>
  <c r="AC300" i="62"/>
  <c r="AD300" i="62"/>
  <c r="AF300" i="62"/>
  <c r="AL300" i="62"/>
  <c r="AM300" i="62"/>
  <c r="AO302" i="62"/>
  <c r="W302" i="62"/>
  <c r="X302" i="62"/>
  <c r="Z302" i="62"/>
  <c r="AA302" i="62"/>
  <c r="AB302" i="62"/>
  <c r="AC302" i="62"/>
  <c r="AD302" i="62"/>
  <c r="AF302" i="62"/>
  <c r="AL302" i="62"/>
  <c r="AM302" i="62"/>
  <c r="W303" i="62"/>
  <c r="X303" i="62"/>
  <c r="Z303" i="62"/>
  <c r="AA303" i="62"/>
  <c r="AB303" i="62"/>
  <c r="AC303" i="62"/>
  <c r="AD303" i="62"/>
  <c r="AF303" i="62"/>
  <c r="AL303" i="62"/>
  <c r="AM303" i="62"/>
  <c r="W304" i="62"/>
  <c r="X304" i="62"/>
  <c r="Z304" i="62"/>
  <c r="AA304" i="62"/>
  <c r="AB304" i="62"/>
  <c r="AC304" i="62"/>
  <c r="AD304" i="62"/>
  <c r="AF304" i="62"/>
  <c r="AG304" i="62"/>
  <c r="AI304" i="62"/>
  <c r="AL304" i="62"/>
  <c r="AM304" i="62"/>
  <c r="AO305" i="62"/>
  <c r="W305" i="62"/>
  <c r="X305" i="62"/>
  <c r="Z305" i="62"/>
  <c r="AA305" i="62"/>
  <c r="AB305" i="62"/>
  <c r="AC305" i="62"/>
  <c r="AD305" i="62"/>
  <c r="AF305" i="62"/>
  <c r="AL305" i="62"/>
  <c r="AM305" i="62"/>
  <c r="AO307" i="62"/>
  <c r="W307" i="62"/>
  <c r="X307" i="62"/>
  <c r="Y307" i="62"/>
  <c r="Z307" i="62"/>
  <c r="AA307" i="62"/>
  <c r="AB307" i="62"/>
  <c r="AC307" i="62"/>
  <c r="AD307" i="62"/>
  <c r="AE307" i="62"/>
  <c r="AF307" i="62"/>
  <c r="AL307" i="62"/>
  <c r="AM307" i="62"/>
  <c r="W308" i="62"/>
  <c r="X308" i="62"/>
  <c r="Z308" i="62"/>
  <c r="AA308" i="62"/>
  <c r="AB308" i="62"/>
  <c r="AC308" i="62"/>
  <c r="AD308" i="62"/>
  <c r="AE308" i="62"/>
  <c r="AF308" i="62"/>
  <c r="AG308" i="62"/>
  <c r="AL308" i="62"/>
  <c r="AM308" i="62"/>
  <c r="AO309" i="62"/>
  <c r="W309" i="62"/>
  <c r="X309" i="62"/>
  <c r="Y309" i="62"/>
  <c r="Z309" i="62"/>
  <c r="AA309" i="62"/>
  <c r="AB309" i="62"/>
  <c r="AD309" i="62"/>
  <c r="AF309" i="62"/>
  <c r="AG309" i="62"/>
  <c r="AL309" i="62"/>
  <c r="AM309" i="62"/>
  <c r="AO310" i="62"/>
  <c r="W310" i="62"/>
  <c r="X310" i="62"/>
  <c r="Z310" i="62"/>
  <c r="AA310" i="62"/>
  <c r="AB310" i="62"/>
  <c r="AC310" i="62"/>
  <c r="AD310" i="62"/>
  <c r="AF310" i="62"/>
  <c r="AI310" i="62"/>
  <c r="AL310" i="62"/>
  <c r="AM310" i="62"/>
  <c r="AO312" i="62"/>
  <c r="W312" i="62"/>
  <c r="X312" i="62"/>
  <c r="Z312" i="62"/>
  <c r="AA312" i="62"/>
  <c r="AB312" i="62"/>
  <c r="AC312" i="62"/>
  <c r="AD312" i="62"/>
  <c r="AF312" i="62"/>
  <c r="AL312" i="62"/>
  <c r="AM312" i="62"/>
  <c r="W313" i="62"/>
  <c r="X313" i="62"/>
  <c r="Z313" i="62"/>
  <c r="AA313" i="62"/>
  <c r="AB313" i="62"/>
  <c r="AC313" i="62"/>
  <c r="AD313" i="62"/>
  <c r="AF313" i="62"/>
  <c r="AG313" i="62"/>
  <c r="AL313" i="62"/>
  <c r="AM313" i="62"/>
  <c r="AO314" i="62"/>
  <c r="W314" i="62"/>
  <c r="X314" i="62"/>
  <c r="Z314" i="62"/>
  <c r="AA314" i="62"/>
  <c r="AB314" i="62"/>
  <c r="AC314" i="62"/>
  <c r="AF314" i="62"/>
  <c r="AG314" i="62"/>
  <c r="AL314" i="62"/>
  <c r="AM314" i="62"/>
  <c r="AO315" i="62"/>
  <c r="W315" i="62"/>
  <c r="X315" i="62"/>
  <c r="Y315" i="62"/>
  <c r="Z315" i="62"/>
  <c r="AA315" i="62"/>
  <c r="AB315" i="62"/>
  <c r="AC315" i="62"/>
  <c r="AD315" i="62"/>
  <c r="AE315" i="62"/>
  <c r="AF315" i="62"/>
  <c r="AI315" i="62"/>
  <c r="AL315" i="62"/>
  <c r="AM315" i="62"/>
  <c r="AO317" i="62"/>
  <c r="W317" i="62"/>
  <c r="X317" i="62"/>
  <c r="Z317" i="62"/>
  <c r="AA317" i="62"/>
  <c r="AB317" i="62"/>
  <c r="AC317" i="62"/>
  <c r="AD317" i="62"/>
  <c r="AF317" i="62"/>
  <c r="AL317" i="62"/>
  <c r="AM317" i="62"/>
  <c r="AO318" i="62"/>
  <c r="W318" i="62"/>
  <c r="X318" i="62"/>
  <c r="Z318" i="62"/>
  <c r="AA318" i="62"/>
  <c r="AB318" i="62"/>
  <c r="AC318" i="62"/>
  <c r="AD318" i="62"/>
  <c r="AF318" i="62"/>
  <c r="AG318" i="62"/>
  <c r="AL318" i="62"/>
  <c r="AM318" i="62"/>
  <c r="AO319" i="62"/>
  <c r="W319" i="62"/>
  <c r="X319" i="62"/>
  <c r="Z319" i="62"/>
  <c r="AA319" i="62"/>
  <c r="AB319" i="62"/>
  <c r="AC319" i="62"/>
  <c r="AD319" i="62"/>
  <c r="AF319" i="62"/>
  <c r="AG319" i="62"/>
  <c r="AL319" i="62"/>
  <c r="AM319" i="62"/>
  <c r="AO320" i="62"/>
  <c r="W320" i="62"/>
  <c r="X320" i="62"/>
  <c r="Z320" i="62"/>
  <c r="AA320" i="62"/>
  <c r="AB320" i="62"/>
  <c r="AC320" i="62"/>
  <c r="AD320" i="62"/>
  <c r="AF320" i="62"/>
  <c r="AL320" i="62"/>
  <c r="AM320" i="62"/>
  <c r="W322" i="62"/>
  <c r="X322" i="62"/>
  <c r="Z322" i="62"/>
  <c r="AA322" i="62"/>
  <c r="AB322" i="62"/>
  <c r="AC322" i="62"/>
  <c r="AD322" i="62"/>
  <c r="AF322" i="62"/>
  <c r="AH322" i="62"/>
  <c r="AL322" i="62"/>
  <c r="AM322" i="62"/>
  <c r="AO323" i="62"/>
  <c r="W323" i="62"/>
  <c r="X323" i="62"/>
  <c r="Z323" i="62"/>
  <c r="AA323" i="62"/>
  <c r="AB323" i="62"/>
  <c r="AD323" i="62"/>
  <c r="AF323" i="62"/>
  <c r="AG323" i="62"/>
  <c r="AL323" i="62"/>
  <c r="AM323" i="62"/>
  <c r="W324" i="62"/>
  <c r="X324" i="62"/>
  <c r="Z324" i="62"/>
  <c r="AA324" i="62"/>
  <c r="AB324" i="62"/>
  <c r="AC324" i="62"/>
  <c r="AD324" i="62"/>
  <c r="AE324" i="62"/>
  <c r="AF324" i="62"/>
  <c r="AG324" i="62"/>
  <c r="AL324" i="62"/>
  <c r="AM324" i="62"/>
  <c r="AO325" i="62"/>
  <c r="W325" i="62"/>
  <c r="X325" i="62"/>
  <c r="Z325" i="62"/>
  <c r="AA325" i="62"/>
  <c r="AB325" i="62"/>
  <c r="AC325" i="62"/>
  <c r="AD325" i="62"/>
  <c r="AF325" i="62"/>
  <c r="AL325" i="62"/>
  <c r="AM325" i="62"/>
  <c r="W327" i="62"/>
  <c r="X327" i="62"/>
  <c r="Z327" i="62"/>
  <c r="AA327" i="62"/>
  <c r="AB327" i="62"/>
  <c r="AC327" i="62"/>
  <c r="AD327" i="62"/>
  <c r="AF327" i="62"/>
  <c r="AL327" i="62"/>
  <c r="AM327" i="62"/>
  <c r="AO328" i="62"/>
  <c r="W328" i="62"/>
  <c r="Z328" i="62"/>
  <c r="AA328" i="62"/>
  <c r="AB328" i="62"/>
  <c r="AC328" i="62"/>
  <c r="AD328" i="62"/>
  <c r="AF328" i="62"/>
  <c r="AG328" i="62"/>
  <c r="AL328" i="62"/>
  <c r="AM328" i="62"/>
  <c r="AO329" i="62"/>
  <c r="W329" i="62"/>
  <c r="X329" i="62"/>
  <c r="Z329" i="62"/>
  <c r="AA329" i="62"/>
  <c r="AB329" i="62"/>
  <c r="AC329" i="62"/>
  <c r="AD329" i="62"/>
  <c r="AF329" i="62"/>
  <c r="AG329" i="62"/>
  <c r="AL329" i="62"/>
  <c r="AM329" i="62"/>
  <c r="W330" i="62"/>
  <c r="X330" i="62"/>
  <c r="Z330" i="62"/>
  <c r="AA330" i="62"/>
  <c r="AB330" i="62"/>
  <c r="AC330" i="62"/>
  <c r="AD330" i="62"/>
  <c r="AF330" i="62"/>
  <c r="AL330" i="62"/>
  <c r="AM330" i="62"/>
  <c r="W332" i="62"/>
  <c r="X332" i="62"/>
  <c r="Z332" i="62"/>
  <c r="AA332" i="62"/>
  <c r="AB332" i="62"/>
  <c r="AC332" i="62"/>
  <c r="AD332" i="62"/>
  <c r="AF332" i="62"/>
  <c r="AL332" i="62"/>
  <c r="AM332" i="62"/>
  <c r="AO333" i="62"/>
  <c r="W333" i="62"/>
  <c r="X333" i="62"/>
  <c r="Z333" i="62"/>
  <c r="AA333" i="62"/>
  <c r="AB333" i="62"/>
  <c r="AC333" i="62"/>
  <c r="AD333" i="62"/>
  <c r="AF333" i="62"/>
  <c r="AG333" i="62"/>
  <c r="AL333" i="62"/>
  <c r="AM333" i="62"/>
  <c r="AO334" i="62"/>
  <c r="W334" i="62"/>
  <c r="X334" i="62"/>
  <c r="Z334" i="62"/>
  <c r="AA334" i="62"/>
  <c r="AB334" i="62"/>
  <c r="AC334" i="62"/>
  <c r="AD334" i="62"/>
  <c r="AF334" i="62"/>
  <c r="AG334" i="62"/>
  <c r="AL334" i="62"/>
  <c r="AM334" i="62"/>
  <c r="W335" i="62"/>
  <c r="X335" i="62"/>
  <c r="Z335" i="62"/>
  <c r="AA335" i="62"/>
  <c r="AB335" i="62"/>
  <c r="AC335" i="62"/>
  <c r="AD335" i="62"/>
  <c r="AF335" i="62"/>
  <c r="AL335" i="62"/>
  <c r="AM335" i="62"/>
  <c r="AO337" i="62"/>
  <c r="W337" i="62"/>
  <c r="X337" i="62"/>
  <c r="Z337" i="62"/>
  <c r="AA337" i="62"/>
  <c r="AB337" i="62"/>
  <c r="AC337" i="62"/>
  <c r="AD337" i="62"/>
  <c r="AF337" i="62"/>
  <c r="AL337" i="62"/>
  <c r="AM337" i="62"/>
  <c r="AO338" i="62"/>
  <c r="W338" i="62"/>
  <c r="X338" i="62"/>
  <c r="Z338" i="62"/>
  <c r="AA338" i="62"/>
  <c r="AB338" i="62"/>
  <c r="AC338" i="62"/>
  <c r="AD338" i="62"/>
  <c r="AF338" i="62"/>
  <c r="AG338" i="62"/>
  <c r="AL338" i="62"/>
  <c r="AM338" i="62"/>
  <c r="W339" i="62"/>
  <c r="X339" i="62"/>
  <c r="Z339" i="62"/>
  <c r="AA339" i="62"/>
  <c r="AB339" i="62"/>
  <c r="AC339" i="62"/>
  <c r="AD339" i="62"/>
  <c r="AF339" i="62"/>
  <c r="AH339" i="62"/>
  <c r="AL339" i="62"/>
  <c r="AM339" i="62"/>
  <c r="AO340" i="62"/>
  <c r="W340" i="62"/>
  <c r="X340" i="62"/>
  <c r="Y340" i="62"/>
  <c r="Z340" i="62"/>
  <c r="AA340" i="62"/>
  <c r="AB340" i="62"/>
  <c r="AC340" i="62"/>
  <c r="AD340" i="62"/>
  <c r="AF340" i="62"/>
  <c r="AL340" i="62"/>
  <c r="AM340" i="62"/>
  <c r="AO342" i="62"/>
  <c r="W342" i="62"/>
  <c r="X342" i="62"/>
  <c r="Z342" i="62"/>
  <c r="AA342" i="62"/>
  <c r="AB342" i="62"/>
  <c r="AC342" i="62"/>
  <c r="AD342" i="62"/>
  <c r="AF342" i="62"/>
  <c r="AL342" i="62"/>
  <c r="AM342" i="62"/>
  <c r="AO343" i="62"/>
  <c r="W343" i="62"/>
  <c r="X343" i="62"/>
  <c r="Z343" i="62"/>
  <c r="AA343" i="62"/>
  <c r="AB343" i="62"/>
  <c r="AC343" i="62"/>
  <c r="AD343" i="62"/>
  <c r="AF343" i="62"/>
  <c r="AG343" i="62"/>
  <c r="AL343" i="62"/>
  <c r="AM343" i="62"/>
  <c r="W344" i="62"/>
  <c r="X344" i="62"/>
  <c r="Z344" i="62"/>
  <c r="AA344" i="62"/>
  <c r="AB344" i="62"/>
  <c r="AC344" i="62"/>
  <c r="AD344" i="62"/>
  <c r="AF344" i="62"/>
  <c r="AG344" i="62"/>
  <c r="AL344" i="62"/>
  <c r="AM344" i="62"/>
  <c r="AO345" i="62"/>
  <c r="W345" i="62"/>
  <c r="X345" i="62"/>
  <c r="Z345" i="62"/>
  <c r="AA345" i="62"/>
  <c r="AB345" i="62"/>
  <c r="AC345" i="62"/>
  <c r="AD345" i="62"/>
  <c r="AF345" i="62"/>
  <c r="AL345" i="62"/>
  <c r="AM345" i="62"/>
  <c r="AO347" i="62"/>
  <c r="W347" i="62"/>
  <c r="X347" i="62"/>
  <c r="Z347" i="62"/>
  <c r="AA347" i="62"/>
  <c r="AB347" i="62"/>
  <c r="AC347" i="62"/>
  <c r="AD347" i="62"/>
  <c r="AF347" i="62"/>
  <c r="AL347" i="62"/>
  <c r="AM347" i="62"/>
  <c r="AO348" i="62"/>
  <c r="W348" i="62"/>
  <c r="X348" i="62"/>
  <c r="Z348" i="62"/>
  <c r="AA348" i="62"/>
  <c r="AB348" i="62"/>
  <c r="AC348" i="62"/>
  <c r="AD348" i="62"/>
  <c r="AF348" i="62"/>
  <c r="AL348" i="62"/>
  <c r="AM348" i="62"/>
  <c r="AO349" i="62"/>
  <c r="W349" i="62"/>
  <c r="X349" i="62"/>
  <c r="Z349" i="62"/>
  <c r="AB349" i="62"/>
  <c r="AC349" i="62"/>
  <c r="AD349" i="62"/>
  <c r="AF349" i="62"/>
  <c r="AG349" i="62"/>
  <c r="AL349" i="62"/>
  <c r="AM349" i="62"/>
  <c r="W350" i="62"/>
  <c r="X350" i="62"/>
  <c r="Z350" i="62"/>
  <c r="AA350" i="62"/>
  <c r="AB350" i="62"/>
  <c r="AC350" i="62"/>
  <c r="AD350" i="62"/>
  <c r="AF350" i="62"/>
  <c r="AL350" i="62"/>
  <c r="AM350" i="62"/>
  <c r="AO352" i="62"/>
  <c r="W352" i="62"/>
  <c r="X352" i="62"/>
  <c r="AA352" i="62"/>
  <c r="AB352" i="62"/>
  <c r="AC352" i="62"/>
  <c r="AD352" i="62"/>
  <c r="AF352" i="62"/>
  <c r="AI352" i="62"/>
  <c r="AL352" i="62"/>
  <c r="AM352" i="62"/>
  <c r="AO353" i="62"/>
  <c r="W353" i="62"/>
  <c r="X353" i="62"/>
  <c r="Z353" i="62"/>
  <c r="AA353" i="62"/>
  <c r="AB353" i="62"/>
  <c r="AC353" i="62"/>
  <c r="AD353" i="62"/>
  <c r="AF353" i="62"/>
  <c r="AG353" i="62"/>
  <c r="AL353" i="62"/>
  <c r="AM353" i="62"/>
  <c r="AO354" i="62"/>
  <c r="W354" i="62"/>
  <c r="X354" i="62"/>
  <c r="Z354" i="62"/>
  <c r="AA354" i="62"/>
  <c r="AB354" i="62"/>
  <c r="AC354" i="62"/>
  <c r="AD354" i="62"/>
  <c r="AF354" i="62"/>
  <c r="AG354" i="62"/>
  <c r="AL354" i="62"/>
  <c r="AM354" i="62"/>
  <c r="AO355" i="62"/>
  <c r="W355" i="62"/>
  <c r="X355" i="62"/>
  <c r="Z355" i="62"/>
  <c r="AA355" i="62"/>
  <c r="AB355" i="62"/>
  <c r="AC355" i="62"/>
  <c r="AD355" i="62"/>
  <c r="AF355" i="62"/>
  <c r="AI355" i="62"/>
  <c r="AL355" i="62"/>
  <c r="AM355" i="62"/>
  <c r="W357" i="62"/>
  <c r="X357" i="62"/>
  <c r="Z357" i="62"/>
  <c r="AA357" i="62"/>
  <c r="AB357" i="62"/>
  <c r="AC357" i="62"/>
  <c r="AD357" i="62"/>
  <c r="AF357" i="62"/>
  <c r="AL357" i="62"/>
  <c r="AM357" i="62"/>
  <c r="AO358" i="62"/>
  <c r="W358" i="62"/>
  <c r="X358" i="62"/>
  <c r="Z358" i="62"/>
  <c r="AA358" i="62"/>
  <c r="AB358" i="62"/>
  <c r="AC358" i="62"/>
  <c r="AD358" i="62"/>
  <c r="AF358" i="62"/>
  <c r="AG358" i="62"/>
  <c r="AL358" i="62"/>
  <c r="AM358" i="62"/>
  <c r="W359" i="62"/>
  <c r="X359" i="62"/>
  <c r="Y359" i="62"/>
  <c r="Z359" i="62"/>
  <c r="AA359" i="62"/>
  <c r="AB359" i="62"/>
  <c r="AC359" i="62"/>
  <c r="AD359" i="62"/>
  <c r="AF359" i="62"/>
  <c r="AG359" i="62"/>
  <c r="AL359" i="62"/>
  <c r="AM359" i="62"/>
  <c r="AO360" i="62"/>
  <c r="W360" i="62"/>
  <c r="X360" i="62"/>
  <c r="Y360" i="62"/>
  <c r="Z360" i="62"/>
  <c r="AA360" i="62"/>
  <c r="AB360" i="62"/>
  <c r="AC360" i="62"/>
  <c r="AD360" i="62"/>
  <c r="AF360" i="62"/>
  <c r="AL360" i="62"/>
  <c r="AM360" i="62"/>
  <c r="AO362" i="62"/>
  <c r="W362" i="62"/>
  <c r="X362" i="62"/>
  <c r="Z362" i="62"/>
  <c r="AA362" i="62"/>
  <c r="AB362" i="62"/>
  <c r="AC362" i="62"/>
  <c r="AD362" i="62"/>
  <c r="AF362" i="62"/>
  <c r="AL362" i="62"/>
  <c r="AM362" i="62"/>
  <c r="W363" i="62"/>
  <c r="X363" i="62"/>
  <c r="Z363" i="62"/>
  <c r="AA363" i="62"/>
  <c r="AB363" i="62"/>
  <c r="AC363" i="62"/>
  <c r="AD363" i="62"/>
  <c r="AF363" i="62"/>
  <c r="AH363" i="62"/>
  <c r="AL363" i="62"/>
  <c r="AM363" i="62"/>
  <c r="AO364" i="62"/>
  <c r="W364" i="62"/>
  <c r="X364" i="62"/>
  <c r="Z364" i="62"/>
  <c r="AA364" i="62"/>
  <c r="AB364" i="62"/>
  <c r="AC364" i="62"/>
  <c r="AD364" i="62"/>
  <c r="AF364" i="62"/>
  <c r="AG364" i="62"/>
  <c r="AL364" i="62"/>
  <c r="AM364" i="62"/>
  <c r="AO365" i="62"/>
  <c r="W365" i="62"/>
  <c r="X365" i="62"/>
  <c r="Z365" i="62"/>
  <c r="AA365" i="62"/>
  <c r="AB365" i="62"/>
  <c r="AC365" i="62"/>
  <c r="AD365" i="62"/>
  <c r="AF365" i="62"/>
  <c r="AL365" i="62"/>
  <c r="AM365" i="62"/>
  <c r="AO367" i="62"/>
  <c r="W367" i="62"/>
  <c r="X367" i="62"/>
  <c r="Y367" i="62"/>
  <c r="Z367" i="62"/>
  <c r="AA367" i="62"/>
  <c r="AB367" i="62"/>
  <c r="AC367" i="62"/>
  <c r="AD367" i="62"/>
  <c r="AF367" i="62"/>
  <c r="AI367" i="62"/>
  <c r="AL367" i="62"/>
  <c r="AM367" i="62"/>
  <c r="AO368" i="62"/>
  <c r="W368" i="62"/>
  <c r="X368" i="62"/>
  <c r="Z368" i="62"/>
  <c r="AA368" i="62"/>
  <c r="AB368" i="62"/>
  <c r="AC368" i="62"/>
  <c r="AD368" i="62"/>
  <c r="AF368" i="62"/>
  <c r="AG368" i="62"/>
  <c r="AL368" i="62"/>
  <c r="AM368" i="62"/>
  <c r="AO369" i="62"/>
  <c r="W369" i="62"/>
  <c r="X369" i="62"/>
  <c r="Z369" i="62"/>
  <c r="AA369" i="62"/>
  <c r="AB369" i="62"/>
  <c r="AC369" i="62"/>
  <c r="AD369" i="62"/>
  <c r="AL369" i="62"/>
  <c r="AM369" i="62"/>
  <c r="W370" i="62"/>
  <c r="X370" i="62"/>
  <c r="Z370" i="62"/>
  <c r="AA370" i="62"/>
  <c r="AB370" i="62"/>
  <c r="AC370" i="62"/>
  <c r="AD370" i="62"/>
  <c r="AF370" i="62"/>
  <c r="AL370" i="62"/>
  <c r="AM370" i="62"/>
  <c r="W372" i="62"/>
  <c r="X372" i="62"/>
  <c r="Z372" i="62"/>
  <c r="AA372" i="62"/>
  <c r="AB372" i="62"/>
  <c r="AC372" i="62"/>
  <c r="AD372" i="62"/>
  <c r="AF372" i="62"/>
  <c r="AH372" i="62"/>
  <c r="AL372" i="62"/>
  <c r="AM372" i="62"/>
  <c r="W373" i="62"/>
  <c r="X373" i="62"/>
  <c r="Z373" i="62"/>
  <c r="AA373" i="62"/>
  <c r="AB373" i="62"/>
  <c r="AC373" i="62"/>
  <c r="AD373" i="62"/>
  <c r="AE373" i="62"/>
  <c r="AF373" i="62"/>
  <c r="AL373" i="62"/>
  <c r="AM373" i="62"/>
  <c r="W374" i="62"/>
  <c r="X374" i="62"/>
  <c r="Y374" i="62"/>
  <c r="Z374" i="62"/>
  <c r="AA374" i="62"/>
  <c r="AB374" i="62"/>
  <c r="AC374" i="62"/>
  <c r="AD374" i="62"/>
  <c r="AF374" i="62"/>
  <c r="AL374" i="62"/>
  <c r="AM374" i="62"/>
  <c r="AO375" i="62"/>
  <c r="W375" i="62"/>
  <c r="X375" i="62"/>
  <c r="Z375" i="62"/>
  <c r="AA375" i="62"/>
  <c r="AB375" i="62"/>
  <c r="AC375" i="62"/>
  <c r="AF375" i="62"/>
  <c r="AL375" i="62"/>
  <c r="AM375" i="62"/>
  <c r="W377" i="62"/>
  <c r="X377" i="62"/>
  <c r="Z377" i="62"/>
  <c r="AA377" i="62"/>
  <c r="AB377" i="62"/>
  <c r="AC377" i="62"/>
  <c r="AD377" i="62"/>
  <c r="AF377" i="62"/>
  <c r="AL377" i="62"/>
  <c r="AM377" i="62"/>
  <c r="AO378" i="62"/>
  <c r="W378" i="62"/>
  <c r="X378" i="62"/>
  <c r="Y378" i="62"/>
  <c r="Z378" i="62"/>
  <c r="AA378" i="62"/>
  <c r="AB378" i="62"/>
  <c r="AD378" i="62"/>
  <c r="AF378" i="62"/>
  <c r="AG378" i="62"/>
  <c r="AL378" i="62"/>
  <c r="AM378" i="62"/>
  <c r="W379" i="62"/>
  <c r="X379" i="62"/>
  <c r="Z379" i="62"/>
  <c r="AA379" i="62"/>
  <c r="AB379" i="62"/>
  <c r="AC379" i="62"/>
  <c r="AD379" i="62"/>
  <c r="AF379" i="62"/>
  <c r="AI379" i="62"/>
  <c r="AL379" i="62"/>
  <c r="AM379" i="62"/>
  <c r="W380" i="62"/>
  <c r="X380" i="62"/>
  <c r="Z380" i="62"/>
  <c r="AA380" i="62"/>
  <c r="AB380" i="62"/>
  <c r="AC380" i="62"/>
  <c r="AD380" i="62"/>
  <c r="AF380" i="62"/>
  <c r="AI380" i="62"/>
  <c r="AL380" i="62"/>
  <c r="AM380" i="62"/>
  <c r="AO382" i="62"/>
  <c r="W382" i="62"/>
  <c r="X382" i="62"/>
  <c r="Z382" i="62"/>
  <c r="AA382" i="62"/>
  <c r="AB382" i="62"/>
  <c r="AC382" i="62"/>
  <c r="AD382" i="62"/>
  <c r="AF382" i="62"/>
  <c r="AL382" i="62"/>
  <c r="AM382" i="62"/>
  <c r="AO383" i="62"/>
  <c r="W383" i="62"/>
  <c r="X383" i="62"/>
  <c r="Z383" i="62"/>
  <c r="AA383" i="62"/>
  <c r="AB383" i="62"/>
  <c r="AC383" i="62"/>
  <c r="AD383" i="62"/>
  <c r="AF383" i="62"/>
  <c r="AG383" i="62"/>
  <c r="AL383" i="62"/>
  <c r="AM383" i="62"/>
  <c r="AO384" i="62"/>
  <c r="W384" i="62"/>
  <c r="X384" i="62"/>
  <c r="Z384" i="62"/>
  <c r="AA384" i="62"/>
  <c r="AB384" i="62"/>
  <c r="AC384" i="62"/>
  <c r="AD384" i="62"/>
  <c r="AF384" i="62"/>
  <c r="AG384" i="62"/>
  <c r="AL384" i="62"/>
  <c r="AM384" i="62"/>
  <c r="AO385" i="62"/>
  <c r="W385" i="62"/>
  <c r="X385" i="62"/>
  <c r="Z385" i="62"/>
  <c r="AA385" i="62"/>
  <c r="AB385" i="62"/>
  <c r="AC385" i="62"/>
  <c r="AD385" i="62"/>
  <c r="AF385" i="62"/>
  <c r="AL385" i="62"/>
  <c r="AM385" i="62"/>
  <c r="W387" i="62"/>
  <c r="X387" i="62"/>
  <c r="Z387" i="62"/>
  <c r="AA387" i="62"/>
  <c r="AB387" i="62"/>
  <c r="AC387" i="62"/>
  <c r="AD387" i="62"/>
  <c r="AF387" i="62"/>
  <c r="AI387" i="62"/>
  <c r="AL387" i="62"/>
  <c r="AM387" i="62"/>
  <c r="AO388" i="62"/>
  <c r="W388" i="62"/>
  <c r="X388" i="62"/>
  <c r="Z388" i="62"/>
  <c r="AA388" i="62"/>
  <c r="AB388" i="62"/>
  <c r="AC388" i="62"/>
  <c r="AD388" i="62"/>
  <c r="AF388" i="62"/>
  <c r="AG388" i="62"/>
  <c r="AL388" i="62"/>
  <c r="AM388" i="62"/>
  <c r="AO389" i="62"/>
  <c r="W389" i="62"/>
  <c r="X389" i="62"/>
  <c r="Z389" i="62"/>
  <c r="AA389" i="62"/>
  <c r="AB389" i="62"/>
  <c r="AC389" i="62"/>
  <c r="AD389" i="62"/>
  <c r="AF389" i="62"/>
  <c r="AL389" i="62"/>
  <c r="AM389" i="62"/>
  <c r="AO390" i="62"/>
  <c r="W390" i="62"/>
  <c r="X390" i="62"/>
  <c r="Z390" i="62"/>
  <c r="AA390" i="62"/>
  <c r="AB390" i="62"/>
  <c r="AC390" i="62"/>
  <c r="AD390" i="62"/>
  <c r="AF390" i="62"/>
  <c r="AL390" i="62"/>
  <c r="AM390" i="62"/>
  <c r="W392" i="62"/>
  <c r="X392" i="62"/>
  <c r="Z392" i="62"/>
  <c r="AA392" i="62"/>
  <c r="AB392" i="62"/>
  <c r="AC392" i="62"/>
  <c r="AD392" i="62"/>
  <c r="AF392" i="62"/>
  <c r="AL392" i="62"/>
  <c r="AM392" i="62"/>
  <c r="W393" i="62"/>
  <c r="X393" i="62"/>
  <c r="Z393" i="62"/>
  <c r="AA393" i="62"/>
  <c r="AB393" i="62"/>
  <c r="AC393" i="62"/>
  <c r="AD393" i="62"/>
  <c r="AF393" i="62"/>
  <c r="AG393" i="62"/>
  <c r="AL393" i="62"/>
  <c r="AM393" i="62"/>
  <c r="AO394" i="62"/>
  <c r="W394" i="62"/>
  <c r="X394" i="62"/>
  <c r="Z394" i="62"/>
  <c r="AA394" i="62"/>
  <c r="AB394" i="62"/>
  <c r="AC394" i="62"/>
  <c r="AD394" i="62"/>
  <c r="AF394" i="62"/>
  <c r="AG394" i="62"/>
  <c r="AI394" i="62"/>
  <c r="AL394" i="62"/>
  <c r="AM394" i="62"/>
  <c r="AO395" i="62"/>
  <c r="W395" i="62"/>
  <c r="X395" i="62"/>
  <c r="Z395" i="62"/>
  <c r="AA395" i="62"/>
  <c r="AB395" i="62"/>
  <c r="AC395" i="62"/>
  <c r="AD395" i="62"/>
  <c r="AF395" i="62"/>
  <c r="AL395" i="62"/>
  <c r="AM395" i="62"/>
  <c r="AO397" i="62"/>
  <c r="W397" i="62"/>
  <c r="X397" i="62"/>
  <c r="Z397" i="62"/>
  <c r="AA397" i="62"/>
  <c r="AB397" i="62"/>
  <c r="AC397" i="62"/>
  <c r="AD397" i="62"/>
  <c r="AE397" i="62"/>
  <c r="AF397" i="62"/>
  <c r="AL397" i="62"/>
  <c r="AM397" i="62"/>
  <c r="W398" i="62"/>
  <c r="X398" i="62"/>
  <c r="Z398" i="62"/>
  <c r="AA398" i="62"/>
  <c r="AB398" i="62"/>
  <c r="AC398" i="62"/>
  <c r="AD398" i="62"/>
  <c r="AF398" i="62"/>
  <c r="AG398" i="62"/>
  <c r="AL398" i="62"/>
  <c r="AM398" i="62"/>
  <c r="AO399" i="62"/>
  <c r="W399" i="62"/>
  <c r="X399" i="62"/>
  <c r="Z399" i="62"/>
  <c r="AA399" i="62"/>
  <c r="AB399" i="62"/>
  <c r="AC399" i="62"/>
  <c r="AD399" i="62"/>
  <c r="AF399" i="62"/>
  <c r="AG399" i="62"/>
  <c r="AL399" i="62"/>
  <c r="AM399" i="62"/>
  <c r="AO400" i="62"/>
  <c r="W400" i="62"/>
  <c r="X400" i="62"/>
  <c r="Z400" i="62"/>
  <c r="AA400" i="62"/>
  <c r="AB400" i="62"/>
  <c r="AC400" i="62"/>
  <c r="AD400" i="62"/>
  <c r="AF400" i="62"/>
  <c r="AL400" i="62"/>
  <c r="AM400" i="62"/>
  <c r="AO402" i="62"/>
  <c r="W402" i="62"/>
  <c r="X402" i="62"/>
  <c r="Z402" i="62"/>
  <c r="AA402" i="62"/>
  <c r="AB402" i="62"/>
  <c r="AC402" i="62"/>
  <c r="AD402" i="62"/>
  <c r="AF402" i="62"/>
  <c r="AL402" i="62"/>
  <c r="AM402" i="62"/>
  <c r="AO403" i="62"/>
  <c r="W403" i="62"/>
  <c r="X403" i="62"/>
  <c r="Z403" i="62"/>
  <c r="AA403" i="62"/>
  <c r="AB403" i="62"/>
  <c r="AC403" i="62"/>
  <c r="AD403" i="62"/>
  <c r="AF403" i="62"/>
  <c r="AG403" i="62"/>
  <c r="AL403" i="62"/>
  <c r="AM403" i="62"/>
  <c r="W404" i="62"/>
  <c r="X404" i="62"/>
  <c r="Z404" i="62"/>
  <c r="AA404" i="62"/>
  <c r="AB404" i="62"/>
  <c r="AC404" i="62"/>
  <c r="AD404" i="62"/>
  <c r="AF404" i="62"/>
  <c r="AG404" i="62"/>
  <c r="AL404" i="62"/>
  <c r="AM404" i="62"/>
  <c r="AO405" i="62"/>
  <c r="W405" i="62"/>
  <c r="X405" i="62"/>
  <c r="Z405" i="62"/>
  <c r="AA405" i="62"/>
  <c r="AB405" i="62"/>
  <c r="AC405" i="62"/>
  <c r="AD405" i="62"/>
  <c r="AF405" i="62"/>
  <c r="AL405" i="62"/>
  <c r="AM405" i="62"/>
  <c r="AO407" i="62"/>
  <c r="W407" i="62"/>
  <c r="X407" i="62"/>
  <c r="Z407" i="62"/>
  <c r="AA407" i="62"/>
  <c r="AB407" i="62"/>
  <c r="AC407" i="62"/>
  <c r="AD407" i="62"/>
  <c r="AF407" i="62"/>
  <c r="AL407" i="62"/>
  <c r="AM407" i="62"/>
  <c r="AO408" i="62"/>
  <c r="W408" i="62"/>
  <c r="X408" i="62"/>
  <c r="Z408" i="62"/>
  <c r="AA408" i="62"/>
  <c r="AB408" i="62"/>
  <c r="AC408" i="62"/>
  <c r="AD408" i="62"/>
  <c r="AF408" i="62"/>
  <c r="AG408" i="62"/>
  <c r="AL408" i="62"/>
  <c r="AM408" i="62"/>
  <c r="W409" i="62"/>
  <c r="X409" i="62"/>
  <c r="Z409" i="62"/>
  <c r="AA409" i="62"/>
  <c r="AB409" i="62"/>
  <c r="AC409" i="62"/>
  <c r="AD409" i="62"/>
  <c r="AF409" i="62"/>
  <c r="AL409" i="62"/>
  <c r="AM409" i="62"/>
  <c r="AO410" i="62"/>
  <c r="W410" i="62"/>
  <c r="X410" i="62"/>
  <c r="Z410" i="62"/>
  <c r="AA410" i="62"/>
  <c r="AB410" i="62"/>
  <c r="AC410" i="62"/>
  <c r="AD410" i="62"/>
  <c r="AF410" i="62"/>
  <c r="AH410" i="62"/>
  <c r="AL410" i="62"/>
  <c r="AM410" i="62"/>
  <c r="AO412" i="62"/>
  <c r="W412" i="62"/>
  <c r="X412" i="62"/>
  <c r="Z412" i="62"/>
  <c r="AA412" i="62"/>
  <c r="AB412" i="62"/>
  <c r="AC412" i="62"/>
  <c r="AD412" i="62"/>
  <c r="AF412" i="62"/>
  <c r="AH412" i="62"/>
  <c r="AL412" i="62"/>
  <c r="AM412" i="62"/>
  <c r="W413" i="62"/>
  <c r="X413" i="62"/>
  <c r="Z413" i="62"/>
  <c r="AA413" i="62"/>
  <c r="AB413" i="62"/>
  <c r="AC413" i="62"/>
  <c r="AD413" i="62"/>
  <c r="AF413" i="62"/>
  <c r="AG413" i="62"/>
  <c r="AI413" i="62"/>
  <c r="AL413" i="62"/>
  <c r="AM413" i="62"/>
  <c r="AO414" i="62"/>
  <c r="W414" i="62"/>
  <c r="X414" i="62"/>
  <c r="Y414" i="62"/>
  <c r="Z414" i="62"/>
  <c r="AA414" i="62"/>
  <c r="AB414" i="62"/>
  <c r="AC414" i="62"/>
  <c r="AD414" i="62"/>
  <c r="AF414" i="62"/>
  <c r="AH414" i="62"/>
  <c r="AG414" i="62"/>
  <c r="AL414" i="62"/>
  <c r="AM414" i="62"/>
  <c r="AO415" i="62"/>
  <c r="W415" i="62"/>
  <c r="X415" i="62"/>
  <c r="Z415" i="62"/>
  <c r="AA415" i="62"/>
  <c r="AB415" i="62"/>
  <c r="AC415" i="62"/>
  <c r="AD415" i="62"/>
  <c r="AE415" i="62"/>
  <c r="AF415" i="62"/>
  <c r="AL415" i="62"/>
  <c r="AM415" i="62"/>
  <c r="W417" i="62"/>
  <c r="X417" i="62"/>
  <c r="Z417" i="62"/>
  <c r="AA417" i="62"/>
  <c r="AB417" i="62"/>
  <c r="AC417" i="62"/>
  <c r="AD417" i="62"/>
  <c r="AH417" i="62"/>
  <c r="AL417" i="62"/>
  <c r="AM417" i="62"/>
  <c r="W418" i="62"/>
  <c r="X418" i="62"/>
  <c r="Z418" i="62"/>
  <c r="AA418" i="62"/>
  <c r="AB418" i="62"/>
  <c r="AD418" i="62"/>
  <c r="AF418" i="62"/>
  <c r="AG418" i="62"/>
  <c r="AL418" i="62"/>
  <c r="AM418" i="62"/>
  <c r="AO419" i="62"/>
  <c r="W419" i="62"/>
  <c r="X419" i="62"/>
  <c r="Z419" i="62"/>
  <c r="AA419" i="62"/>
  <c r="AB419" i="62"/>
  <c r="AC419" i="62"/>
  <c r="AD419" i="62"/>
  <c r="AF419" i="62"/>
  <c r="AG419" i="62"/>
  <c r="AL419" i="62"/>
  <c r="AM419" i="62"/>
  <c r="AO420" i="62"/>
  <c r="X420" i="62"/>
  <c r="Z420" i="62"/>
  <c r="AA420" i="62"/>
  <c r="AB420" i="62"/>
  <c r="AC420" i="62"/>
  <c r="AD420" i="62"/>
  <c r="AF420" i="62"/>
  <c r="AL420" i="62"/>
  <c r="AM420" i="62"/>
  <c r="W422" i="62"/>
  <c r="X422" i="62"/>
  <c r="Z422" i="62"/>
  <c r="AA422" i="62"/>
  <c r="AB422" i="62"/>
  <c r="AC422" i="62"/>
  <c r="AD422" i="62"/>
  <c r="AF422" i="62"/>
  <c r="AL422" i="62"/>
  <c r="AM422" i="62"/>
  <c r="W423" i="62"/>
  <c r="X423" i="62"/>
  <c r="Y423" i="62"/>
  <c r="Z423" i="62"/>
  <c r="AA423" i="62"/>
  <c r="AB423" i="62"/>
  <c r="AC423" i="62"/>
  <c r="AD423" i="62"/>
  <c r="AF423" i="62"/>
  <c r="AG423" i="62"/>
  <c r="AL423" i="62"/>
  <c r="AM423" i="62"/>
  <c r="AO424" i="62"/>
  <c r="W424" i="62"/>
  <c r="X424" i="62"/>
  <c r="Y424" i="62"/>
  <c r="Z424" i="62"/>
  <c r="AA424" i="62"/>
  <c r="AB424" i="62"/>
  <c r="AC424" i="62"/>
  <c r="AD424" i="62"/>
  <c r="AF424" i="62"/>
  <c r="AG424" i="62"/>
  <c r="AI424" i="62"/>
  <c r="AL424" i="62"/>
  <c r="AM424" i="62"/>
  <c r="W425" i="62"/>
  <c r="X425" i="62"/>
  <c r="Z425" i="62"/>
  <c r="AA425" i="62"/>
  <c r="AB425" i="62"/>
  <c r="AC425" i="62"/>
  <c r="AD425" i="62"/>
  <c r="AF425" i="62"/>
  <c r="AL425" i="62"/>
  <c r="AM425" i="62"/>
  <c r="W427" i="62"/>
  <c r="X427" i="62"/>
  <c r="Z427" i="62"/>
  <c r="AA427" i="62"/>
  <c r="AB427" i="62"/>
  <c r="AC427" i="62"/>
  <c r="AD427" i="62"/>
  <c r="AF427" i="62"/>
  <c r="AL427" i="62"/>
  <c r="AM427" i="62"/>
  <c r="W428" i="62"/>
  <c r="X428" i="62"/>
  <c r="Z428" i="62"/>
  <c r="AA428" i="62"/>
  <c r="AB428" i="62"/>
  <c r="AC428" i="62"/>
  <c r="AD428" i="62"/>
  <c r="AF428" i="62"/>
  <c r="AL428" i="62"/>
  <c r="AM428" i="62"/>
  <c r="AO429" i="62"/>
  <c r="W429" i="62"/>
  <c r="X429" i="62"/>
  <c r="Z429" i="62"/>
  <c r="AA429" i="62"/>
  <c r="AB429" i="62"/>
  <c r="AC429" i="62"/>
  <c r="AD429" i="62"/>
  <c r="AF429" i="62"/>
  <c r="AH429" i="62"/>
  <c r="AG429" i="62"/>
  <c r="AL429" i="62"/>
  <c r="AM429" i="62"/>
  <c r="AO430" i="62"/>
  <c r="W430" i="62"/>
  <c r="X430" i="62"/>
  <c r="Y430" i="62"/>
  <c r="Z430" i="62"/>
  <c r="AA430" i="62"/>
  <c r="AB430" i="62"/>
  <c r="AC430" i="62"/>
  <c r="AD430" i="62"/>
  <c r="AF430" i="62"/>
  <c r="AL430" i="62"/>
  <c r="AM430" i="62"/>
  <c r="AO432" i="62"/>
  <c r="W432" i="62"/>
  <c r="X432" i="62"/>
  <c r="Y432" i="62"/>
  <c r="Z432" i="62"/>
  <c r="AA432" i="62"/>
  <c r="AB432" i="62"/>
  <c r="AC432" i="62"/>
  <c r="AF432" i="62"/>
  <c r="AL432" i="62"/>
  <c r="AM432" i="62"/>
  <c r="W433" i="62"/>
  <c r="X433" i="62"/>
  <c r="Z433" i="62"/>
  <c r="AA433" i="62"/>
  <c r="AB433" i="62"/>
  <c r="AC433" i="62"/>
  <c r="AD433" i="62"/>
  <c r="AF433" i="62"/>
  <c r="AG433" i="62"/>
  <c r="AI433" i="62"/>
  <c r="AL433" i="62"/>
  <c r="AM433" i="62"/>
  <c r="AO434" i="62"/>
  <c r="W434" i="62"/>
  <c r="Z434" i="62"/>
  <c r="AA434" i="62"/>
  <c r="AB434" i="62"/>
  <c r="AC434" i="62"/>
  <c r="AD434" i="62"/>
  <c r="AF434" i="62"/>
  <c r="AG434" i="62"/>
  <c r="AL434" i="62"/>
  <c r="AM434" i="62"/>
  <c r="W435" i="62"/>
  <c r="X435" i="62"/>
  <c r="Z435" i="62"/>
  <c r="AA435" i="62"/>
  <c r="AB435" i="62"/>
  <c r="AC435" i="62"/>
  <c r="AD435" i="62"/>
  <c r="AF435" i="62"/>
  <c r="AL435" i="62"/>
  <c r="AM435" i="62"/>
  <c r="W437" i="62"/>
  <c r="X437" i="62"/>
  <c r="Z437" i="62"/>
  <c r="AA437" i="62"/>
  <c r="AB437" i="62"/>
  <c r="AC437" i="62"/>
  <c r="AD437" i="62"/>
  <c r="AF437" i="62"/>
  <c r="AL437" i="62"/>
  <c r="AM437" i="62"/>
  <c r="W438" i="62"/>
  <c r="X438" i="62"/>
  <c r="Z438" i="62"/>
  <c r="AA438" i="62"/>
  <c r="AB438" i="62"/>
  <c r="AC438" i="62"/>
  <c r="AD438" i="62"/>
  <c r="AF438" i="62"/>
  <c r="AG438" i="62"/>
  <c r="AL438" i="62"/>
  <c r="AM438" i="62"/>
  <c r="W439" i="62"/>
  <c r="X439" i="62"/>
  <c r="Z439" i="62"/>
  <c r="AA439" i="62"/>
  <c r="AB439" i="62"/>
  <c r="AC439" i="62"/>
  <c r="AD439" i="62"/>
  <c r="AF439" i="62"/>
  <c r="AG439" i="62"/>
  <c r="AI439" i="62"/>
  <c r="AL439" i="62"/>
  <c r="AM439" i="62"/>
  <c r="AO440" i="62"/>
  <c r="W440" i="62"/>
  <c r="X440" i="62"/>
  <c r="Z440" i="62"/>
  <c r="AA440" i="62"/>
  <c r="AB440" i="62"/>
  <c r="AC440" i="62"/>
  <c r="AD440" i="62"/>
  <c r="AF440" i="62"/>
  <c r="AI440" i="62"/>
  <c r="AL440" i="62"/>
  <c r="AM440" i="62"/>
  <c r="AO442" i="62"/>
  <c r="W442" i="62"/>
  <c r="X442" i="62"/>
  <c r="Z442" i="62"/>
  <c r="AA442" i="62"/>
  <c r="AB442" i="62"/>
  <c r="AC442" i="62"/>
  <c r="AD442" i="62"/>
  <c r="AF442" i="62"/>
  <c r="AL442" i="62"/>
  <c r="AM442" i="62"/>
  <c r="AO443" i="62"/>
  <c r="W443" i="62"/>
  <c r="X443" i="62"/>
  <c r="Z443" i="62"/>
  <c r="AA443" i="62"/>
  <c r="AB443" i="62"/>
  <c r="AC443" i="62"/>
  <c r="AD443" i="62"/>
  <c r="AE443" i="62"/>
  <c r="AF443" i="62"/>
  <c r="AG443" i="62"/>
  <c r="AL443" i="62"/>
  <c r="AM443" i="62"/>
  <c r="W444" i="62"/>
  <c r="X444" i="62"/>
  <c r="Z444" i="62"/>
  <c r="AA444" i="62"/>
  <c r="AB444" i="62"/>
  <c r="AC444" i="62"/>
  <c r="AD444" i="62"/>
  <c r="AF444" i="62"/>
  <c r="AG444" i="62"/>
  <c r="AL444" i="62"/>
  <c r="AM444" i="62"/>
  <c r="AO445" i="62"/>
  <c r="W445" i="62"/>
  <c r="X445" i="62"/>
  <c r="Y445" i="62"/>
  <c r="Z445" i="62"/>
  <c r="AA445" i="62"/>
  <c r="AB445" i="62"/>
  <c r="AC445" i="62"/>
  <c r="AD445" i="62"/>
  <c r="AF445" i="62"/>
  <c r="AL445" i="62"/>
  <c r="AM445" i="62"/>
  <c r="AO447" i="62"/>
  <c r="W447" i="62"/>
  <c r="X447" i="62"/>
  <c r="Y447" i="62"/>
  <c r="Z447" i="62"/>
  <c r="AA447" i="62"/>
  <c r="AB447" i="62"/>
  <c r="AC447" i="62"/>
  <c r="AD447" i="62"/>
  <c r="AL447" i="62"/>
  <c r="AM447" i="62"/>
  <c r="AO448" i="62"/>
  <c r="W448" i="62"/>
  <c r="X448" i="62"/>
  <c r="Z448" i="62"/>
  <c r="AA448" i="62"/>
  <c r="AB448" i="62"/>
  <c r="AC448" i="62"/>
  <c r="AD448" i="62"/>
  <c r="AF448" i="62"/>
  <c r="AG448" i="62"/>
  <c r="AL448" i="62"/>
  <c r="AM448" i="62"/>
  <c r="X449" i="62"/>
  <c r="Z449" i="62"/>
  <c r="AA449" i="62"/>
  <c r="AB449" i="62"/>
  <c r="AC449" i="62"/>
  <c r="AD449" i="62"/>
  <c r="AE449" i="62"/>
  <c r="AF449" i="62"/>
  <c r="AL449" i="62"/>
  <c r="AM449" i="62"/>
  <c r="W450" i="62"/>
  <c r="X450" i="62"/>
  <c r="Z450" i="62"/>
  <c r="AA450" i="62"/>
  <c r="AB450" i="62"/>
  <c r="AC450" i="62"/>
  <c r="AD450" i="62"/>
  <c r="AF450" i="62"/>
  <c r="AL450" i="62"/>
  <c r="AM450" i="62"/>
  <c r="AO452" i="62"/>
  <c r="W452" i="62"/>
  <c r="X452" i="62"/>
  <c r="Z452" i="62"/>
  <c r="AA452" i="62"/>
  <c r="AB452" i="62"/>
  <c r="AC452" i="62"/>
  <c r="AD452" i="62"/>
  <c r="AF452" i="62"/>
  <c r="AH452" i="62"/>
  <c r="AL452" i="62"/>
  <c r="AM452" i="62"/>
  <c r="W453" i="62"/>
  <c r="X453" i="62"/>
  <c r="Z453" i="62"/>
  <c r="AA453" i="62"/>
  <c r="AB453" i="62"/>
  <c r="AC453" i="62"/>
  <c r="AD453" i="62"/>
  <c r="AF453" i="62"/>
  <c r="AG453" i="62"/>
  <c r="AL453" i="62"/>
  <c r="AM453" i="62"/>
  <c r="AO454" i="62"/>
  <c r="W454" i="62"/>
  <c r="X454" i="62"/>
  <c r="Y454" i="62"/>
  <c r="Z454" i="62"/>
  <c r="AA454" i="62"/>
  <c r="AB454" i="62"/>
  <c r="AC454" i="62"/>
  <c r="AD454" i="62"/>
  <c r="AF454" i="62"/>
  <c r="AG454" i="62"/>
  <c r="AL454" i="62"/>
  <c r="AM454" i="62"/>
  <c r="AO455" i="62"/>
  <c r="W455" i="62"/>
  <c r="X455" i="62"/>
  <c r="Z455" i="62"/>
  <c r="AA455" i="62"/>
  <c r="AB455" i="62"/>
  <c r="AC455" i="62"/>
  <c r="AD455" i="62"/>
  <c r="AF455" i="62"/>
  <c r="AH455" i="62"/>
  <c r="AL455" i="62"/>
  <c r="AM455" i="62"/>
  <c r="W457" i="62"/>
  <c r="X457" i="62"/>
  <c r="Z457" i="62"/>
  <c r="AA457" i="62"/>
  <c r="AB457" i="62"/>
  <c r="AC457" i="62"/>
  <c r="AD457" i="62"/>
  <c r="AF457" i="62"/>
  <c r="AL457" i="62"/>
  <c r="AM457" i="62"/>
  <c r="AO458" i="62"/>
  <c r="W458" i="62"/>
  <c r="X458" i="62"/>
  <c r="Z458" i="62"/>
  <c r="AA458" i="62"/>
  <c r="AB458" i="62"/>
  <c r="AC458" i="62"/>
  <c r="AD458" i="62"/>
  <c r="AF458" i="62"/>
  <c r="AG458" i="62"/>
  <c r="AL458" i="62"/>
  <c r="AM458" i="62"/>
  <c r="AO459" i="62"/>
  <c r="W459" i="62"/>
  <c r="X459" i="62"/>
  <c r="Z459" i="62"/>
  <c r="AA459" i="62"/>
  <c r="AB459" i="62"/>
  <c r="AC459" i="62"/>
  <c r="AD459" i="62"/>
  <c r="AF459" i="62"/>
  <c r="AH459" i="62"/>
  <c r="AG459" i="62"/>
  <c r="AL459" i="62"/>
  <c r="AM459" i="62"/>
  <c r="AO460" i="62"/>
  <c r="W460" i="62"/>
  <c r="X460" i="62"/>
  <c r="Z460" i="62"/>
  <c r="AA460" i="62"/>
  <c r="AB460" i="62"/>
  <c r="AC460" i="62"/>
  <c r="AD460" i="62"/>
  <c r="AF460" i="62"/>
  <c r="AL460" i="62"/>
  <c r="AM460" i="62"/>
  <c r="W462" i="62"/>
  <c r="X462" i="62"/>
  <c r="Z462" i="62"/>
  <c r="AA462" i="62"/>
  <c r="AB462" i="62"/>
  <c r="AC462" i="62"/>
  <c r="AD462" i="62"/>
  <c r="AF462" i="62"/>
  <c r="AL462" i="62"/>
  <c r="AM462" i="62"/>
  <c r="W463" i="62"/>
  <c r="X463" i="62"/>
  <c r="Z463" i="62"/>
  <c r="AA463" i="62"/>
  <c r="AB463" i="62"/>
  <c r="AC463" i="62"/>
  <c r="AD463" i="62"/>
  <c r="AF463" i="62"/>
  <c r="AH463" i="62"/>
  <c r="AL463" i="62"/>
  <c r="AM463" i="62"/>
  <c r="AO464" i="62"/>
  <c r="W464" i="62"/>
  <c r="X464" i="62"/>
  <c r="Z464" i="62"/>
  <c r="AA464" i="62"/>
  <c r="AB464" i="62"/>
  <c r="AC464" i="62"/>
  <c r="AD464" i="62"/>
  <c r="AF464" i="62"/>
  <c r="AH464" i="62"/>
  <c r="AG464" i="62"/>
  <c r="AL464" i="62"/>
  <c r="AM464" i="62"/>
  <c r="W465" i="62"/>
  <c r="X465" i="62"/>
  <c r="Z465" i="62"/>
  <c r="AA465" i="62"/>
  <c r="AB465" i="62"/>
  <c r="AC465" i="62"/>
  <c r="AD465" i="62"/>
  <c r="AF465" i="62"/>
  <c r="AL465" i="62"/>
  <c r="AM465" i="62"/>
  <c r="AO467" i="62"/>
  <c r="W467" i="62"/>
  <c r="X467" i="62"/>
  <c r="Z467" i="62"/>
  <c r="AA467" i="62"/>
  <c r="AB467" i="62"/>
  <c r="AC467" i="62"/>
  <c r="AD467" i="62"/>
  <c r="AE467" i="62"/>
  <c r="AF467" i="62"/>
  <c r="AL467" i="62"/>
  <c r="AM467" i="62"/>
  <c r="W468" i="62"/>
  <c r="X468" i="62"/>
  <c r="Z468" i="62"/>
  <c r="AA468" i="62"/>
  <c r="AB468" i="62"/>
  <c r="AD468" i="62"/>
  <c r="AF468" i="62"/>
  <c r="AH468" i="62"/>
  <c r="AL468" i="62"/>
  <c r="AM468" i="62"/>
  <c r="AO469" i="62"/>
  <c r="W469" i="62"/>
  <c r="X469" i="62"/>
  <c r="Z469" i="62"/>
  <c r="AA469" i="62"/>
  <c r="AB469" i="62"/>
  <c r="AC469" i="62"/>
  <c r="AD469" i="62"/>
  <c r="AF469" i="62"/>
  <c r="AG469" i="62"/>
  <c r="AL469" i="62"/>
  <c r="AM469" i="62"/>
  <c r="AO470" i="62"/>
  <c r="W470" i="62"/>
  <c r="X470" i="62"/>
  <c r="Z470" i="62"/>
  <c r="AA470" i="62"/>
  <c r="AB470" i="62"/>
  <c r="AC470" i="62"/>
  <c r="AD470" i="62"/>
  <c r="AF470" i="62"/>
  <c r="AI470" i="62"/>
  <c r="AL470" i="62"/>
  <c r="AM470" i="62"/>
  <c r="AO472" i="62"/>
  <c r="W472" i="62"/>
  <c r="X472" i="62"/>
  <c r="Y472" i="62"/>
  <c r="Z472" i="62"/>
  <c r="AA472" i="62"/>
  <c r="AB472" i="62"/>
  <c r="AC472" i="62"/>
  <c r="AD472" i="62"/>
  <c r="AF472" i="62"/>
  <c r="AL472" i="62"/>
  <c r="AM472" i="62"/>
  <c r="AO473" i="62"/>
  <c r="W473" i="62"/>
  <c r="X473" i="62"/>
  <c r="Z473" i="62"/>
  <c r="AA473" i="62"/>
  <c r="AB473" i="62"/>
  <c r="AC473" i="62"/>
  <c r="AD473" i="62"/>
  <c r="AF473" i="62"/>
  <c r="AG473" i="62"/>
  <c r="AL473" i="62"/>
  <c r="AM473" i="62"/>
  <c r="W474" i="62"/>
  <c r="X474" i="62"/>
  <c r="Z474" i="62"/>
  <c r="AA474" i="62"/>
  <c r="AB474" i="62"/>
  <c r="AC474" i="62"/>
  <c r="AD474" i="62"/>
  <c r="AE474" i="62"/>
  <c r="AF474" i="62"/>
  <c r="AG474" i="62"/>
  <c r="AL474" i="62"/>
  <c r="AM474" i="62"/>
  <c r="AO475" i="62"/>
  <c r="W475" i="62"/>
  <c r="X475" i="62"/>
  <c r="Y475" i="62"/>
  <c r="Z475" i="62"/>
  <c r="AA475" i="62"/>
  <c r="AB475" i="62"/>
  <c r="AC475" i="62"/>
  <c r="AD475" i="62"/>
  <c r="AF475" i="62"/>
  <c r="AL475" i="62"/>
  <c r="AM475" i="62"/>
  <c r="AO477" i="62"/>
  <c r="W477" i="62"/>
  <c r="X477" i="62"/>
  <c r="Z477" i="62"/>
  <c r="AA477" i="62"/>
  <c r="AB477" i="62"/>
  <c r="AC477" i="62"/>
  <c r="AD477" i="62"/>
  <c r="AF477" i="62"/>
  <c r="AL477" i="62"/>
  <c r="AM477" i="62"/>
  <c r="W478" i="62"/>
  <c r="X478" i="62"/>
  <c r="Z478" i="62"/>
  <c r="AA478" i="62"/>
  <c r="AB478" i="62"/>
  <c r="AC478" i="62"/>
  <c r="AD478" i="62"/>
  <c r="AF478" i="62"/>
  <c r="AL478" i="62"/>
  <c r="AM478" i="62"/>
  <c r="AO479" i="62"/>
  <c r="W479" i="62"/>
  <c r="X479" i="62"/>
  <c r="Z479" i="62"/>
  <c r="AA479" i="62"/>
  <c r="AB479" i="62"/>
  <c r="AC479" i="62"/>
  <c r="AD479" i="62"/>
  <c r="AF479" i="62"/>
  <c r="AG479" i="62"/>
  <c r="AI479" i="62"/>
  <c r="AL479" i="62"/>
  <c r="AM479" i="62"/>
  <c r="W480" i="62"/>
  <c r="X480" i="62"/>
  <c r="Z480" i="62"/>
  <c r="AA480" i="62"/>
  <c r="AB480" i="62"/>
  <c r="AC480" i="62"/>
  <c r="AD480" i="62"/>
  <c r="AF480" i="62"/>
  <c r="AL480" i="62"/>
  <c r="AM480" i="62"/>
  <c r="AO482" i="62"/>
  <c r="W482" i="62"/>
  <c r="X482" i="62"/>
  <c r="Z482" i="62"/>
  <c r="AA482" i="62"/>
  <c r="AB482" i="62"/>
  <c r="AC482" i="62"/>
  <c r="AE482" i="62"/>
  <c r="AF482" i="62"/>
  <c r="AH482" i="62"/>
  <c r="AL482" i="62"/>
  <c r="AM482" i="62"/>
  <c r="W483" i="62"/>
  <c r="X483" i="62"/>
  <c r="AA483" i="62"/>
  <c r="AB483" i="62"/>
  <c r="AC483" i="62"/>
  <c r="AD483" i="62"/>
  <c r="AF483" i="62"/>
  <c r="AG483" i="62"/>
  <c r="AL483" i="62"/>
  <c r="AM483" i="62"/>
  <c r="AO484" i="62"/>
  <c r="W484" i="62"/>
  <c r="X484" i="62"/>
  <c r="Z484" i="62"/>
  <c r="AA484" i="62"/>
  <c r="AB484" i="62"/>
  <c r="AC484" i="62"/>
  <c r="AD484" i="62"/>
  <c r="AF484" i="62"/>
  <c r="AG484" i="62"/>
  <c r="AL484" i="62"/>
  <c r="AM484" i="62"/>
  <c r="X485" i="62"/>
  <c r="AA485" i="62"/>
  <c r="AD485" i="62"/>
  <c r="AF485" i="62"/>
  <c r="AO487" i="62"/>
  <c r="W487" i="62"/>
  <c r="X487" i="62"/>
  <c r="Z487" i="62"/>
  <c r="AA487" i="62"/>
  <c r="AB487" i="62"/>
  <c r="AC487" i="62"/>
  <c r="AD487" i="62"/>
  <c r="AF487" i="62"/>
  <c r="AI487" i="62"/>
  <c r="AL487" i="62"/>
  <c r="AM487" i="62"/>
  <c r="W488" i="62"/>
  <c r="X488" i="62"/>
  <c r="Z488" i="62"/>
  <c r="AA488" i="62"/>
  <c r="AB488" i="62"/>
  <c r="AC488" i="62"/>
  <c r="AD488" i="62"/>
  <c r="AF488" i="62"/>
  <c r="AG488" i="62"/>
  <c r="AL488" i="62"/>
  <c r="AM488" i="62"/>
  <c r="W489" i="62"/>
  <c r="X489" i="62"/>
  <c r="AA489" i="62"/>
  <c r="AB489" i="62"/>
  <c r="AC489" i="62"/>
  <c r="AD489" i="62"/>
  <c r="AF489" i="62"/>
  <c r="AG489" i="62"/>
  <c r="AL489" i="62"/>
  <c r="AM489" i="62"/>
  <c r="W490" i="62"/>
  <c r="X490" i="62"/>
  <c r="Z490" i="62"/>
  <c r="AA490" i="62"/>
  <c r="AB490" i="62"/>
  <c r="AC490" i="62"/>
  <c r="AD490" i="62"/>
  <c r="AF490" i="62"/>
  <c r="AL490" i="62"/>
  <c r="AM490" i="62"/>
  <c r="W492" i="62"/>
  <c r="X492" i="62"/>
  <c r="Z492" i="62"/>
  <c r="AA492" i="62"/>
  <c r="AB492" i="62"/>
  <c r="AC492" i="62"/>
  <c r="AD492" i="62"/>
  <c r="AF492" i="62"/>
  <c r="AL492" i="62"/>
  <c r="AM492" i="62"/>
  <c r="W493" i="62"/>
  <c r="X493" i="62"/>
  <c r="Z493" i="62"/>
  <c r="AA493" i="62"/>
  <c r="AB493" i="62"/>
  <c r="AC493" i="62"/>
  <c r="AD493" i="62"/>
  <c r="AF493" i="62"/>
  <c r="AG493" i="62"/>
  <c r="AL493" i="62"/>
  <c r="AM493" i="62"/>
  <c r="W494" i="62"/>
  <c r="X494" i="62"/>
  <c r="Z494" i="62"/>
  <c r="AA494" i="62"/>
  <c r="AB494" i="62"/>
  <c r="AC494" i="62"/>
  <c r="AD494" i="62"/>
  <c r="AF494" i="62"/>
  <c r="AG494" i="62"/>
  <c r="AL494" i="62"/>
  <c r="AM494" i="62"/>
  <c r="W495" i="62"/>
  <c r="Z495" i="62"/>
  <c r="AA495" i="62"/>
  <c r="AB495" i="62"/>
  <c r="AC495" i="62"/>
  <c r="AD495" i="62"/>
  <c r="AF495" i="62"/>
  <c r="AL495" i="62"/>
  <c r="AM495" i="62"/>
  <c r="AO497" i="62"/>
  <c r="W497" i="62"/>
  <c r="X497" i="62"/>
  <c r="Z497" i="62"/>
  <c r="AA497" i="62"/>
  <c r="AB497" i="62"/>
  <c r="AC497" i="62"/>
  <c r="AD497" i="62"/>
  <c r="AF497" i="62"/>
  <c r="AL497" i="62"/>
  <c r="AM497" i="62"/>
  <c r="W498" i="62"/>
  <c r="X498" i="62"/>
  <c r="Y498" i="62"/>
  <c r="Z498" i="62"/>
  <c r="AA498" i="62"/>
  <c r="AB498" i="62"/>
  <c r="AC498" i="62"/>
  <c r="AD498" i="62"/>
  <c r="AE498" i="62"/>
  <c r="AF498" i="62"/>
  <c r="AG498" i="62"/>
  <c r="AL498" i="62"/>
  <c r="AM498" i="62"/>
  <c r="W499" i="62"/>
  <c r="X499" i="62"/>
  <c r="Z499" i="62"/>
  <c r="AA499" i="62"/>
  <c r="AB499" i="62"/>
  <c r="AC499" i="62"/>
  <c r="AD499" i="62"/>
  <c r="AF499" i="62"/>
  <c r="AG499" i="62"/>
  <c r="AL499" i="62"/>
  <c r="AM499" i="62"/>
  <c r="W500" i="62"/>
  <c r="X500" i="62"/>
  <c r="Z500" i="62"/>
  <c r="AA500" i="62"/>
  <c r="AB500" i="62"/>
  <c r="AC500" i="62"/>
  <c r="AD500" i="62"/>
  <c r="AF500" i="62"/>
  <c r="AL500" i="62"/>
  <c r="AM500" i="62"/>
  <c r="AO502" i="62"/>
  <c r="W502" i="62"/>
  <c r="X502" i="62"/>
  <c r="Z502" i="62"/>
  <c r="AA502" i="62"/>
  <c r="AB502" i="62"/>
  <c r="AC502" i="62"/>
  <c r="AD502" i="62"/>
  <c r="AF502" i="62"/>
  <c r="AL502" i="62"/>
  <c r="AM502" i="62"/>
  <c r="W503" i="62"/>
  <c r="X503" i="62"/>
  <c r="Z503" i="62"/>
  <c r="AA503" i="62"/>
  <c r="AB503" i="62"/>
  <c r="AC503" i="62"/>
  <c r="AD503" i="62"/>
  <c r="AF503" i="62"/>
  <c r="AG503" i="62"/>
  <c r="AL503" i="62"/>
  <c r="AM503" i="62"/>
  <c r="AO504" i="62"/>
  <c r="W504" i="62"/>
  <c r="X504" i="62"/>
  <c r="Y504" i="62"/>
  <c r="Z504" i="62"/>
  <c r="AA504" i="62"/>
  <c r="AB504" i="62"/>
  <c r="AC504" i="62"/>
  <c r="AD504" i="62"/>
  <c r="AF504" i="62"/>
  <c r="AG504" i="62"/>
  <c r="AL504" i="62"/>
  <c r="AM504" i="62"/>
  <c r="AO505" i="62"/>
  <c r="W505" i="62"/>
  <c r="X505" i="62"/>
  <c r="Z505" i="62"/>
  <c r="AA505" i="62"/>
  <c r="AB505" i="62"/>
  <c r="AC505" i="62"/>
  <c r="AD505" i="62"/>
  <c r="AF505" i="62"/>
  <c r="AL505" i="62"/>
  <c r="AM505" i="62"/>
  <c r="AG163" i="62"/>
  <c r="AG164" i="62"/>
  <c r="AG169" i="62"/>
  <c r="AG173" i="62"/>
  <c r="AG174" i="62"/>
  <c r="AG178" i="62"/>
  <c r="AG179" i="62"/>
  <c r="AG183" i="62"/>
  <c r="AG188" i="62"/>
  <c r="AG189" i="62"/>
  <c r="AG193" i="62"/>
  <c r="AG198" i="62"/>
  <c r="AG199" i="62"/>
  <c r="AG203" i="62"/>
  <c r="AG213" i="62"/>
  <c r="AG214" i="62"/>
  <c r="AG218" i="62"/>
  <c r="AG219" i="62"/>
  <c r="AG224" i="62"/>
  <c r="AG228" i="62"/>
  <c r="AG229" i="62"/>
  <c r="AG233" i="62"/>
  <c r="AG238" i="62"/>
  <c r="AG239" i="62"/>
  <c r="AG243" i="62"/>
  <c r="AG248" i="62"/>
  <c r="AG249" i="62"/>
  <c r="AG253" i="62"/>
  <c r="AG258" i="62"/>
  <c r="AG259" i="62"/>
  <c r="AG263" i="62"/>
  <c r="AG264" i="62"/>
  <c r="AG268" i="62"/>
  <c r="AG269" i="62"/>
  <c r="AG273" i="62"/>
  <c r="AG274" i="62"/>
  <c r="O155" i="62"/>
  <c r="O154" i="62"/>
  <c r="O153" i="62"/>
  <c r="O152" i="62"/>
  <c r="O150" i="62"/>
  <c r="O149" i="62"/>
  <c r="O148" i="62"/>
  <c r="O147" i="62"/>
  <c r="O145" i="62"/>
  <c r="O144" i="62"/>
  <c r="O143" i="62"/>
  <c r="O142" i="62"/>
  <c r="O140" i="62"/>
  <c r="O139" i="62"/>
  <c r="O138" i="62"/>
  <c r="O137" i="62"/>
  <c r="O135" i="62"/>
  <c r="O134" i="62"/>
  <c r="O133" i="62"/>
  <c r="O130" i="62"/>
  <c r="O129" i="62"/>
  <c r="O128" i="62"/>
  <c r="O127" i="62"/>
  <c r="O125" i="62"/>
  <c r="O124" i="62"/>
  <c r="O122" i="62"/>
  <c r="O120" i="62"/>
  <c r="O119" i="62"/>
  <c r="O118" i="62"/>
  <c r="O117" i="62"/>
  <c r="O115" i="62"/>
  <c r="O114" i="62"/>
  <c r="O113" i="62"/>
  <c r="O112" i="62"/>
  <c r="O110" i="62"/>
  <c r="O109" i="62"/>
  <c r="O108" i="62"/>
  <c r="O107" i="62"/>
  <c r="O105" i="62"/>
  <c r="O104" i="62"/>
  <c r="O103" i="62"/>
  <c r="O102" i="62"/>
  <c r="O100" i="62"/>
  <c r="O99" i="62"/>
  <c r="O98" i="62"/>
  <c r="O97" i="62"/>
  <c r="O95" i="62"/>
  <c r="O94" i="62"/>
  <c r="O93" i="62"/>
  <c r="O92" i="62"/>
  <c r="O90" i="62"/>
  <c r="O89" i="62"/>
  <c r="O88" i="62"/>
  <c r="O87" i="62"/>
  <c r="O85" i="62"/>
  <c r="O84" i="62"/>
  <c r="O83" i="62"/>
  <c r="O82" i="62"/>
  <c r="O80" i="62"/>
  <c r="O79" i="62"/>
  <c r="O78" i="62"/>
  <c r="O77" i="62"/>
  <c r="O75" i="62"/>
  <c r="O74" i="62"/>
  <c r="O73" i="62"/>
  <c r="O72" i="62"/>
  <c r="O70" i="62"/>
  <c r="O69" i="62"/>
  <c r="O68" i="62"/>
  <c r="O67" i="62"/>
  <c r="O65" i="62"/>
  <c r="O64" i="62"/>
  <c r="O63" i="62"/>
  <c r="O62" i="62"/>
  <c r="O60" i="62"/>
  <c r="O59" i="62"/>
  <c r="O58" i="62"/>
  <c r="O57" i="62"/>
  <c r="O55" i="62"/>
  <c r="O54" i="62"/>
  <c r="O53" i="62"/>
  <c r="O52" i="62"/>
  <c r="O50" i="62"/>
  <c r="O49" i="62"/>
  <c r="O48" i="62"/>
  <c r="O47" i="62"/>
  <c r="O45" i="62"/>
  <c r="O44" i="62"/>
  <c r="O43" i="62"/>
  <c r="O42" i="62"/>
  <c r="O40" i="62"/>
  <c r="O39" i="62"/>
  <c r="O38" i="62"/>
  <c r="O37" i="62"/>
  <c r="O35" i="62"/>
  <c r="O34" i="62"/>
  <c r="O33" i="62"/>
  <c r="O32" i="62"/>
  <c r="O30" i="62"/>
  <c r="O29" i="62"/>
  <c r="O28" i="62"/>
  <c r="O27" i="62"/>
  <c r="O25" i="62"/>
  <c r="O24" i="62"/>
  <c r="O23" i="62"/>
  <c r="O22" i="62"/>
  <c r="O20" i="62"/>
  <c r="O19" i="62"/>
  <c r="O18" i="62"/>
  <c r="O17" i="62"/>
  <c r="O15" i="62"/>
  <c r="O14" i="62"/>
  <c r="O13" i="62"/>
  <c r="O12" i="62"/>
  <c r="O10" i="62"/>
  <c r="O9" i="62"/>
  <c r="O8" i="62"/>
  <c r="O7" i="62"/>
  <c r="AH694" i="12"/>
  <c r="AH296" i="12"/>
  <c r="AH298" i="12"/>
  <c r="AH297" i="12"/>
  <c r="AH681" i="12"/>
  <c r="AH682" i="12"/>
  <c r="AH683" i="12"/>
  <c r="AH684" i="12"/>
  <c r="AH685" i="12"/>
  <c r="AH686" i="12"/>
  <c r="AH687" i="12"/>
  <c r="AH688" i="12"/>
  <c r="AH689" i="12"/>
  <c r="AH690" i="12"/>
  <c r="AH691" i="12"/>
  <c r="AH692" i="12"/>
  <c r="AH693" i="12"/>
  <c r="AH695" i="12"/>
  <c r="AH696" i="12"/>
  <c r="AH697" i="12"/>
  <c r="AH698" i="12"/>
  <c r="AH699" i="12"/>
  <c r="AH700" i="12"/>
  <c r="AH701" i="12"/>
  <c r="AH702" i="12"/>
  <c r="AH703" i="12"/>
  <c r="AH704" i="12"/>
  <c r="AH705" i="12"/>
  <c r="AH706" i="12"/>
  <c r="AH707" i="12"/>
  <c r="AH708" i="12"/>
  <c r="AH709" i="12"/>
  <c r="AH710" i="12"/>
  <c r="AH711" i="12"/>
  <c r="AH712" i="12"/>
  <c r="AH713" i="12"/>
  <c r="AH714" i="12"/>
  <c r="AH715" i="12"/>
  <c r="AH716" i="12"/>
  <c r="AH717" i="12"/>
  <c r="AH718" i="12"/>
  <c r="AH719" i="12"/>
  <c r="AH720" i="12"/>
  <c r="AH721" i="12"/>
  <c r="AH722" i="12"/>
  <c r="AH723" i="12"/>
  <c r="AH724" i="12"/>
  <c r="AH725" i="12"/>
  <c r="AH726" i="12"/>
  <c r="AH727" i="12"/>
  <c r="AH680" i="12"/>
  <c r="AH679" i="12"/>
  <c r="AH677" i="12"/>
  <c r="AH678" i="12"/>
  <c r="AH676" i="12"/>
  <c r="AH672" i="12"/>
  <c r="AH673" i="12"/>
  <c r="AH674" i="12"/>
  <c r="AH675" i="12"/>
  <c r="AH671" i="12"/>
  <c r="AH668" i="12"/>
  <c r="AH669" i="12"/>
  <c r="AH670" i="12"/>
  <c r="AH664" i="12"/>
  <c r="AH665" i="12"/>
  <c r="AH666" i="12"/>
  <c r="AH667" i="12"/>
  <c r="AH663" i="12"/>
  <c r="AH660" i="12"/>
  <c r="AH661" i="12"/>
  <c r="AH662" i="12"/>
  <c r="D7" i="62"/>
  <c r="D8" i="62"/>
  <c r="D9" i="62"/>
  <c r="D10" i="62"/>
  <c r="D12" i="62"/>
  <c r="D13" i="62"/>
  <c r="D14" i="62"/>
  <c r="D15" i="62"/>
  <c r="D17" i="62"/>
  <c r="D18" i="62"/>
  <c r="D19" i="62"/>
  <c r="D20" i="62"/>
  <c r="D22" i="62"/>
  <c r="D23" i="62"/>
  <c r="D24" i="62"/>
  <c r="D25" i="62"/>
  <c r="D27" i="62"/>
  <c r="D28" i="62"/>
  <c r="D29" i="62"/>
  <c r="D30" i="62"/>
  <c r="D32" i="62"/>
  <c r="D33" i="62"/>
  <c r="D34" i="62"/>
  <c r="D35" i="62"/>
  <c r="D37" i="62"/>
  <c r="D38" i="62"/>
  <c r="D39" i="62"/>
  <c r="D40" i="62"/>
  <c r="D42" i="62"/>
  <c r="D43" i="62"/>
  <c r="D44" i="62"/>
  <c r="D45" i="62"/>
  <c r="D47" i="62"/>
  <c r="D48" i="62"/>
  <c r="D49" i="62"/>
  <c r="D50" i="62"/>
  <c r="D52" i="62"/>
  <c r="D53" i="62"/>
  <c r="D54" i="62"/>
  <c r="D55" i="62"/>
  <c r="D57" i="62"/>
  <c r="D58" i="62"/>
  <c r="D59" i="62"/>
  <c r="D60" i="62"/>
  <c r="D62" i="62"/>
  <c r="D63" i="62"/>
  <c r="D64" i="62"/>
  <c r="D65" i="62"/>
  <c r="D67" i="62"/>
  <c r="D68" i="62"/>
  <c r="D69" i="62"/>
  <c r="D70" i="62"/>
  <c r="D72" i="62"/>
  <c r="D73" i="62"/>
  <c r="D74" i="62"/>
  <c r="D75" i="62"/>
  <c r="D77" i="62"/>
  <c r="D78" i="62"/>
  <c r="D79" i="62"/>
  <c r="D80" i="62"/>
  <c r="D82" i="62"/>
  <c r="D83" i="62"/>
  <c r="D84" i="62"/>
  <c r="D85" i="62"/>
  <c r="D87" i="62"/>
  <c r="D88" i="62"/>
  <c r="D89" i="62"/>
  <c r="D90" i="62"/>
  <c r="D92" i="62"/>
  <c r="D93" i="62"/>
  <c r="D94" i="62"/>
  <c r="D95" i="62"/>
  <c r="D97" i="62"/>
  <c r="D98" i="62"/>
  <c r="D99" i="62"/>
  <c r="D100" i="62"/>
  <c r="D102" i="62"/>
  <c r="D103" i="62"/>
  <c r="D104" i="62"/>
  <c r="D105" i="62"/>
  <c r="D107" i="62"/>
  <c r="D108" i="62"/>
  <c r="D109" i="62"/>
  <c r="D110" i="62"/>
  <c r="D112" i="62"/>
  <c r="D113" i="62"/>
  <c r="D114" i="62"/>
  <c r="D115" i="62"/>
  <c r="D117" i="62"/>
  <c r="D118" i="62"/>
  <c r="D119" i="62"/>
  <c r="D120" i="62"/>
  <c r="D122" i="62"/>
  <c r="D123" i="62"/>
  <c r="D124" i="62"/>
  <c r="D125" i="62"/>
  <c r="D127" i="62"/>
  <c r="D128" i="62"/>
  <c r="D129" i="62"/>
  <c r="D130" i="62"/>
  <c r="D132" i="62"/>
  <c r="D133" i="62"/>
  <c r="D134" i="62"/>
  <c r="D135" i="62"/>
  <c r="D137" i="62"/>
  <c r="D138" i="62"/>
  <c r="D139" i="62"/>
  <c r="D140" i="62"/>
  <c r="D142" i="62"/>
  <c r="D143" i="62"/>
  <c r="D144" i="62"/>
  <c r="D145" i="62"/>
  <c r="D147" i="62"/>
  <c r="D148" i="62"/>
  <c r="D149" i="62"/>
  <c r="D150" i="62"/>
  <c r="D153" i="62"/>
  <c r="D154" i="62"/>
  <c r="D155" i="62"/>
  <c r="V8" i="62"/>
  <c r="V9" i="62"/>
  <c r="V10" i="62"/>
  <c r="V12" i="62"/>
  <c r="V15" i="62"/>
  <c r="V22" i="62"/>
  <c r="V24" i="62"/>
  <c r="V25" i="62"/>
  <c r="V27" i="62"/>
  <c r="V28" i="62"/>
  <c r="V29" i="62"/>
  <c r="V30" i="62"/>
  <c r="V33" i="62"/>
  <c r="V34" i="62"/>
  <c r="V35" i="62"/>
  <c r="V37" i="62"/>
  <c r="V38" i="62"/>
  <c r="V39" i="62"/>
  <c r="V40" i="62"/>
  <c r="V42" i="62"/>
  <c r="V43" i="62"/>
  <c r="V44" i="62"/>
  <c r="V45" i="62"/>
  <c r="V47" i="62"/>
  <c r="V49" i="62"/>
  <c r="V50" i="62"/>
  <c r="V53" i="62"/>
  <c r="V54" i="62"/>
  <c r="V55" i="62"/>
  <c r="V57" i="62"/>
  <c r="V58" i="62"/>
  <c r="V62" i="62"/>
  <c r="V67" i="62"/>
  <c r="V70" i="62"/>
  <c r="V72" i="62"/>
  <c r="V73" i="62"/>
  <c r="V74" i="62"/>
  <c r="V75" i="62"/>
  <c r="V79" i="62"/>
  <c r="V80" i="62"/>
  <c r="V82" i="62"/>
  <c r="V83" i="62"/>
  <c r="V84" i="62"/>
  <c r="V85" i="62"/>
  <c r="V95" i="62"/>
  <c r="V98" i="62"/>
  <c r="V100" i="62"/>
  <c r="V102" i="62"/>
  <c r="V103" i="62"/>
  <c r="V104" i="62"/>
  <c r="V105" i="62"/>
  <c r="V110" i="62"/>
  <c r="V112" i="62"/>
  <c r="V113" i="62"/>
  <c r="V114" i="62"/>
  <c r="V115" i="62"/>
  <c r="V117" i="62"/>
  <c r="V118" i="62"/>
  <c r="V122" i="62"/>
  <c r="V123" i="62"/>
  <c r="V124" i="62"/>
  <c r="V125" i="62"/>
  <c r="V129" i="62"/>
  <c r="V133" i="62"/>
  <c r="V138" i="62"/>
  <c r="V140" i="62"/>
  <c r="V143" i="62"/>
  <c r="V149" i="62"/>
  <c r="V155" i="62"/>
  <c r="T7" i="62"/>
  <c r="T8" i="62"/>
  <c r="T9" i="62"/>
  <c r="T10" i="62"/>
  <c r="T12" i="62"/>
  <c r="T13" i="62"/>
  <c r="T14" i="62"/>
  <c r="T15" i="62"/>
  <c r="T17" i="62"/>
  <c r="T18" i="62"/>
  <c r="T19" i="62"/>
  <c r="T20" i="62"/>
  <c r="T22" i="62"/>
  <c r="T23" i="62"/>
  <c r="T24" i="62"/>
  <c r="T25" i="62"/>
  <c r="T27" i="62"/>
  <c r="T28" i="62"/>
  <c r="T29" i="62"/>
  <c r="T30" i="62"/>
  <c r="T32" i="62"/>
  <c r="T33" i="62"/>
  <c r="T34" i="62"/>
  <c r="T35" i="62"/>
  <c r="T37" i="62"/>
  <c r="T38" i="62"/>
  <c r="T39" i="62"/>
  <c r="T40" i="62"/>
  <c r="T42" i="62"/>
  <c r="T43" i="62"/>
  <c r="T44" i="62"/>
  <c r="T45" i="62"/>
  <c r="T47" i="62"/>
  <c r="T48" i="62"/>
  <c r="T49" i="62"/>
  <c r="T52" i="62"/>
  <c r="T53" i="62"/>
  <c r="T54" i="62"/>
  <c r="T55" i="62"/>
  <c r="T57" i="62"/>
  <c r="T58" i="62"/>
  <c r="T59" i="62"/>
  <c r="T60" i="62"/>
  <c r="T62" i="62"/>
  <c r="T63" i="62"/>
  <c r="T64" i="62"/>
  <c r="T65" i="62"/>
  <c r="T67" i="62"/>
  <c r="T68" i="62"/>
  <c r="T69" i="62"/>
  <c r="T70" i="62"/>
  <c r="T72" i="62"/>
  <c r="T73" i="62"/>
  <c r="T74" i="62"/>
  <c r="T77" i="62"/>
  <c r="T78" i="62"/>
  <c r="T79" i="62"/>
  <c r="T80" i="62"/>
  <c r="T82" i="62"/>
  <c r="T83" i="62"/>
  <c r="T84" i="62"/>
  <c r="T85" i="62"/>
  <c r="T87" i="62"/>
  <c r="T88" i="62"/>
  <c r="T89" i="62"/>
  <c r="T90" i="62"/>
  <c r="T92" i="62"/>
  <c r="T93" i="62"/>
  <c r="T94" i="62"/>
  <c r="T95" i="62"/>
  <c r="T97" i="62"/>
  <c r="T98" i="62"/>
  <c r="T99" i="62"/>
  <c r="T100" i="62"/>
  <c r="T102" i="62"/>
  <c r="T103" i="62"/>
  <c r="T104" i="62"/>
  <c r="T105" i="62"/>
  <c r="T107" i="62"/>
  <c r="T108" i="62"/>
  <c r="T109" i="62"/>
  <c r="T110" i="62"/>
  <c r="T112" i="62"/>
  <c r="T113" i="62"/>
  <c r="T114" i="62"/>
  <c r="T115" i="62"/>
  <c r="T117" i="62"/>
  <c r="T118" i="62"/>
  <c r="T119" i="62"/>
  <c r="T120" i="62"/>
  <c r="T122" i="62"/>
  <c r="T123" i="62"/>
  <c r="T124" i="62"/>
  <c r="T125" i="62"/>
  <c r="T127" i="62"/>
  <c r="T128" i="62"/>
  <c r="T129" i="62"/>
  <c r="T130" i="62"/>
  <c r="T132" i="62"/>
  <c r="T133" i="62"/>
  <c r="T134" i="62"/>
  <c r="T135" i="62"/>
  <c r="T137" i="62"/>
  <c r="T138" i="62"/>
  <c r="T139" i="62"/>
  <c r="T140" i="62"/>
  <c r="T142" i="62"/>
  <c r="T143" i="62"/>
  <c r="T144" i="62"/>
  <c r="T145" i="62"/>
  <c r="T147" i="62"/>
  <c r="T148" i="62"/>
  <c r="T149" i="62"/>
  <c r="T150" i="62"/>
  <c r="T152" i="62"/>
  <c r="T153" i="62"/>
  <c r="T154" i="62"/>
  <c r="T155" i="62"/>
  <c r="S7" i="62"/>
  <c r="S9" i="62"/>
  <c r="S10" i="62"/>
  <c r="S12" i="62"/>
  <c r="S13" i="62"/>
  <c r="S14" i="62"/>
  <c r="S17" i="62"/>
  <c r="S18" i="62"/>
  <c r="S19" i="62"/>
  <c r="S20" i="62"/>
  <c r="S22" i="62"/>
  <c r="S23" i="62"/>
  <c r="S24" i="62"/>
  <c r="S25" i="62"/>
  <c r="S27" i="62"/>
  <c r="S28" i="62"/>
  <c r="S29" i="62"/>
  <c r="S30" i="62"/>
  <c r="S32" i="62"/>
  <c r="S33" i="62"/>
  <c r="S34" i="62"/>
  <c r="S35" i="62"/>
  <c r="S37" i="62"/>
  <c r="S38" i="62"/>
  <c r="S39" i="62"/>
  <c r="S40" i="62"/>
  <c r="S42" i="62"/>
  <c r="S43" i="62"/>
  <c r="S44" i="62"/>
  <c r="S45" i="62"/>
  <c r="S47" i="62"/>
  <c r="S48" i="62"/>
  <c r="S49" i="62"/>
  <c r="S50" i="62"/>
  <c r="S52" i="62"/>
  <c r="S53" i="62"/>
  <c r="S54" i="62"/>
  <c r="S55" i="62"/>
  <c r="S57" i="62"/>
  <c r="S58" i="62"/>
  <c r="S59" i="62"/>
  <c r="S60" i="62"/>
  <c r="S62" i="62"/>
  <c r="S63" i="62"/>
  <c r="S64" i="62"/>
  <c r="S65" i="62"/>
  <c r="S67" i="62"/>
  <c r="S68" i="62"/>
  <c r="S69" i="62"/>
  <c r="S70" i="62"/>
  <c r="S72" i="62"/>
  <c r="S73" i="62"/>
  <c r="S74" i="62"/>
  <c r="S75" i="62"/>
  <c r="S77" i="62"/>
  <c r="S78" i="62"/>
  <c r="S79" i="62"/>
  <c r="S80" i="62"/>
  <c r="S82" i="62"/>
  <c r="S83" i="62"/>
  <c r="S84" i="62"/>
  <c r="S85" i="62"/>
  <c r="S87" i="62"/>
  <c r="S88" i="62"/>
  <c r="S89" i="62"/>
  <c r="S90" i="62"/>
  <c r="S92" i="62"/>
  <c r="S93" i="62"/>
  <c r="S94" i="62"/>
  <c r="S95" i="62"/>
  <c r="S97" i="62"/>
  <c r="S98" i="62"/>
  <c r="S99" i="62"/>
  <c r="S100" i="62"/>
  <c r="S102" i="62"/>
  <c r="S103" i="62"/>
  <c r="S104" i="62"/>
  <c r="S105" i="62"/>
  <c r="S107" i="62"/>
  <c r="S108" i="62"/>
  <c r="S109" i="62"/>
  <c r="S110" i="62"/>
  <c r="S112" i="62"/>
  <c r="S113" i="62"/>
  <c r="S114" i="62"/>
  <c r="S115" i="62"/>
  <c r="S117" i="62"/>
  <c r="S118" i="62"/>
  <c r="S119" i="62"/>
  <c r="S120" i="62"/>
  <c r="S122" i="62"/>
  <c r="S123" i="62"/>
  <c r="S124" i="62"/>
  <c r="S125" i="62"/>
  <c r="S127" i="62"/>
  <c r="S128" i="62"/>
  <c r="S129" i="62"/>
  <c r="S130" i="62"/>
  <c r="S132" i="62"/>
  <c r="S133" i="62"/>
  <c r="S134" i="62"/>
  <c r="S135" i="62"/>
  <c r="S137" i="62"/>
  <c r="S138" i="62"/>
  <c r="S139" i="62"/>
  <c r="S140" i="62"/>
  <c r="S142" i="62"/>
  <c r="S143" i="62"/>
  <c r="S144" i="62"/>
  <c r="S145" i="62"/>
  <c r="S147" i="62"/>
  <c r="S148" i="62"/>
  <c r="S149" i="62"/>
  <c r="S150" i="62"/>
  <c r="S152" i="62"/>
  <c r="S153" i="62"/>
  <c r="S154" i="62"/>
  <c r="S155" i="62"/>
  <c r="P68" i="62"/>
  <c r="AH659" i="12"/>
  <c r="AH658" i="12"/>
  <c r="AH657" i="12"/>
  <c r="AH656" i="12"/>
  <c r="AH655" i="12"/>
  <c r="AH654" i="12"/>
  <c r="AH653" i="12"/>
  <c r="AH652" i="12"/>
  <c r="AH651" i="12"/>
  <c r="AH650" i="12"/>
  <c r="AH649" i="12"/>
  <c r="AH648" i="12"/>
  <c r="AH647" i="12"/>
  <c r="AH646" i="12"/>
  <c r="AH645" i="12"/>
  <c r="AH644" i="12"/>
  <c r="AH643" i="12"/>
  <c r="AH642" i="12"/>
  <c r="AH641" i="12"/>
  <c r="AH640" i="12"/>
  <c r="AH639" i="12"/>
  <c r="AH638" i="12"/>
  <c r="AH637" i="12"/>
  <c r="AH636" i="12"/>
  <c r="AH635" i="12"/>
  <c r="AH634" i="12"/>
  <c r="AH633" i="12"/>
  <c r="AH632" i="12"/>
  <c r="AH631" i="12"/>
  <c r="AH630" i="12"/>
  <c r="AH629" i="12"/>
  <c r="AH628" i="12"/>
  <c r="AH627" i="12"/>
  <c r="AH626" i="12"/>
  <c r="AH625" i="12"/>
  <c r="AH624" i="12"/>
  <c r="AH623" i="12"/>
  <c r="AH622" i="12"/>
  <c r="AH621" i="12"/>
  <c r="AH620" i="12"/>
  <c r="AH619" i="12"/>
  <c r="AH618" i="12"/>
  <c r="AH617" i="12"/>
  <c r="AH616" i="12"/>
  <c r="AH615" i="12"/>
  <c r="AH614" i="12"/>
  <c r="AH613" i="12"/>
  <c r="AH612" i="12"/>
  <c r="AH611" i="12"/>
  <c r="AH610" i="12"/>
  <c r="AH609" i="12"/>
  <c r="AH608" i="12"/>
  <c r="AH607" i="12"/>
  <c r="AH606" i="12"/>
  <c r="AH605" i="12"/>
  <c r="AH604" i="12"/>
  <c r="AH603" i="12"/>
  <c r="AH602" i="12"/>
  <c r="AH601" i="12"/>
  <c r="AH600" i="12"/>
  <c r="AH599" i="12"/>
  <c r="AH598" i="12"/>
  <c r="AH597" i="12"/>
  <c r="AH596" i="12"/>
  <c r="AH595" i="12"/>
  <c r="AH594" i="12"/>
  <c r="AH593" i="12"/>
  <c r="AH592" i="12"/>
  <c r="AH591" i="12"/>
  <c r="AH590" i="12"/>
  <c r="AH589" i="12"/>
  <c r="AH588" i="12"/>
  <c r="AH587" i="12"/>
  <c r="AH586" i="12"/>
  <c r="AH585" i="12"/>
  <c r="AH584" i="12"/>
  <c r="AH583" i="12"/>
  <c r="AH582" i="12"/>
  <c r="AH581" i="12"/>
  <c r="AH580" i="12"/>
  <c r="AH579" i="12"/>
  <c r="AH578" i="12"/>
  <c r="AH577" i="12"/>
  <c r="AH576" i="12"/>
  <c r="AH575" i="12"/>
  <c r="AH574" i="12"/>
  <c r="AH573" i="12"/>
  <c r="AH572" i="12"/>
  <c r="AH571" i="12"/>
  <c r="AH570" i="12"/>
  <c r="AH569" i="12"/>
  <c r="AH568" i="12"/>
  <c r="AH567" i="12"/>
  <c r="AH566" i="12"/>
  <c r="AH565" i="12"/>
  <c r="AH564" i="12"/>
  <c r="AH563" i="12"/>
  <c r="AH562" i="12"/>
  <c r="AH561" i="12"/>
  <c r="AH560" i="12"/>
  <c r="AH559" i="12"/>
  <c r="AH558" i="12"/>
  <c r="AH557" i="12"/>
  <c r="AH556" i="12"/>
  <c r="AH555" i="12"/>
  <c r="AH554" i="12"/>
  <c r="AH553" i="12"/>
  <c r="AH552" i="12"/>
  <c r="AH551" i="12"/>
  <c r="AH550" i="12"/>
  <c r="AH549" i="12"/>
  <c r="AH548" i="12"/>
  <c r="AH547" i="12"/>
  <c r="AH546" i="12"/>
  <c r="AH545" i="12"/>
  <c r="AH544" i="12"/>
  <c r="AH543" i="12"/>
  <c r="AH542" i="12"/>
  <c r="AH541" i="12"/>
  <c r="AH540" i="12"/>
  <c r="AH539" i="12"/>
  <c r="AH538" i="12"/>
  <c r="AH537" i="12"/>
  <c r="AH536" i="12"/>
  <c r="AH535" i="12"/>
  <c r="AH534" i="12"/>
  <c r="AH533" i="12"/>
  <c r="AH532" i="12"/>
  <c r="AH531" i="12"/>
  <c r="AH530" i="12"/>
  <c r="AH529" i="12"/>
  <c r="AH528" i="12"/>
  <c r="AH527" i="12"/>
  <c r="AH526" i="12"/>
  <c r="AH525" i="12"/>
  <c r="AH524" i="12"/>
  <c r="AH523" i="12"/>
  <c r="AH522" i="12"/>
  <c r="AH521" i="12"/>
  <c r="AH520" i="12"/>
  <c r="AH519" i="12"/>
  <c r="AH518" i="12"/>
  <c r="AH517" i="12"/>
  <c r="AH516" i="12"/>
  <c r="AH515" i="12"/>
  <c r="AH514" i="12"/>
  <c r="AH513" i="12"/>
  <c r="AH512" i="12"/>
  <c r="AH511" i="12"/>
  <c r="AH510" i="12"/>
  <c r="AH509" i="12"/>
  <c r="AH508" i="12"/>
  <c r="AH507" i="12"/>
  <c r="AH506" i="12"/>
  <c r="AH505" i="12"/>
  <c r="AH504" i="12"/>
  <c r="AH503" i="12"/>
  <c r="AH502" i="12"/>
  <c r="AH501" i="12"/>
  <c r="AH500" i="12"/>
  <c r="AH499" i="12"/>
  <c r="AH498" i="12"/>
  <c r="AH497" i="12"/>
  <c r="AH496" i="12"/>
  <c r="AH495" i="12"/>
  <c r="AH494" i="12"/>
  <c r="AH493" i="12"/>
  <c r="AH492" i="12"/>
  <c r="AH491" i="12"/>
  <c r="AH490" i="12"/>
  <c r="AH489" i="12"/>
  <c r="AH488" i="12"/>
  <c r="AH487" i="12"/>
  <c r="AH486" i="12"/>
  <c r="AH485" i="12"/>
  <c r="AH484" i="12"/>
  <c r="AH483" i="12"/>
  <c r="AH482" i="12"/>
  <c r="AH481" i="12"/>
  <c r="AH480" i="12"/>
  <c r="AH479" i="12"/>
  <c r="AH478" i="12"/>
  <c r="AH477" i="12"/>
  <c r="AH476" i="12"/>
  <c r="AH475" i="12"/>
  <c r="AH474" i="12"/>
  <c r="AH473" i="12"/>
  <c r="AH472" i="12"/>
  <c r="AH471" i="12"/>
  <c r="AH470" i="12"/>
  <c r="AH469" i="12"/>
  <c r="AH468" i="12"/>
  <c r="AH467" i="12"/>
  <c r="AH466" i="12"/>
  <c r="AH465" i="12"/>
  <c r="AH464" i="12"/>
  <c r="AH463" i="12"/>
  <c r="AH462" i="12"/>
  <c r="AH461" i="12"/>
  <c r="AH460" i="12"/>
  <c r="AH459" i="12"/>
  <c r="AH458" i="12"/>
  <c r="AH457" i="12"/>
  <c r="AH456" i="12"/>
  <c r="AH455" i="12"/>
  <c r="AH454" i="12"/>
  <c r="AH453" i="12"/>
  <c r="AH452" i="12"/>
  <c r="AH451" i="12"/>
  <c r="AH450" i="12"/>
  <c r="AH449" i="12"/>
  <c r="AH448" i="12"/>
  <c r="AH447" i="12"/>
  <c r="AH446" i="12"/>
  <c r="AH445" i="12"/>
  <c r="AH444" i="12"/>
  <c r="AH443" i="12"/>
  <c r="AH442" i="12"/>
  <c r="AH441" i="12"/>
  <c r="AH440" i="12"/>
  <c r="AH439" i="12"/>
  <c r="AH438" i="12"/>
  <c r="AH437" i="12"/>
  <c r="AH436" i="12"/>
  <c r="AH435" i="12"/>
  <c r="AH434" i="12"/>
  <c r="AH433" i="12"/>
  <c r="AH432" i="12"/>
  <c r="AH431" i="12"/>
  <c r="AH430" i="12"/>
  <c r="AH429" i="12"/>
  <c r="AH428" i="12"/>
  <c r="AH427" i="12"/>
  <c r="AH426" i="12"/>
  <c r="AH425" i="12"/>
  <c r="AH424" i="12"/>
  <c r="AH423" i="12"/>
  <c r="AH422" i="12"/>
  <c r="AH421" i="12"/>
  <c r="AH420" i="12"/>
  <c r="AH419" i="12"/>
  <c r="AH418" i="12"/>
  <c r="AH417" i="12"/>
  <c r="AH416" i="12"/>
  <c r="AH415" i="12"/>
  <c r="AH414" i="12"/>
  <c r="AH413" i="12"/>
  <c r="AH412" i="12"/>
  <c r="AH411" i="12"/>
  <c r="AH410" i="12"/>
  <c r="AH409" i="12"/>
  <c r="AH408" i="12"/>
  <c r="AH407" i="12"/>
  <c r="AH406" i="12"/>
  <c r="AH405" i="12"/>
  <c r="AH404" i="12"/>
  <c r="AH403" i="12"/>
  <c r="AH402" i="12"/>
  <c r="AH401" i="12"/>
  <c r="AH400" i="12"/>
  <c r="AH399" i="12"/>
  <c r="AH398" i="12"/>
  <c r="AH397" i="12"/>
  <c r="AH396" i="12"/>
  <c r="AH395" i="12"/>
  <c r="AH394" i="12"/>
  <c r="AH393" i="12"/>
  <c r="AH392" i="12"/>
  <c r="AH391" i="12"/>
  <c r="AH390" i="12"/>
  <c r="AH389" i="12"/>
  <c r="AH388" i="12"/>
  <c r="AH387" i="12"/>
  <c r="AH386" i="12"/>
  <c r="AH385" i="12"/>
  <c r="AH384" i="12"/>
  <c r="AH383" i="12"/>
  <c r="AH382" i="12"/>
  <c r="AH381" i="12"/>
  <c r="AH380" i="12"/>
  <c r="AH379" i="12"/>
  <c r="AH378" i="12"/>
  <c r="AH377" i="12"/>
  <c r="AH376" i="12"/>
  <c r="AH375" i="12"/>
  <c r="AH374" i="12"/>
  <c r="AH373" i="12"/>
  <c r="AH372" i="12"/>
  <c r="AH371" i="12"/>
  <c r="AH370" i="12"/>
  <c r="AH369" i="12"/>
  <c r="AH368" i="12"/>
  <c r="AH367" i="12"/>
  <c r="AH366" i="12"/>
  <c r="AH365" i="12"/>
  <c r="AH364" i="12"/>
  <c r="AH363" i="12"/>
  <c r="AH362" i="12"/>
  <c r="AH361" i="12"/>
  <c r="AH360" i="12"/>
  <c r="AH359" i="12"/>
  <c r="AH358" i="12"/>
  <c r="AH357" i="12"/>
  <c r="AH356" i="12"/>
  <c r="AH355" i="12"/>
  <c r="AH354" i="12"/>
  <c r="AH353" i="12"/>
  <c r="AH352" i="12"/>
  <c r="AH351" i="12"/>
  <c r="AH350" i="12"/>
  <c r="AH349" i="12"/>
  <c r="AH348" i="12"/>
  <c r="AH347" i="12"/>
  <c r="AH346" i="12"/>
  <c r="AH345" i="12"/>
  <c r="AH344" i="12"/>
  <c r="AH343" i="12"/>
  <c r="AH342" i="12"/>
  <c r="AH341" i="12"/>
  <c r="AH340" i="12"/>
  <c r="AH339" i="12"/>
  <c r="AH338" i="12"/>
  <c r="AH337" i="12"/>
  <c r="AH336" i="12"/>
  <c r="AH335" i="12"/>
  <c r="AH334" i="12"/>
  <c r="AH333" i="12"/>
  <c r="AH332" i="12"/>
  <c r="AH331" i="12"/>
  <c r="AH330" i="12"/>
  <c r="AH329" i="12"/>
  <c r="AH328" i="12"/>
  <c r="AH327" i="12"/>
  <c r="AH326" i="12"/>
  <c r="AH325" i="12"/>
  <c r="AH324" i="12"/>
  <c r="AH323" i="12"/>
  <c r="AH322" i="12"/>
  <c r="AH321" i="12"/>
  <c r="AH320" i="12"/>
  <c r="AH319" i="12"/>
  <c r="AH318" i="12"/>
  <c r="AH317" i="12"/>
  <c r="AH316" i="12"/>
  <c r="AH315" i="12"/>
  <c r="AH314" i="12"/>
  <c r="AH313" i="12"/>
  <c r="AH312" i="12"/>
  <c r="AH311" i="12"/>
  <c r="AH310" i="12"/>
  <c r="AH309" i="12"/>
  <c r="AH308" i="12"/>
  <c r="AH307" i="12"/>
  <c r="AH306" i="12"/>
  <c r="AH305" i="12"/>
  <c r="AH304" i="12"/>
  <c r="AH303" i="12"/>
  <c r="AH302" i="12"/>
  <c r="AH301" i="12"/>
  <c r="AH300" i="12"/>
  <c r="AH299" i="12"/>
  <c r="M7" i="62"/>
  <c r="M8" i="62"/>
  <c r="M9" i="62"/>
  <c r="M10" i="62"/>
  <c r="M12" i="62"/>
  <c r="M13" i="62"/>
  <c r="M14" i="62"/>
  <c r="M15" i="62"/>
  <c r="M17" i="62"/>
  <c r="M18" i="62"/>
  <c r="M19" i="62"/>
  <c r="M22" i="62"/>
  <c r="M23" i="62"/>
  <c r="M24" i="62"/>
  <c r="M25" i="62"/>
  <c r="M27" i="62"/>
  <c r="M28" i="62"/>
  <c r="M29" i="62"/>
  <c r="M30" i="62"/>
  <c r="M32" i="62"/>
  <c r="M33" i="62"/>
  <c r="M34" i="62"/>
  <c r="M35" i="62"/>
  <c r="M37" i="62"/>
  <c r="M38" i="62"/>
  <c r="M39" i="62"/>
  <c r="M40" i="62"/>
  <c r="M42" i="62"/>
  <c r="M43" i="62"/>
  <c r="M44" i="62"/>
  <c r="M45" i="62"/>
  <c r="M47" i="62"/>
  <c r="M48" i="62"/>
  <c r="M49" i="62"/>
  <c r="M50" i="62"/>
  <c r="M52" i="62"/>
  <c r="M53" i="62"/>
  <c r="M54" i="62"/>
  <c r="M55" i="62"/>
  <c r="M57" i="62"/>
  <c r="M58" i="62"/>
  <c r="M59" i="62"/>
  <c r="M60" i="62"/>
  <c r="M62" i="62"/>
  <c r="M63" i="62"/>
  <c r="M64" i="62"/>
  <c r="M65" i="62"/>
  <c r="M67" i="62"/>
  <c r="M68" i="62"/>
  <c r="M69" i="62"/>
  <c r="M70" i="62"/>
  <c r="M72" i="62"/>
  <c r="M73" i="62"/>
  <c r="M74" i="62"/>
  <c r="M75" i="62"/>
  <c r="M77" i="62"/>
  <c r="M78" i="62"/>
  <c r="M79" i="62"/>
  <c r="M80" i="62"/>
  <c r="M82" i="62"/>
  <c r="M83" i="62"/>
  <c r="M84" i="62"/>
  <c r="M85" i="62"/>
  <c r="M87" i="62"/>
  <c r="M88" i="62"/>
  <c r="M89" i="62"/>
  <c r="M90" i="62"/>
  <c r="M92" i="62"/>
  <c r="M93" i="62"/>
  <c r="M94" i="62"/>
  <c r="M95" i="62"/>
  <c r="M97" i="62"/>
  <c r="M98" i="62"/>
  <c r="M99" i="62"/>
  <c r="M100" i="62"/>
  <c r="M102" i="62"/>
  <c r="M103" i="62"/>
  <c r="M104" i="62"/>
  <c r="M105" i="62"/>
  <c r="M107" i="62"/>
  <c r="M108" i="62"/>
  <c r="M109" i="62"/>
  <c r="M110" i="62"/>
  <c r="M112" i="62"/>
  <c r="M113" i="62"/>
  <c r="M114" i="62"/>
  <c r="M115" i="62"/>
  <c r="M117" i="62"/>
  <c r="M118" i="62"/>
  <c r="M119" i="62"/>
  <c r="M120" i="62"/>
  <c r="M122" i="62"/>
  <c r="M123" i="62"/>
  <c r="M124" i="62"/>
  <c r="M125" i="62"/>
  <c r="M127" i="62"/>
  <c r="M128" i="62"/>
  <c r="M129" i="62"/>
  <c r="M130" i="62"/>
  <c r="M132" i="62"/>
  <c r="M133" i="62"/>
  <c r="M134" i="62"/>
  <c r="M135" i="62"/>
  <c r="M137" i="62"/>
  <c r="M138" i="62"/>
  <c r="M139" i="62"/>
  <c r="M140" i="62"/>
  <c r="M142" i="62"/>
  <c r="M143" i="62"/>
  <c r="M144" i="62"/>
  <c r="M145" i="62"/>
  <c r="M147" i="62"/>
  <c r="M148" i="62"/>
  <c r="M149" i="62"/>
  <c r="M150" i="62"/>
  <c r="M152" i="62"/>
  <c r="M153" i="62"/>
  <c r="M154" i="62"/>
  <c r="M155" i="62"/>
  <c r="K7" i="62"/>
  <c r="K8" i="62"/>
  <c r="K9" i="62"/>
  <c r="K10" i="62"/>
  <c r="K12" i="62"/>
  <c r="K13" i="62"/>
  <c r="K14" i="62"/>
  <c r="K15" i="62"/>
  <c r="K17" i="62"/>
  <c r="K19" i="62"/>
  <c r="K20" i="62"/>
  <c r="K22" i="62"/>
  <c r="K23" i="62"/>
  <c r="K24" i="62"/>
  <c r="K25" i="62"/>
  <c r="K27" i="62"/>
  <c r="K28" i="62"/>
  <c r="K29" i="62"/>
  <c r="K30" i="62"/>
  <c r="K32" i="62"/>
  <c r="K33" i="62"/>
  <c r="K34" i="62"/>
  <c r="K35" i="62"/>
  <c r="K37" i="62"/>
  <c r="K38" i="62"/>
  <c r="K39" i="62"/>
  <c r="K40" i="62"/>
  <c r="K42" i="62"/>
  <c r="K43" i="62"/>
  <c r="K44" i="62"/>
  <c r="K45" i="62"/>
  <c r="K47" i="62"/>
  <c r="K48" i="62"/>
  <c r="K49" i="62"/>
  <c r="K50" i="62"/>
  <c r="K52" i="62"/>
  <c r="K53" i="62"/>
  <c r="K54" i="62"/>
  <c r="K55" i="62"/>
  <c r="K57" i="62"/>
  <c r="K58" i="62"/>
  <c r="K59" i="62"/>
  <c r="K60" i="62"/>
  <c r="K62" i="62"/>
  <c r="K63" i="62"/>
  <c r="K64" i="62"/>
  <c r="K65" i="62"/>
  <c r="K67" i="62"/>
  <c r="K68" i="62"/>
  <c r="K69" i="62"/>
  <c r="K70" i="62"/>
  <c r="K72" i="62"/>
  <c r="K73" i="62"/>
  <c r="K74" i="62"/>
  <c r="K75" i="62"/>
  <c r="K77" i="62"/>
  <c r="K78" i="62"/>
  <c r="K79" i="62"/>
  <c r="K80" i="62"/>
  <c r="K82" i="62"/>
  <c r="K83" i="62"/>
  <c r="K84" i="62"/>
  <c r="K85" i="62"/>
  <c r="K87" i="62"/>
  <c r="K88" i="62"/>
  <c r="K89" i="62"/>
  <c r="K90" i="62"/>
  <c r="K92" i="62"/>
  <c r="K93" i="62"/>
  <c r="K94" i="62"/>
  <c r="K95" i="62"/>
  <c r="K97" i="62"/>
  <c r="K98" i="62"/>
  <c r="K99" i="62"/>
  <c r="K100" i="62"/>
  <c r="K102" i="62"/>
  <c r="K103" i="62"/>
  <c r="K104" i="62"/>
  <c r="K105" i="62"/>
  <c r="K107" i="62"/>
  <c r="K108" i="62"/>
  <c r="K109" i="62"/>
  <c r="K110" i="62"/>
  <c r="K112" i="62"/>
  <c r="K113" i="62"/>
  <c r="K114" i="62"/>
  <c r="K115" i="62"/>
  <c r="K117" i="62"/>
  <c r="K118" i="62"/>
  <c r="K119" i="62"/>
  <c r="K120" i="62"/>
  <c r="K122" i="62"/>
  <c r="K123" i="62"/>
  <c r="K124" i="62"/>
  <c r="K125" i="62"/>
  <c r="K127" i="62"/>
  <c r="K128" i="62"/>
  <c r="K129" i="62"/>
  <c r="K130" i="62"/>
  <c r="K132" i="62"/>
  <c r="K133" i="62"/>
  <c r="K134" i="62"/>
  <c r="K135" i="62"/>
  <c r="K137" i="62"/>
  <c r="K138" i="62"/>
  <c r="K139" i="62"/>
  <c r="K140" i="62"/>
  <c r="K142" i="62"/>
  <c r="K143" i="62"/>
  <c r="K144" i="62"/>
  <c r="K145" i="62"/>
  <c r="K147" i="62"/>
  <c r="K148" i="62"/>
  <c r="K149" i="62"/>
  <c r="K150" i="62"/>
  <c r="K152" i="62"/>
  <c r="K153" i="62"/>
  <c r="K154" i="62"/>
  <c r="K155" i="62"/>
  <c r="J7" i="62"/>
  <c r="J8" i="62"/>
  <c r="J9" i="62"/>
  <c r="J10" i="62"/>
  <c r="J12" i="62"/>
  <c r="J13" i="62"/>
  <c r="J14" i="62"/>
  <c r="J15" i="62"/>
  <c r="J17" i="62"/>
  <c r="J18" i="62"/>
  <c r="J19" i="62"/>
  <c r="J20" i="62"/>
  <c r="J22" i="62"/>
  <c r="J23" i="62"/>
  <c r="J24" i="62"/>
  <c r="J25" i="62"/>
  <c r="J27" i="62"/>
  <c r="J28" i="62"/>
  <c r="J29" i="62"/>
  <c r="J30" i="62"/>
  <c r="J32" i="62"/>
  <c r="J33" i="62"/>
  <c r="J34" i="62"/>
  <c r="J35" i="62"/>
  <c r="J37" i="62"/>
  <c r="J38" i="62"/>
  <c r="J39" i="62"/>
  <c r="J40" i="62"/>
  <c r="J42" i="62"/>
  <c r="J43" i="62"/>
  <c r="J44" i="62"/>
  <c r="J45" i="62"/>
  <c r="J47" i="62"/>
  <c r="J48" i="62"/>
  <c r="J49" i="62"/>
  <c r="J50" i="62"/>
  <c r="J52" i="62"/>
  <c r="J53" i="62"/>
  <c r="J54" i="62"/>
  <c r="J55" i="62"/>
  <c r="J57" i="62"/>
  <c r="J58" i="62"/>
  <c r="J59" i="62"/>
  <c r="J60" i="62"/>
  <c r="J62" i="62"/>
  <c r="J63" i="62"/>
  <c r="J64" i="62"/>
  <c r="J65" i="62"/>
  <c r="J67" i="62"/>
  <c r="J68" i="62"/>
  <c r="J69" i="62"/>
  <c r="J70" i="62"/>
  <c r="J73" i="62"/>
  <c r="J74" i="62"/>
  <c r="J75" i="62"/>
  <c r="J77" i="62"/>
  <c r="J78" i="62"/>
  <c r="J79" i="62"/>
  <c r="J80" i="62"/>
  <c r="J82" i="62"/>
  <c r="J83" i="62"/>
  <c r="J84" i="62"/>
  <c r="J85" i="62"/>
  <c r="J87" i="62"/>
  <c r="J88" i="62"/>
  <c r="J89" i="62"/>
  <c r="J90" i="62"/>
  <c r="J92" i="62"/>
  <c r="J93" i="62"/>
  <c r="J94" i="62"/>
  <c r="J95" i="62"/>
  <c r="J97" i="62"/>
  <c r="J98" i="62"/>
  <c r="J99" i="62"/>
  <c r="J100" i="62"/>
  <c r="J102" i="62"/>
  <c r="J103" i="62"/>
  <c r="J104" i="62"/>
  <c r="J105" i="62"/>
  <c r="J107" i="62"/>
  <c r="J108" i="62"/>
  <c r="J109" i="62"/>
  <c r="J110" i="62"/>
  <c r="J112" i="62"/>
  <c r="J113" i="62"/>
  <c r="J114" i="62"/>
  <c r="J115" i="62"/>
  <c r="J117" i="62"/>
  <c r="J118" i="62"/>
  <c r="J119" i="62"/>
  <c r="J120" i="62"/>
  <c r="J122" i="62"/>
  <c r="J123" i="62"/>
  <c r="J124" i="62"/>
  <c r="J125" i="62"/>
  <c r="J127" i="62"/>
  <c r="J128" i="62"/>
  <c r="J129" i="62"/>
  <c r="J130" i="62"/>
  <c r="J132" i="62"/>
  <c r="J133" i="62"/>
  <c r="J134" i="62"/>
  <c r="J135" i="62"/>
  <c r="J137" i="62"/>
  <c r="J138" i="62"/>
  <c r="J139" i="62"/>
  <c r="J140" i="62"/>
  <c r="J142" i="62"/>
  <c r="J143" i="62"/>
  <c r="J144" i="62"/>
  <c r="J145" i="62"/>
  <c r="J147" i="62"/>
  <c r="J148" i="62"/>
  <c r="J149" i="62"/>
  <c r="J150" i="62"/>
  <c r="J152" i="62"/>
  <c r="J153" i="62"/>
  <c r="J154" i="62"/>
  <c r="J155" i="62"/>
  <c r="I7" i="62"/>
  <c r="I8" i="62"/>
  <c r="I9" i="62"/>
  <c r="I10" i="62"/>
  <c r="I12" i="62"/>
  <c r="I13" i="62"/>
  <c r="I14" i="62"/>
  <c r="I15" i="62"/>
  <c r="I17" i="62"/>
  <c r="I18" i="62"/>
  <c r="I19" i="62"/>
  <c r="I20" i="62"/>
  <c r="I22" i="62"/>
  <c r="I23" i="62"/>
  <c r="I24" i="62"/>
  <c r="I25" i="62"/>
  <c r="I27" i="62"/>
  <c r="I28" i="62"/>
  <c r="I29" i="62"/>
  <c r="I30" i="62"/>
  <c r="I32" i="62"/>
  <c r="I33" i="62"/>
  <c r="I34" i="62"/>
  <c r="I35" i="62"/>
  <c r="I37" i="62"/>
  <c r="I38" i="62"/>
  <c r="I39" i="62"/>
  <c r="I40" i="62"/>
  <c r="I42" i="62"/>
  <c r="I43" i="62"/>
  <c r="I44" i="62"/>
  <c r="I45" i="62"/>
  <c r="I47" i="62"/>
  <c r="I48" i="62"/>
  <c r="I49" i="62"/>
  <c r="I50" i="62"/>
  <c r="I52" i="62"/>
  <c r="I53" i="62"/>
  <c r="I54" i="62"/>
  <c r="I57" i="62"/>
  <c r="I58" i="62"/>
  <c r="I59" i="62"/>
  <c r="I60" i="62"/>
  <c r="I62" i="62"/>
  <c r="I63" i="62"/>
  <c r="I64" i="62"/>
  <c r="I65" i="62"/>
  <c r="I67" i="62"/>
  <c r="I68" i="62"/>
  <c r="I69" i="62"/>
  <c r="I70" i="62"/>
  <c r="I72" i="62"/>
  <c r="I73" i="62"/>
  <c r="I74" i="62"/>
  <c r="I75" i="62"/>
  <c r="I77" i="62"/>
  <c r="I78" i="62"/>
  <c r="I79" i="62"/>
  <c r="I80" i="62"/>
  <c r="I82" i="62"/>
  <c r="I83" i="62"/>
  <c r="I84" i="62"/>
  <c r="I85" i="62"/>
  <c r="I87" i="62"/>
  <c r="I88" i="62"/>
  <c r="I89" i="62"/>
  <c r="I90" i="62"/>
  <c r="I92" i="62"/>
  <c r="I93" i="62"/>
  <c r="I94" i="62"/>
  <c r="I95" i="62"/>
  <c r="I97" i="62"/>
  <c r="I98" i="62"/>
  <c r="I99" i="62"/>
  <c r="I100" i="62"/>
  <c r="I102" i="62"/>
  <c r="I103" i="62"/>
  <c r="I104" i="62"/>
  <c r="I105" i="62"/>
  <c r="I107" i="62"/>
  <c r="I108" i="62"/>
  <c r="I109" i="62"/>
  <c r="I110" i="62"/>
  <c r="I112" i="62"/>
  <c r="I114" i="62"/>
  <c r="I115" i="62"/>
  <c r="I117" i="62"/>
  <c r="I118" i="62"/>
  <c r="I119" i="62"/>
  <c r="I120" i="62"/>
  <c r="I122" i="62"/>
  <c r="I123" i="62"/>
  <c r="I124" i="62"/>
  <c r="I125" i="62"/>
  <c r="I127" i="62"/>
  <c r="I128" i="62"/>
  <c r="I129" i="62"/>
  <c r="I132" i="62"/>
  <c r="I133" i="62"/>
  <c r="I134" i="62"/>
  <c r="I135" i="62"/>
  <c r="I137" i="62"/>
  <c r="I138" i="62"/>
  <c r="I139" i="62"/>
  <c r="I140" i="62"/>
  <c r="I142" i="62"/>
  <c r="I143" i="62"/>
  <c r="I144" i="62"/>
  <c r="I145" i="62"/>
  <c r="I147" i="62"/>
  <c r="I148" i="62"/>
  <c r="I149" i="62"/>
  <c r="I150" i="62"/>
  <c r="I152" i="62"/>
  <c r="I153" i="62"/>
  <c r="I154" i="62"/>
  <c r="I155" i="62"/>
  <c r="H7" i="62"/>
  <c r="H8" i="62"/>
  <c r="H9" i="62"/>
  <c r="H10" i="62"/>
  <c r="H12" i="62"/>
  <c r="H13" i="62"/>
  <c r="H14" i="62"/>
  <c r="H15" i="62"/>
  <c r="H17" i="62"/>
  <c r="H18" i="62"/>
  <c r="H19" i="62"/>
  <c r="H20" i="62"/>
  <c r="H22" i="62"/>
  <c r="H23" i="62"/>
  <c r="H24" i="62"/>
  <c r="H25" i="62"/>
  <c r="H27" i="62"/>
  <c r="H28" i="62"/>
  <c r="H29" i="62"/>
  <c r="H30" i="62"/>
  <c r="H32" i="62"/>
  <c r="H33" i="62"/>
  <c r="H34" i="62"/>
  <c r="H35" i="62"/>
  <c r="H37" i="62"/>
  <c r="H38" i="62"/>
  <c r="H40" i="62"/>
  <c r="H42" i="62"/>
  <c r="H43" i="62"/>
  <c r="H44" i="62"/>
  <c r="H45" i="62"/>
  <c r="H47" i="62"/>
  <c r="H48" i="62"/>
  <c r="H49" i="62"/>
  <c r="H50" i="62"/>
  <c r="H52" i="62"/>
  <c r="H53" i="62"/>
  <c r="H54" i="62"/>
  <c r="H55" i="62"/>
  <c r="H57" i="62"/>
  <c r="H58" i="62"/>
  <c r="H59" i="62"/>
  <c r="H60" i="62"/>
  <c r="H62" i="62"/>
  <c r="H63" i="62"/>
  <c r="H64" i="62"/>
  <c r="H65" i="62"/>
  <c r="H67" i="62"/>
  <c r="H68" i="62"/>
  <c r="H69" i="62"/>
  <c r="H70" i="62"/>
  <c r="H72" i="62"/>
  <c r="H73" i="62"/>
  <c r="H74" i="62"/>
  <c r="H75" i="62"/>
  <c r="H77" i="62"/>
  <c r="H78" i="62"/>
  <c r="H79" i="62"/>
  <c r="H80" i="62"/>
  <c r="H82" i="62"/>
  <c r="H83" i="62"/>
  <c r="H84" i="62"/>
  <c r="H85" i="62"/>
  <c r="H87" i="62"/>
  <c r="H88" i="62"/>
  <c r="H89" i="62"/>
  <c r="H90" i="62"/>
  <c r="H92" i="62"/>
  <c r="H93" i="62"/>
  <c r="H94" i="62"/>
  <c r="H95" i="62"/>
  <c r="H97" i="62"/>
  <c r="H98" i="62"/>
  <c r="H99" i="62"/>
  <c r="H100" i="62"/>
  <c r="H102" i="62"/>
  <c r="H103" i="62"/>
  <c r="H104" i="62"/>
  <c r="H105" i="62"/>
  <c r="H107" i="62"/>
  <c r="H108" i="62"/>
  <c r="H109" i="62"/>
  <c r="H110" i="62"/>
  <c r="H112" i="62"/>
  <c r="H113" i="62"/>
  <c r="H114" i="62"/>
  <c r="H115" i="62"/>
  <c r="H117" i="62"/>
  <c r="H118" i="62"/>
  <c r="H119" i="62"/>
  <c r="H120" i="62"/>
  <c r="H122" i="62"/>
  <c r="H123" i="62"/>
  <c r="H124" i="62"/>
  <c r="H125" i="62"/>
  <c r="H127" i="62"/>
  <c r="H128" i="62"/>
  <c r="H129" i="62"/>
  <c r="H130" i="62"/>
  <c r="H132" i="62"/>
  <c r="H133" i="62"/>
  <c r="H134" i="62"/>
  <c r="H135" i="62"/>
  <c r="H137" i="62"/>
  <c r="H138" i="62"/>
  <c r="H139" i="62"/>
  <c r="H143" i="62"/>
  <c r="H144" i="62"/>
  <c r="H145" i="62"/>
  <c r="H147" i="62"/>
  <c r="H148" i="62"/>
  <c r="H149" i="62"/>
  <c r="H150" i="62"/>
  <c r="H152" i="62"/>
  <c r="H153" i="62"/>
  <c r="H154" i="62"/>
  <c r="H155" i="62"/>
  <c r="G7" i="62"/>
  <c r="G8" i="62"/>
  <c r="G9" i="62"/>
  <c r="G10" i="62"/>
  <c r="G12" i="62"/>
  <c r="G13" i="62"/>
  <c r="G14" i="62"/>
  <c r="G15" i="62"/>
  <c r="G17" i="62"/>
  <c r="G18" i="62"/>
  <c r="G19" i="62"/>
  <c r="G20" i="62"/>
  <c r="G22" i="62"/>
  <c r="G23" i="62"/>
  <c r="G24" i="62"/>
  <c r="G25" i="62"/>
  <c r="G27" i="62"/>
  <c r="G29" i="62"/>
  <c r="G30" i="62"/>
  <c r="G32" i="62"/>
  <c r="G33" i="62"/>
  <c r="G34" i="62"/>
  <c r="G35" i="62"/>
  <c r="G37" i="62"/>
  <c r="G38" i="62"/>
  <c r="G39" i="62"/>
  <c r="G40" i="62"/>
  <c r="G42" i="62"/>
  <c r="G43" i="62"/>
  <c r="G44" i="62"/>
  <c r="G45" i="62"/>
  <c r="G47" i="62"/>
  <c r="G48" i="62"/>
  <c r="G49" i="62"/>
  <c r="G50" i="62"/>
  <c r="G52" i="62"/>
  <c r="G53" i="62"/>
  <c r="G54" i="62"/>
  <c r="G55" i="62"/>
  <c r="G57" i="62"/>
  <c r="G58" i="62"/>
  <c r="G59" i="62"/>
  <c r="G60" i="62"/>
  <c r="G62" i="62"/>
  <c r="G63" i="62"/>
  <c r="G64" i="62"/>
  <c r="G65" i="62"/>
  <c r="G67" i="62"/>
  <c r="G68" i="62"/>
  <c r="G69" i="62"/>
  <c r="G70" i="62"/>
  <c r="G72" i="62"/>
  <c r="G73" i="62"/>
  <c r="G74" i="62"/>
  <c r="G75" i="62"/>
  <c r="G77" i="62"/>
  <c r="G78" i="62"/>
  <c r="G79" i="62"/>
  <c r="G80" i="62"/>
  <c r="G82" i="62"/>
  <c r="G83" i="62"/>
  <c r="G84" i="62"/>
  <c r="G85" i="62"/>
  <c r="G87" i="62"/>
  <c r="G88" i="62"/>
  <c r="G89" i="62"/>
  <c r="G90" i="62"/>
  <c r="G92" i="62"/>
  <c r="G94" i="62"/>
  <c r="G95" i="62"/>
  <c r="G97" i="62"/>
  <c r="G98" i="62"/>
  <c r="G99" i="62"/>
  <c r="G100" i="62"/>
  <c r="G102" i="62"/>
  <c r="G103" i="62"/>
  <c r="G104" i="62"/>
  <c r="G105" i="62"/>
  <c r="E105" i="62"/>
  <c r="F105" i="62"/>
  <c r="G107" i="62"/>
  <c r="G108" i="62"/>
  <c r="G109" i="62"/>
  <c r="G110" i="62"/>
  <c r="G112" i="62"/>
  <c r="G113" i="62"/>
  <c r="G114" i="62"/>
  <c r="G115" i="62"/>
  <c r="G117" i="62"/>
  <c r="G118" i="62"/>
  <c r="G119" i="62"/>
  <c r="G120" i="62"/>
  <c r="G122" i="62"/>
  <c r="G123" i="62"/>
  <c r="G124" i="62"/>
  <c r="G125" i="62"/>
  <c r="G127" i="62"/>
  <c r="G128" i="62"/>
  <c r="G129" i="62"/>
  <c r="G130" i="62"/>
  <c r="G132" i="62"/>
  <c r="G133" i="62"/>
  <c r="G134" i="62"/>
  <c r="G135" i="62"/>
  <c r="G137" i="62"/>
  <c r="G138" i="62"/>
  <c r="G139" i="62"/>
  <c r="G140" i="62"/>
  <c r="G142" i="62"/>
  <c r="G143" i="62"/>
  <c r="G144" i="62"/>
  <c r="G145" i="62"/>
  <c r="G147" i="62"/>
  <c r="G148" i="62"/>
  <c r="G149" i="62"/>
  <c r="G150" i="62"/>
  <c r="G152" i="62"/>
  <c r="G153" i="62"/>
  <c r="G154" i="62"/>
  <c r="G155" i="62"/>
  <c r="F147" i="62"/>
  <c r="F143" i="62"/>
  <c r="F134" i="62"/>
  <c r="F120" i="62"/>
  <c r="F102" i="62"/>
  <c r="F95" i="62"/>
  <c r="E88" i="62"/>
  <c r="F43" i="62"/>
  <c r="F37" i="62"/>
  <c r="F25" i="62"/>
  <c r="F15" i="62"/>
  <c r="F9" i="62"/>
  <c r="E7" i="62"/>
  <c r="E8" i="62"/>
  <c r="E9" i="62"/>
  <c r="E10" i="62"/>
  <c r="E12" i="62"/>
  <c r="E13" i="62"/>
  <c r="E14" i="62"/>
  <c r="E15" i="62"/>
  <c r="E17" i="62"/>
  <c r="E18" i="62"/>
  <c r="E19" i="62"/>
  <c r="E20" i="62"/>
  <c r="E22" i="62"/>
  <c r="E23" i="62"/>
  <c r="E24" i="62"/>
  <c r="E25" i="62"/>
  <c r="E27" i="62"/>
  <c r="E28" i="62"/>
  <c r="E29" i="62"/>
  <c r="E30" i="62"/>
  <c r="E32" i="62"/>
  <c r="E33" i="62"/>
  <c r="E34" i="62"/>
  <c r="E35" i="62"/>
  <c r="E37" i="62"/>
  <c r="E38" i="62"/>
  <c r="E39" i="62"/>
  <c r="E40" i="62"/>
  <c r="E42" i="62"/>
  <c r="E43" i="62"/>
  <c r="E44" i="62"/>
  <c r="E47" i="62"/>
  <c r="E48" i="62"/>
  <c r="E49" i="62"/>
  <c r="E50" i="62"/>
  <c r="E52" i="62"/>
  <c r="E53" i="62"/>
  <c r="E54" i="62"/>
  <c r="E55" i="62"/>
  <c r="E57" i="62"/>
  <c r="E58" i="62"/>
  <c r="E59" i="62"/>
  <c r="E60" i="62"/>
  <c r="E62" i="62"/>
  <c r="E63" i="62"/>
  <c r="E64" i="62"/>
  <c r="E65" i="62"/>
  <c r="E67" i="62"/>
  <c r="E68" i="62"/>
  <c r="E69" i="62"/>
  <c r="E70" i="62"/>
  <c r="E72" i="62"/>
  <c r="E73" i="62"/>
  <c r="E74" i="62"/>
  <c r="E75" i="62"/>
  <c r="E77" i="62"/>
  <c r="E78" i="62"/>
  <c r="E79" i="62"/>
  <c r="E80" i="62"/>
  <c r="E82" i="62"/>
  <c r="E83" i="62"/>
  <c r="E84" i="62"/>
  <c r="E85" i="62"/>
  <c r="E87" i="62"/>
  <c r="E89" i="62"/>
  <c r="E90" i="62"/>
  <c r="E92" i="62"/>
  <c r="E93" i="62"/>
  <c r="E94" i="62"/>
  <c r="E95" i="62"/>
  <c r="E97" i="62"/>
  <c r="E98" i="62"/>
  <c r="E99" i="62"/>
  <c r="E100" i="62"/>
  <c r="E102" i="62"/>
  <c r="E103" i="62"/>
  <c r="E104" i="62"/>
  <c r="E107" i="62"/>
  <c r="E108" i="62"/>
  <c r="E109" i="62"/>
  <c r="E110" i="62"/>
  <c r="E112" i="62"/>
  <c r="E113" i="62"/>
  <c r="E114" i="62"/>
  <c r="E115" i="62"/>
  <c r="E117" i="62"/>
  <c r="E118" i="62"/>
  <c r="E119" i="62"/>
  <c r="E120" i="62"/>
  <c r="E122" i="62"/>
  <c r="E123" i="62"/>
  <c r="E124" i="62"/>
  <c r="E125" i="62"/>
  <c r="E127" i="62"/>
  <c r="E128" i="62"/>
  <c r="E129" i="62"/>
  <c r="E130" i="62"/>
  <c r="E132" i="62"/>
  <c r="E133" i="62"/>
  <c r="E134" i="62"/>
  <c r="E135" i="62"/>
  <c r="E137" i="62"/>
  <c r="E138" i="62"/>
  <c r="E139" i="62"/>
  <c r="E140" i="62"/>
  <c r="E142" i="62"/>
  <c r="E143" i="62"/>
  <c r="E144" i="62"/>
  <c r="E145" i="62"/>
  <c r="E147" i="62"/>
  <c r="E148" i="62"/>
  <c r="E149" i="62"/>
  <c r="E150" i="62"/>
  <c r="E152" i="62"/>
  <c r="E153" i="62"/>
  <c r="E154" i="62"/>
  <c r="E155" i="62"/>
  <c r="P59" i="62"/>
  <c r="AG442" i="62"/>
  <c r="AG492" i="62"/>
  <c r="AH484" i="62"/>
  <c r="AH170" i="62"/>
  <c r="AH172" i="62"/>
  <c r="AH295" i="62"/>
  <c r="AH514" i="62"/>
  <c r="AH388" i="62"/>
  <c r="AH192" i="62"/>
  <c r="AH273" i="62"/>
  <c r="AH250" i="62"/>
  <c r="AH323" i="62"/>
  <c r="AH155" i="62"/>
  <c r="AH160" i="62"/>
  <c r="AH84" i="62"/>
  <c r="AH499" i="62"/>
  <c r="AH263" i="62"/>
  <c r="AH152" i="62"/>
  <c r="AH282" i="62"/>
  <c r="AH380" i="62"/>
  <c r="AH444" i="62"/>
  <c r="AH349" i="62"/>
  <c r="AH379" i="62"/>
  <c r="AH113" i="62"/>
  <c r="AH360" i="62"/>
  <c r="AH179" i="62"/>
  <c r="AH144" i="62"/>
  <c r="AH472" i="62"/>
  <c r="AH225" i="62"/>
  <c r="AH175" i="62"/>
  <c r="P517" i="62"/>
  <c r="F520" i="62"/>
  <c r="AH519" i="62"/>
  <c r="Y34" i="62"/>
  <c r="AH538" i="62"/>
  <c r="AH544" i="62"/>
  <c r="P203" i="62"/>
  <c r="AE543" i="62"/>
  <c r="AH540" i="62"/>
  <c r="AI545" i="62"/>
  <c r="F458" i="62"/>
  <c r="F23" i="62"/>
  <c r="F537" i="62"/>
  <c r="F549" i="62"/>
  <c r="AE560" i="62"/>
  <c r="Y560" i="62"/>
  <c r="Y8" i="62"/>
  <c r="F400" i="62"/>
  <c r="AH47" i="62"/>
  <c r="Y559" i="62"/>
  <c r="F558" i="62"/>
  <c r="L560" i="62"/>
  <c r="F202" i="62"/>
  <c r="AH147" i="62"/>
  <c r="Y230" i="62"/>
  <c r="L275" i="62"/>
  <c r="AH475" i="62"/>
  <c r="Y275" i="62"/>
  <c r="AH230" i="62"/>
  <c r="Y62" i="62"/>
  <c r="Y270" i="62"/>
  <c r="Y453" i="62"/>
  <c r="F505" i="62"/>
  <c r="AI357" i="62"/>
  <c r="AH512" i="62"/>
  <c r="AH554" i="62"/>
  <c r="AI209" i="62"/>
  <c r="P47" i="62"/>
  <c r="AH119" i="62"/>
  <c r="Y550" i="62"/>
  <c r="F555" i="62"/>
  <c r="AH557" i="62"/>
  <c r="AH562" i="62"/>
  <c r="F548" i="62"/>
  <c r="AH569" i="62"/>
  <c r="Y143" i="62"/>
  <c r="AI125" i="62"/>
  <c r="F200" i="62"/>
  <c r="AH104" i="62"/>
  <c r="F217" i="62"/>
  <c r="N573" i="62"/>
  <c r="N574" i="62"/>
  <c r="Y538" i="62"/>
  <c r="AI554" i="62"/>
  <c r="Y169" i="62"/>
  <c r="F233" i="62"/>
  <c r="AE12" i="62"/>
  <c r="AI25" i="62"/>
  <c r="AH545" i="62"/>
  <c r="Y554" i="62"/>
  <c r="AH270" i="62"/>
  <c r="F87" i="62"/>
  <c r="AI547" i="62"/>
  <c r="AG462" i="62"/>
  <c r="AG352" i="62"/>
  <c r="AG552" i="62"/>
  <c r="AG387" i="62"/>
  <c r="AG377" i="62"/>
  <c r="Y408" i="62"/>
  <c r="Y544" i="62"/>
  <c r="AH518" i="62"/>
  <c r="Y50" i="62"/>
  <c r="L447" i="62"/>
  <c r="F192" i="62"/>
  <c r="AH139" i="62"/>
  <c r="F187" i="62"/>
  <c r="AH560" i="62"/>
  <c r="Y552" i="62"/>
  <c r="L573" i="62"/>
  <c r="F567" i="62"/>
  <c r="Y558" i="62"/>
  <c r="F60" i="62"/>
  <c r="F97" i="62"/>
  <c r="AG197" i="62"/>
  <c r="F522" i="62"/>
  <c r="AH523" i="62"/>
  <c r="F524" i="62"/>
  <c r="AH527" i="62"/>
  <c r="Y565" i="62"/>
  <c r="AE420" i="62"/>
  <c r="Y12" i="62"/>
  <c r="F319" i="62"/>
  <c r="AE364" i="62"/>
  <c r="AH299" i="62"/>
  <c r="F193" i="62"/>
  <c r="F565" i="62"/>
  <c r="AI34" i="62"/>
  <c r="F574" i="62"/>
  <c r="Y569" i="62"/>
  <c r="F569" i="62"/>
  <c r="AH122" i="62"/>
  <c r="AH567" i="62"/>
  <c r="AE558" i="62"/>
  <c r="F554" i="62"/>
  <c r="F24" i="62"/>
  <c r="Y202" i="62"/>
  <c r="P273" i="62"/>
  <c r="AH302" i="62"/>
  <c r="Y225" i="62"/>
  <c r="F158" i="62"/>
  <c r="AI69" i="62"/>
  <c r="Y158" i="62"/>
  <c r="Y562" i="62"/>
  <c r="AI569" i="62"/>
  <c r="F84" i="62"/>
  <c r="AE193" i="62"/>
  <c r="AH124" i="62"/>
  <c r="AE132" i="62"/>
  <c r="AI97" i="62"/>
  <c r="AH22" i="62"/>
  <c r="F538" i="62"/>
  <c r="AE549" i="62"/>
  <c r="AE553" i="62"/>
  <c r="L190" i="62"/>
  <c r="L197" i="62"/>
  <c r="L225" i="62"/>
  <c r="L352" i="62"/>
  <c r="L140" i="62"/>
  <c r="L290" i="62"/>
  <c r="L235" i="62"/>
  <c r="L470" i="62"/>
  <c r="L319" i="62"/>
  <c r="L494" i="62"/>
  <c r="L479" i="62"/>
  <c r="L374" i="62"/>
  <c r="L563" i="62"/>
  <c r="L510" i="62"/>
  <c r="L232" i="62"/>
  <c r="L150" i="62"/>
  <c r="N427" i="62"/>
  <c r="AH107" i="62"/>
  <c r="AH442" i="62"/>
  <c r="AH355" i="62"/>
  <c r="Y335" i="62"/>
  <c r="F547" i="62"/>
  <c r="F368" i="62"/>
  <c r="AH437" i="62"/>
  <c r="Y33" i="62"/>
  <c r="AH44" i="62"/>
  <c r="AG422" i="62"/>
  <c r="F74" i="62"/>
  <c r="Y118" i="62"/>
  <c r="AH12" i="62"/>
  <c r="N177" i="62"/>
  <c r="N567" i="62"/>
  <c r="N430" i="62"/>
  <c r="N202" i="62"/>
  <c r="N342" i="62"/>
  <c r="N347" i="62"/>
  <c r="N277" i="62"/>
  <c r="N362" i="62"/>
  <c r="N517" i="62"/>
  <c r="N522" i="62"/>
  <c r="N447" i="62"/>
  <c r="N477" i="62"/>
  <c r="N492" i="62"/>
  <c r="N232" i="62"/>
  <c r="N262" i="62"/>
  <c r="AI7" i="62"/>
  <c r="F65" i="62"/>
  <c r="AH177" i="62"/>
  <c r="AI224" i="62"/>
  <c r="F270" i="62"/>
  <c r="AG567" i="62"/>
  <c r="AG292" i="62"/>
  <c r="AG347" i="62"/>
  <c r="AG317" i="62"/>
  <c r="AG432" i="62"/>
  <c r="AG212" i="62"/>
  <c r="AG327" i="62"/>
  <c r="AG482" i="62"/>
  <c r="AG232" i="62"/>
  <c r="AG397" i="62"/>
  <c r="AG407" i="62"/>
  <c r="AG557" i="62"/>
  <c r="AG322" i="62"/>
  <c r="AG337" i="62"/>
  <c r="AG437" i="62"/>
  <c r="AG467" i="62"/>
  <c r="AG227" i="62"/>
  <c r="AG287" i="62"/>
  <c r="AG307" i="62"/>
  <c r="AG357" i="62"/>
  <c r="AG382" i="62"/>
  <c r="AG457" i="62"/>
  <c r="AG497" i="62"/>
  <c r="AG547" i="62"/>
  <c r="AG272" i="62"/>
  <c r="AG332" i="62"/>
  <c r="AG402" i="62"/>
  <c r="AG417" i="62"/>
  <c r="N237" i="62"/>
  <c r="N332" i="62"/>
  <c r="N327" i="62"/>
  <c r="N367" i="62"/>
  <c r="N462" i="62"/>
  <c r="N267" i="62"/>
  <c r="N312" i="62"/>
  <c r="N317" i="62"/>
  <c r="N192" i="62"/>
  <c r="N352" i="62"/>
  <c r="N382" i="62"/>
  <c r="N432" i="62"/>
  <c r="N472" i="62"/>
  <c r="N502" i="62"/>
  <c r="N562" i="62"/>
  <c r="N252" i="62"/>
  <c r="N372" i="62"/>
  <c r="N387" i="62"/>
  <c r="N442" i="62"/>
  <c r="N552" i="62"/>
  <c r="N162" i="62"/>
  <c r="N322" i="62"/>
  <c r="N507" i="62"/>
  <c r="N537" i="62"/>
  <c r="N172" i="62"/>
  <c r="N487" i="62"/>
  <c r="N557" i="62"/>
  <c r="N520" i="62"/>
  <c r="AH185" i="62"/>
  <c r="Y238" i="62"/>
  <c r="AG367" i="62"/>
  <c r="F79" i="62"/>
  <c r="F185" i="62"/>
  <c r="AI239" i="62"/>
  <c r="AH189" i="62"/>
  <c r="F490" i="62"/>
  <c r="AH74" i="62"/>
  <c r="N165" i="62"/>
  <c r="AG452" i="62"/>
  <c r="P362" i="62"/>
  <c r="F489" i="62"/>
  <c r="F413" i="62"/>
  <c r="AE592" i="62"/>
  <c r="F299" i="62"/>
  <c r="F343" i="62"/>
  <c r="F333" i="62"/>
  <c r="F378" i="62"/>
  <c r="Y588" i="62"/>
  <c r="AI592" i="62"/>
  <c r="AH577" i="62"/>
  <c r="AE595" i="62"/>
  <c r="AH592" i="62"/>
  <c r="L317" i="62"/>
  <c r="F578" i="62"/>
  <c r="Y584" i="62"/>
  <c r="F594" i="62"/>
  <c r="L579" i="62"/>
  <c r="AE568" i="62"/>
  <c r="AE577" i="62"/>
  <c r="F588" i="62"/>
  <c r="F595" i="62"/>
  <c r="Y592" i="62"/>
  <c r="Y123" i="62"/>
  <c r="AH353" i="62"/>
  <c r="F375" i="62"/>
  <c r="F425" i="62"/>
  <c r="AH460" i="62"/>
  <c r="AH520" i="62"/>
  <c r="AH587" i="62"/>
  <c r="AG362" i="62"/>
  <c r="F132" i="62"/>
  <c r="F268" i="62"/>
  <c r="AH314" i="62"/>
  <c r="F464" i="62"/>
  <c r="AG477" i="62"/>
  <c r="AI118" i="62"/>
  <c r="F422" i="62"/>
  <c r="Y129" i="62"/>
  <c r="Y145" i="62"/>
  <c r="AH548" i="62"/>
  <c r="AG302" i="62"/>
  <c r="N222" i="62"/>
  <c r="N475" i="62"/>
  <c r="AG167" i="62"/>
  <c r="AE208" i="62"/>
  <c r="F318" i="62"/>
  <c r="AH397" i="62"/>
  <c r="L432" i="62"/>
  <c r="F488" i="62"/>
  <c r="Y530" i="62"/>
  <c r="Y537" i="62"/>
  <c r="F539" i="62"/>
  <c r="AH543" i="62"/>
  <c r="Y543" i="62"/>
  <c r="N542" i="62"/>
  <c r="AH245" i="62"/>
  <c r="AH248" i="62"/>
  <c r="AE340" i="62"/>
  <c r="AI370" i="62"/>
  <c r="AE483" i="62"/>
  <c r="Y267" i="62"/>
  <c r="Y394" i="62"/>
  <c r="F444" i="62"/>
  <c r="AI515" i="62"/>
  <c r="F69" i="62"/>
  <c r="P77" i="62"/>
  <c r="Y198" i="62"/>
  <c r="Y263" i="62"/>
  <c r="Y365" i="62"/>
  <c r="L580" i="62"/>
  <c r="Y64" i="62"/>
  <c r="F337" i="62"/>
  <c r="F437" i="62"/>
  <c r="AI454" i="62"/>
  <c r="F477" i="62"/>
  <c r="Y479" i="62"/>
  <c r="AH498" i="62"/>
  <c r="AG242" i="62"/>
  <c r="F302" i="62"/>
  <c r="F275" i="62"/>
  <c r="Y279" i="62"/>
  <c r="AI378" i="62"/>
  <c r="Y452" i="62"/>
  <c r="AE468" i="62"/>
  <c r="AH578" i="62"/>
  <c r="F579" i="62"/>
  <c r="L583" i="62"/>
  <c r="L589" i="62"/>
  <c r="AG542" i="62"/>
  <c r="F584" i="62"/>
  <c r="AI577" i="62"/>
  <c r="AH589" i="62"/>
  <c r="AH583" i="62"/>
  <c r="F585" i="62"/>
  <c r="AH564" i="62"/>
  <c r="N225" i="62"/>
  <c r="Y520" i="62"/>
  <c r="AH525" i="62"/>
  <c r="AH573" i="62"/>
  <c r="AH570" i="62"/>
  <c r="AH568" i="62"/>
  <c r="F563" i="62"/>
  <c r="Y574" i="62"/>
  <c r="Y545" i="62"/>
  <c r="AH550" i="62"/>
  <c r="AI557" i="62"/>
  <c r="AH255" i="62"/>
  <c r="AH258" i="62"/>
  <c r="AE293" i="62"/>
  <c r="AH407" i="62"/>
  <c r="AG412" i="62"/>
  <c r="AH427" i="62"/>
  <c r="AE450" i="62"/>
  <c r="F480" i="62"/>
  <c r="F213" i="62"/>
  <c r="F222" i="62"/>
  <c r="P240" i="62"/>
  <c r="AH249" i="62"/>
  <c r="AH252" i="62"/>
  <c r="N255" i="62"/>
  <c r="F18" i="62"/>
  <c r="AH43" i="62"/>
  <c r="Y45" i="62"/>
  <c r="AI57" i="62"/>
  <c r="AE59" i="62"/>
  <c r="F68" i="62"/>
  <c r="F108" i="62"/>
  <c r="Y115" i="62"/>
  <c r="AH133" i="62"/>
  <c r="AE149" i="62"/>
  <c r="P155" i="62"/>
  <c r="L167" i="62"/>
  <c r="F169" i="62"/>
  <c r="Y175" i="62"/>
  <c r="AE194" i="62"/>
  <c r="N527" i="62"/>
  <c r="AI588" i="62"/>
  <c r="N547" i="62"/>
  <c r="AG355" i="62"/>
  <c r="L558" i="62"/>
  <c r="F527" i="62"/>
  <c r="AE575" i="62"/>
  <c r="AJ249" i="62"/>
  <c r="AH552" i="62"/>
  <c r="F515" i="62"/>
  <c r="AE520" i="62"/>
  <c r="AE235" i="62"/>
  <c r="AH279" i="62"/>
  <c r="AE290" i="62"/>
  <c r="P313" i="62"/>
  <c r="P344" i="62"/>
  <c r="F357" i="62"/>
  <c r="AI363" i="62"/>
  <c r="AE413" i="62"/>
  <c r="AH449" i="62"/>
  <c r="AI469" i="62"/>
  <c r="AH479" i="62"/>
  <c r="AI482" i="62"/>
  <c r="AH505" i="62"/>
  <c r="L525" i="62"/>
  <c r="Y534" i="62"/>
  <c r="Y607" i="62"/>
  <c r="Y512" i="62"/>
  <c r="Y59" i="62"/>
  <c r="AI60" i="62"/>
  <c r="AI100" i="62"/>
  <c r="Y109" i="62"/>
  <c r="F178" i="62"/>
  <c r="Y215" i="62"/>
  <c r="AE232" i="62"/>
  <c r="F244" i="62"/>
  <c r="AI260" i="62"/>
  <c r="AH298" i="62"/>
  <c r="AI300" i="62"/>
  <c r="P304" i="62"/>
  <c r="AI312" i="62"/>
  <c r="Y317" i="62"/>
  <c r="Y333" i="62"/>
  <c r="L342" i="62"/>
  <c r="Y350" i="62"/>
  <c r="F434" i="62"/>
  <c r="F439" i="62"/>
  <c r="F465" i="62"/>
  <c r="AI467" i="62"/>
  <c r="F474" i="62"/>
  <c r="AH70" i="62"/>
  <c r="Y93" i="62"/>
  <c r="F115" i="62"/>
  <c r="AI179" i="62"/>
  <c r="N187" i="62"/>
  <c r="F207" i="62"/>
  <c r="P212" i="62"/>
  <c r="Y505" i="62"/>
  <c r="AH510" i="62"/>
  <c r="F528" i="62"/>
  <c r="AI253" i="62"/>
  <c r="F258" i="62"/>
  <c r="Y298" i="62"/>
  <c r="AH320" i="62"/>
  <c r="F329" i="62"/>
  <c r="F358" i="62"/>
  <c r="AI388" i="62"/>
  <c r="Y393" i="62"/>
  <c r="F398" i="62"/>
  <c r="F409" i="62"/>
  <c r="L415" i="62"/>
  <c r="Y438" i="62"/>
  <c r="F449" i="62"/>
  <c r="P502" i="62"/>
  <c r="AG502" i="62"/>
  <c r="F288" i="62"/>
  <c r="AI22" i="62"/>
  <c r="AE74" i="62"/>
  <c r="AI82" i="62"/>
  <c r="AI92" i="62"/>
  <c r="F93" i="62"/>
  <c r="Y110" i="62"/>
  <c r="F123" i="62"/>
  <c r="AE134" i="62"/>
  <c r="AH138" i="62"/>
  <c r="Y140" i="62"/>
  <c r="Y150" i="62"/>
  <c r="F168" i="62"/>
  <c r="AI169" i="62"/>
  <c r="Y208" i="62"/>
  <c r="F232" i="62"/>
  <c r="AG427" i="62"/>
  <c r="L212" i="62"/>
  <c r="Y304" i="62"/>
  <c r="Y608" i="62"/>
  <c r="F609" i="62"/>
  <c r="AE609" i="62"/>
  <c r="F610" i="62"/>
  <c r="L303" i="62"/>
  <c r="L423" i="62"/>
  <c r="D357" i="62"/>
  <c r="V595" i="62"/>
  <c r="F145" i="62"/>
  <c r="AI372" i="62"/>
  <c r="AE384" i="62"/>
  <c r="AH403" i="62"/>
  <c r="N402" i="62"/>
  <c r="F394" i="62"/>
  <c r="F155" i="62"/>
  <c r="F238" i="62"/>
  <c r="AE367" i="62"/>
  <c r="AI395" i="62"/>
  <c r="AI412" i="62"/>
  <c r="N180" i="62"/>
  <c r="AH150" i="62"/>
  <c r="AG480" i="62"/>
  <c r="AE389" i="62"/>
  <c r="N390" i="62"/>
  <c r="Y97" i="62"/>
  <c r="F362" i="62"/>
  <c r="N370" i="62"/>
  <c r="Y214" i="62"/>
  <c r="L243" i="62"/>
  <c r="F249" i="62"/>
  <c r="F279" i="62"/>
  <c r="AI308" i="62"/>
  <c r="AE343" i="62"/>
  <c r="AI348" i="62"/>
  <c r="Y205" i="62"/>
  <c r="Y170" i="62"/>
  <c r="AI194" i="62"/>
  <c r="AE419" i="62"/>
  <c r="F395" i="62"/>
  <c r="AI398" i="62"/>
  <c r="AI409" i="62"/>
  <c r="L414" i="62"/>
  <c r="AH73" i="62"/>
  <c r="Y105" i="62"/>
  <c r="Y352" i="62"/>
  <c r="F359" i="62"/>
  <c r="AH528" i="62"/>
  <c r="F167" i="62"/>
  <c r="Y174" i="62"/>
  <c r="AI240" i="62"/>
  <c r="AH267" i="62"/>
  <c r="AI275" i="62"/>
  <c r="P282" i="62"/>
  <c r="AH289" i="62"/>
  <c r="F290" i="62"/>
  <c r="AI295" i="62"/>
  <c r="Y299" i="62"/>
  <c r="AH304" i="62"/>
  <c r="AE310" i="62"/>
  <c r="F317" i="62"/>
  <c r="F324" i="62"/>
  <c r="P330" i="62"/>
  <c r="AE333" i="62"/>
  <c r="F417" i="62"/>
  <c r="F582" i="62"/>
  <c r="AG447" i="62"/>
  <c r="AG507" i="62"/>
  <c r="N397" i="62"/>
  <c r="N357" i="62"/>
  <c r="AG204" i="62"/>
  <c r="AG208" i="62"/>
  <c r="AG294" i="62"/>
  <c r="AG409" i="62"/>
  <c r="AG372" i="62"/>
  <c r="AG209" i="62"/>
  <c r="N218" i="62"/>
  <c r="AG223" i="62"/>
  <c r="AG303" i="62"/>
  <c r="AG369" i="62"/>
  <c r="AG373" i="62"/>
  <c r="N494" i="62"/>
  <c r="N214" i="62"/>
  <c r="AG537" i="62"/>
  <c r="AG512" i="62"/>
  <c r="N364" i="62"/>
  <c r="N188" i="62"/>
  <c r="AG194" i="62"/>
  <c r="AG289" i="62"/>
  <c r="AG342" i="62"/>
  <c r="AG348" i="62"/>
  <c r="N403" i="62"/>
  <c r="AG478" i="62"/>
  <c r="AG472" i="62"/>
  <c r="N208" i="62"/>
  <c r="N478" i="62"/>
  <c r="N178" i="62"/>
  <c r="AG184" i="62"/>
  <c r="AG339" i="62"/>
  <c r="AG449" i="62"/>
  <c r="N453" i="62"/>
  <c r="N532" i="62"/>
  <c r="N194" i="62"/>
  <c r="N279" i="62"/>
  <c r="N444" i="62"/>
  <c r="AG463" i="62"/>
  <c r="AG468" i="62"/>
  <c r="AG523" i="62"/>
  <c r="AG528" i="62"/>
  <c r="N529" i="62"/>
  <c r="N412" i="62"/>
  <c r="AG389" i="62"/>
  <c r="N519" i="62"/>
  <c r="AG522" i="62"/>
  <c r="N533" i="62"/>
  <c r="AG553" i="62"/>
  <c r="AG569" i="62"/>
  <c r="N554" i="62"/>
  <c r="AG549" i="62"/>
  <c r="N544" i="62"/>
  <c r="AG245" i="62"/>
  <c r="N217" i="62"/>
  <c r="AG562" i="62"/>
  <c r="AG254" i="62"/>
  <c r="N264" i="62"/>
  <c r="N323" i="62"/>
  <c r="AG379" i="62"/>
  <c r="N428" i="62"/>
  <c r="N514" i="62"/>
  <c r="AG519" i="62"/>
  <c r="AG568" i="62"/>
  <c r="N553" i="62"/>
  <c r="AG548" i="62"/>
  <c r="N543" i="62"/>
  <c r="AG392" i="62"/>
  <c r="AG234" i="62"/>
  <c r="N233" i="62"/>
  <c r="N239" i="62"/>
  <c r="AG244" i="62"/>
  <c r="N314" i="62"/>
  <c r="AG374" i="62"/>
  <c r="N384" i="62"/>
  <c r="AG428" i="62"/>
  <c r="N509" i="62"/>
  <c r="N513" i="62"/>
  <c r="AG543" i="62"/>
  <c r="N563" i="62"/>
  <c r="N558" i="62"/>
  <c r="AG564" i="62"/>
  <c r="N549" i="62"/>
  <c r="AG559" i="62"/>
  <c r="AG563" i="62"/>
  <c r="N548" i="62"/>
  <c r="AG558" i="62"/>
  <c r="N235" i="62"/>
  <c r="AG532" i="62"/>
  <c r="N175" i="62"/>
  <c r="N247" i="62"/>
  <c r="AG487" i="62"/>
  <c r="AG350" i="62"/>
  <c r="AG572" i="62"/>
  <c r="N307" i="62"/>
  <c r="N337" i="62"/>
  <c r="AG517" i="62"/>
  <c r="AG215" i="62"/>
  <c r="Y597" i="62"/>
  <c r="Y600" i="62"/>
  <c r="AI530" i="62"/>
  <c r="P600" i="62"/>
  <c r="AH130" i="62"/>
  <c r="AH605" i="62"/>
  <c r="AH357" i="62"/>
  <c r="AH369" i="62"/>
  <c r="AH440" i="62"/>
  <c r="AH535" i="62"/>
  <c r="AH247" i="62"/>
  <c r="AH422" i="62"/>
  <c r="AH542" i="62"/>
  <c r="AH418" i="62"/>
  <c r="AH494" i="62"/>
  <c r="AH342" i="62"/>
  <c r="AH300" i="62"/>
  <c r="AH553" i="62"/>
  <c r="AH13" i="62"/>
  <c r="AH467" i="62"/>
  <c r="AH483" i="62"/>
  <c r="AH307" i="62"/>
  <c r="AH344" i="62"/>
  <c r="AH325" i="62"/>
  <c r="AH590" i="62"/>
  <c r="AH38" i="62"/>
  <c r="AH599" i="62"/>
  <c r="AH597" i="62"/>
  <c r="AH598" i="62"/>
  <c r="AH604" i="62"/>
  <c r="AE459" i="62"/>
  <c r="AE68" i="62"/>
  <c r="AE584" i="62"/>
  <c r="AE555" i="62"/>
  <c r="AE383" i="62"/>
  <c r="AE565" i="62"/>
  <c r="AE148" i="62"/>
  <c r="AE589" i="62"/>
  <c r="AE28" i="62"/>
  <c r="AE159" i="62"/>
  <c r="L160" i="62"/>
  <c r="L438" i="62"/>
  <c r="L343" i="62"/>
  <c r="L337" i="62"/>
  <c r="L27" i="62"/>
  <c r="L549" i="62"/>
  <c r="L328" i="62"/>
  <c r="L274" i="62"/>
  <c r="L123" i="62"/>
  <c r="L38" i="62"/>
  <c r="L50" i="62"/>
  <c r="L297" i="62"/>
  <c r="L155" i="62"/>
  <c r="L365" i="62"/>
  <c r="L298" i="62"/>
  <c r="L594" i="62"/>
  <c r="L219" i="62"/>
  <c r="L302" i="62"/>
  <c r="L358" i="62"/>
  <c r="L182" i="62"/>
  <c r="L390" i="62"/>
  <c r="L585" i="62"/>
  <c r="L584" i="62"/>
  <c r="L369" i="62"/>
  <c r="L555" i="62"/>
  <c r="L335" i="62"/>
  <c r="L39" i="62"/>
  <c r="L29" i="62"/>
  <c r="L495" i="62"/>
  <c r="L218" i="62"/>
  <c r="L318" i="62"/>
  <c r="L270" i="62"/>
  <c r="L445" i="62"/>
  <c r="L598" i="62"/>
  <c r="Y502" i="62"/>
  <c r="Y84" i="62"/>
  <c r="Y254" i="62"/>
  <c r="Y245" i="62"/>
  <c r="Y189" i="62"/>
  <c r="Y119" i="62"/>
  <c r="Y13" i="62"/>
  <c r="Y470" i="62"/>
  <c r="Y383" i="62"/>
  <c r="Y324" i="62"/>
  <c r="Y289" i="62"/>
  <c r="Y213" i="62"/>
  <c r="Y209" i="62"/>
  <c r="Y94" i="62"/>
  <c r="Y575" i="62"/>
  <c r="Y264" i="62"/>
  <c r="Y494" i="62"/>
  <c r="Y464" i="62"/>
  <c r="Y290" i="62"/>
  <c r="Y248" i="62"/>
  <c r="Y192" i="62"/>
  <c r="Y183" i="62"/>
  <c r="Y15" i="62"/>
  <c r="Y229" i="62"/>
  <c r="Y199" i="62"/>
  <c r="Y19" i="62"/>
  <c r="Y439" i="62"/>
  <c r="Y433" i="62"/>
  <c r="Y100" i="62"/>
  <c r="Y308" i="62"/>
  <c r="Y407" i="62"/>
  <c r="Y358" i="62"/>
  <c r="Y207" i="62"/>
  <c r="Y605" i="62"/>
  <c r="Y409" i="62"/>
  <c r="Y185" i="62"/>
  <c r="Y467" i="62"/>
  <c r="Y400" i="62"/>
  <c r="Y153" i="62"/>
  <c r="Y133" i="62"/>
  <c r="Y194" i="62"/>
  <c r="Y159" i="62"/>
  <c r="Y603" i="62"/>
  <c r="Y604" i="62"/>
  <c r="Y239" i="62"/>
  <c r="Y589" i="62"/>
  <c r="F125" i="62"/>
  <c r="F52" i="62"/>
  <c r="F92" i="62"/>
  <c r="F284" i="62"/>
  <c r="F198" i="62"/>
  <c r="F349" i="62"/>
  <c r="F424" i="62"/>
  <c r="F460" i="62"/>
  <c r="F519" i="62"/>
  <c r="F104" i="62"/>
  <c r="F223" i="62"/>
  <c r="F148" i="62"/>
  <c r="F150" i="62"/>
  <c r="F188" i="62"/>
  <c r="F598" i="62"/>
  <c r="F597" i="62"/>
  <c r="F600" i="62"/>
  <c r="F603" i="62"/>
  <c r="AG375" i="62"/>
  <c r="AG500" i="62"/>
  <c r="AJ33" i="62"/>
  <c r="AE25" i="62"/>
  <c r="N190" i="62"/>
  <c r="AJ199" i="62"/>
  <c r="AJ204" i="62"/>
  <c r="AJ59" i="62"/>
  <c r="Q214" i="62"/>
  <c r="AG385" i="62"/>
  <c r="AJ405" i="62"/>
  <c r="Q405" i="62"/>
  <c r="AG455" i="62"/>
  <c r="Q368" i="62"/>
  <c r="Q394" i="62"/>
  <c r="AJ290" i="62"/>
  <c r="AJ284" i="62"/>
  <c r="AJ558" i="62"/>
  <c r="AJ354" i="62"/>
  <c r="Q453" i="62"/>
  <c r="Q559" i="62"/>
  <c r="AJ457" i="62"/>
  <c r="Q243" i="62"/>
  <c r="AJ260" i="62"/>
  <c r="AG340" i="62"/>
  <c r="AG335" i="62"/>
  <c r="AG345" i="62"/>
  <c r="AG400" i="62"/>
  <c r="N400" i="62"/>
  <c r="N420" i="62"/>
  <c r="N445" i="62"/>
  <c r="AG505" i="62"/>
  <c r="N605" i="62"/>
  <c r="N570" i="62"/>
  <c r="AG605" i="62"/>
  <c r="N610" i="62"/>
  <c r="V607" i="62"/>
  <c r="AP614" i="62"/>
  <c r="N250" i="62"/>
  <c r="N415" i="62"/>
  <c r="AG330" i="62"/>
  <c r="N555" i="62"/>
  <c r="N220" i="62"/>
  <c r="N282" i="62" l="1"/>
  <c r="AG222" i="62"/>
  <c r="N510" i="62"/>
  <c r="N395" i="62"/>
  <c r="N245" i="62"/>
  <c r="AG180" i="62"/>
  <c r="AG177" i="62"/>
  <c r="AG187" i="62"/>
  <c r="N197" i="62"/>
  <c r="N437" i="62"/>
  <c r="AG235" i="62"/>
  <c r="AG312" i="62"/>
  <c r="AG262" i="62"/>
  <c r="AG195" i="62"/>
  <c r="AG240" i="62"/>
  <c r="N242" i="62"/>
  <c r="AG270" i="62"/>
  <c r="N470" i="62"/>
  <c r="AG530" i="62"/>
  <c r="AG405" i="62"/>
  <c r="AG207" i="62"/>
  <c r="AG300" i="62"/>
  <c r="N330" i="62"/>
  <c r="N410" i="62"/>
  <c r="N297" i="62"/>
  <c r="AG237" i="62"/>
  <c r="N272" i="62"/>
  <c r="N320" i="62"/>
  <c r="N350" i="62"/>
  <c r="AG225" i="62"/>
  <c r="AG202" i="62"/>
  <c r="AH209" i="62"/>
  <c r="F98" i="62"/>
  <c r="AI127" i="62"/>
  <c r="AH164" i="62"/>
  <c r="F267" i="62"/>
  <c r="AI270" i="62"/>
  <c r="AI317" i="62"/>
  <c r="AI324" i="62"/>
  <c r="Y390" i="62"/>
  <c r="AE432" i="62"/>
  <c r="Y443" i="62"/>
  <c r="Y473" i="62"/>
  <c r="Y480" i="62"/>
  <c r="Y488" i="62"/>
  <c r="Y525" i="62"/>
  <c r="AJ527" i="62"/>
  <c r="L572" i="62"/>
  <c r="AE514" i="62"/>
  <c r="Y420" i="62"/>
  <c r="AH97" i="62"/>
  <c r="Y334" i="62"/>
  <c r="AI144" i="62"/>
  <c r="P515" i="62"/>
  <c r="AH180" i="62"/>
  <c r="F190" i="62"/>
  <c r="F205" i="62"/>
  <c r="AH210" i="62"/>
  <c r="AH218" i="62"/>
  <c r="F228" i="62"/>
  <c r="AH233" i="62"/>
  <c r="AH240" i="62"/>
  <c r="F243" i="62"/>
  <c r="L383" i="62"/>
  <c r="AH224" i="62"/>
  <c r="F159" i="62"/>
  <c r="AI255" i="62"/>
  <c r="AI263" i="62"/>
  <c r="AE349" i="62"/>
  <c r="AI399" i="62"/>
  <c r="Y465" i="62"/>
  <c r="AE507" i="62"/>
  <c r="Y518" i="62"/>
  <c r="L557" i="62"/>
  <c r="AE574" i="62"/>
  <c r="AE587" i="62"/>
  <c r="AH194" i="62"/>
  <c r="Y503" i="62"/>
  <c r="F347" i="62"/>
  <c r="AH15" i="62"/>
  <c r="F34" i="62"/>
  <c r="AH45" i="62"/>
  <c r="AH54" i="62"/>
  <c r="F55" i="62"/>
  <c r="Y65" i="62"/>
  <c r="AH75" i="62"/>
  <c r="Y83" i="62"/>
  <c r="L97" i="62"/>
  <c r="F103" i="62"/>
  <c r="F112" i="62"/>
  <c r="F124" i="62"/>
  <c r="Y260" i="62"/>
  <c r="L262" i="62"/>
  <c r="AE272" i="62"/>
  <c r="Y283" i="62"/>
  <c r="L299" i="62"/>
  <c r="F342" i="62"/>
  <c r="AI130" i="62"/>
  <c r="AI172" i="62"/>
  <c r="Y30" i="62"/>
  <c r="Y78" i="62"/>
  <c r="Y342" i="62"/>
  <c r="F47" i="62"/>
  <c r="AI389" i="62"/>
  <c r="AI382" i="62"/>
  <c r="Y357" i="62"/>
  <c r="AI339" i="62"/>
  <c r="AI335" i="62"/>
  <c r="AE323" i="62"/>
  <c r="AI150" i="62"/>
  <c r="AH199" i="62"/>
  <c r="F209" i="62"/>
  <c r="P570" i="62"/>
  <c r="F224" i="62"/>
  <c r="L228" i="62"/>
  <c r="Y39" i="62"/>
  <c r="Y48" i="62"/>
  <c r="F50" i="62"/>
  <c r="F107" i="62"/>
  <c r="L252" i="62"/>
  <c r="F300" i="62"/>
  <c r="F315" i="62"/>
  <c r="AE353" i="62"/>
  <c r="F174" i="62"/>
  <c r="Y57" i="62"/>
  <c r="Y368" i="62"/>
  <c r="L347" i="62"/>
  <c r="AE602" i="62"/>
  <c r="Y27" i="62"/>
  <c r="L300" i="62"/>
  <c r="AH100" i="62"/>
  <c r="F19" i="62"/>
  <c r="L25" i="62"/>
  <c r="AE32" i="62"/>
  <c r="AE35" i="62"/>
  <c r="Y38" i="62"/>
  <c r="F58" i="62"/>
  <c r="AH78" i="62"/>
  <c r="AH87" i="62"/>
  <c r="F88" i="62"/>
  <c r="AE95" i="62"/>
  <c r="Y98" i="62"/>
  <c r="Y107" i="62"/>
  <c r="AE113" i="62"/>
  <c r="F118" i="62"/>
  <c r="L163" i="62"/>
  <c r="AI343" i="62"/>
  <c r="AI320" i="62"/>
  <c r="F377" i="62"/>
  <c r="AH613" i="62"/>
  <c r="F204" i="62"/>
  <c r="AH58" i="62"/>
  <c r="F285" i="62"/>
  <c r="Y510" i="62"/>
  <c r="Y280" i="62"/>
  <c r="L392" i="62"/>
  <c r="F384" i="62"/>
  <c r="AH67" i="62"/>
  <c r="F110" i="62"/>
  <c r="Y392" i="62"/>
  <c r="AE395" i="62"/>
  <c r="Y399" i="62"/>
  <c r="F412" i="62"/>
  <c r="AE418" i="62"/>
  <c r="F427" i="62"/>
  <c r="F442" i="62"/>
  <c r="F457" i="62"/>
  <c r="AH477" i="62"/>
  <c r="AH492" i="62"/>
  <c r="F517" i="62"/>
  <c r="Y527" i="62"/>
  <c r="F532" i="62"/>
  <c r="AI558" i="62"/>
  <c r="F562" i="62"/>
  <c r="F577" i="62"/>
  <c r="Y579" i="62"/>
  <c r="AH602" i="62"/>
  <c r="Y349" i="62"/>
  <c r="L308" i="62"/>
  <c r="F304" i="62"/>
  <c r="AE372" i="62"/>
  <c r="F38" i="62"/>
  <c r="AH294" i="62"/>
  <c r="Y495" i="62"/>
  <c r="AE484" i="62"/>
  <c r="F380" i="62"/>
  <c r="F388" i="62"/>
  <c r="AE422" i="62"/>
  <c r="Y314" i="62"/>
  <c r="Y300" i="62"/>
  <c r="Y292" i="62"/>
  <c r="F410" i="62"/>
  <c r="F455" i="62"/>
  <c r="Q460" i="62"/>
  <c r="AE429" i="62"/>
  <c r="F162" i="62"/>
  <c r="F433" i="62"/>
  <c r="F508" i="62"/>
  <c r="AJ468" i="62"/>
  <c r="AH529" i="62"/>
  <c r="Y463" i="62"/>
  <c r="Y553" i="62"/>
  <c r="F612" i="62"/>
  <c r="Y157" i="62"/>
  <c r="F133" i="62"/>
  <c r="AE303" i="62"/>
  <c r="Y455" i="62"/>
  <c r="Y440" i="62"/>
  <c r="AH149" i="62"/>
  <c r="AG247" i="62"/>
  <c r="N457" i="62"/>
  <c r="N292" i="62"/>
  <c r="N490" i="62"/>
  <c r="P387" i="62"/>
  <c r="P390" i="62"/>
  <c r="P399" i="62"/>
  <c r="P48" i="62"/>
  <c r="P408" i="62"/>
  <c r="P422" i="62"/>
  <c r="P425" i="62"/>
  <c r="P74" i="62"/>
  <c r="P457" i="62"/>
  <c r="P100" i="62"/>
  <c r="P460" i="62"/>
  <c r="P469" i="62"/>
  <c r="P478" i="62"/>
  <c r="P492" i="62"/>
  <c r="P513" i="62"/>
  <c r="P524" i="62"/>
  <c r="P608" i="62"/>
  <c r="P279" i="62"/>
  <c r="P349" i="62"/>
  <c r="Q363" i="62"/>
  <c r="P487" i="62"/>
  <c r="P179" i="62"/>
  <c r="P539" i="62"/>
  <c r="P554" i="62"/>
  <c r="P209" i="62"/>
  <c r="P569" i="62"/>
  <c r="P584" i="62"/>
  <c r="P615" i="62"/>
  <c r="P494" i="62"/>
  <c r="Q517" i="62"/>
  <c r="P367" i="62"/>
  <c r="P382" i="62"/>
  <c r="P385" i="62"/>
  <c r="P403" i="62"/>
  <c r="P417" i="62"/>
  <c r="P420" i="62"/>
  <c r="P429" i="62"/>
  <c r="P438" i="62"/>
  <c r="P452" i="62"/>
  <c r="P464" i="62"/>
  <c r="P113" i="62"/>
  <c r="P482" i="62"/>
  <c r="P130" i="62"/>
  <c r="P490" i="62"/>
  <c r="P508" i="62"/>
  <c r="P163" i="62"/>
  <c r="P523" i="62"/>
  <c r="P530" i="62"/>
  <c r="P532" i="62"/>
  <c r="P325" i="62"/>
  <c r="P340" i="62"/>
  <c r="P355" i="62"/>
  <c r="P357" i="62"/>
  <c r="P412" i="62"/>
  <c r="P447" i="62"/>
  <c r="P485" i="62"/>
  <c r="P538" i="62"/>
  <c r="P545" i="62"/>
  <c r="P547" i="62"/>
  <c r="P193" i="62"/>
  <c r="P553" i="62"/>
  <c r="P200" i="62"/>
  <c r="P560" i="62"/>
  <c r="P202" i="62"/>
  <c r="P562" i="62"/>
  <c r="P568" i="62"/>
  <c r="P215" i="62"/>
  <c r="P217" i="62"/>
  <c r="P583" i="62"/>
  <c r="P230" i="62"/>
  <c r="P590" i="62"/>
  <c r="P592" i="62"/>
  <c r="P394" i="62"/>
  <c r="N270" i="62"/>
  <c r="P377" i="62"/>
  <c r="P380" i="62"/>
  <c r="P407" i="62"/>
  <c r="P410" i="62"/>
  <c r="P415" i="62"/>
  <c r="AJ57" i="62"/>
  <c r="P424" i="62"/>
  <c r="P433" i="62"/>
  <c r="P90" i="62"/>
  <c r="P459" i="62"/>
  <c r="P468" i="62"/>
  <c r="P477" i="62"/>
  <c r="P120" i="62"/>
  <c r="P480" i="62"/>
  <c r="P284" i="62"/>
  <c r="P354" i="62"/>
  <c r="AG380" i="62"/>
  <c r="AG190" i="62"/>
  <c r="P373" i="62"/>
  <c r="P442" i="62"/>
  <c r="P445" i="62"/>
  <c r="P544" i="62"/>
  <c r="P574" i="62"/>
  <c r="P589" i="62"/>
  <c r="P244" i="62"/>
  <c r="P604" i="62"/>
  <c r="P613" i="62"/>
  <c r="AJ554" i="62"/>
  <c r="P599" i="62"/>
  <c r="P369" i="62"/>
  <c r="P375" i="62"/>
  <c r="P384" i="62"/>
  <c r="P393" i="62"/>
  <c r="P402" i="62"/>
  <c r="P475" i="62"/>
  <c r="P484" i="62"/>
  <c r="P489" i="62"/>
  <c r="P138" i="62"/>
  <c r="P498" i="62"/>
  <c r="P507" i="62"/>
  <c r="P522" i="62"/>
  <c r="P528" i="62"/>
  <c r="P283" i="62"/>
  <c r="AJ333" i="62"/>
  <c r="AK363" i="62"/>
  <c r="Q414" i="62"/>
  <c r="Q459" i="62"/>
  <c r="Q513" i="62"/>
  <c r="AG550" i="62"/>
  <c r="P440" i="62"/>
  <c r="P449" i="62"/>
  <c r="P177" i="62"/>
  <c r="P190" i="62"/>
  <c r="P192" i="62"/>
  <c r="P552" i="62"/>
  <c r="P558" i="62"/>
  <c r="P205" i="62"/>
  <c r="P565" i="62"/>
  <c r="P567" i="62"/>
  <c r="P573" i="62"/>
  <c r="P580" i="62"/>
  <c r="P582" i="62"/>
  <c r="P235" i="62"/>
  <c r="P597" i="62"/>
  <c r="Q258" i="62"/>
  <c r="P274" i="62"/>
  <c r="P290" i="62"/>
  <c r="Q443" i="62"/>
  <c r="P587" i="62"/>
  <c r="P409" i="62"/>
  <c r="P54" i="62"/>
  <c r="P414" i="62"/>
  <c r="P63" i="62"/>
  <c r="P423" i="62"/>
  <c r="P432" i="62"/>
  <c r="P435" i="62"/>
  <c r="Q102" i="62"/>
  <c r="P467" i="62"/>
  <c r="P110" i="62"/>
  <c r="P470" i="62"/>
  <c r="Q114" i="62"/>
  <c r="P119" i="62"/>
  <c r="P479" i="62"/>
  <c r="P133" i="62"/>
  <c r="P493" i="62"/>
  <c r="Q140" i="62"/>
  <c r="P145" i="62"/>
  <c r="P505" i="62"/>
  <c r="P514" i="62"/>
  <c r="P519" i="62"/>
  <c r="P534" i="62"/>
  <c r="P250" i="62"/>
  <c r="AG420" i="62"/>
  <c r="P444" i="62"/>
  <c r="P128" i="62"/>
  <c r="P488" i="62"/>
  <c r="P189" i="62"/>
  <c r="P549" i="62"/>
  <c r="P204" i="62"/>
  <c r="P579" i="62"/>
  <c r="P594" i="62"/>
  <c r="P612" i="62"/>
  <c r="AJ283" i="62"/>
  <c r="P374" i="62"/>
  <c r="P437" i="62"/>
  <c r="P564" i="62"/>
  <c r="AG515" i="62"/>
  <c r="N465" i="62"/>
  <c r="AG475" i="62"/>
  <c r="P383" i="62"/>
  <c r="P392" i="62"/>
  <c r="P395" i="62"/>
  <c r="AJ37" i="62"/>
  <c r="P404" i="62"/>
  <c r="P418" i="62"/>
  <c r="P67" i="62"/>
  <c r="P430" i="62"/>
  <c r="Q79" i="62"/>
  <c r="P453" i="62"/>
  <c r="P462" i="62"/>
  <c r="P105" i="62"/>
  <c r="P465" i="62"/>
  <c r="P474" i="62"/>
  <c r="P123" i="62"/>
  <c r="P483" i="62"/>
  <c r="P500" i="62"/>
  <c r="P509" i="62"/>
  <c r="P518" i="62"/>
  <c r="P533" i="62"/>
  <c r="Q188" i="62"/>
  <c r="P609" i="62"/>
  <c r="P337" i="62"/>
  <c r="P370" i="62"/>
  <c r="P439" i="62"/>
  <c r="P448" i="62"/>
  <c r="P540" i="62"/>
  <c r="P182" i="62"/>
  <c r="P542" i="62"/>
  <c r="P555" i="62"/>
  <c r="P557" i="62"/>
  <c r="P563" i="62"/>
  <c r="P572" i="62"/>
  <c r="P578" i="62"/>
  <c r="P225" i="62"/>
  <c r="P593" i="62"/>
  <c r="P295" i="62"/>
  <c r="P434" i="62"/>
  <c r="P503" i="62"/>
  <c r="P548" i="62"/>
  <c r="AE344" i="62"/>
  <c r="AE85" i="62"/>
  <c r="AP575" i="62"/>
  <c r="AP267" i="62"/>
  <c r="AP490" i="62"/>
  <c r="AP379" i="62"/>
  <c r="AP543" i="62"/>
  <c r="AP583" i="62"/>
  <c r="AP259" i="62"/>
  <c r="AP282" i="62"/>
  <c r="AP327" i="62"/>
  <c r="AJ450" i="62"/>
  <c r="AK510" i="62"/>
  <c r="AJ430" i="62"/>
  <c r="AJ473" i="62"/>
  <c r="AJ607" i="62"/>
  <c r="AJ185" i="62"/>
  <c r="AJ369" i="62"/>
  <c r="AJ400" i="62"/>
  <c r="AK543" i="62"/>
  <c r="AJ464" i="62"/>
  <c r="AJ169" i="62"/>
  <c r="AK140" i="62"/>
  <c r="AJ600" i="62"/>
  <c r="Q298" i="62"/>
  <c r="Q305" i="62"/>
  <c r="R383" i="62"/>
  <c r="Q567" i="62"/>
  <c r="Q534" i="62"/>
  <c r="Q450" i="62"/>
  <c r="Q184" i="62"/>
  <c r="Q244" i="62"/>
  <c r="Q144" i="62"/>
  <c r="Q404" i="62"/>
  <c r="Q488" i="62"/>
  <c r="Q555" i="62"/>
  <c r="Q22" i="62"/>
  <c r="Q440" i="62"/>
  <c r="R348" i="62"/>
  <c r="Q359" i="62"/>
  <c r="Q14" i="62"/>
  <c r="Q209" i="62"/>
  <c r="Q239" i="62"/>
  <c r="Q92" i="62"/>
  <c r="R163" i="62"/>
  <c r="Q170" i="62"/>
  <c r="Q455" i="62"/>
  <c r="Q285" i="62"/>
  <c r="R340" i="62"/>
  <c r="Q472" i="62"/>
  <c r="Q108" i="62"/>
  <c r="R169" i="62"/>
  <c r="R378" i="62"/>
  <c r="Q153" i="62"/>
  <c r="Q379" i="62"/>
  <c r="Q248" i="62"/>
  <c r="Q503" i="62"/>
  <c r="R157" i="62"/>
  <c r="Q178" i="62"/>
  <c r="Q613" i="62"/>
  <c r="AJ438" i="62"/>
  <c r="AJ595" i="62"/>
  <c r="AJ570" i="62"/>
  <c r="AK65" i="62"/>
  <c r="AJ274" i="62"/>
  <c r="AJ194" i="62"/>
  <c r="AJ565" i="62"/>
  <c r="AJ355" i="62"/>
  <c r="AJ390" i="62"/>
  <c r="AJ277" i="62"/>
  <c r="AJ248" i="62"/>
  <c r="AJ574" i="62"/>
  <c r="AJ209" i="62"/>
  <c r="AJ372" i="62"/>
  <c r="Q212" i="62"/>
  <c r="Q377" i="62"/>
  <c r="R212" i="62"/>
  <c r="Q225" i="62"/>
  <c r="R210" i="62"/>
  <c r="Q423" i="62"/>
  <c r="Q210" i="62"/>
  <c r="Q378" i="62"/>
  <c r="Q615" i="62"/>
  <c r="R450" i="62"/>
  <c r="Q578" i="62"/>
  <c r="Q338" i="62"/>
  <c r="AI259" i="62"/>
  <c r="AI568" i="62"/>
  <c r="AI443" i="62"/>
  <c r="AI175" i="62"/>
  <c r="AI84" i="62"/>
  <c r="AI405" i="62"/>
  <c r="AI458" i="62"/>
  <c r="AI535" i="62"/>
  <c r="AI114" i="62"/>
  <c r="AI435" i="62"/>
  <c r="AI145" i="62"/>
  <c r="AI450" i="62"/>
  <c r="AI420" i="62"/>
  <c r="AI428" i="62"/>
  <c r="AI489" i="62"/>
  <c r="AI492" i="62"/>
  <c r="AI273" i="62"/>
  <c r="AI222" i="62"/>
  <c r="AI332" i="62"/>
  <c r="AI265" i="62"/>
  <c r="AI177" i="62"/>
  <c r="AK19" i="62"/>
  <c r="AI168" i="62"/>
  <c r="AI72" i="62"/>
  <c r="AI505" i="62"/>
  <c r="AI504" i="62"/>
  <c r="AI267" i="62"/>
  <c r="AI603" i="62"/>
  <c r="AI560" i="62"/>
  <c r="AI529" i="62"/>
  <c r="AI192" i="62"/>
  <c r="AI123" i="62"/>
  <c r="AI207" i="62"/>
  <c r="AI598" i="62"/>
  <c r="AI392" i="62"/>
  <c r="AI70" i="62"/>
  <c r="AI559" i="62"/>
  <c r="AI368" i="62"/>
  <c r="AI213" i="62"/>
  <c r="AI220" i="62"/>
  <c r="AI544" i="62"/>
  <c r="AI128" i="62"/>
  <c r="AI205" i="62"/>
  <c r="AI299" i="62"/>
  <c r="AI133" i="62"/>
  <c r="AI23" i="62"/>
  <c r="AI498" i="62"/>
  <c r="AI110" i="62"/>
  <c r="AI154" i="62"/>
  <c r="AI599" i="62"/>
  <c r="AI283" i="62"/>
  <c r="AI292" i="62"/>
  <c r="AI574" i="62"/>
  <c r="AI35" i="62"/>
  <c r="AI522" i="62"/>
  <c r="AI67" i="62"/>
  <c r="AI243" i="62"/>
  <c r="AI468" i="62"/>
  <c r="AI600" i="62"/>
  <c r="AI377" i="62"/>
  <c r="AI198" i="62"/>
  <c r="AI483" i="62"/>
  <c r="AI183" i="62"/>
  <c r="AI228" i="62"/>
  <c r="AI190" i="62"/>
  <c r="AI615" i="62"/>
  <c r="AI12" i="62"/>
  <c r="AI513" i="62"/>
  <c r="AI159" i="62"/>
  <c r="AI584" i="62"/>
  <c r="AI32" i="62"/>
  <c r="AI58" i="62"/>
  <c r="AI48" i="62"/>
  <c r="AI27" i="62"/>
  <c r="AI474" i="62"/>
  <c r="AI452" i="62"/>
  <c r="AI422" i="62"/>
  <c r="AI543" i="62"/>
  <c r="AI602" i="62"/>
  <c r="AI62" i="62"/>
  <c r="AI552" i="62"/>
  <c r="AI65" i="62"/>
  <c r="AI407" i="62"/>
  <c r="AI359" i="62"/>
  <c r="AI383" i="62"/>
  <c r="AI30" i="62"/>
  <c r="AI88" i="62"/>
  <c r="AI528" i="62"/>
  <c r="AI550" i="62"/>
  <c r="AI419" i="62"/>
  <c r="AI185" i="62"/>
  <c r="AI202" i="62"/>
  <c r="AI115" i="62"/>
  <c r="AI28" i="62"/>
  <c r="AI542" i="62"/>
  <c r="AI533" i="62"/>
  <c r="AI549" i="62"/>
  <c r="AI518" i="62"/>
  <c r="AI457" i="62"/>
  <c r="AI455" i="62"/>
  <c r="AI333" i="62"/>
  <c r="AI178" i="62"/>
  <c r="AI534" i="62"/>
  <c r="AI152" i="62"/>
  <c r="AI134" i="62"/>
  <c r="AI208" i="62"/>
  <c r="AI418" i="62"/>
  <c r="AI595" i="62"/>
  <c r="AI155" i="62"/>
  <c r="AI112" i="62"/>
  <c r="AI449" i="62"/>
  <c r="AI358" i="62"/>
  <c r="AI350" i="62"/>
  <c r="AI129" i="62"/>
  <c r="AI40" i="62"/>
  <c r="AI269" i="62"/>
  <c r="AI512" i="62"/>
  <c r="AK262" i="62"/>
  <c r="AI215" i="62"/>
  <c r="AI573" i="62"/>
  <c r="AI434" i="62"/>
  <c r="AI103" i="62"/>
  <c r="AI510" i="62"/>
  <c r="AI427" i="62"/>
  <c r="AI519" i="62"/>
  <c r="AI50" i="62"/>
  <c r="AI442" i="62"/>
  <c r="AI373" i="62"/>
  <c r="AI480" i="62"/>
  <c r="AI472" i="62"/>
  <c r="AI302" i="62"/>
  <c r="AI232" i="62"/>
  <c r="AI117" i="62"/>
  <c r="AI138" i="62"/>
  <c r="AI365" i="62"/>
  <c r="AI583" i="62"/>
  <c r="AI37" i="62"/>
  <c r="AI223" i="62"/>
  <c r="AI403" i="62"/>
  <c r="AI193" i="62"/>
  <c r="AI319" i="62"/>
  <c r="AI563" i="62"/>
  <c r="AI108" i="62"/>
  <c r="AI19" i="62"/>
  <c r="AI293" i="62"/>
  <c r="AI285" i="62"/>
  <c r="AI278" i="62"/>
  <c r="AI214" i="62"/>
  <c r="AI340" i="62"/>
  <c r="AI309" i="62"/>
  <c r="AI162" i="62"/>
  <c r="AI184" i="62"/>
  <c r="AI124" i="62"/>
  <c r="AI425" i="62"/>
  <c r="AI49" i="62"/>
  <c r="AI555" i="62"/>
  <c r="AI465" i="62"/>
  <c r="AI464" i="62"/>
  <c r="AI268" i="62"/>
  <c r="AI548" i="62"/>
  <c r="AI68" i="62"/>
  <c r="AI147" i="62"/>
  <c r="AI94" i="62"/>
  <c r="AI564" i="62"/>
  <c r="AI540" i="62"/>
  <c r="AI24" i="62"/>
  <c r="AI503" i="62"/>
  <c r="AI334" i="62"/>
  <c r="AI277" i="62"/>
  <c r="AK573" i="62"/>
  <c r="AI579" i="62"/>
  <c r="AI473" i="62"/>
  <c r="AI303" i="62"/>
  <c r="AI527" i="62"/>
  <c r="AI318" i="62"/>
  <c r="AI217" i="62"/>
  <c r="AI410" i="62"/>
  <c r="AI497" i="62"/>
  <c r="AI495" i="62"/>
  <c r="AI364" i="62"/>
  <c r="AI327" i="62"/>
  <c r="AI325" i="62"/>
  <c r="AI612" i="62"/>
  <c r="Q37" i="62"/>
  <c r="AI369" i="62"/>
  <c r="AI314" i="62"/>
  <c r="AI323" i="62"/>
  <c r="AI272" i="62"/>
  <c r="AI423" i="62"/>
  <c r="AI453" i="62"/>
  <c r="AI402" i="62"/>
  <c r="AI353" i="62"/>
  <c r="AI345" i="62"/>
  <c r="AI225" i="62"/>
  <c r="Q384" i="62"/>
  <c r="Q52" i="62"/>
  <c r="Q192" i="62"/>
  <c r="AI45" i="62"/>
  <c r="AI417" i="62"/>
  <c r="AI182" i="62"/>
  <c r="AI475" i="62"/>
  <c r="AI590" i="62"/>
  <c r="Q10" i="62"/>
  <c r="AI514" i="62"/>
  <c r="AI289" i="62"/>
  <c r="AI539" i="62"/>
  <c r="AI485" i="62"/>
  <c r="AI478" i="62"/>
  <c r="AI447" i="62"/>
  <c r="AI15" i="62"/>
  <c r="R52" i="62"/>
  <c r="AI197" i="62"/>
  <c r="AI188" i="62"/>
  <c r="AI322" i="62"/>
  <c r="AI85" i="62"/>
  <c r="AI438" i="62"/>
  <c r="AI532" i="62"/>
  <c r="AI493" i="62"/>
  <c r="AI523" i="62"/>
  <c r="Q129" i="62"/>
  <c r="Q310" i="62"/>
  <c r="Q309" i="62"/>
  <c r="AI605" i="62"/>
  <c r="AI165" i="62"/>
  <c r="AI17" i="62"/>
  <c r="AI212" i="62"/>
  <c r="AI338" i="62"/>
  <c r="AI59" i="62"/>
  <c r="AI52" i="62"/>
  <c r="AI459" i="62"/>
  <c r="AI375" i="62"/>
  <c r="AK33" i="62"/>
  <c r="AI570" i="62"/>
  <c r="AI517" i="62"/>
  <c r="AI29" i="62"/>
  <c r="Q597" i="62"/>
  <c r="AI227" i="62"/>
  <c r="AI210" i="62"/>
  <c r="AI42" i="62"/>
  <c r="AI104" i="62"/>
  <c r="AI444" i="62"/>
  <c r="AI64" i="62"/>
  <c r="AI362" i="62"/>
  <c r="AI360" i="62"/>
  <c r="AI313" i="62"/>
  <c r="AI139" i="62"/>
  <c r="AI608" i="62"/>
  <c r="AI280" i="62"/>
  <c r="AI597" i="62"/>
  <c r="AI153" i="62"/>
  <c r="AI305" i="62"/>
  <c r="AI429" i="62"/>
  <c r="AI330" i="62"/>
  <c r="AI180" i="62"/>
  <c r="AI385" i="62"/>
  <c r="AI415" i="62"/>
  <c r="AI13" i="62"/>
  <c r="AI148" i="62"/>
  <c r="AI218" i="62"/>
  <c r="Q334" i="62"/>
  <c r="AI219" i="62"/>
  <c r="AI242" i="62"/>
  <c r="Q245" i="62"/>
  <c r="AI430" i="62"/>
  <c r="AI524" i="62"/>
  <c r="AI593" i="62"/>
  <c r="AI508" i="62"/>
  <c r="AI258" i="62"/>
  <c r="AI173" i="62"/>
  <c r="AI143" i="62"/>
  <c r="AI87" i="62"/>
  <c r="AI234" i="62"/>
  <c r="AI38" i="62"/>
  <c r="AI120" i="62"/>
  <c r="AI578" i="62"/>
  <c r="AI589" i="62"/>
  <c r="AI329" i="62"/>
  <c r="AI288" i="62"/>
  <c r="AI538" i="62"/>
  <c r="AI95" i="62"/>
  <c r="AI499" i="62"/>
  <c r="AI408" i="62"/>
  <c r="AI393" i="62"/>
  <c r="AI354" i="62"/>
  <c r="AI203" i="62"/>
  <c r="P614" i="62"/>
  <c r="P520" i="62"/>
  <c r="P49" i="62"/>
  <c r="P389" i="62"/>
  <c r="P550" i="62"/>
  <c r="P310" i="62"/>
  <c r="P358" i="62"/>
  <c r="P168" i="62"/>
  <c r="P537" i="62"/>
  <c r="P334" i="62"/>
  <c r="P254" i="62"/>
  <c r="P19" i="62"/>
  <c r="P543" i="62"/>
  <c r="P365" i="62"/>
  <c r="P535" i="62"/>
  <c r="P352" i="62"/>
  <c r="P350" i="62"/>
  <c r="P28" i="62"/>
  <c r="P303" i="62"/>
  <c r="P255" i="62"/>
  <c r="P322" i="62"/>
  <c r="P84" i="62"/>
  <c r="P297" i="62"/>
  <c r="P263" i="62"/>
  <c r="P272" i="62"/>
  <c r="P85" i="62"/>
  <c r="P82" i="62"/>
  <c r="P320" i="62"/>
  <c r="P257" i="62"/>
  <c r="P184" i="62"/>
  <c r="P214" i="62"/>
  <c r="P239" i="62"/>
  <c r="P287" i="62"/>
  <c r="P378" i="62"/>
  <c r="P277" i="62"/>
  <c r="P229" i="62"/>
  <c r="P472" i="62"/>
  <c r="R10" i="62"/>
  <c r="P293" i="62"/>
  <c r="P58" i="62"/>
  <c r="P372" i="62"/>
  <c r="P39" i="62"/>
  <c r="P70" i="62"/>
  <c r="P318" i="62"/>
  <c r="P107" i="62"/>
  <c r="P23" i="62"/>
  <c r="P162" i="62"/>
  <c r="P10" i="62"/>
  <c r="P359" i="62"/>
  <c r="P588" i="62"/>
  <c r="P32" i="62"/>
  <c r="P150" i="62"/>
  <c r="P98" i="62"/>
  <c r="P450" i="62"/>
  <c r="P398" i="62"/>
  <c r="P559" i="62"/>
  <c r="P319" i="62"/>
  <c r="P335" i="62"/>
  <c r="P185" i="62"/>
  <c r="P577" i="62"/>
  <c r="P285" i="62"/>
  <c r="P529" i="62"/>
  <c r="P247" i="62"/>
  <c r="P80" i="62"/>
  <c r="P405" i="62"/>
  <c r="P278" i="62"/>
  <c r="P443" i="62"/>
  <c r="P72" i="62"/>
  <c r="P124" i="62"/>
  <c r="P187" i="62"/>
  <c r="P245" i="62"/>
  <c r="R384" i="62"/>
  <c r="P603" i="62"/>
  <c r="P607" i="62"/>
  <c r="P238" i="62"/>
  <c r="P89" i="62"/>
  <c r="P129" i="62"/>
  <c r="P294" i="62"/>
  <c r="P115" i="62"/>
  <c r="P343" i="62"/>
  <c r="P208" i="62"/>
  <c r="P269" i="62"/>
  <c r="P428" i="62"/>
  <c r="R544" i="62"/>
  <c r="P178" i="62"/>
  <c r="P223" i="62"/>
  <c r="P35" i="62"/>
  <c r="P575" i="62"/>
  <c r="P147" i="62"/>
  <c r="P312" i="62"/>
  <c r="P328" i="62"/>
  <c r="P232" i="62"/>
  <c r="P458" i="62"/>
  <c r="P75" i="62"/>
  <c r="P44" i="62"/>
  <c r="P30" i="62"/>
  <c r="P268" i="62"/>
  <c r="P473" i="62"/>
  <c r="P62" i="62"/>
  <c r="P610" i="62"/>
  <c r="P93" i="62"/>
  <c r="P137" i="62"/>
  <c r="P260" i="62"/>
  <c r="P79" i="62"/>
  <c r="P213" i="62"/>
  <c r="P275" i="62"/>
  <c r="P309" i="62"/>
  <c r="P140" i="62"/>
  <c r="P65" i="62"/>
  <c r="P602" i="62"/>
  <c r="P60" i="62"/>
  <c r="P114" i="62"/>
  <c r="P308" i="62"/>
  <c r="P510" i="62"/>
  <c r="P342" i="62"/>
  <c r="P598" i="62"/>
  <c r="P102" i="62"/>
  <c r="P118" i="62"/>
  <c r="P463" i="62"/>
  <c r="P174" i="62"/>
  <c r="P154" i="62"/>
  <c r="P7" i="62"/>
  <c r="P69" i="62"/>
  <c r="P253" i="62"/>
  <c r="P504" i="62"/>
  <c r="P419" i="62"/>
  <c r="P525" i="62"/>
  <c r="P315" i="62"/>
  <c r="P512" i="62"/>
  <c r="P27" i="62"/>
  <c r="P243" i="62"/>
  <c r="P183" i="62"/>
  <c r="P495" i="62"/>
  <c r="P22" i="62"/>
  <c r="P388" i="62"/>
  <c r="P595" i="62"/>
  <c r="P43" i="62"/>
  <c r="P38" i="62"/>
  <c r="P83" i="62"/>
  <c r="P198" i="62"/>
  <c r="P57" i="62"/>
  <c r="P50" i="62"/>
  <c r="P127" i="62"/>
  <c r="P363" i="62"/>
  <c r="P220" i="62"/>
  <c r="P20" i="62"/>
  <c r="P228" i="62"/>
  <c r="P109" i="62"/>
  <c r="P300" i="62"/>
  <c r="P327" i="62"/>
  <c r="P379" i="62"/>
  <c r="P455" i="62"/>
  <c r="P104" i="62"/>
  <c r="P237" i="62"/>
  <c r="P333" i="62"/>
  <c r="P259" i="62"/>
  <c r="P78" i="62"/>
  <c r="P132" i="62"/>
  <c r="P219" i="62"/>
  <c r="P339" i="62"/>
  <c r="P302" i="62"/>
  <c r="P149" i="62"/>
  <c r="P397" i="62"/>
  <c r="P25" i="62"/>
  <c r="P97" i="62"/>
  <c r="P222" i="62"/>
  <c r="P497" i="62"/>
  <c r="P364" i="62"/>
  <c r="P207" i="62"/>
  <c r="P135" i="62"/>
  <c r="P17" i="62"/>
  <c r="P34" i="62"/>
  <c r="P159" i="62"/>
  <c r="P427" i="62"/>
  <c r="P317" i="62"/>
  <c r="P167" i="62"/>
  <c r="P265" i="62"/>
  <c r="P165" i="62"/>
  <c r="P218" i="62"/>
  <c r="R324" i="62"/>
  <c r="P15" i="62"/>
  <c r="P42" i="62"/>
  <c r="P73" i="62"/>
  <c r="P180" i="62"/>
  <c r="P45" i="62"/>
  <c r="P195" i="62"/>
  <c r="P298" i="62"/>
  <c r="P153" i="62"/>
  <c r="P55" i="62"/>
  <c r="P87" i="62"/>
  <c r="P148" i="62"/>
  <c r="P234" i="62"/>
  <c r="P125" i="62"/>
  <c r="P9" i="62"/>
  <c r="P173" i="62"/>
  <c r="P24" i="62"/>
  <c r="P122" i="62"/>
  <c r="P197" i="62"/>
  <c r="P348" i="62"/>
  <c r="P324" i="62"/>
  <c r="P252" i="62"/>
  <c r="P33" i="62"/>
  <c r="P292" i="62"/>
  <c r="AH358" i="62"/>
  <c r="AH57" i="62"/>
  <c r="AH20" i="62"/>
  <c r="AH350" i="62"/>
  <c r="AH132" i="62"/>
  <c r="AH83" i="62"/>
  <c r="AH443" i="62"/>
  <c r="AH559" i="62"/>
  <c r="AH390" i="62"/>
  <c r="AH428" i="62"/>
  <c r="AH603" i="62"/>
  <c r="AH575" i="62"/>
  <c r="AH327" i="62"/>
  <c r="AH275" i="62"/>
  <c r="AH522" i="62"/>
  <c r="AH135" i="62"/>
  <c r="AH60" i="62"/>
  <c r="AH435" i="62"/>
  <c r="AH537" i="62"/>
  <c r="AH474" i="62"/>
  <c r="AH413" i="62"/>
  <c r="AH92" i="62"/>
  <c r="AH118" i="62"/>
  <c r="AH588" i="62"/>
  <c r="AH420" i="62"/>
  <c r="AH374" i="62"/>
  <c r="AH309" i="62"/>
  <c r="AH17" i="62"/>
  <c r="AH334" i="62"/>
  <c r="AH473" i="62"/>
  <c r="AH434" i="62"/>
  <c r="AH308" i="62"/>
  <c r="AH584" i="62"/>
  <c r="AH497" i="62"/>
  <c r="AH292" i="62"/>
  <c r="AH574" i="62"/>
  <c r="AH364" i="62"/>
  <c r="AH382" i="62"/>
  <c r="AK482" i="62"/>
  <c r="AH389" i="62"/>
  <c r="AH99" i="62"/>
  <c r="AH340" i="62"/>
  <c r="AH90" i="62"/>
  <c r="AH585" i="62"/>
  <c r="AH373" i="62"/>
  <c r="AH227" i="62"/>
  <c r="AH333" i="62"/>
  <c r="AH125" i="62"/>
  <c r="AH558" i="62"/>
  <c r="AH173" i="62"/>
  <c r="AH317" i="62"/>
  <c r="AH274" i="62"/>
  <c r="AH504" i="62"/>
  <c r="AH283" i="62"/>
  <c r="AH565" i="62"/>
  <c r="AH465" i="62"/>
  <c r="AH212" i="62"/>
  <c r="AH419" i="62"/>
  <c r="AH197" i="62"/>
  <c r="AH234" i="62"/>
  <c r="AH42" i="62"/>
  <c r="AH404" i="62"/>
  <c r="AH140" i="62"/>
  <c r="AH79" i="62"/>
  <c r="AH239" i="62"/>
  <c r="AH354" i="62"/>
  <c r="AH362" i="62"/>
  <c r="AK93" i="62"/>
  <c r="AH187" i="62"/>
  <c r="AH347" i="62"/>
  <c r="AH30" i="62"/>
  <c r="AH264" i="62"/>
  <c r="AK137" i="62"/>
  <c r="AH329" i="62"/>
  <c r="AH123" i="62"/>
  <c r="AH215" i="62"/>
  <c r="AH178" i="62"/>
  <c r="AH454" i="62"/>
  <c r="AH385" i="62"/>
  <c r="AK402" i="62"/>
  <c r="AK62" i="62"/>
  <c r="AH53" i="62"/>
  <c r="AH280" i="62"/>
  <c r="AH217" i="62"/>
  <c r="AH162" i="62"/>
  <c r="AH7" i="62"/>
  <c r="AH402" i="62"/>
  <c r="AH102" i="62"/>
  <c r="AH202" i="62"/>
  <c r="AH154" i="62"/>
  <c r="AH114" i="62"/>
  <c r="AH137" i="62"/>
  <c r="AH193" i="62"/>
  <c r="AH439" i="62"/>
  <c r="AH208" i="62"/>
  <c r="AH48" i="62"/>
  <c r="AH62" i="62"/>
  <c r="AH345" i="62"/>
  <c r="AH313" i="62"/>
  <c r="AH39" i="62"/>
  <c r="AH424" i="62"/>
  <c r="AH582" i="62"/>
  <c r="AH338" i="62"/>
  <c r="AH200" i="62"/>
  <c r="AH145" i="62"/>
  <c r="AH105" i="62"/>
  <c r="AH359" i="62"/>
  <c r="AH220" i="62"/>
  <c r="AH285" i="62"/>
  <c r="AH367" i="62"/>
  <c r="AH469" i="62"/>
  <c r="AH297" i="62"/>
  <c r="AH223" i="62"/>
  <c r="AH318" i="62"/>
  <c r="AH219" i="62"/>
  <c r="AH488" i="62"/>
  <c r="AH183" i="62"/>
  <c r="AH55" i="62"/>
  <c r="AH480" i="62"/>
  <c r="AH272" i="62"/>
  <c r="AH260" i="62"/>
  <c r="AH612" i="62"/>
  <c r="AH384" i="62"/>
  <c r="AH117" i="62"/>
  <c r="AH610" i="62"/>
  <c r="AH600" i="62"/>
  <c r="AH352" i="62"/>
  <c r="AH229" i="62"/>
  <c r="AH148" i="62"/>
  <c r="AH165" i="62"/>
  <c r="AH50" i="62"/>
  <c r="AH287" i="62"/>
  <c r="AH485" i="62"/>
  <c r="AH580" i="62"/>
  <c r="AH35" i="62"/>
  <c r="AH387" i="62"/>
  <c r="AH448" i="62"/>
  <c r="AH89" i="62"/>
  <c r="AH493" i="62"/>
  <c r="AH478" i="62"/>
  <c r="AH415" i="62"/>
  <c r="AH158" i="62"/>
  <c r="AH40" i="62"/>
  <c r="AH167" i="62"/>
  <c r="AH524" i="62"/>
  <c r="AH190" i="62"/>
  <c r="AH423" i="62"/>
  <c r="AH103" i="62"/>
  <c r="AH555" i="62"/>
  <c r="AH24" i="62"/>
  <c r="AH293" i="62"/>
  <c r="AH453" i="62"/>
  <c r="AH343" i="62"/>
  <c r="AH609" i="62"/>
  <c r="AK570" i="62"/>
  <c r="AK359" i="62"/>
  <c r="AH205" i="62"/>
  <c r="AH174" i="62"/>
  <c r="AH288" i="62"/>
  <c r="AH438" i="62"/>
  <c r="AH153" i="62"/>
  <c r="AH383" i="62"/>
  <c r="AH80" i="62"/>
  <c r="AH547" i="62"/>
  <c r="AH134" i="62"/>
  <c r="AH462" i="62"/>
  <c r="AH470" i="62"/>
  <c r="AH335" i="62"/>
  <c r="AH305" i="62"/>
  <c r="AH198" i="62"/>
  <c r="AH262" i="62"/>
  <c r="AH237" i="62"/>
  <c r="AH32" i="62"/>
  <c r="AH303" i="62"/>
  <c r="AH579" i="62"/>
  <c r="AH495" i="62"/>
  <c r="AH572" i="62"/>
  <c r="AH129" i="62"/>
  <c r="AH28" i="62"/>
  <c r="AH408" i="62"/>
  <c r="AH445" i="62"/>
  <c r="AH312" i="62"/>
  <c r="AH112" i="62"/>
  <c r="AH277" i="62"/>
  <c r="AH400" i="62"/>
  <c r="AH378" i="62"/>
  <c r="AH370" i="62"/>
  <c r="AH337" i="62"/>
  <c r="AH563" i="62"/>
  <c r="AH430" i="62"/>
  <c r="AH310" i="62"/>
  <c r="AH278" i="62"/>
  <c r="AH433" i="62"/>
  <c r="AH235" i="62"/>
  <c r="AH392" i="62"/>
  <c r="AH244" i="62"/>
  <c r="AH68" i="62"/>
  <c r="AH18" i="62"/>
  <c r="AH257" i="62"/>
  <c r="AH232" i="62"/>
  <c r="AH37" i="62"/>
  <c r="AH368" i="62"/>
  <c r="AH399" i="62"/>
  <c r="AH377" i="62"/>
  <c r="AH213" i="62"/>
  <c r="AH127" i="62"/>
  <c r="AH487" i="62"/>
  <c r="AH594" i="62"/>
  <c r="AH94" i="62"/>
  <c r="AH72" i="62"/>
  <c r="AH549" i="62"/>
  <c r="AH593" i="62"/>
  <c r="AH534" i="62"/>
  <c r="AH268" i="62"/>
  <c r="AH457" i="62"/>
  <c r="AH447" i="62"/>
  <c r="AH85" i="62"/>
  <c r="AH254" i="62"/>
  <c r="AK600" i="62"/>
  <c r="AH319" i="62"/>
  <c r="AH8" i="62"/>
  <c r="AH375" i="62"/>
  <c r="AH508" i="62"/>
  <c r="AH228" i="62"/>
  <c r="AH23" i="62"/>
  <c r="AH82" i="62"/>
  <c r="AH500" i="62"/>
  <c r="AH432" i="62"/>
  <c r="AH502" i="62"/>
  <c r="R609" i="62"/>
  <c r="AE378" i="62"/>
  <c r="AE370" i="62"/>
  <c r="AE45" i="62"/>
  <c r="AE33" i="62"/>
  <c r="AE137" i="62"/>
  <c r="AE488" i="62"/>
  <c r="AE534" i="62"/>
  <c r="AE495" i="62"/>
  <c r="AE223" i="62"/>
  <c r="AE160" i="62"/>
  <c r="AE105" i="62"/>
  <c r="AE519" i="62"/>
  <c r="AE599" i="62"/>
  <c r="AE73" i="62"/>
  <c r="AE527" i="62"/>
  <c r="AE542" i="62"/>
  <c r="AE382" i="62"/>
  <c r="AE79" i="62"/>
  <c r="AE120" i="62"/>
  <c r="AE362" i="62"/>
  <c r="AE288" i="62"/>
  <c r="AE247" i="62"/>
  <c r="AE405" i="62"/>
  <c r="AE108" i="62"/>
  <c r="AE375" i="62"/>
  <c r="AE39" i="62"/>
  <c r="AE119" i="62"/>
  <c r="AE480" i="62"/>
  <c r="AE277" i="62"/>
  <c r="AE330" i="62"/>
  <c r="AE8" i="62"/>
  <c r="AE152" i="62"/>
  <c r="AE392" i="62"/>
  <c r="AE338" i="62"/>
  <c r="AE313" i="62"/>
  <c r="AE322" i="62"/>
  <c r="AE359" i="62"/>
  <c r="AE335" i="62"/>
  <c r="AE305" i="62"/>
  <c r="AE115" i="62"/>
  <c r="AE84" i="62"/>
  <c r="AE423" i="62"/>
  <c r="AE40" i="62"/>
  <c r="AE147" i="62"/>
  <c r="AE37" i="62"/>
  <c r="AE354" i="62"/>
  <c r="AE82" i="62"/>
  <c r="AE49" i="62"/>
  <c r="AE153" i="62"/>
  <c r="AE352" i="62"/>
  <c r="AE347" i="62"/>
  <c r="AE18" i="62"/>
  <c r="AE192" i="62"/>
  <c r="AE230" i="62"/>
  <c r="AE563" i="62"/>
  <c r="AE337" i="62"/>
  <c r="AE214" i="62"/>
  <c r="AE614" i="62"/>
  <c r="AE540" i="62"/>
  <c r="AE190" i="62"/>
  <c r="AE63" i="62"/>
  <c r="AE103" i="62"/>
  <c r="AE417" i="62"/>
  <c r="AE518" i="62"/>
  <c r="AE455" i="62"/>
  <c r="AE579" i="62"/>
  <c r="AE612" i="62"/>
  <c r="AE510" i="62"/>
  <c r="AE143" i="62"/>
  <c r="AE10" i="62"/>
  <c r="AE269" i="62"/>
  <c r="AE472" i="62"/>
  <c r="AE424" i="62"/>
  <c r="AE207" i="62"/>
  <c r="AE515" i="62"/>
  <c r="AE255" i="62"/>
  <c r="AE464" i="62"/>
  <c r="AE463" i="62"/>
  <c r="AE400" i="62"/>
  <c r="AE199" i="62"/>
  <c r="AE328" i="62"/>
  <c r="AE23" i="62"/>
  <c r="AE615" i="62"/>
  <c r="AE129" i="62"/>
  <c r="AE72" i="62"/>
  <c r="AE89" i="62"/>
  <c r="AE80" i="62"/>
  <c r="AE479" i="62"/>
  <c r="AE238" i="62"/>
  <c r="AE177" i="62"/>
  <c r="AE503" i="62"/>
  <c r="AE439" i="62"/>
  <c r="AE447" i="62"/>
  <c r="AE237" i="62"/>
  <c r="AE184" i="62"/>
  <c r="AE582" i="62"/>
  <c r="AE572" i="62"/>
  <c r="AE394" i="62"/>
  <c r="AE408" i="62"/>
  <c r="AE594" i="62"/>
  <c r="AE168" i="62"/>
  <c r="AE393" i="62"/>
  <c r="AE245" i="62"/>
  <c r="AE175" i="62"/>
  <c r="AE77" i="62"/>
  <c r="AE202" i="62"/>
  <c r="AE607" i="62"/>
  <c r="AE500" i="62"/>
  <c r="AE78" i="62"/>
  <c r="AE50" i="62"/>
  <c r="AE588" i="62"/>
  <c r="AE20" i="62"/>
  <c r="AE284" i="62"/>
  <c r="AE593" i="62"/>
  <c r="AE562" i="62"/>
  <c r="AE363" i="62"/>
  <c r="AE123" i="62"/>
  <c r="AE104" i="62"/>
  <c r="AE93" i="62"/>
  <c r="AE544" i="62"/>
  <c r="AE388" i="62"/>
  <c r="AE334" i="62"/>
  <c r="AE200" i="62"/>
  <c r="AE530" i="62"/>
  <c r="AE215" i="62"/>
  <c r="AE410" i="62"/>
  <c r="AE578" i="62"/>
  <c r="AE350" i="62"/>
  <c r="AE442" i="62"/>
  <c r="AE538" i="62"/>
  <c r="AE99" i="62"/>
  <c r="AE550" i="62"/>
  <c r="AE554" i="62"/>
  <c r="AE499" i="62"/>
  <c r="AE348" i="62"/>
  <c r="AE179" i="62"/>
  <c r="AE178" i="62"/>
  <c r="AE142" i="62"/>
  <c r="AE260" i="62"/>
  <c r="AE197" i="62"/>
  <c r="AE427" i="62"/>
  <c r="AE537" i="62"/>
  <c r="AE173" i="62"/>
  <c r="AE169" i="62"/>
  <c r="AE239" i="62"/>
  <c r="AE608" i="62"/>
  <c r="AE29" i="62"/>
  <c r="AE435" i="62"/>
  <c r="AE264" i="62"/>
  <c r="AE250" i="62"/>
  <c r="AE243" i="62"/>
  <c r="AE458" i="62"/>
  <c r="AE559" i="62"/>
  <c r="AE552" i="62"/>
  <c r="AE225" i="62"/>
  <c r="AE355" i="62"/>
  <c r="AE187" i="62"/>
  <c r="AE42" i="62"/>
  <c r="AE118" i="62"/>
  <c r="AE477" i="62"/>
  <c r="AE475" i="62"/>
  <c r="AE460" i="62"/>
  <c r="AE298" i="62"/>
  <c r="AE242" i="62"/>
  <c r="AE204" i="62"/>
  <c r="AE597" i="62"/>
  <c r="AE127" i="62"/>
  <c r="AE268" i="62"/>
  <c r="AE265" i="62"/>
  <c r="AE189" i="62"/>
  <c r="AE182" i="62"/>
  <c r="AE434" i="62"/>
  <c r="AE253" i="62"/>
  <c r="AE248" i="62"/>
  <c r="AE332" i="62"/>
  <c r="AE412" i="62"/>
  <c r="AE545" i="62"/>
  <c r="AE62" i="62"/>
  <c r="AE379" i="62"/>
  <c r="AE217" i="62"/>
  <c r="AE387" i="62"/>
  <c r="AE610" i="62"/>
  <c r="AE529" i="62"/>
  <c r="AE43" i="62"/>
  <c r="AE508" i="62"/>
  <c r="AE275" i="62"/>
  <c r="AE380" i="62"/>
  <c r="AE570" i="62"/>
  <c r="AE469" i="62"/>
  <c r="AE524" i="62"/>
  <c r="AE219" i="62"/>
  <c r="AE404" i="62"/>
  <c r="AE289" i="62"/>
  <c r="AE240" i="62"/>
  <c r="AE162" i="62"/>
  <c r="AE258" i="62"/>
  <c r="AE532" i="62"/>
  <c r="AE444" i="62"/>
  <c r="AE604" i="62"/>
  <c r="AE17" i="62"/>
  <c r="AE252" i="62"/>
  <c r="AE144" i="62"/>
  <c r="AE513" i="62"/>
  <c r="AE398" i="62"/>
  <c r="AE437" i="62"/>
  <c r="AE122" i="62"/>
  <c r="AE390" i="62"/>
  <c r="AE55" i="62"/>
  <c r="AE493" i="62"/>
  <c r="AE314" i="62"/>
  <c r="AE452" i="62"/>
  <c r="AE485" i="62"/>
  <c r="AE273" i="62"/>
  <c r="AE19" i="62"/>
  <c r="AE580" i="62"/>
  <c r="AE102" i="62"/>
  <c r="AE522" i="62"/>
  <c r="AE403" i="62"/>
  <c r="AE280" i="62"/>
  <c r="AE92" i="62"/>
  <c r="AE274" i="62"/>
  <c r="AE139" i="62"/>
  <c r="AE523" i="62"/>
  <c r="AE228" i="62"/>
  <c r="AE163" i="62"/>
  <c r="AE233" i="62"/>
  <c r="AE212" i="62"/>
  <c r="AE339" i="62"/>
  <c r="AE87" i="62"/>
  <c r="AE567" i="62"/>
  <c r="AE34" i="62"/>
  <c r="AE547" i="62"/>
  <c r="AE505" i="62"/>
  <c r="AE357" i="62"/>
  <c r="AE282" i="62"/>
  <c r="AE209" i="62"/>
  <c r="AE130" i="62"/>
  <c r="AE83" i="62"/>
  <c r="AE557" i="62"/>
  <c r="AE145" i="62"/>
  <c r="AE462" i="62"/>
  <c r="AE535" i="62"/>
  <c r="AE229" i="62"/>
  <c r="AE100" i="62"/>
  <c r="AE267" i="62"/>
  <c r="AE517" i="62"/>
  <c r="AE227" i="62"/>
  <c r="AE374" i="62"/>
  <c r="AE528" i="62"/>
  <c r="AE135" i="62"/>
  <c r="AE47" i="62"/>
  <c r="AE489" i="62"/>
  <c r="AE473" i="62"/>
  <c r="AE457" i="62"/>
  <c r="AE262" i="62"/>
  <c r="AE222" i="62"/>
  <c r="AE98" i="62"/>
  <c r="AE57" i="62"/>
  <c r="AE440" i="62"/>
  <c r="AE294" i="62"/>
  <c r="AE195" i="62"/>
  <c r="AE598" i="62"/>
  <c r="AE259" i="62"/>
  <c r="AE430" i="62"/>
  <c r="AE97" i="62"/>
  <c r="AE573" i="62"/>
  <c r="AE533" i="62"/>
  <c r="AE494" i="62"/>
  <c r="AE487" i="62"/>
  <c r="AE438" i="62"/>
  <c r="AE414" i="62"/>
  <c r="AE309" i="62"/>
  <c r="AE385" i="62"/>
  <c r="AE600" i="62"/>
  <c r="AE605" i="62"/>
  <c r="AE564" i="62"/>
  <c r="AE512" i="62"/>
  <c r="AE254" i="62"/>
  <c r="AE172" i="62"/>
  <c r="AE133" i="62"/>
  <c r="AE205" i="62"/>
  <c r="AE218" i="62"/>
  <c r="AE52" i="62"/>
  <c r="AE425" i="62"/>
  <c r="AE360" i="62"/>
  <c r="AE345" i="62"/>
  <c r="AE283" i="62"/>
  <c r="AE198" i="62"/>
  <c r="AE454" i="62"/>
  <c r="AE220" i="62"/>
  <c r="AE613" i="62"/>
  <c r="AE124" i="62"/>
  <c r="AE377" i="62"/>
  <c r="AE174" i="62"/>
  <c r="AE70" i="62"/>
  <c r="AE109" i="62"/>
  <c r="AE183" i="62"/>
  <c r="AE69" i="62"/>
  <c r="AE548" i="62"/>
  <c r="AE30" i="62"/>
  <c r="AE504" i="62"/>
  <c r="AE320" i="62"/>
  <c r="AE525" i="62"/>
  <c r="AE317" i="62"/>
  <c r="AE369" i="62"/>
  <c r="AE603" i="62"/>
  <c r="AE465" i="62"/>
  <c r="AE304" i="62"/>
  <c r="AE478" i="62"/>
  <c r="AE448" i="62"/>
  <c r="AE325" i="62"/>
  <c r="AE312" i="62"/>
  <c r="AE203" i="62"/>
  <c r="AE502" i="62"/>
  <c r="AE300" i="62"/>
  <c r="AE278" i="62"/>
  <c r="AE583" i="62"/>
  <c r="AE58" i="62"/>
  <c r="AE433" i="62"/>
  <c r="AE188" i="62"/>
  <c r="AE329" i="62"/>
  <c r="AE402" i="62"/>
  <c r="AE234" i="62"/>
  <c r="AE407" i="62"/>
  <c r="AE409" i="62"/>
  <c r="AE180" i="62"/>
  <c r="AE292" i="62"/>
  <c r="AE164" i="62"/>
  <c r="AE453" i="62"/>
  <c r="AE585" i="62"/>
  <c r="AE590" i="62"/>
  <c r="AE445" i="62"/>
  <c r="AE342" i="62"/>
  <c r="AE210" i="62"/>
  <c r="AE48" i="62"/>
  <c r="AE158" i="62"/>
  <c r="AE140" i="62"/>
  <c r="AE497" i="62"/>
  <c r="AE470" i="62"/>
  <c r="AE365" i="62"/>
  <c r="AE60" i="62"/>
  <c r="AE287" i="62"/>
  <c r="AE7" i="62"/>
  <c r="AE302" i="62"/>
  <c r="AE38" i="62"/>
  <c r="AE399" i="62"/>
  <c r="AE75" i="62"/>
  <c r="L143" i="62"/>
  <c r="L214" i="62"/>
  <c r="L63" i="62"/>
  <c r="L154" i="62"/>
  <c r="L148" i="62"/>
  <c r="L80" i="62"/>
  <c r="L58" i="62"/>
  <c r="L44" i="62"/>
  <c r="L344" i="62"/>
  <c r="L489" i="62"/>
  <c r="L360" i="62"/>
  <c r="L425" i="62"/>
  <c r="L497" i="62"/>
  <c r="L75" i="62"/>
  <c r="L245" i="62"/>
  <c r="L263" i="62"/>
  <c r="L124" i="62"/>
  <c r="L477" i="62"/>
  <c r="L567" i="62"/>
  <c r="L354" i="62"/>
  <c r="L543" i="62"/>
  <c r="L238" i="62"/>
  <c r="L14" i="62"/>
  <c r="L192" i="62"/>
  <c r="L98" i="62"/>
  <c r="L89" i="62"/>
  <c r="L35" i="62"/>
  <c r="L340" i="62"/>
  <c r="L78" i="62"/>
  <c r="L279" i="62"/>
  <c r="L568" i="62"/>
  <c r="L515" i="62"/>
  <c r="L168" i="62"/>
  <c r="L257" i="62"/>
  <c r="L272" i="62"/>
  <c r="L233" i="62"/>
  <c r="L578" i="62"/>
  <c r="L322" i="62"/>
  <c r="L577" i="62"/>
  <c r="L532" i="62"/>
  <c r="L338" i="62"/>
  <c r="L483" i="62"/>
  <c r="L484" i="62"/>
  <c r="L104" i="62"/>
  <c r="L8" i="62"/>
  <c r="L280" i="62"/>
  <c r="L289" i="62"/>
  <c r="L313" i="62"/>
  <c r="L434" i="62"/>
  <c r="L255" i="62"/>
  <c r="L330" i="62"/>
  <c r="L85" i="62"/>
  <c r="L273" i="62"/>
  <c r="L460" i="62"/>
  <c r="L530" i="62"/>
  <c r="L108" i="62"/>
  <c r="L199" i="62"/>
  <c r="L230" i="62"/>
  <c r="L223" i="62"/>
  <c r="L505" i="62"/>
  <c r="L158" i="62"/>
  <c r="L324" i="62"/>
  <c r="L175" i="62"/>
  <c r="L288" i="62"/>
  <c r="L178" i="62"/>
  <c r="L604" i="62"/>
  <c r="L333" i="62"/>
  <c r="L363" i="62"/>
  <c r="L77" i="62"/>
  <c r="L247" i="62"/>
  <c r="L240" i="62"/>
  <c r="L209" i="62"/>
  <c r="L437" i="62"/>
  <c r="L514" i="62"/>
  <c r="L398" i="62"/>
  <c r="L597" i="62"/>
  <c r="L508" i="62"/>
  <c r="L177" i="62"/>
  <c r="L202" i="62"/>
  <c r="L370" i="62"/>
  <c r="L19" i="62"/>
  <c r="L349" i="62"/>
  <c r="L55" i="62"/>
  <c r="L265" i="62"/>
  <c r="L554" i="62"/>
  <c r="L184" i="62"/>
  <c r="L605" i="62"/>
  <c r="L590" i="62"/>
  <c r="L553" i="62"/>
  <c r="L23" i="62"/>
  <c r="L248" i="62"/>
  <c r="L582" i="62"/>
  <c r="L465" i="62"/>
  <c r="L122" i="62"/>
  <c r="L433" i="62"/>
  <c r="L443" i="62"/>
  <c r="L492" i="62"/>
  <c r="L388" i="62"/>
  <c r="L205" i="62"/>
  <c r="L547" i="62"/>
  <c r="L499" i="62"/>
  <c r="L129" i="62"/>
  <c r="L70" i="62"/>
  <c r="L224" i="62"/>
  <c r="L207" i="62"/>
  <c r="L22" i="62"/>
  <c r="L84" i="62"/>
  <c r="L20" i="62"/>
  <c r="L362" i="62"/>
  <c r="L452" i="62"/>
  <c r="L222" i="62"/>
  <c r="L588" i="62"/>
  <c r="L404" i="62"/>
  <c r="L138" i="62"/>
  <c r="L68" i="62"/>
  <c r="L139" i="62"/>
  <c r="L528" i="62"/>
  <c r="L82" i="62"/>
  <c r="L307" i="62"/>
  <c r="L198" i="62"/>
  <c r="L428" i="62"/>
  <c r="L200" i="62"/>
  <c r="L394" i="62"/>
  <c r="L520" i="62"/>
  <c r="L450" i="62"/>
  <c r="L193" i="62"/>
  <c r="L264" i="62"/>
  <c r="L112" i="62"/>
  <c r="L49" i="62"/>
  <c r="L544" i="62"/>
  <c r="L99" i="62"/>
  <c r="L385" i="62"/>
  <c r="L185" i="62"/>
  <c r="L575" i="62"/>
  <c r="L482" i="62"/>
  <c r="L157" i="62"/>
  <c r="L28" i="62"/>
  <c r="L448" i="62"/>
  <c r="L10" i="62"/>
  <c r="L538" i="62"/>
  <c r="L130" i="62"/>
  <c r="L213" i="62"/>
  <c r="L610" i="62"/>
  <c r="L379" i="62"/>
  <c r="L409" i="62"/>
  <c r="L420" i="62"/>
  <c r="L53" i="62"/>
  <c r="L393" i="62"/>
  <c r="L174" i="62"/>
  <c r="L169" i="62"/>
  <c r="L355" i="62"/>
  <c r="L115" i="62"/>
  <c r="L37" i="62"/>
  <c r="L537" i="62"/>
  <c r="L187" i="62"/>
  <c r="L54" i="62"/>
  <c r="L459" i="62"/>
  <c r="L609" i="62"/>
  <c r="L40" i="62"/>
  <c r="L217" i="62"/>
  <c r="L314" i="62"/>
  <c r="L569" i="62"/>
  <c r="L473" i="62"/>
  <c r="L162" i="62"/>
  <c r="L440" i="62"/>
  <c r="L455" i="62"/>
  <c r="L519" i="62"/>
  <c r="L45" i="62"/>
  <c r="L109" i="62"/>
  <c r="L144" i="62"/>
  <c r="L242" i="62"/>
  <c r="L285" i="62"/>
  <c r="L562" i="62"/>
  <c r="L88" i="62"/>
  <c r="L498" i="62"/>
  <c r="L292" i="62"/>
  <c r="L474" i="62"/>
  <c r="L87" i="62"/>
  <c r="L350" i="62"/>
  <c r="L287" i="62"/>
  <c r="L132" i="62"/>
  <c r="L227" i="62"/>
  <c r="L304" i="62"/>
  <c r="L309" i="62"/>
  <c r="L439" i="62"/>
  <c r="L353" i="62"/>
  <c r="L418" i="62"/>
  <c r="L59" i="62"/>
  <c r="L127" i="62"/>
  <c r="L442" i="62"/>
  <c r="L234" i="62"/>
  <c r="L518" i="62"/>
  <c r="L253" i="62"/>
  <c r="L458" i="62"/>
  <c r="L427" i="62"/>
  <c r="L179" i="62"/>
  <c r="L527" i="62"/>
  <c r="L142" i="62"/>
  <c r="L522" i="62"/>
  <c r="L33" i="62"/>
  <c r="L408" i="62"/>
  <c r="L512" i="62"/>
  <c r="L574" i="62"/>
  <c r="L135" i="62"/>
  <c r="L65" i="62"/>
  <c r="L118" i="62"/>
  <c r="L149" i="62"/>
  <c r="L472" i="62"/>
  <c r="L593" i="62"/>
  <c r="L259" i="62"/>
  <c r="L13" i="62"/>
  <c r="L173" i="62"/>
  <c r="L395" i="62"/>
  <c r="L267" i="62"/>
  <c r="L545" i="62"/>
  <c r="L552" i="62"/>
  <c r="L424" i="62"/>
  <c r="L93" i="62"/>
  <c r="L607" i="62"/>
  <c r="L403" i="62"/>
  <c r="L277" i="62"/>
  <c r="L12" i="62"/>
  <c r="L62" i="62"/>
  <c r="L412" i="62"/>
  <c r="L490" i="62"/>
  <c r="L172" i="62"/>
  <c r="L410" i="62"/>
  <c r="L529" i="62"/>
  <c r="L387" i="62"/>
  <c r="L454" i="62"/>
  <c r="L34" i="62"/>
  <c r="L449" i="62"/>
  <c r="L463" i="62"/>
  <c r="L503" i="62"/>
  <c r="L378" i="62"/>
  <c r="L608" i="62"/>
  <c r="L377" i="62"/>
  <c r="L400" i="62"/>
  <c r="L170" i="62"/>
  <c r="L73" i="62"/>
  <c r="L368" i="62"/>
  <c r="L565" i="62"/>
  <c r="L189" i="62"/>
  <c r="L603" i="62"/>
  <c r="L507" i="62"/>
  <c r="L194" i="62"/>
  <c r="L513" i="62"/>
  <c r="L249" i="62"/>
  <c r="L467" i="62"/>
  <c r="L600" i="62"/>
  <c r="L278" i="62"/>
  <c r="L407" i="62"/>
  <c r="L599" i="62"/>
  <c r="L107" i="62"/>
  <c r="L372" i="62"/>
  <c r="L535" i="62"/>
  <c r="L614" i="62"/>
  <c r="L595" i="62"/>
  <c r="L269" i="62"/>
  <c r="L429" i="62"/>
  <c r="L74" i="62"/>
  <c r="L94" i="62"/>
  <c r="L323" i="62"/>
  <c r="L570" i="62"/>
  <c r="L462" i="62"/>
  <c r="L540" i="62"/>
  <c r="L332" i="62"/>
  <c r="L419" i="62"/>
  <c r="L47" i="62"/>
  <c r="L239" i="62"/>
  <c r="L100" i="62"/>
  <c r="L405" i="62"/>
  <c r="L468" i="62"/>
  <c r="L312" i="62"/>
  <c r="L145" i="62"/>
  <c r="L502" i="62"/>
  <c r="L602" i="62"/>
  <c r="L359" i="62"/>
  <c r="L402" i="62"/>
  <c r="L215" i="62"/>
  <c r="L539" i="62"/>
  <c r="L380" i="62"/>
  <c r="L480" i="62"/>
  <c r="L509" i="62"/>
  <c r="L42" i="62"/>
  <c r="L305" i="62"/>
  <c r="L260" i="62"/>
  <c r="L52" i="62"/>
  <c r="L282" i="62"/>
  <c r="L64" i="62"/>
  <c r="L548" i="62"/>
  <c r="L188" i="62"/>
  <c r="L229" i="62"/>
  <c r="L422" i="62"/>
  <c r="L444" i="62"/>
  <c r="L542" i="62"/>
  <c r="L382" i="62"/>
  <c r="L159" i="62"/>
  <c r="L24" i="62"/>
  <c r="L550" i="62"/>
  <c r="L119" i="62"/>
  <c r="L152" i="62"/>
  <c r="L134" i="62"/>
  <c r="L325" i="62"/>
  <c r="L72" i="62"/>
  <c r="L493" i="62"/>
  <c r="L523" i="62"/>
  <c r="L413" i="62"/>
  <c r="L83" i="62"/>
  <c r="L69" i="62"/>
  <c r="L592" i="62"/>
  <c r="L268" i="62"/>
  <c r="L559" i="62"/>
  <c r="L244" i="62"/>
  <c r="L57" i="62"/>
  <c r="L254" i="62"/>
  <c r="L128" i="62"/>
  <c r="L294" i="62"/>
  <c r="L9" i="62"/>
  <c r="L389" i="62"/>
  <c r="L237" i="62"/>
  <c r="L435" i="62"/>
  <c r="L457" i="62"/>
  <c r="L284" i="62"/>
  <c r="L485" i="62"/>
  <c r="L105" i="62"/>
  <c r="L375" i="62"/>
  <c r="L180" i="62"/>
  <c r="L315" i="62"/>
  <c r="L329" i="62"/>
  <c r="L517" i="62"/>
  <c r="L295" i="62"/>
  <c r="L204" i="62"/>
  <c r="L147" i="62"/>
  <c r="L475" i="62"/>
  <c r="L417" i="62"/>
  <c r="L615" i="62"/>
  <c r="L453" i="62"/>
  <c r="L397" i="62"/>
  <c r="L478" i="62"/>
  <c r="L524" i="62"/>
  <c r="L117" i="62"/>
  <c r="L220" i="62"/>
  <c r="L364" i="62"/>
  <c r="L339" i="62"/>
  <c r="L612" i="62"/>
  <c r="L613" i="62"/>
  <c r="L587" i="62"/>
  <c r="L504" i="62"/>
  <c r="L500" i="62"/>
  <c r="L320" i="62"/>
  <c r="L203" i="62"/>
  <c r="L384" i="62"/>
  <c r="L373" i="62"/>
  <c r="L564" i="62"/>
  <c r="L293" i="62"/>
  <c r="L110" i="62"/>
  <c r="L195" i="62"/>
  <c r="L487" i="62"/>
  <c r="L469" i="62"/>
  <c r="L133" i="62"/>
  <c r="Y60" i="62"/>
  <c r="Y517" i="62"/>
  <c r="Y343" i="62"/>
  <c r="Y160" i="62"/>
  <c r="Y382" i="62"/>
  <c r="Y339" i="62"/>
  <c r="Y514" i="62"/>
  <c r="Y178" i="62"/>
  <c r="Y155" i="62"/>
  <c r="Y425" i="62"/>
  <c r="Y568" i="62"/>
  <c r="Y570" i="62"/>
  <c r="Y549" i="62"/>
  <c r="Y147" i="62"/>
  <c r="Y369" i="62"/>
  <c r="Y274" i="62"/>
  <c r="Y449" i="62"/>
  <c r="Y79" i="62"/>
  <c r="Y187" i="62"/>
  <c r="Y478" i="62"/>
  <c r="Y427" i="62"/>
  <c r="Y353" i="62"/>
  <c r="Y273" i="62"/>
  <c r="Y204" i="62"/>
  <c r="Y200" i="62"/>
  <c r="Y182" i="62"/>
  <c r="Y507" i="62"/>
  <c r="Y362" i="62"/>
  <c r="Y310" i="62"/>
  <c r="Y450" i="62"/>
  <c r="Y615" i="62"/>
  <c r="Y29" i="62"/>
  <c r="Y542" i="62"/>
  <c r="Y422" i="62"/>
  <c r="Y395" i="62"/>
  <c r="Y373" i="62"/>
  <c r="Y387" i="62"/>
  <c r="Y69" i="62"/>
  <c r="Y88" i="62"/>
  <c r="Y295" i="62"/>
  <c r="Y49" i="62"/>
  <c r="Y142" i="62"/>
  <c r="Y513" i="62"/>
  <c r="Y337" i="62"/>
  <c r="Y497" i="62"/>
  <c r="Y313" i="62"/>
  <c r="Y55" i="62"/>
  <c r="Y377" i="62"/>
  <c r="Y610" i="62"/>
  <c r="Y609" i="62"/>
  <c r="Y434" i="62"/>
  <c r="Y282" i="62"/>
  <c r="Y302" i="62"/>
  <c r="Y587" i="62"/>
  <c r="Y37" i="62"/>
  <c r="Y539" i="62"/>
  <c r="Y259" i="62"/>
  <c r="Y165" i="62"/>
  <c r="Y179" i="62"/>
  <c r="Y417" i="62"/>
  <c r="Y323" i="62"/>
  <c r="Y547" i="62"/>
  <c r="Y332" i="62"/>
  <c r="Y152" i="62"/>
  <c r="Y108" i="62"/>
  <c r="Y224" i="62"/>
  <c r="Y262" i="62"/>
  <c r="Y327" i="62"/>
  <c r="Y509" i="62"/>
  <c r="Y144" i="62"/>
  <c r="Y528" i="62"/>
  <c r="Y582" i="62"/>
  <c r="Y593" i="62"/>
  <c r="Y193" i="62"/>
  <c r="Y99" i="62"/>
  <c r="Y482" i="62"/>
  <c r="Y457" i="62"/>
  <c r="Y28" i="62"/>
  <c r="Y305" i="62"/>
  <c r="Y599" i="62"/>
  <c r="Y287" i="62"/>
  <c r="Y364" i="62"/>
  <c r="Y577" i="62"/>
  <c r="Y483" i="62"/>
  <c r="Y370" i="62"/>
  <c r="Y402" i="62"/>
  <c r="Y125" i="62"/>
  <c r="Y594" i="62"/>
  <c r="Y72" i="62"/>
  <c r="Y74" i="62"/>
  <c r="Y40" i="62"/>
  <c r="Y58" i="62"/>
  <c r="Y303" i="62"/>
  <c r="Y489" i="62"/>
  <c r="Y385" i="62"/>
  <c r="Y250" i="62"/>
  <c r="Y533" i="62"/>
  <c r="Y532" i="62"/>
  <c r="Y180" i="62"/>
  <c r="Y500" i="62"/>
  <c r="Y330" i="62"/>
  <c r="Y95" i="62"/>
  <c r="Y195" i="62"/>
  <c r="Y113" i="62"/>
  <c r="Y437" i="62"/>
  <c r="Y203" i="62"/>
  <c r="Y35" i="62"/>
  <c r="Y172" i="62"/>
  <c r="Y25" i="62"/>
  <c r="Y524" i="62"/>
  <c r="Y372" i="62"/>
  <c r="Y490" i="62"/>
  <c r="Y612" i="62"/>
  <c r="Y127" i="62"/>
  <c r="Y389" i="62"/>
  <c r="Y573" i="62"/>
  <c r="Y120" i="62"/>
  <c r="Y435" i="62"/>
  <c r="Y418" i="62"/>
  <c r="Y403" i="62"/>
  <c r="Y253" i="62"/>
  <c r="Y602" i="62"/>
  <c r="Y235" i="62"/>
  <c r="Y555" i="62"/>
  <c r="Y210" i="62"/>
  <c r="Y63" i="62"/>
  <c r="Y474" i="62"/>
  <c r="Y328" i="62"/>
  <c r="Y154" i="62"/>
  <c r="Y347" i="62"/>
  <c r="Y563" i="62"/>
  <c r="Y68" i="62"/>
  <c r="Y493" i="62"/>
  <c r="Y460" i="62"/>
  <c r="Y363" i="62"/>
  <c r="Y249" i="62"/>
  <c r="Y312" i="62"/>
  <c r="Y122" i="62"/>
  <c r="Y32" i="62"/>
  <c r="Y404" i="62"/>
  <c r="Y613" i="62"/>
  <c r="Y580" i="62"/>
  <c r="Y428" i="62"/>
  <c r="Y103" i="62"/>
  <c r="Y233" i="62"/>
  <c r="Y104" i="62"/>
  <c r="Y485" i="62"/>
  <c r="Y218" i="62"/>
  <c r="Y20" i="62"/>
  <c r="Y320" i="62"/>
  <c r="Y252" i="62"/>
  <c r="Y379" i="62"/>
  <c r="Y598" i="62"/>
  <c r="Y322" i="62"/>
  <c r="Y234" i="62"/>
  <c r="Y578" i="62"/>
  <c r="Y548" i="62"/>
  <c r="Y484" i="62"/>
  <c r="Y398" i="62"/>
  <c r="Y243" i="62"/>
  <c r="Y522" i="62"/>
  <c r="Y329" i="62"/>
  <c r="Y319" i="62"/>
  <c r="Y219" i="62"/>
  <c r="Y67" i="62"/>
  <c r="Y614" i="62"/>
  <c r="Y523" i="62"/>
  <c r="Y468" i="62"/>
  <c r="Y564" i="62"/>
  <c r="Y529" i="62"/>
  <c r="Y459" i="62"/>
  <c r="Y397" i="62"/>
  <c r="Y228" i="62"/>
  <c r="Y355" i="62"/>
  <c r="Y354" i="62"/>
  <c r="Y217" i="62"/>
  <c r="Y70" i="62"/>
  <c r="Y442" i="62"/>
  <c r="Y293" i="62"/>
  <c r="Y583" i="62"/>
  <c r="Y17" i="62"/>
  <c r="Y540" i="62"/>
  <c r="Y132" i="62"/>
  <c r="Y75" i="62"/>
  <c r="Y380" i="62"/>
  <c r="Y344" i="62"/>
  <c r="Y130" i="62"/>
  <c r="Y77" i="62"/>
  <c r="Y135" i="62"/>
  <c r="Y163" i="62"/>
  <c r="Y80" i="62"/>
  <c r="Y458" i="62"/>
  <c r="Y444" i="62"/>
  <c r="Y429" i="62"/>
  <c r="Y240" i="62"/>
  <c r="Y515" i="62"/>
  <c r="Y82" i="62"/>
  <c r="Y557" i="62"/>
  <c r="Y7" i="62"/>
  <c r="Y242" i="62"/>
  <c r="Y585" i="62"/>
  <c r="Y410" i="62"/>
  <c r="Y388" i="62"/>
  <c r="Y338" i="62"/>
  <c r="Y413" i="62"/>
  <c r="Y227" i="62"/>
  <c r="Y572" i="62"/>
  <c r="Y44" i="62"/>
  <c r="Y90" i="62"/>
  <c r="Y499" i="62"/>
  <c r="Y469" i="62"/>
  <c r="Y412" i="62"/>
  <c r="Y405" i="62"/>
  <c r="Y284" i="62"/>
  <c r="Y268" i="62"/>
  <c r="F45" i="62"/>
  <c r="F90" i="62"/>
  <c r="F494" i="62"/>
  <c r="F320" i="62"/>
  <c r="F32" i="62"/>
  <c r="F353" i="62"/>
  <c r="F550" i="62"/>
  <c r="F63" i="62"/>
  <c r="F533" i="62"/>
  <c r="F42" i="62"/>
  <c r="F575" i="62"/>
  <c r="F149" i="62"/>
  <c r="F445" i="62"/>
  <c r="F459" i="62"/>
  <c r="F348" i="62"/>
  <c r="F179" i="62"/>
  <c r="F218" i="62"/>
  <c r="F7" i="62"/>
  <c r="F404" i="62"/>
  <c r="F194" i="62"/>
  <c r="F599" i="62"/>
  <c r="F605" i="62"/>
  <c r="F8" i="62"/>
  <c r="F379" i="62"/>
  <c r="F613" i="62"/>
  <c r="F252" i="62"/>
  <c r="F225" i="62"/>
  <c r="F310" i="62"/>
  <c r="F114" i="62"/>
  <c r="F587" i="62"/>
  <c r="F345" i="62"/>
  <c r="F492" i="62"/>
  <c r="F614" i="62"/>
  <c r="F250" i="62"/>
  <c r="F552" i="62"/>
  <c r="F428" i="62"/>
  <c r="F44" i="62"/>
  <c r="F523" i="62"/>
  <c r="F35" i="62"/>
  <c r="F229" i="62"/>
  <c r="F370" i="62"/>
  <c r="F419" i="62"/>
  <c r="F525" i="62"/>
  <c r="F604" i="62"/>
  <c r="F607" i="62"/>
  <c r="F283" i="62"/>
  <c r="F592" i="62"/>
  <c r="F483" i="62"/>
  <c r="F154" i="62"/>
  <c r="F564" i="62"/>
  <c r="F542" i="62"/>
  <c r="F27" i="62"/>
  <c r="F312" i="62"/>
  <c r="F450" i="62"/>
  <c r="F372" i="62"/>
  <c r="F14" i="62"/>
  <c r="F274" i="62"/>
  <c r="F242" i="62"/>
  <c r="F397" i="62"/>
  <c r="F559" i="62"/>
  <c r="F59" i="62"/>
  <c r="F170" i="62"/>
  <c r="F373" i="62"/>
  <c r="F435" i="62"/>
  <c r="F475" i="62"/>
  <c r="F227" i="62"/>
  <c r="F509" i="62"/>
  <c r="F443" i="62"/>
  <c r="F137" i="62"/>
  <c r="F234" i="62"/>
  <c r="F452" i="62"/>
  <c r="F502" i="62"/>
  <c r="F64" i="62"/>
  <c r="F543" i="62"/>
  <c r="F33" i="62"/>
  <c r="F12" i="62"/>
  <c r="F468" i="62"/>
  <c r="F568" i="62"/>
  <c r="F127" i="62"/>
  <c r="F602" i="62"/>
  <c r="F220" i="62"/>
  <c r="F307" i="62"/>
  <c r="F327" i="62"/>
  <c r="F157" i="62"/>
  <c r="F280" i="62"/>
  <c r="F430" i="62"/>
  <c r="F277" i="62"/>
  <c r="F152" i="62"/>
  <c r="F40" i="62"/>
  <c r="F553" i="62"/>
  <c r="F28" i="62"/>
  <c r="F135" i="62"/>
  <c r="F470" i="62"/>
  <c r="F529" i="62"/>
  <c r="F454" i="62"/>
  <c r="F10" i="62"/>
  <c r="F117" i="62"/>
  <c r="F438" i="62"/>
  <c r="F369" i="62"/>
  <c r="F472" i="62"/>
  <c r="F407" i="62"/>
  <c r="F282" i="62"/>
  <c r="F557" i="62"/>
  <c r="F30" i="62"/>
  <c r="F100" i="62"/>
  <c r="F184" i="62"/>
  <c r="F22" i="62"/>
  <c r="F83" i="62"/>
  <c r="F589" i="62"/>
  <c r="F339" i="62"/>
  <c r="F374" i="62"/>
  <c r="F479" i="62"/>
  <c r="F453" i="62"/>
  <c r="F48" i="62"/>
  <c r="F142" i="62"/>
  <c r="F215" i="62"/>
  <c r="F67" i="62"/>
  <c r="F49" i="62"/>
  <c r="F189" i="62"/>
  <c r="F219" i="62"/>
  <c r="F399" i="62"/>
  <c r="F463" i="62"/>
  <c r="F73" i="62"/>
  <c r="F390" i="62"/>
  <c r="F518" i="62"/>
  <c r="F514" i="62"/>
  <c r="F580" i="62"/>
  <c r="F447" i="62"/>
  <c r="F212" i="62"/>
  <c r="F540" i="62"/>
  <c r="F70" i="62"/>
  <c r="F113" i="62"/>
  <c r="F323" i="62"/>
  <c r="F364" i="62"/>
  <c r="F487" i="62"/>
  <c r="F498" i="62"/>
  <c r="F503" i="62"/>
  <c r="F608" i="62"/>
  <c r="F130" i="62"/>
  <c r="F448" i="62"/>
  <c r="F239" i="62"/>
  <c r="F593" i="62"/>
  <c r="F305" i="62"/>
  <c r="F615" i="62"/>
  <c r="F365" i="62"/>
  <c r="F590" i="62"/>
  <c r="F560" i="62"/>
  <c r="F144" i="62"/>
  <c r="F544" i="62"/>
  <c r="F54" i="62"/>
  <c r="F440" i="62"/>
  <c r="F80" i="62"/>
  <c r="F182" i="62"/>
  <c r="F237" i="62"/>
  <c r="F254" i="62"/>
  <c r="F334" i="62"/>
  <c r="F355" i="62"/>
  <c r="F423" i="62"/>
  <c r="F545" i="62"/>
  <c r="F287" i="62"/>
  <c r="F175" i="62"/>
  <c r="F432" i="62"/>
  <c r="F392" i="62"/>
  <c r="F173" i="62"/>
  <c r="F197" i="62"/>
  <c r="F235" i="62"/>
  <c r="F262" i="62"/>
  <c r="F507" i="62"/>
  <c r="F572" i="62"/>
  <c r="F253" i="62"/>
  <c r="F128" i="62"/>
  <c r="F82" i="62"/>
  <c r="F122" i="62"/>
  <c r="F247" i="62"/>
  <c r="F414" i="62"/>
  <c r="F163" i="62"/>
  <c r="F385" i="62"/>
  <c r="F139" i="62"/>
  <c r="F308" i="62"/>
  <c r="F504" i="62"/>
  <c r="F350" i="62"/>
  <c r="F78" i="62"/>
  <c r="F583" i="62"/>
  <c r="F20" i="62"/>
  <c r="F89" i="62"/>
  <c r="F99" i="62"/>
  <c r="F497" i="62"/>
  <c r="F85" i="62"/>
  <c r="F325" i="62"/>
  <c r="F393" i="62"/>
  <c r="N582" i="62"/>
  <c r="AG610" i="62"/>
  <c r="N600" i="62"/>
  <c r="AG590" i="62"/>
  <c r="AG587" i="62"/>
  <c r="N615" i="62"/>
  <c r="AK540" i="62"/>
  <c r="AG570" i="62"/>
  <c r="N275" i="62"/>
  <c r="Q167" i="62"/>
  <c r="AJ68" i="62"/>
  <c r="N205" i="62"/>
  <c r="AG390" i="62"/>
  <c r="AJ150" i="62"/>
  <c r="Q59" i="62"/>
  <c r="R59" i="62"/>
  <c r="Q278" i="62"/>
  <c r="N315" i="62"/>
  <c r="AG600" i="62"/>
  <c r="AJ589" i="62"/>
  <c r="AJ262" i="62"/>
  <c r="AJ140" i="62"/>
  <c r="AI140" i="62"/>
  <c r="AH142" i="62"/>
  <c r="F160" i="62"/>
  <c r="L164" i="62"/>
  <c r="L165" i="62"/>
  <c r="Y173" i="62"/>
  <c r="AI174" i="62"/>
  <c r="L183" i="62"/>
  <c r="AH184" i="62"/>
  <c r="P188" i="62"/>
  <c r="Y237" i="62"/>
  <c r="AI238" i="62"/>
  <c r="Y244" i="62"/>
  <c r="AI245" i="62"/>
  <c r="AE249" i="62"/>
  <c r="AI257" i="62"/>
  <c r="F259" i="62"/>
  <c r="P262" i="62"/>
  <c r="AH315" i="62"/>
  <c r="AE318" i="62"/>
  <c r="AE319" i="62"/>
  <c r="AH409" i="62"/>
  <c r="P413" i="62"/>
  <c r="L488" i="62"/>
  <c r="AH489" i="62"/>
  <c r="AG490" i="62"/>
  <c r="F493" i="62"/>
  <c r="N280" i="62"/>
  <c r="N535" i="62"/>
  <c r="AK315" i="62"/>
  <c r="AJ315" i="62"/>
  <c r="Y117" i="62"/>
  <c r="AI132" i="62"/>
  <c r="P134" i="62"/>
  <c r="F138" i="62"/>
  <c r="Y139" i="62"/>
  <c r="N545" i="62"/>
  <c r="AJ427" i="62"/>
  <c r="AJ349" i="62"/>
  <c r="R13" i="62"/>
  <c r="N515" i="62"/>
  <c r="AG295" i="62"/>
  <c r="N325" i="62"/>
  <c r="AJ343" i="62"/>
  <c r="Q160" i="62"/>
  <c r="L67" i="62"/>
  <c r="AG555" i="62"/>
  <c r="AJ278" i="62"/>
  <c r="AJ242" i="62"/>
  <c r="Y52" i="62"/>
  <c r="AI53" i="62"/>
  <c r="AI43" i="62"/>
  <c r="AG465" i="62"/>
  <c r="Q138" i="62"/>
  <c r="Q19" i="62"/>
  <c r="AJ318" i="62"/>
  <c r="N595" i="62"/>
  <c r="Q535" i="62"/>
  <c r="N310" i="62"/>
  <c r="AJ380" i="62"/>
  <c r="Q385" i="62"/>
  <c r="AJ198" i="62"/>
  <c r="N160" i="62"/>
  <c r="AK278" i="62"/>
  <c r="AG595" i="62"/>
  <c r="AJ87" i="62"/>
  <c r="F510" i="62"/>
  <c r="AE509" i="62"/>
  <c r="F530" i="62"/>
  <c r="AP187" i="62"/>
  <c r="AJ215" i="62"/>
  <c r="AG160" i="62"/>
  <c r="AJ352" i="62"/>
  <c r="Q94" i="62"/>
  <c r="AJ212" i="62"/>
  <c r="AJ325" i="62"/>
  <c r="AJ43" i="62"/>
  <c r="Q45" i="62"/>
  <c r="Q67" i="62"/>
  <c r="AK302" i="62"/>
  <c r="R539" i="62"/>
  <c r="AP602" i="62"/>
  <c r="AO379" i="62"/>
  <c r="AP513" i="62"/>
  <c r="AP577" i="62"/>
  <c r="AP603" i="62"/>
  <c r="AP587" i="62"/>
  <c r="AP547" i="62"/>
  <c r="AP537" i="62"/>
  <c r="AP588" i="62"/>
  <c r="AP437" i="62"/>
  <c r="AP552" i="62"/>
  <c r="AP320" i="62"/>
  <c r="AP115" i="62"/>
  <c r="AP244" i="62"/>
  <c r="AP132" i="62"/>
  <c r="AP340" i="62"/>
  <c r="AP604" i="62"/>
  <c r="AP234" i="62"/>
  <c r="AP515" i="62"/>
  <c r="AP95" i="62"/>
  <c r="AP570" i="62"/>
  <c r="Q463" i="62"/>
  <c r="AJ504" i="62"/>
  <c r="AJ334" i="62"/>
  <c r="Q402" i="62"/>
  <c r="AJ98" i="62"/>
  <c r="N260" i="62"/>
  <c r="AG395" i="62"/>
  <c r="AJ178" i="62"/>
  <c r="AJ282" i="62"/>
  <c r="N385" i="62"/>
  <c r="AJ482" i="62"/>
  <c r="AJ375" i="62"/>
  <c r="N300" i="62"/>
  <c r="AG485" i="62"/>
  <c r="AG560" i="62"/>
  <c r="AJ472" i="62"/>
  <c r="AJ7" i="62"/>
  <c r="AK88" i="62"/>
  <c r="N560" i="62"/>
  <c r="AJ153" i="62"/>
  <c r="AG165" i="62"/>
  <c r="N585" i="62"/>
  <c r="AJ94" i="62"/>
  <c r="N360" i="62"/>
  <c r="AG575" i="62"/>
  <c r="AG615" i="62"/>
  <c r="AJ358" i="62"/>
  <c r="Q372" i="62"/>
  <c r="V389" i="62"/>
  <c r="AP389" i="62"/>
  <c r="V390" i="62"/>
  <c r="AP390" i="62"/>
  <c r="L43" i="62"/>
  <c r="AE44" i="62"/>
  <c r="AJ264" i="62"/>
  <c r="Q274" i="62"/>
  <c r="AK339" i="62"/>
  <c r="AJ339" i="62"/>
  <c r="AO330" i="62"/>
  <c r="AP330" i="62"/>
  <c r="AG360" i="62"/>
  <c r="Q273" i="62"/>
  <c r="Q374" i="62"/>
  <c r="AJ113" i="62"/>
  <c r="AK113" i="62"/>
  <c r="AJ323" i="62"/>
  <c r="Q354" i="62"/>
  <c r="Q233" i="62"/>
  <c r="AJ253" i="62"/>
  <c r="AJ174" i="62"/>
  <c r="Q174" i="62"/>
  <c r="Q353" i="62"/>
  <c r="AJ550" i="62"/>
  <c r="AG320" i="62"/>
  <c r="AJ32" i="62"/>
  <c r="AK323" i="62"/>
  <c r="AG280" i="62"/>
  <c r="AJ88" i="62"/>
  <c r="AJ584" i="62"/>
  <c r="AG510" i="62"/>
  <c r="AJ110" i="62"/>
  <c r="AP32" i="62"/>
  <c r="Y148" i="62"/>
  <c r="AE150" i="62"/>
  <c r="AP9" i="62"/>
  <c r="AH143" i="62"/>
  <c r="AE107" i="62"/>
  <c r="AH110" i="62"/>
  <c r="AG430" i="62"/>
  <c r="AJ374" i="62"/>
  <c r="Q545" i="62"/>
  <c r="AP62" i="62"/>
  <c r="AG282" i="62"/>
  <c r="N207" i="62"/>
  <c r="L120" i="62"/>
  <c r="AI249" i="62"/>
  <c r="L399" i="62"/>
  <c r="AP418" i="62"/>
  <c r="AI248" i="62"/>
  <c r="F330" i="62"/>
  <c r="L334" i="62"/>
  <c r="F338" i="62"/>
  <c r="AK98" i="62"/>
  <c r="F387" i="62"/>
  <c r="AE88" i="62"/>
  <c r="R185" i="62"/>
  <c r="F467" i="62"/>
  <c r="F484" i="62"/>
  <c r="F513" i="62"/>
  <c r="L348" i="62"/>
  <c r="P353" i="62"/>
  <c r="AH59" i="62"/>
  <c r="F482" i="62"/>
  <c r="F500" i="62"/>
  <c r="Q23" i="62"/>
  <c r="P224" i="62"/>
  <c r="N577" i="62"/>
  <c r="AH65" i="62"/>
  <c r="F62" i="62"/>
  <c r="AH77" i="62"/>
  <c r="F57" i="62"/>
  <c r="AH182" i="62"/>
  <c r="AI170" i="62"/>
  <c r="AH169" i="62"/>
  <c r="L430" i="62"/>
  <c r="AI614" i="62"/>
  <c r="Q223" i="62"/>
  <c r="AJ105" i="62"/>
  <c r="F297" i="62"/>
  <c r="AJ210" i="62"/>
  <c r="N435" i="62"/>
  <c r="Q544" i="62"/>
  <c r="AJ279" i="62"/>
  <c r="AH120" i="62"/>
  <c r="F264" i="62"/>
  <c r="N365" i="62"/>
  <c r="AG410" i="62"/>
  <c r="AE112" i="62"/>
  <c r="P527" i="62"/>
  <c r="AH98" i="62"/>
  <c r="AE117" i="62"/>
  <c r="N345" i="62"/>
  <c r="AG545" i="62"/>
  <c r="AG535" i="62"/>
  <c r="Q62" i="62"/>
  <c r="Q560" i="62"/>
  <c r="Q399" i="62"/>
  <c r="AJ524" i="62"/>
  <c r="N495" i="62"/>
  <c r="AG185" i="62"/>
  <c r="AH328" i="62"/>
  <c r="R338" i="62"/>
  <c r="AJ549" i="62"/>
  <c r="V530" i="62"/>
  <c r="AP530" i="62"/>
  <c r="AJ474" i="62"/>
  <c r="R297" i="62"/>
  <c r="Y325" i="62"/>
  <c r="AJ258" i="62"/>
  <c r="AJ579" i="62"/>
  <c r="N200" i="62"/>
  <c r="L533" i="62"/>
  <c r="AE110" i="62"/>
  <c r="AE295" i="62"/>
  <c r="L327" i="62"/>
  <c r="Y102" i="62"/>
  <c r="AJ394" i="62"/>
  <c r="AJ225" i="62"/>
  <c r="Q323" i="62"/>
  <c r="R323" i="62"/>
  <c r="AG370" i="62"/>
  <c r="N455" i="62"/>
  <c r="AG460" i="62"/>
  <c r="Q300" i="62"/>
  <c r="Q165" i="62"/>
  <c r="AJ15" i="62"/>
  <c r="Q80" i="62"/>
  <c r="AP297" i="62"/>
  <c r="AO297" i="62"/>
  <c r="AE263" i="62"/>
  <c r="AP192" i="62"/>
  <c r="AO192" i="62"/>
  <c r="AH88" i="62"/>
  <c r="AJ205" i="62"/>
  <c r="AB485" i="62"/>
  <c r="I845" i="52"/>
  <c r="I846" i="52" s="1"/>
  <c r="Y85" i="62"/>
  <c r="AJ484" i="62"/>
  <c r="N195" i="62"/>
  <c r="Y87" i="62"/>
  <c r="AO427" i="62"/>
  <c r="AP427" i="62"/>
  <c r="AJ503" i="62"/>
  <c r="AG495" i="62"/>
  <c r="AJ22" i="62"/>
  <c r="Q234" i="62"/>
  <c r="AG170" i="62"/>
  <c r="AI63" i="62"/>
  <c r="AE64" i="62"/>
  <c r="AH69" i="62"/>
  <c r="Y258" i="62"/>
  <c r="L7" i="62"/>
  <c r="AI8" i="62"/>
  <c r="F13" i="62"/>
  <c r="Y23" i="62"/>
  <c r="AE27" i="62"/>
  <c r="AE53" i="62"/>
  <c r="Q198" i="62"/>
  <c r="AE154" i="62"/>
  <c r="AE170" i="62"/>
  <c r="F172" i="62"/>
  <c r="AH10" i="62"/>
  <c r="AE22" i="62"/>
  <c r="L32" i="62"/>
  <c r="P40" i="62"/>
  <c r="Y134" i="62"/>
  <c r="AI135" i="62"/>
  <c r="Y448" i="62"/>
  <c r="AP262" i="62"/>
  <c r="Y10" i="62"/>
  <c r="AE13" i="62"/>
  <c r="P18" i="62"/>
  <c r="Y24" i="62"/>
  <c r="AH25" i="62"/>
  <c r="AI83" i="62"/>
  <c r="AE94" i="62"/>
  <c r="L103" i="62"/>
  <c r="AE155" i="62"/>
  <c r="P160" i="62"/>
  <c r="Y164" i="62"/>
  <c r="F278" i="62"/>
  <c r="L283" i="62"/>
  <c r="AH284" i="62"/>
  <c r="AE297" i="62"/>
  <c r="P299" i="62"/>
  <c r="F313" i="62"/>
  <c r="AH332" i="62"/>
  <c r="Y348" i="62"/>
  <c r="Y375" i="62"/>
  <c r="P14" i="62"/>
  <c r="AE15" i="62"/>
  <c r="F17" i="62"/>
  <c r="AH19" i="62"/>
  <c r="AI75" i="62"/>
  <c r="AI77" i="62"/>
  <c r="AH93" i="62"/>
  <c r="F94" i="62"/>
  <c r="AI98" i="62"/>
  <c r="L125" i="62"/>
  <c r="AI230" i="62"/>
  <c r="AI247" i="62"/>
  <c r="F265" i="62"/>
  <c r="AI328" i="62"/>
  <c r="AI10" i="62"/>
  <c r="L18" i="62"/>
  <c r="L92" i="62"/>
  <c r="AH163" i="62"/>
  <c r="Y257" i="62"/>
  <c r="L258" i="62"/>
  <c r="F293" i="62"/>
  <c r="F294" i="62"/>
  <c r="F295" i="62"/>
  <c r="L345" i="62"/>
  <c r="AH348" i="62"/>
  <c r="F499" i="62"/>
  <c r="AI507" i="62"/>
  <c r="F72" i="62"/>
  <c r="AE128" i="62"/>
  <c r="Y73" i="62"/>
  <c r="F140" i="62"/>
  <c r="AI160" i="62"/>
  <c r="F165" i="62"/>
  <c r="AI525" i="62"/>
  <c r="L60" i="62"/>
  <c r="F75" i="62"/>
  <c r="P112" i="62"/>
  <c r="P169" i="62"/>
  <c r="F199" i="62"/>
  <c r="F208" i="62"/>
  <c r="Y220" i="62"/>
  <c r="AH394" i="62"/>
  <c r="Y415" i="62"/>
  <c r="AH29" i="62"/>
  <c r="AH34" i="62"/>
  <c r="Y43" i="62"/>
  <c r="AI55" i="62"/>
  <c r="F109" i="62"/>
  <c r="Y137" i="62"/>
  <c r="AI149" i="62"/>
  <c r="F153" i="62"/>
  <c r="F478" i="62"/>
  <c r="AH490" i="62"/>
  <c r="AI565" i="62"/>
  <c r="AE569" i="62"/>
  <c r="AI575" i="62"/>
  <c r="F129" i="62"/>
  <c r="AI20" i="62"/>
  <c r="AH49" i="62"/>
  <c r="P53" i="62"/>
  <c r="AE114" i="62"/>
  <c r="F119" i="62"/>
  <c r="F177" i="62"/>
  <c r="F429" i="62"/>
  <c r="Y462" i="62"/>
  <c r="AI463" i="62"/>
  <c r="AI488" i="62"/>
  <c r="AH109" i="62"/>
  <c r="P12" i="62"/>
  <c r="L15" i="62"/>
  <c r="L48" i="62"/>
  <c r="AE90" i="62"/>
  <c r="AI107" i="62"/>
  <c r="AE138" i="62"/>
  <c r="P142" i="62"/>
  <c r="P175" i="62"/>
  <c r="Y285" i="62"/>
  <c r="F303" i="62"/>
  <c r="F335" i="62"/>
  <c r="AE428" i="62"/>
  <c r="AI502" i="62"/>
  <c r="AI33" i="62"/>
  <c r="AE490" i="62"/>
  <c r="AP542" i="62"/>
  <c r="AP370" i="62"/>
  <c r="AP260" i="62"/>
  <c r="AP252" i="62"/>
  <c r="AP250" i="62"/>
  <c r="AI607" i="62"/>
  <c r="AP613" i="62"/>
  <c r="AK23" i="62"/>
  <c r="Q478" i="62"/>
  <c r="AJ353" i="62"/>
  <c r="Q604" i="62"/>
  <c r="N405" i="62"/>
  <c r="AJ384" i="62"/>
  <c r="AG450" i="62"/>
  <c r="AJ273" i="62"/>
  <c r="R15" i="62"/>
  <c r="Q412" i="62"/>
  <c r="AG265" i="62"/>
  <c r="N505" i="62"/>
  <c r="N375" i="62"/>
  <c r="Q483" i="62"/>
  <c r="Q524" i="62"/>
  <c r="AJ364" i="62"/>
  <c r="AJ348" i="62"/>
  <c r="AJ422" i="62"/>
  <c r="AJ410" i="62"/>
  <c r="AJ470" i="62"/>
  <c r="AJ145" i="62"/>
  <c r="AG290" i="62"/>
  <c r="AJ409" i="62"/>
  <c r="AJ338" i="62"/>
  <c r="Q189" i="62"/>
  <c r="Q614" i="62"/>
  <c r="AJ187" i="62"/>
  <c r="Q9" i="62"/>
  <c r="N380" i="62"/>
  <c r="AJ137" i="62"/>
  <c r="Q15" i="62"/>
  <c r="AK209" i="62"/>
  <c r="AJ609" i="62"/>
  <c r="AK609" i="62"/>
  <c r="Q317" i="62"/>
  <c r="Q58" i="62"/>
  <c r="AJ602" i="62"/>
  <c r="AJ599" i="62"/>
  <c r="Q128" i="62"/>
  <c r="AJ180" i="62"/>
  <c r="R122" i="62"/>
  <c r="Q122" i="62"/>
  <c r="AJ40" i="62"/>
  <c r="AJ142" i="62"/>
  <c r="AJ257" i="62"/>
  <c r="Q173" i="62"/>
  <c r="Q314" i="62"/>
  <c r="Q172" i="62"/>
  <c r="AJ610" i="62"/>
  <c r="Q419" i="62"/>
  <c r="AJ78" i="62"/>
  <c r="R405" i="62"/>
  <c r="AJ19" i="62"/>
  <c r="V520" i="62"/>
  <c r="AP520" i="62"/>
  <c r="Q135" i="62"/>
  <c r="Q8" i="62"/>
  <c r="AP180" i="62"/>
  <c r="AJ238" i="62"/>
  <c r="Q47" i="62"/>
  <c r="Q592" i="62"/>
  <c r="Q487" i="62"/>
  <c r="AG200" i="62"/>
  <c r="AJ224" i="62"/>
  <c r="Q574" i="62"/>
  <c r="V542" i="62"/>
  <c r="AO483" i="62"/>
  <c r="AP483" i="62"/>
  <c r="P8" i="62"/>
  <c r="Y92" i="62"/>
  <c r="L102" i="62"/>
  <c r="L114" i="62"/>
  <c r="Y114" i="62"/>
  <c r="P139" i="62"/>
  <c r="L153" i="62"/>
  <c r="L208" i="62"/>
  <c r="L210" i="62"/>
  <c r="F230" i="62"/>
  <c r="AE270" i="62"/>
  <c r="N417" i="62"/>
  <c r="AH450" i="62"/>
  <c r="V78" i="62"/>
  <c r="AP78" i="62"/>
  <c r="AO295" i="62"/>
  <c r="AP295" i="62"/>
  <c r="AO200" i="62"/>
  <c r="AP200" i="62"/>
  <c r="AO313" i="62"/>
  <c r="AP313" i="62"/>
  <c r="V455" i="62"/>
  <c r="AP455" i="62"/>
  <c r="AE368" i="62"/>
  <c r="AE65" i="62"/>
  <c r="AE67" i="62"/>
  <c r="AH63" i="62"/>
  <c r="AO498" i="62"/>
  <c r="AP498" i="62"/>
  <c r="P37" i="62"/>
  <c r="Y345" i="62"/>
  <c r="AH33" i="62"/>
  <c r="V268" i="62"/>
  <c r="AP268" i="62"/>
  <c r="AP609" i="62"/>
  <c r="AP332" i="62"/>
  <c r="AJ395" i="62"/>
  <c r="Q579" i="62"/>
  <c r="Q498" i="62"/>
  <c r="AP190" i="62"/>
  <c r="AP263" i="62"/>
  <c r="AP202" i="62"/>
  <c r="AP188" i="62"/>
  <c r="AP140" i="62"/>
  <c r="AO234" i="62"/>
  <c r="AP182" i="62"/>
  <c r="AP612" i="62"/>
  <c r="AP12" i="62"/>
  <c r="AP382" i="62"/>
  <c r="AP605" i="62"/>
  <c r="AP218" i="62"/>
  <c r="AP574" i="62"/>
  <c r="AP485" i="62"/>
  <c r="AO187" i="62"/>
  <c r="AP270" i="62"/>
  <c r="AP208" i="62"/>
  <c r="AP318" i="62"/>
  <c r="AP245" i="62"/>
  <c r="AP204" i="62"/>
  <c r="AP454" i="62"/>
  <c r="AP589" i="62"/>
  <c r="AP283" i="62"/>
  <c r="AP130" i="62"/>
  <c r="AP75" i="62"/>
  <c r="AP397" i="62"/>
  <c r="AP610" i="62"/>
  <c r="AP584" i="62"/>
  <c r="AP532" i="62"/>
  <c r="AP337" i="62"/>
  <c r="AP57" i="62"/>
  <c r="AP129" i="62"/>
  <c r="AP475" i="62"/>
  <c r="AP28" i="62"/>
  <c r="AP405" i="62"/>
  <c r="AP319" i="62"/>
  <c r="AP227" i="62"/>
  <c r="AP49" i="62"/>
  <c r="AP310" i="62"/>
  <c r="V613" i="62"/>
  <c r="AP149" i="62"/>
  <c r="AP329" i="62"/>
  <c r="AP217" i="62"/>
  <c r="AP429" i="62"/>
  <c r="AP590" i="62"/>
  <c r="AP393" i="62"/>
  <c r="AP24" i="62"/>
  <c r="AP460" i="62"/>
  <c r="AP505" i="62"/>
  <c r="AP290" i="62"/>
  <c r="AP345" i="62"/>
  <c r="AP158" i="62"/>
  <c r="AP189" i="62"/>
  <c r="AP29" i="62"/>
  <c r="AP269" i="62"/>
  <c r="AP573" i="62"/>
  <c r="AP307" i="62"/>
  <c r="AP172" i="62"/>
  <c r="AP164" i="62"/>
  <c r="AP220" i="62"/>
  <c r="AO332" i="62"/>
  <c r="AP438" i="62"/>
  <c r="AP347" i="62"/>
  <c r="AP607" i="62"/>
  <c r="AP50" i="62"/>
  <c r="AP477" i="62"/>
  <c r="AP495" i="62"/>
  <c r="AP512" i="62"/>
  <c r="AP170" i="62"/>
  <c r="AP335" i="62"/>
  <c r="AP488" i="62"/>
  <c r="AP503" i="62"/>
  <c r="AP302" i="62"/>
  <c r="AP173" i="62"/>
  <c r="AP494" i="62"/>
  <c r="AP197" i="62"/>
  <c r="H845" i="52"/>
  <c r="H846" i="52" s="1"/>
  <c r="AP572" i="62"/>
  <c r="AP209" i="62"/>
  <c r="AP10" i="62"/>
  <c r="AP55" i="62"/>
  <c r="AP30" i="62"/>
  <c r="AP249" i="62"/>
  <c r="AP358" i="62"/>
  <c r="AO437" i="62"/>
  <c r="AO244" i="62"/>
  <c r="AP87" i="62"/>
  <c r="AP287" i="62"/>
  <c r="AP367" i="62"/>
  <c r="AP470" i="62"/>
  <c r="AP193" i="62"/>
  <c r="AP430" i="62"/>
  <c r="AP315" i="62"/>
  <c r="AP527" i="62"/>
  <c r="AP388" i="62"/>
  <c r="AP365" i="62"/>
  <c r="AP473" i="62"/>
  <c r="AO418" i="62"/>
  <c r="AP509" i="62"/>
  <c r="AP70" i="62"/>
  <c r="AP364" i="62"/>
  <c r="AP257" i="62"/>
  <c r="AP580" i="62"/>
  <c r="AO370" i="62"/>
  <c r="AP357" i="62"/>
  <c r="AP349" i="62"/>
  <c r="AP545" i="62"/>
  <c r="AP558" i="62"/>
  <c r="AP402" i="62"/>
  <c r="AP83" i="62"/>
  <c r="AP394" i="62"/>
  <c r="AP272" i="62"/>
  <c r="AP162" i="62"/>
  <c r="AP194" i="62"/>
  <c r="AP348" i="62"/>
  <c r="AP334" i="62"/>
  <c r="AP63" i="62"/>
  <c r="AP58" i="62"/>
  <c r="AP27" i="62"/>
  <c r="AP497" i="62"/>
  <c r="AP378" i="62"/>
  <c r="AP519" i="62"/>
  <c r="AP517" i="62"/>
  <c r="AP37" i="62"/>
  <c r="V347" i="62"/>
  <c r="AP414" i="62"/>
  <c r="V87" i="62"/>
  <c r="AP492" i="62"/>
  <c r="AP104" i="62"/>
  <c r="AP432" i="62"/>
  <c r="AP459" i="62"/>
  <c r="AP539" i="62"/>
  <c r="AP417" i="62"/>
  <c r="AP224" i="62"/>
  <c r="AP522" i="62"/>
  <c r="AP355" i="62"/>
  <c r="AO252" i="62"/>
  <c r="AP100" i="62"/>
  <c r="AP317" i="62"/>
  <c r="AP275" i="62"/>
  <c r="AO327" i="62"/>
  <c r="AP360" i="62"/>
  <c r="AP93" i="62"/>
  <c r="AP102" i="62"/>
  <c r="AP274" i="62"/>
  <c r="AP442" i="62"/>
  <c r="AP608" i="62"/>
  <c r="AP105" i="62"/>
  <c r="AP487" i="62"/>
  <c r="AP109" i="62"/>
  <c r="AP407" i="62"/>
  <c r="AP118" i="62"/>
  <c r="AP507" i="62"/>
  <c r="AP85" i="62"/>
  <c r="AP534" i="62"/>
  <c r="AP225" i="62"/>
  <c r="AP392" i="62"/>
  <c r="AP112" i="62"/>
  <c r="AP478" i="62"/>
  <c r="AP510" i="62"/>
  <c r="AO262" i="62"/>
  <c r="AP123" i="62"/>
  <c r="AP255" i="62"/>
  <c r="AP399" i="62"/>
  <c r="AP597" i="62"/>
  <c r="AP312" i="62"/>
  <c r="AP419" i="62"/>
  <c r="V610" i="62"/>
  <c r="AP113" i="62"/>
  <c r="AP384" i="62"/>
  <c r="AP440" i="62"/>
  <c r="AP599" i="62"/>
  <c r="AP309" i="62"/>
  <c r="AP480" i="62"/>
  <c r="AP499" i="62"/>
  <c r="AP383" i="62"/>
  <c r="AP157" i="62"/>
  <c r="AP502" i="62"/>
  <c r="AP277" i="62"/>
  <c r="AP380" i="62"/>
  <c r="AP82" i="62"/>
  <c r="AP592" i="62"/>
  <c r="AP555" i="62"/>
  <c r="AP528" i="62"/>
  <c r="AP484" i="62"/>
  <c r="AP333" i="62"/>
  <c r="AP300" i="62"/>
  <c r="AP562" i="62"/>
  <c r="AP523" i="62"/>
  <c r="AP165" i="62"/>
  <c r="AP264" i="62"/>
  <c r="AP167" i="62"/>
  <c r="AP39" i="62"/>
  <c r="AP395" i="62"/>
  <c r="AP72" i="62"/>
  <c r="AP375" i="62"/>
  <c r="AP447" i="62"/>
  <c r="AP238" i="62"/>
  <c r="AP424" i="62"/>
  <c r="AP288" i="62"/>
  <c r="AP254" i="62"/>
  <c r="AP122" i="62"/>
  <c r="AP114" i="62"/>
  <c r="AP110" i="62"/>
  <c r="AP213" i="62"/>
  <c r="D845" i="52"/>
  <c r="D846" i="52" s="1"/>
  <c r="AP594" i="62"/>
  <c r="AP420" i="62"/>
  <c r="AP219" i="62"/>
  <c r="AP34" i="62"/>
  <c r="AP117" i="62"/>
  <c r="AP452" i="62"/>
  <c r="AP342" i="62"/>
  <c r="AP410" i="62"/>
  <c r="AP242" i="62"/>
  <c r="AP600" i="62"/>
  <c r="AP560" i="62"/>
  <c r="AP443" i="62"/>
  <c r="AP328" i="62"/>
  <c r="AP595" i="62"/>
  <c r="AP540" i="62"/>
  <c r="AP535" i="62"/>
  <c r="AP223" i="62"/>
  <c r="AP593" i="62"/>
  <c r="V609" i="62"/>
  <c r="AP138" i="62"/>
  <c r="AP578" i="62"/>
  <c r="AP408" i="62"/>
  <c r="AP35" i="62"/>
  <c r="AP448" i="62"/>
  <c r="AP228" i="62"/>
  <c r="AO438" i="62"/>
  <c r="AP38" i="62"/>
  <c r="E845" i="52"/>
  <c r="E846" i="52" s="1"/>
  <c r="AP253" i="62"/>
  <c r="AP398" i="62"/>
  <c r="AP464" i="62"/>
  <c r="V845" i="52"/>
  <c r="V846" i="52" s="1"/>
  <c r="AP90" i="62"/>
  <c r="AP183" i="62"/>
  <c r="AP362" i="62"/>
  <c r="AP47" i="62"/>
  <c r="AP278" i="62"/>
  <c r="AP22" i="62"/>
  <c r="AP550" i="62"/>
  <c r="AO545" i="62"/>
  <c r="AO250" i="62"/>
  <c r="V294" i="62"/>
  <c r="AP294" i="62"/>
  <c r="V493" i="62"/>
  <c r="AP472" i="62"/>
  <c r="AC468" i="62"/>
  <c r="AD375" i="62"/>
  <c r="AF369" i="62"/>
  <c r="J614" i="62"/>
  <c r="AG470" i="62"/>
  <c r="AP265" i="62"/>
  <c r="AO495" i="62"/>
  <c r="AO465" i="62"/>
  <c r="AP465" i="62"/>
  <c r="AP324" i="62"/>
  <c r="AO324" i="62"/>
  <c r="AO303" i="62"/>
  <c r="AP303" i="62"/>
  <c r="V240" i="62"/>
  <c r="AP240" i="62"/>
  <c r="V299" i="62"/>
  <c r="AP299" i="62"/>
  <c r="AO579" i="62"/>
  <c r="AP579" i="62"/>
  <c r="V585" i="62"/>
  <c r="AP585" i="62"/>
  <c r="AA592" i="62"/>
  <c r="AO155" i="62"/>
  <c r="AP155" i="62"/>
  <c r="X574" i="62"/>
  <c r="V233" i="62"/>
  <c r="AP233" i="62"/>
  <c r="V377" i="62"/>
  <c r="AP377" i="62"/>
  <c r="AO462" i="62"/>
  <c r="AP462" i="62"/>
  <c r="V243" i="62"/>
  <c r="AP243" i="62"/>
  <c r="AP198" i="62"/>
  <c r="AO198" i="62"/>
  <c r="V64" i="62"/>
  <c r="AP64" i="62"/>
  <c r="V199" i="62"/>
  <c r="AP199" i="62"/>
  <c r="V210" i="62"/>
  <c r="AP210" i="62"/>
  <c r="V212" i="62"/>
  <c r="AP212" i="62"/>
  <c r="V354" i="62"/>
  <c r="AP354" i="62"/>
  <c r="V279" i="62"/>
  <c r="AP279" i="62"/>
  <c r="X523" i="62"/>
  <c r="V533" i="62"/>
  <c r="AP533" i="62"/>
  <c r="V569" i="62"/>
  <c r="V203" i="62"/>
  <c r="AP203" i="62"/>
  <c r="AP179" i="62"/>
  <c r="AO179" i="62"/>
  <c r="AP160" i="62"/>
  <c r="AP103" i="62"/>
  <c r="M845" i="52"/>
  <c r="M846" i="52" s="1"/>
  <c r="AP80" i="62"/>
  <c r="AP230" i="62"/>
  <c r="AP84" i="62"/>
  <c r="X48" i="62"/>
  <c r="AO43" i="62"/>
  <c r="AP43" i="62"/>
  <c r="K314" i="62"/>
  <c r="V325" i="62"/>
  <c r="AP325" i="62"/>
  <c r="V248" i="62"/>
  <c r="AP248" i="62"/>
  <c r="G495" i="62"/>
  <c r="V178" i="62"/>
  <c r="AP178" i="62"/>
  <c r="V289" i="62"/>
  <c r="AP289" i="62"/>
  <c r="AP385" i="62"/>
  <c r="AC378" i="62"/>
  <c r="AO559" i="62"/>
  <c r="AP559" i="62"/>
  <c r="AO195" i="62"/>
  <c r="AP195" i="62"/>
  <c r="W74" i="62"/>
  <c r="AO13" i="62"/>
  <c r="AP13" i="62"/>
  <c r="E162" i="62"/>
  <c r="V169" i="62"/>
  <c r="AP169" i="62"/>
  <c r="G209" i="62"/>
  <c r="AP214" i="62"/>
  <c r="V214" i="62"/>
  <c r="H228" i="62"/>
  <c r="G429" i="62"/>
  <c r="V434" i="62"/>
  <c r="AP434" i="62"/>
  <c r="V508" i="62"/>
  <c r="AP508" i="62"/>
  <c r="AP232" i="62"/>
  <c r="AP553" i="62"/>
  <c r="AP504" i="62"/>
  <c r="D572" i="62"/>
  <c r="AO133" i="62"/>
  <c r="AP133" i="62"/>
  <c r="AC90" i="62"/>
  <c r="V400" i="62"/>
  <c r="AP400" i="62"/>
  <c r="V482" i="62"/>
  <c r="AP482" i="62"/>
  <c r="K485" i="62"/>
  <c r="K845" i="52"/>
  <c r="K846" i="52" s="1"/>
  <c r="E510" i="62"/>
  <c r="V524" i="62"/>
  <c r="AP524" i="62"/>
  <c r="W542" i="62"/>
  <c r="AO543" i="62"/>
  <c r="AP544" i="62"/>
  <c r="AO544" i="62"/>
  <c r="AP565" i="62"/>
  <c r="AD104" i="62"/>
  <c r="V168" i="62"/>
  <c r="AP168" i="62"/>
  <c r="G285" i="62"/>
  <c r="AP569" i="62"/>
  <c r="AO67" i="62"/>
  <c r="AP67" i="62"/>
  <c r="D559" i="62"/>
  <c r="AO562" i="62"/>
  <c r="P605" i="62"/>
  <c r="AP529" i="62"/>
  <c r="AP235" i="62"/>
  <c r="AP184" i="62"/>
  <c r="AP368" i="62"/>
  <c r="AO282" i="62"/>
  <c r="F255" i="62"/>
  <c r="AO177" i="62"/>
  <c r="AP177" i="62"/>
  <c r="X169" i="62"/>
  <c r="V145" i="62"/>
  <c r="AP145" i="62"/>
  <c r="V298" i="62"/>
  <c r="AP298" i="62"/>
  <c r="D379" i="62"/>
  <c r="G380" i="62"/>
  <c r="H420" i="62"/>
  <c r="G469" i="62"/>
  <c r="V503" i="62"/>
  <c r="M539" i="62"/>
  <c r="I519" i="62"/>
  <c r="V568" i="62"/>
  <c r="AP568" i="62"/>
  <c r="V564" i="62"/>
  <c r="AP564" i="62"/>
  <c r="AD117" i="62"/>
  <c r="AP557" i="62"/>
  <c r="AP163" i="62"/>
  <c r="AP53" i="62"/>
  <c r="AP185" i="62"/>
  <c r="AP222" i="62"/>
  <c r="V153" i="62"/>
  <c r="AP153" i="62"/>
  <c r="V137" i="62"/>
  <c r="AP137" i="62"/>
  <c r="V119" i="62"/>
  <c r="AP119" i="62"/>
  <c r="AP68" i="62"/>
  <c r="V68" i="62"/>
  <c r="V52" i="62"/>
  <c r="AP52" i="62"/>
  <c r="V20" i="62"/>
  <c r="AP20" i="62"/>
  <c r="AD482" i="62"/>
  <c r="AO423" i="62"/>
  <c r="AP423" i="62"/>
  <c r="AO422" i="62"/>
  <c r="AP422" i="62"/>
  <c r="W420" i="62"/>
  <c r="AD204" i="62"/>
  <c r="V403" i="62"/>
  <c r="AP403" i="62"/>
  <c r="V412" i="62"/>
  <c r="AP412" i="62"/>
  <c r="V449" i="62"/>
  <c r="AP449" i="62"/>
  <c r="V258" i="62"/>
  <c r="AP258" i="62"/>
  <c r="V567" i="62"/>
  <c r="AP567" i="62"/>
  <c r="AC102" i="62"/>
  <c r="E275" i="62"/>
  <c r="W547" i="62"/>
  <c r="AP563" i="62"/>
  <c r="AP479" i="62"/>
  <c r="V565" i="62"/>
  <c r="V152" i="62"/>
  <c r="AP152" i="62"/>
  <c r="V135" i="62"/>
  <c r="AP135" i="62"/>
  <c r="AP489" i="62"/>
  <c r="AO489" i="62"/>
  <c r="Y487" i="62"/>
  <c r="Z485" i="62"/>
  <c r="G845" i="52"/>
  <c r="G846" i="52" s="1"/>
  <c r="AP435" i="62"/>
  <c r="AO435" i="62"/>
  <c r="AO413" i="62"/>
  <c r="AP413" i="62"/>
  <c r="AO409" i="62"/>
  <c r="AP409" i="62"/>
  <c r="AO304" i="62"/>
  <c r="AP304" i="62"/>
  <c r="AB259" i="62"/>
  <c r="V323" i="62"/>
  <c r="AP323" i="62"/>
  <c r="V353" i="62"/>
  <c r="AP353" i="62"/>
  <c r="V415" i="62"/>
  <c r="AP415" i="62"/>
  <c r="AP582" i="62"/>
  <c r="V207" i="62"/>
  <c r="AP207" i="62"/>
  <c r="V237" i="62"/>
  <c r="AP237" i="62"/>
  <c r="V343" i="62"/>
  <c r="AP343" i="62"/>
  <c r="V518" i="62"/>
  <c r="AP518" i="62"/>
  <c r="AO285" i="62"/>
  <c r="AP285" i="62"/>
  <c r="AO98" i="62"/>
  <c r="AP98" i="62"/>
  <c r="V469" i="62"/>
  <c r="AP469" i="62"/>
  <c r="AO444" i="62"/>
  <c r="AP444" i="62"/>
  <c r="AO514" i="62"/>
  <c r="AP514" i="62"/>
  <c r="V92" i="62"/>
  <c r="AP92" i="62"/>
  <c r="AP42" i="62"/>
  <c r="Y519" i="62"/>
  <c r="O132" i="62"/>
  <c r="Q599" i="62"/>
  <c r="AJ480" i="62"/>
  <c r="N425" i="62"/>
  <c r="F354" i="62"/>
  <c r="H39" i="62"/>
  <c r="I130" i="62"/>
  <c r="M20" i="62"/>
  <c r="X328" i="62"/>
  <c r="AC323" i="62"/>
  <c r="R353" i="62"/>
  <c r="R233" i="62"/>
  <c r="H142" i="62"/>
  <c r="I55" i="62"/>
  <c r="S8" i="62"/>
  <c r="AJ154" i="62"/>
  <c r="AF447" i="62"/>
  <c r="AJ340" i="62"/>
  <c r="Q27" i="62"/>
  <c r="Q190" i="62"/>
  <c r="N530" i="62"/>
  <c r="AJ188" i="62"/>
  <c r="AJ502" i="62"/>
  <c r="AG415" i="62"/>
  <c r="AJ522" i="62"/>
  <c r="AK194" i="62"/>
  <c r="AO387" i="62"/>
  <c r="AP387" i="62"/>
  <c r="N565" i="62"/>
  <c r="Q585" i="62"/>
  <c r="Q207" i="62"/>
  <c r="AJ193" i="62"/>
  <c r="N340" i="62"/>
  <c r="AG425" i="62"/>
  <c r="AJ10" i="62"/>
  <c r="AO247" i="62"/>
  <c r="AP247" i="62"/>
  <c r="AP205" i="62"/>
  <c r="AO205" i="62"/>
  <c r="AP175" i="62"/>
  <c r="AO175" i="62"/>
  <c r="Q105" i="62"/>
  <c r="AJ200" i="62"/>
  <c r="AG365" i="62"/>
  <c r="AJ498" i="62"/>
  <c r="AG210" i="62"/>
  <c r="Q424" i="62"/>
  <c r="AJ49" i="62"/>
  <c r="AG565" i="62"/>
  <c r="AJ77" i="62"/>
  <c r="N450" i="62"/>
  <c r="Q324" i="62"/>
  <c r="Q297" i="62"/>
  <c r="AJ513" i="62"/>
  <c r="AJ93" i="62"/>
  <c r="AJ172" i="62"/>
  <c r="AJ414" i="62"/>
  <c r="AJ233" i="62"/>
  <c r="Q452" i="62"/>
  <c r="AJ412" i="62"/>
  <c r="AG285" i="62"/>
  <c r="AJ379" i="62"/>
  <c r="AJ423" i="62"/>
  <c r="V148" i="62"/>
  <c r="AP148" i="62"/>
  <c r="AP99" i="62"/>
  <c r="V99" i="62"/>
  <c r="AO453" i="62"/>
  <c r="AP453" i="62"/>
  <c r="Q610" i="62"/>
  <c r="V23" i="62"/>
  <c r="AP23" i="62"/>
  <c r="AO293" i="62"/>
  <c r="AP293" i="62"/>
  <c r="AP474" i="62"/>
  <c r="AO474" i="62"/>
  <c r="AC485" i="62"/>
  <c r="J845" i="52"/>
  <c r="J846" i="52" s="1"/>
  <c r="AP350" i="62"/>
  <c r="AO350" i="62"/>
  <c r="AP239" i="62"/>
  <c r="V314" i="62"/>
  <c r="AP314" i="62"/>
  <c r="AO598" i="62"/>
  <c r="AP598" i="62"/>
  <c r="V89" i="62"/>
  <c r="AP89" i="62"/>
  <c r="F332" i="62"/>
  <c r="AP73" i="62"/>
  <c r="AP40" i="62"/>
  <c r="AP25" i="62"/>
  <c r="AP280" i="62"/>
  <c r="AP74" i="62"/>
  <c r="V525" i="62"/>
  <c r="AP525" i="62"/>
  <c r="AI39" i="62"/>
  <c r="AE54" i="62"/>
  <c r="AH188" i="62"/>
  <c r="AP143" i="62"/>
  <c r="AP15" i="62"/>
  <c r="AP44" i="62"/>
  <c r="AP458" i="62"/>
  <c r="AP338" i="62"/>
  <c r="L90" i="62"/>
  <c r="AJ70" i="62"/>
  <c r="Y419" i="62"/>
  <c r="AH395" i="62"/>
  <c r="AM485" i="62"/>
  <c r="T845" i="52"/>
  <c r="T846" i="52" s="1"/>
  <c r="Z483" i="62"/>
  <c r="AO457" i="62"/>
  <c r="AP457" i="62"/>
  <c r="Y590" i="62"/>
  <c r="V154" i="62"/>
  <c r="AP154" i="62"/>
  <c r="V120" i="62"/>
  <c r="AP120" i="62"/>
  <c r="V107" i="62"/>
  <c r="AP107" i="62"/>
  <c r="AP88" i="62"/>
  <c r="V88" i="62"/>
  <c r="AJ534" i="62"/>
  <c r="H140" i="62"/>
  <c r="Q268" i="62"/>
  <c r="F573" i="62"/>
  <c r="AP97" i="62"/>
  <c r="V97" i="62"/>
  <c r="V142" i="62"/>
  <c r="AP142" i="62"/>
  <c r="AP77" i="62"/>
  <c r="V77" i="62"/>
  <c r="V60" i="62"/>
  <c r="AP60" i="62"/>
  <c r="V94" i="62"/>
  <c r="AP94" i="62"/>
  <c r="V139" i="62"/>
  <c r="AP139" i="62"/>
  <c r="V108" i="62"/>
  <c r="AP108" i="62"/>
  <c r="Y190" i="62"/>
  <c r="AL485" i="62"/>
  <c r="S845" i="52"/>
  <c r="S846" i="52" s="1"/>
  <c r="V7" i="62"/>
  <c r="AP7" i="62"/>
  <c r="AO363" i="62"/>
  <c r="AP363" i="62"/>
  <c r="F383" i="62"/>
  <c r="AO373" i="62"/>
  <c r="AP373" i="62"/>
  <c r="AO372" i="62"/>
  <c r="AP372" i="62"/>
  <c r="AO468" i="62"/>
  <c r="AP468" i="62"/>
  <c r="AO425" i="62"/>
  <c r="AP425" i="62"/>
  <c r="AO344" i="62"/>
  <c r="AP344" i="62"/>
  <c r="AP65" i="62"/>
  <c r="V65" i="62"/>
  <c r="V19" i="62"/>
  <c r="AP19" i="62"/>
  <c r="AP18" i="62"/>
  <c r="V18" i="62"/>
  <c r="V48" i="62"/>
  <c r="AP48" i="62"/>
  <c r="AP369" i="62"/>
  <c r="AP8" i="62"/>
  <c r="Y508" i="62"/>
  <c r="G333" i="62"/>
  <c r="V445" i="62"/>
  <c r="AP445" i="62"/>
  <c r="X495" i="62"/>
  <c r="AP339" i="62"/>
  <c r="AO339" i="62"/>
  <c r="W52" i="62"/>
  <c r="AC598" i="62"/>
  <c r="AH324" i="62"/>
  <c r="AO322" i="62"/>
  <c r="AP322" i="62"/>
  <c r="D288" i="62"/>
  <c r="H289" i="62"/>
  <c r="J358" i="62"/>
  <c r="D549" i="62"/>
  <c r="N525" i="62"/>
  <c r="Y535" i="62"/>
  <c r="G93" i="62"/>
  <c r="Z47" i="62"/>
  <c r="E417" i="62"/>
  <c r="N550" i="62"/>
  <c r="AP615" i="62"/>
  <c r="AI580" i="62"/>
  <c r="P233" i="62"/>
  <c r="G28" i="62"/>
  <c r="X285" i="62"/>
  <c r="AO538" i="62"/>
  <c r="AP538" i="62"/>
  <c r="V548" i="62"/>
  <c r="AP548" i="62"/>
  <c r="AO549" i="62"/>
  <c r="AP549" i="62"/>
  <c r="Z550" i="62"/>
  <c r="AO554" i="62"/>
  <c r="AP554" i="62"/>
  <c r="Y595" i="62"/>
  <c r="AG513" i="62"/>
  <c r="F53" i="62"/>
  <c r="AP467" i="62"/>
  <c r="P585" i="62"/>
  <c r="Y247" i="62"/>
  <c r="J72" i="62"/>
  <c r="T50" i="62"/>
  <c r="V147" i="62"/>
  <c r="AP147" i="62"/>
  <c r="V128" i="62"/>
  <c r="AP128" i="62"/>
  <c r="O123" i="62"/>
  <c r="AO463" i="62"/>
  <c r="AP463" i="62"/>
  <c r="AF417" i="62"/>
  <c r="Y384" i="62"/>
  <c r="Y567" i="62"/>
  <c r="N568" i="62"/>
  <c r="AP134" i="62"/>
  <c r="V134" i="62"/>
  <c r="N193" i="62"/>
  <c r="I113" i="62"/>
  <c r="P88" i="62"/>
  <c r="V144" i="62"/>
  <c r="AP144" i="62"/>
  <c r="V127" i="62"/>
  <c r="AP127" i="62"/>
  <c r="AC418" i="62"/>
  <c r="T75" i="62"/>
  <c r="AP125" i="62"/>
  <c r="AO308" i="62"/>
  <c r="AP308" i="62"/>
  <c r="J334" i="62"/>
  <c r="O340" i="62"/>
  <c r="V450" i="62"/>
  <c r="AP450" i="62"/>
  <c r="V150" i="62"/>
  <c r="AP150" i="62"/>
  <c r="AO404" i="62"/>
  <c r="AP404" i="62"/>
  <c r="AI397" i="62"/>
  <c r="AD314" i="62"/>
  <c r="AO500" i="62"/>
  <c r="AP500" i="62"/>
  <c r="AO292" i="62"/>
  <c r="AP292" i="62"/>
  <c r="AO284" i="62"/>
  <c r="AP284" i="62"/>
  <c r="V159" i="62"/>
  <c r="AP159" i="62"/>
  <c r="Y492" i="62"/>
  <c r="N407" i="62"/>
  <c r="X434" i="62"/>
  <c r="AD432" i="62"/>
  <c r="AP359" i="62"/>
  <c r="AO359" i="62"/>
  <c r="Z352" i="62"/>
  <c r="AA349" i="62"/>
  <c r="AC309" i="62"/>
  <c r="AO54" i="62"/>
  <c r="AP54" i="62"/>
  <c r="V305" i="62"/>
  <c r="AP305" i="62"/>
  <c r="F408" i="62"/>
  <c r="W577" i="62"/>
  <c r="G582" i="62"/>
  <c r="Z593" i="62"/>
  <c r="W605" i="62"/>
  <c r="AJ573" i="62"/>
  <c r="AG527" i="62"/>
  <c r="F195" i="62"/>
  <c r="K18" i="62"/>
  <c r="AG540" i="62"/>
  <c r="Y42" i="62"/>
  <c r="S15" i="62"/>
  <c r="Z489" i="62"/>
  <c r="AJ189" i="62"/>
  <c r="L17" i="62"/>
  <c r="AH515" i="62"/>
  <c r="E45" i="62"/>
  <c r="AO215" i="62"/>
  <c r="AP215" i="62"/>
  <c r="V273" i="62"/>
  <c r="AP273" i="62"/>
  <c r="AP493" i="62"/>
  <c r="AO493" i="62"/>
  <c r="P199" i="62"/>
  <c r="AO79" i="62"/>
  <c r="AP79" i="62"/>
  <c r="AP428" i="62"/>
  <c r="AO428" i="62"/>
  <c r="F29" i="62"/>
  <c r="AP33" i="62"/>
  <c r="AO374" i="62"/>
  <c r="AP374" i="62"/>
  <c r="V69" i="62"/>
  <c r="AP69" i="62"/>
  <c r="V17" i="62"/>
  <c r="AP17" i="62"/>
  <c r="D152" i="62"/>
  <c r="W449" i="62"/>
  <c r="AO433" i="62"/>
  <c r="AP433" i="62"/>
  <c r="AP174" i="62"/>
  <c r="AO174" i="62"/>
  <c r="AO124" i="62"/>
  <c r="AP124" i="62"/>
  <c r="V59" i="62"/>
  <c r="AP59" i="62"/>
  <c r="AB268" i="62"/>
  <c r="V14" i="62"/>
  <c r="AP14" i="62"/>
  <c r="V352" i="62"/>
  <c r="AP352" i="62"/>
  <c r="AO439" i="62"/>
  <c r="AP439" i="62"/>
  <c r="AP45" i="62"/>
  <c r="V229" i="62"/>
  <c r="AP229" i="62"/>
  <c r="L137" i="62"/>
  <c r="N257" i="62"/>
  <c r="N287" i="62"/>
  <c r="L367" i="62"/>
  <c r="F485" i="62"/>
  <c r="AJ294" i="62"/>
  <c r="Y232" i="62"/>
  <c r="Q594" i="62"/>
  <c r="N540" i="62"/>
  <c r="AJ288" i="62"/>
  <c r="AJ300" i="62"/>
  <c r="N590" i="62" l="1"/>
  <c r="N440" i="62"/>
  <c r="N230" i="62"/>
  <c r="N575" i="62"/>
  <c r="N170" i="62"/>
  <c r="N335" i="62"/>
  <c r="N285" i="62"/>
  <c r="AJ460" i="62"/>
  <c r="AK343" i="62"/>
  <c r="Q307" i="62"/>
  <c r="Q142" i="62"/>
  <c r="R513" i="62"/>
  <c r="Q435" i="62"/>
  <c r="AK355" i="62"/>
  <c r="AJ517" i="62"/>
  <c r="Q465" i="62"/>
  <c r="Q507" i="62"/>
  <c r="AJ168" i="62"/>
  <c r="AJ362" i="62"/>
  <c r="AJ363" i="62"/>
  <c r="Q520" i="62"/>
  <c r="Q133" i="62"/>
  <c r="R245" i="62"/>
  <c r="AJ500" i="62"/>
  <c r="AJ332" i="62"/>
  <c r="AJ190" i="62"/>
  <c r="R519" i="62"/>
  <c r="Q358" i="62"/>
  <c r="AK468" i="62"/>
  <c r="Q609" i="62"/>
  <c r="AK500" i="62"/>
  <c r="R333" i="62"/>
  <c r="AJ64" i="62"/>
  <c r="AJ63" i="62"/>
  <c r="R225" i="62"/>
  <c r="AJ235" i="62"/>
  <c r="Q395" i="62"/>
  <c r="Q340" i="62"/>
  <c r="AK607" i="62"/>
  <c r="N295" i="62"/>
  <c r="N460" i="62"/>
  <c r="O845" i="52"/>
  <c r="O846" i="52" s="1"/>
  <c r="N845" i="52"/>
  <c r="N846" i="52" s="1"/>
  <c r="N485" i="62"/>
  <c r="U474" i="62"/>
  <c r="AJ263" i="62"/>
  <c r="AJ510" i="62"/>
  <c r="AJ535" i="62"/>
  <c r="AJ254" i="62"/>
  <c r="AK110" i="62"/>
  <c r="AK215" i="62"/>
  <c r="AK332" i="62"/>
  <c r="AK535" i="62"/>
  <c r="AJ509" i="62"/>
  <c r="AJ293" i="62"/>
  <c r="AJ370" i="62"/>
  <c r="AJ543" i="62"/>
  <c r="AJ24" i="62"/>
  <c r="AJ403" i="62"/>
  <c r="AJ493" i="62"/>
  <c r="AJ83" i="62"/>
  <c r="AJ45" i="62"/>
  <c r="AK119" i="62"/>
  <c r="AJ530" i="62"/>
  <c r="AJ8" i="62"/>
  <c r="AJ183" i="62"/>
  <c r="AJ107" i="62"/>
  <c r="AJ452" i="62"/>
  <c r="AJ442" i="62"/>
  <c r="AJ167" i="62"/>
  <c r="Q554" i="62"/>
  <c r="R534" i="62"/>
  <c r="R334" i="62"/>
  <c r="Q200" i="62"/>
  <c r="Q497" i="62"/>
  <c r="Q464" i="62"/>
  <c r="Q454" i="62"/>
  <c r="Q333" i="62"/>
  <c r="Q219" i="62"/>
  <c r="R395" i="62"/>
  <c r="Q519" i="62"/>
  <c r="R329" i="62"/>
  <c r="Q558" i="62"/>
  <c r="Q113" i="62"/>
  <c r="Q565" i="62"/>
  <c r="Q383" i="62"/>
  <c r="Q388" i="62"/>
  <c r="Q543" i="62"/>
  <c r="R527" i="62"/>
  <c r="R254" i="62"/>
  <c r="Q288" i="62"/>
  <c r="Q253" i="62"/>
  <c r="R244" i="62"/>
  <c r="R558" i="62"/>
  <c r="Q254" i="62"/>
  <c r="Q598" i="62"/>
  <c r="Q329" i="62"/>
  <c r="Q169" i="62"/>
  <c r="R285" i="62"/>
  <c r="R454" i="62"/>
  <c r="Q442" i="62"/>
  <c r="Q403" i="62"/>
  <c r="Q175" i="62"/>
  <c r="Q589" i="62"/>
  <c r="Q434" i="62"/>
  <c r="Q143" i="62"/>
  <c r="Q448" i="62"/>
  <c r="Q348" i="62"/>
  <c r="Q134" i="62"/>
  <c r="Q563" i="62"/>
  <c r="Q208" i="62"/>
  <c r="Q157" i="62"/>
  <c r="Q163" i="62"/>
  <c r="Q527" i="62"/>
  <c r="Q238" i="62"/>
  <c r="Q608" i="62"/>
  <c r="Q547" i="62"/>
  <c r="Q95" i="62"/>
  <c r="Q318" i="62"/>
  <c r="AJ53" i="62"/>
  <c r="AK8" i="62"/>
  <c r="AJ173" i="62"/>
  <c r="AJ182" i="62"/>
  <c r="AJ428" i="62"/>
  <c r="AJ598" i="62"/>
  <c r="AK182" i="62"/>
  <c r="AJ302" i="62"/>
  <c r="AK173" i="62"/>
  <c r="AK248" i="62"/>
  <c r="AJ79" i="62"/>
  <c r="AJ548" i="62"/>
  <c r="AK444" i="62"/>
  <c r="AK212" i="62"/>
  <c r="AK79" i="62"/>
  <c r="AJ133" i="62"/>
  <c r="R385" i="62"/>
  <c r="R37" i="62"/>
  <c r="Q100" i="62"/>
  <c r="R350" i="62"/>
  <c r="Q147" i="62"/>
  <c r="R228" i="62"/>
  <c r="Q90" i="62"/>
  <c r="Q40" i="62"/>
  <c r="AK133" i="62"/>
  <c r="AK358" i="62"/>
  <c r="AK249" i="62"/>
  <c r="AK548" i="62"/>
  <c r="AK429" i="62"/>
  <c r="AK484" i="62"/>
  <c r="AK59" i="62"/>
  <c r="AK464" i="62"/>
  <c r="AK199" i="62"/>
  <c r="AK560" i="62"/>
  <c r="AK277" i="62"/>
  <c r="AK390" i="62"/>
  <c r="AK452" i="62"/>
  <c r="P845" i="52"/>
  <c r="P846" i="52" s="1"/>
  <c r="AK414" i="62"/>
  <c r="AK534" i="62"/>
  <c r="AK380" i="62"/>
  <c r="AK233" i="62"/>
  <c r="AN573" i="62"/>
  <c r="AK442" i="62"/>
  <c r="AK450" i="62"/>
  <c r="AK574" i="62"/>
  <c r="Q485" i="62"/>
  <c r="R113" i="62"/>
  <c r="Q417" i="62"/>
  <c r="Q204" i="62"/>
  <c r="U539" i="62"/>
  <c r="AK430" i="62"/>
  <c r="AK204" i="62"/>
  <c r="R204" i="62"/>
  <c r="Q25" i="62"/>
  <c r="Q350" i="62"/>
  <c r="R25" i="62"/>
  <c r="Q182" i="62"/>
  <c r="R592" i="62"/>
  <c r="R403" i="62"/>
  <c r="R607" i="62"/>
  <c r="U378" i="62"/>
  <c r="R80" i="62"/>
  <c r="R440" i="62"/>
  <c r="R173" i="62"/>
  <c r="R300" i="62"/>
  <c r="R497" i="62"/>
  <c r="R278" i="62"/>
  <c r="R368" i="62"/>
  <c r="R105" i="62"/>
  <c r="R165" i="62"/>
  <c r="R419" i="62"/>
  <c r="R610" i="62"/>
  <c r="R192" i="62"/>
  <c r="U192" i="62"/>
  <c r="U225" i="62"/>
  <c r="R167" i="62"/>
  <c r="R474" i="62"/>
  <c r="R174" i="62"/>
  <c r="R63" i="62"/>
  <c r="R268" i="62"/>
  <c r="AK318" i="62"/>
  <c r="AN153" i="62"/>
  <c r="AK374" i="62"/>
  <c r="AK473" i="62"/>
  <c r="AK292" i="62"/>
  <c r="AK274" i="62"/>
  <c r="AK283" i="62"/>
  <c r="AK565" i="62"/>
  <c r="AK362" i="62"/>
  <c r="AK439" i="62"/>
  <c r="AK264" i="62"/>
  <c r="AK509" i="62"/>
  <c r="AK24" i="62"/>
  <c r="AN343" i="62"/>
  <c r="AK183" i="62"/>
  <c r="AK68" i="62"/>
  <c r="AK517" i="62"/>
  <c r="AK167" i="62"/>
  <c r="AK457" i="62"/>
  <c r="AK595" i="62"/>
  <c r="AK150" i="62"/>
  <c r="AK190" i="62"/>
  <c r="AK354" i="62"/>
  <c r="AK254" i="62"/>
  <c r="U332" i="62"/>
  <c r="R273" i="62"/>
  <c r="R100" i="62"/>
  <c r="AN607" i="62"/>
  <c r="AN140" i="62"/>
  <c r="AN278" i="62"/>
  <c r="U609" i="62"/>
  <c r="U52" i="62"/>
  <c r="L845" i="52"/>
  <c r="L846" i="52" s="1"/>
  <c r="U384" i="62"/>
  <c r="F845" i="52"/>
  <c r="F846" i="52" s="1"/>
  <c r="U10" i="62"/>
  <c r="U423" i="62"/>
  <c r="U212" i="62"/>
  <c r="U338" i="62"/>
  <c r="AJ309" i="62"/>
  <c r="Q425" i="62"/>
  <c r="AJ117" i="62"/>
  <c r="AK293" i="62"/>
  <c r="AG175" i="62"/>
  <c r="Q132" i="62"/>
  <c r="Q7" i="62"/>
  <c r="Q529" i="62"/>
  <c r="Q595" i="62"/>
  <c r="AJ102" i="62"/>
  <c r="Q267" i="62"/>
  <c r="Q550" i="62"/>
  <c r="AJ129" i="62"/>
  <c r="AJ559" i="62"/>
  <c r="AJ243" i="62"/>
  <c r="Q530" i="62"/>
  <c r="R535" i="62"/>
  <c r="Q195" i="62"/>
  <c r="Q509" i="62"/>
  <c r="AJ23" i="62"/>
  <c r="AK553" i="62"/>
  <c r="Q505" i="62"/>
  <c r="Q155" i="62"/>
  <c r="Q355" i="62"/>
  <c r="AK142" i="62"/>
  <c r="AJ328" i="62"/>
  <c r="Q427" i="62"/>
  <c r="Q72" i="62"/>
  <c r="Q68" i="62"/>
  <c r="Q319" i="62"/>
  <c r="Q570" i="62"/>
  <c r="AN402" i="62"/>
  <c r="R23" i="62"/>
  <c r="Q398" i="62"/>
  <c r="R160" i="62"/>
  <c r="R484" i="62"/>
  <c r="R258" i="62"/>
  <c r="Q185" i="62"/>
  <c r="Q577" i="62"/>
  <c r="Q262" i="62"/>
  <c r="AN600" i="62"/>
  <c r="AK558" i="62"/>
  <c r="Q282" i="62"/>
  <c r="Q260" i="62"/>
  <c r="Q199" i="62"/>
  <c r="AK129" i="62"/>
  <c r="AG520" i="62"/>
  <c r="AN22" i="62"/>
  <c r="AN482" i="62"/>
  <c r="AN468" i="62"/>
  <c r="AN209" i="62"/>
  <c r="AN570" i="62"/>
  <c r="U323" i="62"/>
  <c r="AN113" i="62"/>
  <c r="U59" i="62"/>
  <c r="AN88" i="62"/>
  <c r="U15" i="62"/>
  <c r="AN339" i="62"/>
  <c r="AK589" i="62"/>
  <c r="AN589" i="62"/>
  <c r="AN323" i="62"/>
  <c r="AJ425" i="62"/>
  <c r="AJ594" i="62"/>
  <c r="AJ539" i="62"/>
  <c r="Q69" i="62"/>
  <c r="AJ525" i="62"/>
  <c r="Q447" i="62"/>
  <c r="AJ120" i="62"/>
  <c r="Q409" i="62"/>
  <c r="Q30" i="62"/>
  <c r="Q230" i="62"/>
  <c r="AJ590" i="62"/>
  <c r="R9" i="62"/>
  <c r="AJ615" i="62"/>
  <c r="AJ585" i="62"/>
  <c r="Q470" i="62"/>
  <c r="AJ123" i="62"/>
  <c r="N215" i="62"/>
  <c r="AJ230" i="62"/>
  <c r="Q265" i="62"/>
  <c r="Q202" i="62"/>
  <c r="Q120" i="62"/>
  <c r="AJ415" i="62"/>
  <c r="N580" i="62"/>
  <c r="N500" i="62"/>
  <c r="AJ152" i="62"/>
  <c r="Q343" i="62"/>
  <c r="AJ25" i="62"/>
  <c r="U245" i="62"/>
  <c r="AJ604" i="62"/>
  <c r="AJ532" i="62"/>
  <c r="AJ494" i="62"/>
  <c r="AJ305" i="62"/>
  <c r="Q57" i="62"/>
  <c r="AN137" i="62"/>
  <c r="AJ34" i="62"/>
  <c r="AK205" i="62"/>
  <c r="Q444" i="62"/>
  <c r="AJ445" i="62"/>
  <c r="AJ272" i="62"/>
  <c r="N240" i="62"/>
  <c r="AJ255" i="62"/>
  <c r="AJ80" i="62"/>
  <c r="AK319" i="62"/>
  <c r="AN33" i="62"/>
  <c r="AE539" i="62"/>
  <c r="AE358" i="62"/>
  <c r="Q20" i="62"/>
  <c r="Y149" i="62"/>
  <c r="AI80" i="62"/>
  <c r="L30" i="62"/>
  <c r="F39" i="62"/>
  <c r="AJ465" i="62"/>
  <c r="Q389" i="62"/>
  <c r="AH503" i="62"/>
  <c r="F570" i="62"/>
  <c r="L113" i="62"/>
  <c r="AN19" i="62"/>
  <c r="Q85" i="62"/>
  <c r="AJ292" i="62"/>
  <c r="AK313" i="62"/>
  <c r="AH115" i="62"/>
  <c r="AK524" i="62"/>
  <c r="AN524" i="62"/>
  <c r="AG305" i="62"/>
  <c r="R85" i="62"/>
  <c r="R20" i="62"/>
  <c r="R533" i="62"/>
  <c r="R315" i="62"/>
  <c r="AJ440" i="62"/>
  <c r="AJ54" i="62"/>
  <c r="AJ508" i="62"/>
  <c r="AJ65" i="62"/>
  <c r="AN65" i="62"/>
  <c r="Q315" i="62"/>
  <c r="AJ319" i="62"/>
  <c r="R377" i="62"/>
  <c r="U377" i="62"/>
  <c r="AJ359" i="62"/>
  <c r="AN359" i="62"/>
  <c r="U597" i="62"/>
  <c r="R597" i="62"/>
  <c r="AJ553" i="62"/>
  <c r="AJ62" i="62"/>
  <c r="AN62" i="62"/>
  <c r="Q533" i="62"/>
  <c r="AJ313" i="62"/>
  <c r="AJ132" i="62"/>
  <c r="AN98" i="62"/>
  <c r="AK185" i="62"/>
  <c r="AN185" i="62"/>
  <c r="AJ159" i="62"/>
  <c r="AJ39" i="62"/>
  <c r="AK115" i="62"/>
  <c r="N265" i="62"/>
  <c r="AJ577" i="62"/>
  <c r="AJ275" i="62"/>
  <c r="AJ47" i="62"/>
  <c r="AJ18" i="62"/>
  <c r="AJ112" i="62"/>
  <c r="Q407" i="62"/>
  <c r="Q279" i="62"/>
  <c r="Q39" i="62"/>
  <c r="AJ73" i="62"/>
  <c r="Q593" i="62"/>
  <c r="Q193" i="62"/>
  <c r="AK503" i="62"/>
  <c r="R147" i="62"/>
  <c r="AJ72" i="62"/>
  <c r="Q152" i="62"/>
  <c r="AK525" i="62"/>
  <c r="R563" i="62"/>
  <c r="Q408" i="62"/>
  <c r="Q303" i="62"/>
  <c r="AJ115" i="62"/>
  <c r="R109" i="62"/>
  <c r="AJ149" i="62"/>
  <c r="AK260" i="62"/>
  <c r="AJ582" i="62"/>
  <c r="AJ488" i="62"/>
  <c r="AK168" i="62"/>
  <c r="AK497" i="62"/>
  <c r="R43" i="62"/>
  <c r="AJ245" i="62"/>
  <c r="Q280" i="62"/>
  <c r="R8" i="62"/>
  <c r="R412" i="62"/>
  <c r="Q480" i="62"/>
  <c r="AJ435" i="62"/>
  <c r="AJ580" i="62"/>
  <c r="AJ310" i="62"/>
  <c r="AJ58" i="62"/>
  <c r="Q523" i="62"/>
  <c r="Q290" i="62"/>
  <c r="AJ285" i="62"/>
  <c r="Q302" i="62"/>
  <c r="R90" i="62"/>
  <c r="AJ303" i="62"/>
  <c r="R518" i="62"/>
  <c r="Q89" i="62"/>
  <c r="Q242" i="62"/>
  <c r="AJ192" i="62"/>
  <c r="AJ365" i="62"/>
  <c r="Q28" i="62"/>
  <c r="Q418" i="62"/>
  <c r="Q433" i="62"/>
  <c r="AJ157" i="62"/>
  <c r="AK170" i="62"/>
  <c r="AJ387" i="62"/>
  <c r="AJ265" i="62"/>
  <c r="Q489" i="62"/>
  <c r="U450" i="62"/>
  <c r="AK263" i="62"/>
  <c r="AN609" i="62"/>
  <c r="U405" i="62"/>
  <c r="U544" i="62"/>
  <c r="U324" i="62"/>
  <c r="AN262" i="62"/>
  <c r="U233" i="62"/>
  <c r="U297" i="62"/>
  <c r="U122" i="62"/>
  <c r="R538" i="62"/>
  <c r="AK522" i="62"/>
  <c r="R599" i="62"/>
  <c r="AK478" i="62"/>
  <c r="AJ12" i="62"/>
  <c r="U340" i="62"/>
  <c r="AG220" i="62"/>
  <c r="R494" i="62"/>
  <c r="AK12" i="62"/>
  <c r="AK597" i="62"/>
  <c r="AJ138" i="62"/>
  <c r="N185" i="62"/>
  <c r="Q439" i="62"/>
  <c r="U353" i="62"/>
  <c r="AJ578" i="62"/>
  <c r="AK172" i="62"/>
  <c r="AJ597" i="62"/>
  <c r="AK138" i="62"/>
  <c r="Q580" i="62"/>
  <c r="R439" i="62"/>
  <c r="AJ270" i="62"/>
  <c r="AK154" i="62"/>
  <c r="Y18" i="62"/>
  <c r="R207" i="62"/>
  <c r="AK270" i="62"/>
  <c r="Q294" i="62"/>
  <c r="AK193" i="62"/>
  <c r="AJ478" i="62"/>
  <c r="R475" i="62"/>
  <c r="AK10" i="62"/>
  <c r="R133" i="62"/>
  <c r="N305" i="62"/>
  <c r="AN93" i="62"/>
  <c r="AG250" i="62"/>
  <c r="Q373" i="62"/>
  <c r="AK128" i="62"/>
  <c r="Q13" i="62"/>
  <c r="U13" i="62"/>
  <c r="R294" i="62"/>
  <c r="AJ119" i="62"/>
  <c r="R580" i="62"/>
  <c r="AN194" i="62"/>
  <c r="AN540" i="62"/>
  <c r="Q475" i="62"/>
  <c r="AJ170" i="62"/>
  <c r="Q494" i="62"/>
  <c r="R435" i="62" l="1"/>
  <c r="AK530" i="62"/>
  <c r="AN500" i="62"/>
  <c r="R545" i="62"/>
  <c r="AK169" i="62"/>
  <c r="AN355" i="62"/>
  <c r="R153" i="62"/>
  <c r="AK235" i="62"/>
  <c r="AK325" i="62"/>
  <c r="R188" i="62"/>
  <c r="R567" i="62"/>
  <c r="U513" i="62"/>
  <c r="AK438" i="62"/>
  <c r="R443" i="62"/>
  <c r="AN363" i="62"/>
  <c r="AK369" i="62"/>
  <c r="AN119" i="62"/>
  <c r="U383" i="62"/>
  <c r="U334" i="62"/>
  <c r="U254" i="62"/>
  <c r="U519" i="62"/>
  <c r="AN248" i="62"/>
  <c r="AN263" i="62"/>
  <c r="U228" i="62"/>
  <c r="AN215" i="62"/>
  <c r="U558" i="62"/>
  <c r="AN332" i="62"/>
  <c r="AN510" i="62"/>
  <c r="AN535" i="62"/>
  <c r="U534" i="62"/>
  <c r="AN543" i="62"/>
  <c r="AN59" i="62"/>
  <c r="U395" i="62"/>
  <c r="R448" i="62"/>
  <c r="R379" i="62"/>
  <c r="U305" i="62"/>
  <c r="AN110" i="62"/>
  <c r="AN560" i="62"/>
  <c r="AN173" i="62"/>
  <c r="AN358" i="62"/>
  <c r="AN292" i="62"/>
  <c r="AK107" i="62"/>
  <c r="U527" i="62"/>
  <c r="U329" i="62"/>
  <c r="U333" i="62"/>
  <c r="R359" i="62"/>
  <c r="R442" i="62"/>
  <c r="R178" i="62"/>
  <c r="R92" i="62"/>
  <c r="U309" i="62"/>
  <c r="U404" i="62"/>
  <c r="R134" i="62"/>
  <c r="R318" i="62"/>
  <c r="R209" i="62"/>
  <c r="U163" i="62"/>
  <c r="R253" i="62"/>
  <c r="U434" i="62"/>
  <c r="U157" i="62"/>
  <c r="R555" i="62"/>
  <c r="U589" i="62"/>
  <c r="U348" i="62"/>
  <c r="U454" i="62"/>
  <c r="R488" i="62"/>
  <c r="R208" i="62"/>
  <c r="R108" i="62"/>
  <c r="U244" i="62"/>
  <c r="Q568" i="62"/>
  <c r="R568" i="62"/>
  <c r="U169" i="62"/>
  <c r="R472" i="62"/>
  <c r="R95" i="62"/>
  <c r="U175" i="62"/>
  <c r="U385" i="62"/>
  <c r="AN302" i="62"/>
  <c r="AN182" i="62"/>
  <c r="AN249" i="62"/>
  <c r="AN68" i="62"/>
  <c r="AN212" i="62"/>
  <c r="AN133" i="62"/>
  <c r="AK53" i="62"/>
  <c r="AN429" i="62"/>
  <c r="AN428" i="62"/>
  <c r="AN8" i="62"/>
  <c r="AN444" i="62"/>
  <c r="AN79" i="62"/>
  <c r="AN23" i="62"/>
  <c r="AK428" i="62"/>
  <c r="Q539" i="62"/>
  <c r="U185" i="62"/>
  <c r="U153" i="62"/>
  <c r="U37" i="62"/>
  <c r="R498" i="62"/>
  <c r="U300" i="62"/>
  <c r="U403" i="62"/>
  <c r="U350" i="62"/>
  <c r="U204" i="62"/>
  <c r="AN277" i="62"/>
  <c r="AN509" i="62"/>
  <c r="AN354" i="62"/>
  <c r="AN199" i="62"/>
  <c r="AN233" i="62"/>
  <c r="AN414" i="62"/>
  <c r="AN450" i="62"/>
  <c r="AN442" i="62"/>
  <c r="AN548" i="62"/>
  <c r="AN464" i="62"/>
  <c r="AN484" i="62"/>
  <c r="AN390" i="62"/>
  <c r="AN530" i="62"/>
  <c r="AN374" i="62"/>
  <c r="AK527" i="62"/>
  <c r="AN527" i="62"/>
  <c r="AN190" i="62"/>
  <c r="AN452" i="62"/>
  <c r="AN565" i="62"/>
  <c r="AN473" i="62"/>
  <c r="AN254" i="62"/>
  <c r="AN534" i="62"/>
  <c r="AN318" i="62"/>
  <c r="AN380" i="62"/>
  <c r="AN274" i="62"/>
  <c r="AN574" i="62"/>
  <c r="AN362" i="62"/>
  <c r="AK153" i="62"/>
  <c r="AN558" i="62"/>
  <c r="R417" i="62"/>
  <c r="U419" i="62"/>
  <c r="U25" i="62"/>
  <c r="AN204" i="62"/>
  <c r="AN430" i="62"/>
  <c r="U592" i="62"/>
  <c r="AN439" i="62"/>
  <c r="U497" i="62"/>
  <c r="U607" i="62"/>
  <c r="U80" i="62"/>
  <c r="U173" i="62"/>
  <c r="U484" i="62"/>
  <c r="U440" i="62"/>
  <c r="U174" i="62"/>
  <c r="U368" i="62"/>
  <c r="U105" i="62"/>
  <c r="U188" i="62"/>
  <c r="U278" i="62"/>
  <c r="U285" i="62"/>
  <c r="U273" i="62"/>
  <c r="U100" i="62"/>
  <c r="U268" i="62"/>
  <c r="U165" i="62"/>
  <c r="U389" i="62"/>
  <c r="U610" i="62"/>
  <c r="R332" i="62"/>
  <c r="U63" i="62"/>
  <c r="U258" i="62"/>
  <c r="U167" i="62"/>
  <c r="AN283" i="62"/>
  <c r="AK83" i="62"/>
  <c r="AN83" i="62"/>
  <c r="AK45" i="62"/>
  <c r="AN45" i="62"/>
  <c r="AN264" i="62"/>
  <c r="AN595" i="62"/>
  <c r="AN293" i="62"/>
  <c r="AN517" i="62"/>
  <c r="AN150" i="62"/>
  <c r="AN183" i="62"/>
  <c r="AN167" i="62"/>
  <c r="AN24" i="62"/>
  <c r="AN553" i="62"/>
  <c r="AN457" i="62"/>
  <c r="U535" i="62"/>
  <c r="R409" i="62"/>
  <c r="U23" i="62"/>
  <c r="Q150" i="62"/>
  <c r="Q575" i="62"/>
  <c r="U19" i="62"/>
  <c r="R19" i="62"/>
  <c r="AK314" i="62"/>
  <c r="R214" i="62"/>
  <c r="U214" i="62"/>
  <c r="AK240" i="62"/>
  <c r="R239" i="62"/>
  <c r="U239" i="62"/>
  <c r="R575" i="62"/>
  <c r="AJ314" i="62"/>
  <c r="AK125" i="62"/>
  <c r="AK492" i="62"/>
  <c r="R542" i="62"/>
  <c r="Q235" i="62"/>
  <c r="U94" i="62"/>
  <c r="AJ240" i="62"/>
  <c r="AK95" i="62"/>
  <c r="AN95" i="62"/>
  <c r="AK567" i="62"/>
  <c r="AJ125" i="62"/>
  <c r="R138" i="62"/>
  <c r="U138" i="62"/>
  <c r="AJ492" i="62"/>
  <c r="Q542" i="62"/>
  <c r="R235" i="62"/>
  <c r="AJ593" i="62"/>
  <c r="R72" i="62"/>
  <c r="AK370" i="62"/>
  <c r="AN370" i="62"/>
  <c r="AN129" i="62"/>
  <c r="R284" i="62"/>
  <c r="AJ567" i="62"/>
  <c r="Q284" i="62"/>
  <c r="U160" i="62"/>
  <c r="R573" i="62"/>
  <c r="Q573" i="62"/>
  <c r="AK349" i="62"/>
  <c r="AN349" i="62"/>
  <c r="AK102" i="62"/>
  <c r="Q97" i="62"/>
  <c r="R260" i="62"/>
  <c r="AK122" i="62"/>
  <c r="R370" i="62"/>
  <c r="AK75" i="62"/>
  <c r="R197" i="62"/>
  <c r="AJ99" i="62"/>
  <c r="AN142" i="62"/>
  <c r="R97" i="62"/>
  <c r="AJ122" i="62"/>
  <c r="Q370" i="62"/>
  <c r="Q415" i="62"/>
  <c r="R219" i="62"/>
  <c r="U219" i="62"/>
  <c r="R355" i="62"/>
  <c r="AJ75" i="62"/>
  <c r="Q197" i="62"/>
  <c r="AK99" i="62"/>
  <c r="AK307" i="62"/>
  <c r="AK400" i="62"/>
  <c r="AN400" i="62"/>
  <c r="R415" i="62"/>
  <c r="R514" i="62"/>
  <c r="AK352" i="62"/>
  <c r="AN352" i="62"/>
  <c r="Q127" i="62"/>
  <c r="R150" i="62"/>
  <c r="AK593" i="62"/>
  <c r="AJ307" i="62"/>
  <c r="AK242" i="62"/>
  <c r="AN242" i="62"/>
  <c r="Q514" i="62"/>
  <c r="AK559" i="62"/>
  <c r="R127" i="62"/>
  <c r="R595" i="62"/>
  <c r="AK309" i="62"/>
  <c r="AN319" i="62"/>
  <c r="U85" i="62"/>
  <c r="U563" i="62"/>
  <c r="U8" i="62"/>
  <c r="R275" i="62"/>
  <c r="AJ147" i="62"/>
  <c r="R553" i="62"/>
  <c r="AK399" i="62"/>
  <c r="Q255" i="62"/>
  <c r="Q605" i="62"/>
  <c r="AJ433" i="62"/>
  <c r="AJ383" i="62"/>
  <c r="Q588" i="62"/>
  <c r="R259" i="62"/>
  <c r="Q549" i="62"/>
  <c r="R463" i="62"/>
  <c r="U463" i="62"/>
  <c r="AK29" i="62"/>
  <c r="Q275" i="62"/>
  <c r="R274" i="62"/>
  <c r="U274" i="62"/>
  <c r="R564" i="62"/>
  <c r="R293" i="62"/>
  <c r="R402" i="62"/>
  <c r="U402" i="62"/>
  <c r="R354" i="62"/>
  <c r="U354" i="62"/>
  <c r="Q259" i="62"/>
  <c r="U90" i="62"/>
  <c r="R144" i="62"/>
  <c r="U144" i="62"/>
  <c r="AJ29" i="62"/>
  <c r="AJ30" i="62"/>
  <c r="AJ547" i="62"/>
  <c r="N210" i="62"/>
  <c r="U210" i="62"/>
  <c r="AK575" i="62"/>
  <c r="Q564" i="62"/>
  <c r="Q293" i="62"/>
  <c r="AK459" i="62"/>
  <c r="AN459" i="62"/>
  <c r="R605" i="62"/>
  <c r="AK523" i="62"/>
  <c r="R549" i="62"/>
  <c r="AK383" i="62"/>
  <c r="R588" i="62"/>
  <c r="R479" i="62"/>
  <c r="AK334" i="62"/>
  <c r="AN334" i="62"/>
  <c r="R413" i="62"/>
  <c r="R38" i="62"/>
  <c r="R57" i="62"/>
  <c r="Q600" i="62"/>
  <c r="AK547" i="62"/>
  <c r="AJ575" i="62"/>
  <c r="AK123" i="62"/>
  <c r="AK178" i="62"/>
  <c r="AN178" i="62"/>
  <c r="AK280" i="62"/>
  <c r="AJ523" i="62"/>
  <c r="AK335" i="62"/>
  <c r="R410" i="62"/>
  <c r="AK15" i="62"/>
  <c r="AN15" i="62"/>
  <c r="R243" i="62"/>
  <c r="U243" i="62"/>
  <c r="AK537" i="62"/>
  <c r="Q479" i="62"/>
  <c r="AJ373" i="62"/>
  <c r="AK445" i="62"/>
  <c r="R363" i="62"/>
  <c r="U363" i="62"/>
  <c r="Q38" i="62"/>
  <c r="AK30" i="62"/>
  <c r="Q93" i="62"/>
  <c r="R600" i="62"/>
  <c r="R237" i="62"/>
  <c r="Q32" i="62"/>
  <c r="AK615" i="62"/>
  <c r="Q312" i="62"/>
  <c r="R230" i="62"/>
  <c r="AJ280" i="62"/>
  <c r="R238" i="62"/>
  <c r="U238" i="62"/>
  <c r="AJ335" i="62"/>
  <c r="AK134" i="62"/>
  <c r="Q410" i="62"/>
  <c r="AJ537" i="62"/>
  <c r="AK373" i="62"/>
  <c r="R45" i="62"/>
  <c r="U45" i="62"/>
  <c r="AK472" i="62"/>
  <c r="AN472" i="62"/>
  <c r="Q413" i="62"/>
  <c r="R93" i="62"/>
  <c r="AJ505" i="62"/>
  <c r="R194" i="62"/>
  <c r="Q237" i="62"/>
  <c r="R32" i="62"/>
  <c r="AN253" i="62"/>
  <c r="AK253" i="62"/>
  <c r="R495" i="62"/>
  <c r="Q24" i="62"/>
  <c r="AN584" i="62"/>
  <c r="AK584" i="62"/>
  <c r="AK505" i="62"/>
  <c r="Q194" i="62"/>
  <c r="AK230" i="62"/>
  <c r="R312" i="62"/>
  <c r="AK333" i="62"/>
  <c r="AN333" i="62"/>
  <c r="R322" i="62"/>
  <c r="AK393" i="62"/>
  <c r="AJ134" i="62"/>
  <c r="AJ544" i="62"/>
  <c r="AK479" i="62"/>
  <c r="R552" i="62"/>
  <c r="AK103" i="62"/>
  <c r="AN103" i="62"/>
  <c r="Q495" i="62"/>
  <c r="AJ130" i="62"/>
  <c r="AK375" i="62"/>
  <c r="AN375" i="62"/>
  <c r="AK587" i="62"/>
  <c r="AN504" i="62"/>
  <c r="AK504" i="62"/>
  <c r="AK432" i="62"/>
  <c r="Q845" i="52"/>
  <c r="Q846" i="52" s="1"/>
  <c r="AJ485" i="62"/>
  <c r="AK232" i="62"/>
  <c r="AJ489" i="62"/>
  <c r="Q322" i="62"/>
  <c r="AJ393" i="62"/>
  <c r="AK398" i="62"/>
  <c r="AN398" i="62"/>
  <c r="AJ495" i="62"/>
  <c r="AK544" i="62"/>
  <c r="AJ479" i="62"/>
  <c r="AK132" i="62"/>
  <c r="AN313" i="62"/>
  <c r="AN503" i="62"/>
  <c r="Q552" i="62"/>
  <c r="R40" i="62"/>
  <c r="U40" i="62"/>
  <c r="R24" i="62"/>
  <c r="AK130" i="62"/>
  <c r="AK549" i="62"/>
  <c r="AN549" i="62"/>
  <c r="Q123" i="62"/>
  <c r="R393" i="62"/>
  <c r="AK7" i="62"/>
  <c r="AN7" i="62"/>
  <c r="AJ587" i="62"/>
  <c r="AJ432" i="62"/>
  <c r="AJ232" i="62"/>
  <c r="AK489" i="62"/>
  <c r="AK174" i="62"/>
  <c r="AN174" i="62"/>
  <c r="AK538" i="62"/>
  <c r="AK495" i="62"/>
  <c r="AN170" i="62"/>
  <c r="R455" i="62"/>
  <c r="U455" i="62"/>
  <c r="AK475" i="62"/>
  <c r="R123" i="62"/>
  <c r="R508" i="62"/>
  <c r="R189" i="62"/>
  <c r="U189" i="62"/>
  <c r="AJ538" i="62"/>
  <c r="Q467" i="62"/>
  <c r="AK425" i="62"/>
  <c r="R482" i="62"/>
  <c r="AJ475" i="62"/>
  <c r="Q458" i="62"/>
  <c r="R103" i="62"/>
  <c r="Q393" i="62"/>
  <c r="AK290" i="62"/>
  <c r="AN290" i="62"/>
  <c r="AJ399" i="62"/>
  <c r="R372" i="62"/>
  <c r="U372" i="62"/>
  <c r="Q249" i="62"/>
  <c r="AK195" i="62"/>
  <c r="R270" i="62"/>
  <c r="R445" i="62"/>
  <c r="AK550" i="62"/>
  <c r="AN550" i="62"/>
  <c r="R467" i="62"/>
  <c r="Q482" i="62"/>
  <c r="R374" i="62"/>
  <c r="U374" i="62"/>
  <c r="R458" i="62"/>
  <c r="Q103" i="62"/>
  <c r="AK147" i="62"/>
  <c r="Q553" i="62"/>
  <c r="AK434" i="62"/>
  <c r="AN434" i="62"/>
  <c r="R255" i="62"/>
  <c r="AK585" i="62"/>
  <c r="R249" i="62"/>
  <c r="AJ195" i="62"/>
  <c r="Q270" i="62"/>
  <c r="AK493" i="62"/>
  <c r="AN493" i="62"/>
  <c r="Q445" i="62"/>
  <c r="Q508" i="62"/>
  <c r="AK282" i="62"/>
  <c r="AN282" i="62"/>
  <c r="AK433" i="62"/>
  <c r="U9" i="62"/>
  <c r="AK577" i="62"/>
  <c r="AK229" i="62"/>
  <c r="AJ118" i="62"/>
  <c r="R289" i="62"/>
  <c r="AK112" i="62"/>
  <c r="AJ50" i="62"/>
  <c r="AJ135" i="62"/>
  <c r="AJ214" i="62"/>
  <c r="Q490" i="62"/>
  <c r="AJ27" i="62"/>
  <c r="R462" i="62"/>
  <c r="AN172" i="62"/>
  <c r="R75" i="62"/>
  <c r="R213" i="62"/>
  <c r="AJ312" i="62"/>
  <c r="AJ177" i="62"/>
  <c r="Q469" i="62"/>
  <c r="AK279" i="62"/>
  <c r="AN279" i="62"/>
  <c r="R352" i="62"/>
  <c r="AJ299" i="62"/>
  <c r="AN338" i="62"/>
  <c r="AK338" i="62"/>
  <c r="Q44" i="62"/>
  <c r="Q247" i="62"/>
  <c r="Q382" i="62"/>
  <c r="AJ160" i="62"/>
  <c r="AJ385" i="62"/>
  <c r="AK37" i="62"/>
  <c r="AN37" i="62"/>
  <c r="AJ462" i="62"/>
  <c r="R360" i="62"/>
  <c r="R532" i="62"/>
  <c r="R222" i="62"/>
  <c r="AK612" i="62"/>
  <c r="AK213" i="62"/>
  <c r="R67" i="62"/>
  <c r="U67" i="62"/>
  <c r="Q137" i="62"/>
  <c r="AK203" i="62"/>
  <c r="AJ419" i="62"/>
  <c r="AK214" i="62"/>
  <c r="AJ350" i="62"/>
  <c r="R205" i="62"/>
  <c r="R500" i="62"/>
  <c r="AJ562" i="62"/>
  <c r="R603" i="62"/>
  <c r="AK18" i="62"/>
  <c r="AJ223" i="62"/>
  <c r="R224" i="62"/>
  <c r="AJ158" i="62"/>
  <c r="Q504" i="62"/>
  <c r="AK202" i="62"/>
  <c r="AK508" i="62"/>
  <c r="AK210" i="62"/>
  <c r="AN210" i="62"/>
  <c r="Q112" i="62"/>
  <c r="AJ297" i="62"/>
  <c r="AK105" i="62"/>
  <c r="AN105" i="62"/>
  <c r="Q213" i="62"/>
  <c r="R69" i="62"/>
  <c r="U69" i="62"/>
  <c r="AK162" i="62"/>
  <c r="R79" i="62"/>
  <c r="U79" i="62"/>
  <c r="R98" i="62"/>
  <c r="AK455" i="62"/>
  <c r="Q352" i="62"/>
  <c r="R39" i="62"/>
  <c r="R420" i="62"/>
  <c r="AK555" i="62"/>
  <c r="AK143" i="62"/>
  <c r="AK217" i="62"/>
  <c r="AK557" i="62"/>
  <c r="R399" i="62"/>
  <c r="U399" i="62"/>
  <c r="AK579" i="62"/>
  <c r="AN579" i="62"/>
  <c r="AK385" i="62"/>
  <c r="AK440" i="62"/>
  <c r="AK462" i="62"/>
  <c r="Q360" i="62"/>
  <c r="Q532" i="62"/>
  <c r="Q222" i="62"/>
  <c r="AJ612" i="62"/>
  <c r="Q115" i="62"/>
  <c r="R117" i="62"/>
  <c r="AK330" i="62"/>
  <c r="AJ207" i="62"/>
  <c r="Q109" i="62"/>
  <c r="U109" i="62"/>
  <c r="AK394" i="62"/>
  <c r="AN394" i="62"/>
  <c r="R559" i="62"/>
  <c r="U559" i="62"/>
  <c r="AK275" i="62"/>
  <c r="Q65" i="62"/>
  <c r="AK247" i="62"/>
  <c r="AN247" i="62"/>
  <c r="AJ197" i="62"/>
  <c r="R490" i="62"/>
  <c r="Q500" i="62"/>
  <c r="R130" i="62"/>
  <c r="AJ229" i="62"/>
  <c r="Q252" i="62"/>
  <c r="AJ227" i="62"/>
  <c r="Q162" i="62"/>
  <c r="Q522" i="62"/>
  <c r="Q437" i="62"/>
  <c r="AK389" i="62"/>
  <c r="R287" i="62"/>
  <c r="R198" i="62"/>
  <c r="U198" i="62"/>
  <c r="R615" i="62"/>
  <c r="U615" i="62"/>
  <c r="AK488" i="62"/>
  <c r="AK297" i="62"/>
  <c r="AK499" i="62"/>
  <c r="AJ515" i="62"/>
  <c r="R14" i="62"/>
  <c r="U14" i="62"/>
  <c r="AJ162" i="62"/>
  <c r="R362" i="62"/>
  <c r="Q602" i="62"/>
  <c r="AJ337" i="62"/>
  <c r="Q420" i="62"/>
  <c r="AJ555" i="62"/>
  <c r="R62" i="62"/>
  <c r="U62" i="62"/>
  <c r="AJ143" i="62"/>
  <c r="AJ217" i="62"/>
  <c r="AJ557" i="62"/>
  <c r="R34" i="62"/>
  <c r="R247" i="62"/>
  <c r="AK419" i="62"/>
  <c r="AN115" i="62"/>
  <c r="AJ60" i="62"/>
  <c r="Q117" i="62"/>
  <c r="AK350" i="62"/>
  <c r="AK118" i="62"/>
  <c r="AJ330" i="62"/>
  <c r="R569" i="62"/>
  <c r="AK207" i="62"/>
  <c r="R112" i="62"/>
  <c r="AJ499" i="62"/>
  <c r="Q362" i="62"/>
  <c r="AJ455" i="62"/>
  <c r="Q34" i="62"/>
  <c r="R145" i="62"/>
  <c r="R65" i="62"/>
  <c r="R422" i="62"/>
  <c r="Q145" i="62"/>
  <c r="R252" i="62"/>
  <c r="Q289" i="62"/>
  <c r="AK568" i="62"/>
  <c r="R613" i="62"/>
  <c r="U613" i="62"/>
  <c r="AJ389" i="62"/>
  <c r="AK542" i="62"/>
  <c r="R449" i="62"/>
  <c r="U20" i="62"/>
  <c r="Q77" i="62"/>
  <c r="AK54" i="62"/>
  <c r="AJ613" i="62"/>
  <c r="AJ52" i="62"/>
  <c r="AJ269" i="62"/>
  <c r="R437" i="62"/>
  <c r="AK198" i="62"/>
  <c r="AN198" i="62"/>
  <c r="Q74" i="62"/>
  <c r="AJ342" i="62"/>
  <c r="AJ202" i="62"/>
  <c r="R77" i="62"/>
  <c r="R78" i="62"/>
  <c r="AJ234" i="62"/>
  <c r="R414" i="62"/>
  <c r="U414" i="62"/>
  <c r="AJ437" i="62"/>
  <c r="Q287" i="62"/>
  <c r="Q462" i="62"/>
  <c r="Q217" i="62"/>
  <c r="AK225" i="62"/>
  <c r="AN225" i="62"/>
  <c r="R267" i="62"/>
  <c r="U267" i="62"/>
  <c r="AK344" i="62"/>
  <c r="AJ378" i="62"/>
  <c r="U147" i="62"/>
  <c r="AK528" i="62"/>
  <c r="Q98" i="62"/>
  <c r="AK135" i="62"/>
  <c r="AK60" i="62"/>
  <c r="AK197" i="62"/>
  <c r="AK454" i="62"/>
  <c r="AN454" i="62"/>
  <c r="AJ542" i="62"/>
  <c r="AK563" i="62"/>
  <c r="AJ568" i="62"/>
  <c r="AK104" i="62"/>
  <c r="Q224" i="62"/>
  <c r="AN168" i="62"/>
  <c r="AK52" i="62"/>
  <c r="Q449" i="62"/>
  <c r="AK437" i="62"/>
  <c r="R162" i="62"/>
  <c r="AK120" i="62"/>
  <c r="AN120" i="62"/>
  <c r="AK269" i="62"/>
  <c r="Q73" i="62"/>
  <c r="AK295" i="62"/>
  <c r="R74" i="62"/>
  <c r="AK342" i="62"/>
  <c r="Q78" i="62"/>
  <c r="AK234" i="62"/>
  <c r="U554" i="62"/>
  <c r="R554" i="62"/>
  <c r="Q583" i="62"/>
  <c r="R217" i="62"/>
  <c r="R344" i="62"/>
  <c r="AK474" i="62"/>
  <c r="AN474" i="62"/>
  <c r="R148" i="62"/>
  <c r="R240" i="62"/>
  <c r="R179" i="62"/>
  <c r="R510" i="62"/>
  <c r="AJ344" i="62"/>
  <c r="Q468" i="62"/>
  <c r="AK108" i="62"/>
  <c r="AK378" i="62"/>
  <c r="AK255" i="62"/>
  <c r="AJ528" i="62"/>
  <c r="AK515" i="62"/>
  <c r="R602" i="62"/>
  <c r="R114" i="62"/>
  <c r="U114" i="62"/>
  <c r="Q569" i="62"/>
  <c r="R279" i="62"/>
  <c r="AJ507" i="62"/>
  <c r="R560" i="62"/>
  <c r="U560" i="62"/>
  <c r="AJ563" i="62"/>
  <c r="R277" i="62"/>
  <c r="R303" i="62"/>
  <c r="AK158" i="62"/>
  <c r="R507" i="62"/>
  <c r="U507" i="62"/>
  <c r="Q205" i="62"/>
  <c r="AK227" i="62"/>
  <c r="Q277" i="62"/>
  <c r="R129" i="62"/>
  <c r="U129" i="62"/>
  <c r="AK562" i="62"/>
  <c r="AK613" i="62"/>
  <c r="R493" i="62"/>
  <c r="Q130" i="62"/>
  <c r="R504" i="62"/>
  <c r="Q493" i="62"/>
  <c r="AK322" i="62"/>
  <c r="R598" i="62"/>
  <c r="U598" i="62"/>
  <c r="AK149" i="62"/>
  <c r="R73" i="62"/>
  <c r="AJ295" i="62"/>
  <c r="AJ28" i="62"/>
  <c r="R107" i="62"/>
  <c r="AK17" i="62"/>
  <c r="R499" i="62"/>
  <c r="AK299" i="62"/>
  <c r="R187" i="62"/>
  <c r="AK545" i="62"/>
  <c r="R142" i="62"/>
  <c r="U142" i="62"/>
  <c r="R44" i="62"/>
  <c r="Q29" i="62"/>
  <c r="AK239" i="62"/>
  <c r="R264" i="62"/>
  <c r="R288" i="62"/>
  <c r="U288" i="62"/>
  <c r="AK360" i="62"/>
  <c r="AK554" i="62"/>
  <c r="AN554" i="62"/>
  <c r="Q344" i="62"/>
  <c r="Q148" i="62"/>
  <c r="Q240" i="62"/>
  <c r="Q179" i="62"/>
  <c r="Q510" i="62"/>
  <c r="AK184" i="62"/>
  <c r="AJ108" i="62"/>
  <c r="AK42" i="62"/>
  <c r="R477" i="62"/>
  <c r="AK337" i="62"/>
  <c r="AJ512" i="62"/>
  <c r="AK50" i="62"/>
  <c r="R115" i="62"/>
  <c r="Q603" i="62"/>
  <c r="AK512" i="62"/>
  <c r="Q422" i="62"/>
  <c r="AK507" i="62"/>
  <c r="AK27" i="62"/>
  <c r="AK223" i="62"/>
  <c r="R248" i="62"/>
  <c r="U248" i="62"/>
  <c r="R102" i="62"/>
  <c r="U102" i="62"/>
  <c r="R583" i="62"/>
  <c r="R522" i="62"/>
  <c r="R468" i="62"/>
  <c r="AJ104" i="62"/>
  <c r="Q75" i="62"/>
  <c r="AJ322" i="62"/>
  <c r="AK258" i="62"/>
  <c r="AN258" i="62"/>
  <c r="R234" i="62"/>
  <c r="U234" i="62"/>
  <c r="AK312" i="62"/>
  <c r="AK28" i="62"/>
  <c r="AK177" i="62"/>
  <c r="R469" i="62"/>
  <c r="Q107" i="62"/>
  <c r="AJ17" i="62"/>
  <c r="Q499" i="62"/>
  <c r="Q187" i="62"/>
  <c r="AJ545" i="62"/>
  <c r="R29" i="62"/>
  <c r="AJ239" i="62"/>
  <c r="Q264" i="62"/>
  <c r="R382" i="62"/>
  <c r="AK160" i="62"/>
  <c r="AJ360" i="62"/>
  <c r="U533" i="62"/>
  <c r="U315" i="62"/>
  <c r="U113" i="62"/>
  <c r="AJ213" i="62"/>
  <c r="AJ184" i="62"/>
  <c r="R137" i="62"/>
  <c r="AJ42" i="62"/>
  <c r="Q477" i="62"/>
  <c r="AJ203" i="62"/>
  <c r="AJ368" i="62"/>
  <c r="R429" i="62"/>
  <c r="AJ55" i="62"/>
  <c r="R433" i="62"/>
  <c r="AJ377" i="62"/>
  <c r="AJ447" i="62"/>
  <c r="AK114" i="62"/>
  <c r="Q283" i="62"/>
  <c r="R215" i="62"/>
  <c r="R58" i="62"/>
  <c r="U58" i="62"/>
  <c r="R99" i="62"/>
  <c r="R339" i="62"/>
  <c r="Q429" i="62"/>
  <c r="Q154" i="62"/>
  <c r="Q518" i="62"/>
  <c r="U518" i="62"/>
  <c r="AJ529" i="62"/>
  <c r="Q43" i="62"/>
  <c r="U43" i="62"/>
  <c r="Q250" i="62"/>
  <c r="Q572" i="62"/>
  <c r="Q48" i="62"/>
  <c r="AJ382" i="62"/>
  <c r="AK298" i="62"/>
  <c r="R524" i="62"/>
  <c r="U524" i="62"/>
  <c r="R124" i="62"/>
  <c r="Q304" i="62"/>
  <c r="AJ404" i="62"/>
  <c r="R317" i="62"/>
  <c r="U317" i="62"/>
  <c r="AK48" i="62"/>
  <c r="R299" i="62"/>
  <c r="AK308" i="62"/>
  <c r="Q177" i="62"/>
  <c r="AK218" i="62"/>
  <c r="AK599" i="62"/>
  <c r="AN599" i="62"/>
  <c r="Q335" i="62"/>
  <c r="Q339" i="62"/>
  <c r="AK382" i="62"/>
  <c r="R304" i="62"/>
  <c r="AK189" i="62"/>
  <c r="AN189" i="62"/>
  <c r="AK144" i="62"/>
  <c r="R349" i="62"/>
  <c r="Q313" i="62"/>
  <c r="R88" i="62"/>
  <c r="AK92" i="62"/>
  <c r="R327" i="62"/>
  <c r="AK413" i="62"/>
  <c r="AK284" i="62"/>
  <c r="AN284" i="62"/>
  <c r="Q99" i="62"/>
  <c r="R118" i="62"/>
  <c r="R154" i="62"/>
  <c r="R139" i="62"/>
  <c r="R313" i="62"/>
  <c r="AK377" i="62"/>
  <c r="AK424" i="62"/>
  <c r="R337" i="62"/>
  <c r="R314" i="62"/>
  <c r="U314" i="62"/>
  <c r="AJ497" i="62"/>
  <c r="AN497" i="62"/>
  <c r="AK139" i="62"/>
  <c r="AN139" i="62"/>
  <c r="AJ114" i="62"/>
  <c r="Q53" i="62"/>
  <c r="R473" i="62"/>
  <c r="AK324" i="62"/>
  <c r="AN324" i="62"/>
  <c r="AK592" i="62"/>
  <c r="AK58" i="62"/>
  <c r="AJ48" i="62"/>
  <c r="Q299" i="62"/>
  <c r="AJ308" i="62"/>
  <c r="R480" i="62"/>
  <c r="R328" i="62"/>
  <c r="AK357" i="62"/>
  <c r="AK57" i="62"/>
  <c r="AN57" i="62"/>
  <c r="AJ218" i="62"/>
  <c r="AK614" i="62"/>
  <c r="Q55" i="62"/>
  <c r="AK605" i="62"/>
  <c r="R250" i="62"/>
  <c r="AK163" i="62"/>
  <c r="AK224" i="62"/>
  <c r="AN224" i="62"/>
  <c r="AJ92" i="62"/>
  <c r="Q327" i="62"/>
  <c r="AK470" i="62"/>
  <c r="AN470" i="62"/>
  <c r="Q232" i="62"/>
  <c r="AK494" i="62"/>
  <c r="AN494" i="62"/>
  <c r="AK259" i="62"/>
  <c r="AK514" i="62"/>
  <c r="AK273" i="62"/>
  <c r="AN273" i="62"/>
  <c r="AK257" i="62"/>
  <c r="AN257" i="62"/>
  <c r="Q139" i="62"/>
  <c r="R272" i="62"/>
  <c r="AK417" i="62"/>
  <c r="AK409" i="62"/>
  <c r="AN409" i="62"/>
  <c r="Q337" i="62"/>
  <c r="AK97" i="62"/>
  <c r="R432" i="62"/>
  <c r="Q540" i="62"/>
  <c r="Q515" i="62"/>
  <c r="AK237" i="62"/>
  <c r="AK13" i="62"/>
  <c r="AK469" i="62"/>
  <c r="AJ165" i="62"/>
  <c r="R53" i="62"/>
  <c r="Q473" i="62"/>
  <c r="AJ487" i="62"/>
  <c r="Q590" i="62"/>
  <c r="U412" i="62"/>
  <c r="Q269" i="62"/>
  <c r="AJ592" i="62"/>
  <c r="Q33" i="62"/>
  <c r="Q328" i="62"/>
  <c r="AJ357" i="62"/>
  <c r="AK384" i="62"/>
  <c r="AN384" i="62"/>
  <c r="R177" i="62"/>
  <c r="R460" i="62"/>
  <c r="U460" i="62"/>
  <c r="AJ614" i="62"/>
  <c r="AK40" i="62"/>
  <c r="AN40" i="62"/>
  <c r="R282" i="62"/>
  <c r="U282" i="62"/>
  <c r="AK145" i="62"/>
  <c r="AN145" i="62"/>
  <c r="Q124" i="62"/>
  <c r="AJ413" i="62"/>
  <c r="R60" i="62"/>
  <c r="R182" i="62"/>
  <c r="U182" i="62"/>
  <c r="R232" i="62"/>
  <c r="Q118" i="62"/>
  <c r="R308" i="62"/>
  <c r="AJ259" i="62"/>
  <c r="AJ514" i="62"/>
  <c r="R84" i="62"/>
  <c r="AK222" i="62"/>
  <c r="Q272" i="62"/>
  <c r="AJ417" i="62"/>
  <c r="AJ424" i="62"/>
  <c r="Q432" i="62"/>
  <c r="R540" i="62"/>
  <c r="R515" i="62"/>
  <c r="AJ237" i="62"/>
  <c r="AJ13" i="62"/>
  <c r="AJ469" i="62"/>
  <c r="AK165" i="62"/>
  <c r="AK487" i="62"/>
  <c r="R590" i="62"/>
  <c r="Q512" i="62"/>
  <c r="R269" i="62"/>
  <c r="AK602" i="62"/>
  <c r="AN602" i="62"/>
  <c r="AK127" i="62"/>
  <c r="R537" i="62"/>
  <c r="R199" i="62"/>
  <c r="U199" i="62"/>
  <c r="R342" i="62"/>
  <c r="AK603" i="62"/>
  <c r="R33" i="62"/>
  <c r="R330" i="62"/>
  <c r="AK529" i="62"/>
  <c r="Q88" i="62"/>
  <c r="R572" i="62"/>
  <c r="R48" i="62"/>
  <c r="AJ298" i="62"/>
  <c r="AJ228" i="62"/>
  <c r="AJ392" i="62"/>
  <c r="AK404" i="62"/>
  <c r="AJ453" i="62"/>
  <c r="Q42" i="62"/>
  <c r="AK410" i="62"/>
  <c r="AN410" i="62"/>
  <c r="R50" i="62"/>
  <c r="AK219" i="62"/>
  <c r="Q60" i="62"/>
  <c r="R612" i="62"/>
  <c r="Q70" i="62"/>
  <c r="AK100" i="62"/>
  <c r="Q84" i="62"/>
  <c r="AJ222" i="62"/>
  <c r="AK520" i="62"/>
  <c r="R608" i="62"/>
  <c r="U608" i="62"/>
  <c r="AK443" i="62"/>
  <c r="AK552" i="62"/>
  <c r="AJ97" i="62"/>
  <c r="AK180" i="62"/>
  <c r="AN180" i="62"/>
  <c r="AK252" i="62"/>
  <c r="R17" i="62"/>
  <c r="AK287" i="62"/>
  <c r="R375" i="62"/>
  <c r="R614" i="62"/>
  <c r="U614" i="62"/>
  <c r="R135" i="62"/>
  <c r="U135" i="62"/>
  <c r="R512" i="62"/>
  <c r="R557" i="62"/>
  <c r="AJ127" i="62"/>
  <c r="Q537" i="62"/>
  <c r="Q342" i="62"/>
  <c r="AK89" i="62"/>
  <c r="Q438" i="62"/>
  <c r="R347" i="62"/>
  <c r="Q330" i="62"/>
  <c r="R180" i="62"/>
  <c r="R582" i="62"/>
  <c r="R202" i="62"/>
  <c r="U202" i="62"/>
  <c r="AJ219" i="62"/>
  <c r="AK345" i="62"/>
  <c r="AK304" i="62"/>
  <c r="R70" i="62"/>
  <c r="Q308" i="62"/>
  <c r="AK327" i="62"/>
  <c r="AK422" i="62"/>
  <c r="AN422" i="62"/>
  <c r="AJ100" i="62"/>
  <c r="AK329" i="62"/>
  <c r="AJ520" i="62"/>
  <c r="AJ443" i="62"/>
  <c r="AJ552" i="62"/>
  <c r="AK32" i="62"/>
  <c r="AN32" i="62"/>
  <c r="AJ268" i="62"/>
  <c r="Q584" i="62"/>
  <c r="AJ252" i="62"/>
  <c r="AJ287" i="62"/>
  <c r="Q375" i="62"/>
  <c r="R528" i="62"/>
  <c r="R18" i="62"/>
  <c r="AJ67" i="62"/>
  <c r="R290" i="62"/>
  <c r="R320" i="62"/>
  <c r="Q557" i="62"/>
  <c r="AK435" i="62"/>
  <c r="AJ603" i="62"/>
  <c r="Q158" i="62"/>
  <c r="AJ89" i="62"/>
  <c r="Q347" i="62"/>
  <c r="R483" i="62"/>
  <c r="U483" i="62"/>
  <c r="Q180" i="62"/>
  <c r="Q582" i="62"/>
  <c r="Q50" i="62"/>
  <c r="AK610" i="62"/>
  <c r="AN610" i="62"/>
  <c r="AJ345" i="62"/>
  <c r="AJ304" i="62"/>
  <c r="Q612" i="62"/>
  <c r="R220" i="62"/>
  <c r="AJ327" i="62"/>
  <c r="R82" i="62"/>
  <c r="AJ329" i="62"/>
  <c r="AK94" i="62"/>
  <c r="AN94" i="62"/>
  <c r="Q149" i="62"/>
  <c r="AJ44" i="62"/>
  <c r="R257" i="62"/>
  <c r="AK353" i="62"/>
  <c r="AN353" i="62"/>
  <c r="R168" i="62"/>
  <c r="AK268" i="62"/>
  <c r="AK367" i="62"/>
  <c r="R584" i="62"/>
  <c r="Q17" i="62"/>
  <c r="Q528" i="62"/>
  <c r="R172" i="62"/>
  <c r="U172" i="62"/>
  <c r="Q18" i="62"/>
  <c r="AK67" i="62"/>
  <c r="Q320" i="62"/>
  <c r="AK238" i="62"/>
  <c r="AN238" i="62"/>
  <c r="AK310" i="62"/>
  <c r="R325" i="62"/>
  <c r="AK467" i="62"/>
  <c r="R158" i="62"/>
  <c r="R438" i="62"/>
  <c r="AG230" i="62"/>
  <c r="AK90" i="62"/>
  <c r="R263" i="62"/>
  <c r="AK179" i="62"/>
  <c r="R292" i="62"/>
  <c r="AK608" i="62"/>
  <c r="AJ85" i="62"/>
  <c r="Q220" i="62"/>
  <c r="AK187" i="62"/>
  <c r="AN187" i="62"/>
  <c r="Q82" i="62"/>
  <c r="AK420" i="62"/>
  <c r="R149" i="62"/>
  <c r="AK477" i="62"/>
  <c r="R128" i="62"/>
  <c r="U128" i="62"/>
  <c r="AK44" i="62"/>
  <c r="Q257" i="62"/>
  <c r="Q168" i="62"/>
  <c r="AJ367" i="62"/>
  <c r="R104" i="62"/>
  <c r="R400" i="62"/>
  <c r="AK533" i="62"/>
  <c r="AK244" i="62"/>
  <c r="Q325" i="62"/>
  <c r="AJ467" i="62"/>
  <c r="R35" i="62"/>
  <c r="R64" i="62"/>
  <c r="AK317" i="62"/>
  <c r="Q502" i="62"/>
  <c r="AJ90" i="62"/>
  <c r="Q364" i="62"/>
  <c r="R503" i="62"/>
  <c r="U503" i="62"/>
  <c r="AJ179" i="62"/>
  <c r="AJ608" i="62"/>
  <c r="AK85" i="62"/>
  <c r="R380" i="62"/>
  <c r="AK74" i="62"/>
  <c r="AN74" i="62"/>
  <c r="AK347" i="62"/>
  <c r="AK407" i="62"/>
  <c r="R12" i="62"/>
  <c r="AJ420" i="62"/>
  <c r="Q87" i="62"/>
  <c r="R367" i="62"/>
  <c r="AJ477" i="62"/>
  <c r="R428" i="62"/>
  <c r="R392" i="62"/>
  <c r="AK463" i="62"/>
  <c r="AK208" i="62"/>
  <c r="AK518" i="62"/>
  <c r="Q104" i="62"/>
  <c r="Q400" i="62"/>
  <c r="AJ533" i="62"/>
  <c r="AJ244" i="62"/>
  <c r="R369" i="62"/>
  <c r="AK35" i="62"/>
  <c r="AK569" i="62"/>
  <c r="AK348" i="62"/>
  <c r="AN348" i="62"/>
  <c r="AG580" i="62"/>
  <c r="Q35" i="62"/>
  <c r="Q64" i="62"/>
  <c r="AJ317" i="62"/>
  <c r="R502" i="62"/>
  <c r="AK63" i="62"/>
  <c r="AN63" i="62"/>
  <c r="AJ320" i="62"/>
  <c r="R364" i="62"/>
  <c r="Q263" i="62"/>
  <c r="Q292" i="62"/>
  <c r="R604" i="62"/>
  <c r="U604" i="62"/>
  <c r="R49" i="62"/>
  <c r="AK124" i="62"/>
  <c r="Q380" i="62"/>
  <c r="AJ347" i="62"/>
  <c r="R357" i="62"/>
  <c r="R265" i="62"/>
  <c r="U265" i="62"/>
  <c r="Q12" i="62"/>
  <c r="R164" i="62"/>
  <c r="AK582" i="62"/>
  <c r="AN582" i="62"/>
  <c r="R87" i="62"/>
  <c r="Q428" i="62"/>
  <c r="Q159" i="62"/>
  <c r="Q392" i="62"/>
  <c r="AK364" i="62"/>
  <c r="AN364" i="62"/>
  <c r="AN72" i="62"/>
  <c r="AK72" i="62"/>
  <c r="AJ463" i="62"/>
  <c r="AJ518" i="62"/>
  <c r="AK78" i="62"/>
  <c r="AN78" i="62"/>
  <c r="AJ35" i="62"/>
  <c r="AJ569" i="62"/>
  <c r="R394" i="62"/>
  <c r="U394" i="62"/>
  <c r="AJ20" i="62"/>
  <c r="AK84" i="62"/>
  <c r="AK580" i="62"/>
  <c r="AJ82" i="62"/>
  <c r="AK320" i="62"/>
  <c r="R55" i="62"/>
  <c r="R335" i="62"/>
  <c r="AK368" i="62"/>
  <c r="Q49" i="62"/>
  <c r="AJ124" i="62"/>
  <c r="AK55" i="62"/>
  <c r="Q357" i="62"/>
  <c r="AJ407" i="62"/>
  <c r="Q164" i="62"/>
  <c r="AK447" i="62"/>
  <c r="AK300" i="62"/>
  <c r="AN300" i="62"/>
  <c r="Q367" i="62"/>
  <c r="AJ605" i="62"/>
  <c r="R159" i="62"/>
  <c r="AJ208" i="62"/>
  <c r="R487" i="62"/>
  <c r="U487" i="62"/>
  <c r="AK228" i="62"/>
  <c r="R283" i="62"/>
  <c r="AK392" i="62"/>
  <c r="Q369" i="62"/>
  <c r="AK453" i="62"/>
  <c r="AK20" i="62"/>
  <c r="AJ84" i="62"/>
  <c r="AK532" i="62"/>
  <c r="AN532" i="62"/>
  <c r="AJ144" i="62"/>
  <c r="AJ163" i="62"/>
  <c r="Q215" i="62"/>
  <c r="R578" i="62"/>
  <c r="U578" i="62"/>
  <c r="R42" i="62"/>
  <c r="AK82" i="62"/>
  <c r="Q349" i="62"/>
  <c r="U207" i="62"/>
  <c r="AN478" i="62"/>
  <c r="U599" i="62"/>
  <c r="AN522" i="62"/>
  <c r="AN597" i="62"/>
  <c r="AN193" i="62"/>
  <c r="U494" i="62"/>
  <c r="U294" i="62"/>
  <c r="AN154" i="62"/>
  <c r="AN138" i="62"/>
  <c r="Q548" i="62"/>
  <c r="R424" i="62"/>
  <c r="U424" i="62"/>
  <c r="AK265" i="62"/>
  <c r="AN265" i="62"/>
  <c r="Q365" i="62"/>
  <c r="R523" i="62"/>
  <c r="U523" i="62"/>
  <c r="AK448" i="62"/>
  <c r="R203" i="62"/>
  <c r="R520" i="62"/>
  <c r="U520" i="62"/>
  <c r="AJ458" i="62"/>
  <c r="Q125" i="62"/>
  <c r="R365" i="62"/>
  <c r="U475" i="62"/>
  <c r="AK267" i="62"/>
  <c r="AJ572" i="62"/>
  <c r="U183" i="62"/>
  <c r="R183" i="62"/>
  <c r="AG310" i="62"/>
  <c r="AJ448" i="62"/>
  <c r="AK77" i="62"/>
  <c r="AN77" i="62"/>
  <c r="AJ418" i="62"/>
  <c r="R525" i="62"/>
  <c r="R465" i="62"/>
  <c r="U465" i="62"/>
  <c r="R218" i="62"/>
  <c r="AJ490" i="62"/>
  <c r="R295" i="62"/>
  <c r="U580" i="62"/>
  <c r="R223" i="62"/>
  <c r="U223" i="62"/>
  <c r="Q203" i="62"/>
  <c r="Q492" i="62"/>
  <c r="AK588" i="62"/>
  <c r="AK220" i="62"/>
  <c r="R387" i="62"/>
  <c r="R47" i="62"/>
  <c r="U47" i="62"/>
  <c r="R125" i="62"/>
  <c r="R459" i="62"/>
  <c r="U459" i="62"/>
  <c r="AN10" i="62"/>
  <c r="AK43" i="62"/>
  <c r="AN43" i="62"/>
  <c r="AK572" i="62"/>
  <c r="AK418" i="62"/>
  <c r="Q525" i="62"/>
  <c r="R190" i="62"/>
  <c r="U190" i="62"/>
  <c r="AK69" i="62"/>
  <c r="AJ267" i="62"/>
  <c r="AG260" i="62"/>
  <c r="AN260" i="62"/>
  <c r="AK423" i="62"/>
  <c r="AN423" i="62"/>
  <c r="Q218" i="62"/>
  <c r="AK490" i="62"/>
  <c r="U388" i="62"/>
  <c r="R388" i="62"/>
  <c r="Q295" i="62"/>
  <c r="U452" i="62"/>
  <c r="R452" i="62"/>
  <c r="R492" i="62"/>
  <c r="AJ588" i="62"/>
  <c r="Q387" i="62"/>
  <c r="AK164" i="62"/>
  <c r="AJ519" i="62"/>
  <c r="R227" i="62"/>
  <c r="AG205" i="62"/>
  <c r="AN205" i="62"/>
  <c r="R140" i="62"/>
  <c r="U140" i="62"/>
  <c r="R110" i="62"/>
  <c r="AK70" i="62"/>
  <c r="AN70" i="62"/>
  <c r="R54" i="62"/>
  <c r="AK502" i="62"/>
  <c r="AN502" i="62"/>
  <c r="R562" i="62"/>
  <c r="AK109" i="62"/>
  <c r="AJ397" i="62"/>
  <c r="N480" i="62"/>
  <c r="AK250" i="62"/>
  <c r="AN250" i="62"/>
  <c r="R83" i="62"/>
  <c r="R280" i="62"/>
  <c r="U280" i="62"/>
  <c r="AK148" i="62"/>
  <c r="AN148" i="62"/>
  <c r="AG255" i="62"/>
  <c r="R89" i="62"/>
  <c r="U89" i="62"/>
  <c r="R298" i="62"/>
  <c r="U298" i="62"/>
  <c r="AG440" i="62"/>
  <c r="AK412" i="62"/>
  <c r="AN412" i="62"/>
  <c r="R307" i="62"/>
  <c r="U307" i="62"/>
  <c r="R453" i="62"/>
  <c r="U453" i="62"/>
  <c r="Q110" i="62"/>
  <c r="AK449" i="62"/>
  <c r="AN449" i="62"/>
  <c r="Q54" i="62"/>
  <c r="AK388" i="62"/>
  <c r="U447" i="62"/>
  <c r="R447" i="62"/>
  <c r="AK564" i="62"/>
  <c r="Q345" i="62"/>
  <c r="Q562" i="62"/>
  <c r="R152" i="62"/>
  <c r="U152" i="62"/>
  <c r="AJ109" i="62"/>
  <c r="AK397" i="62"/>
  <c r="AG435" i="62"/>
  <c r="U418" i="62"/>
  <c r="R418" i="62"/>
  <c r="R200" i="62"/>
  <c r="U200" i="62"/>
  <c r="R593" i="62"/>
  <c r="U593" i="62"/>
  <c r="Q83" i="62"/>
  <c r="R444" i="62"/>
  <c r="U444" i="62"/>
  <c r="AJ408" i="62"/>
  <c r="AK480" i="62"/>
  <c r="AN480" i="62"/>
  <c r="N290" i="62"/>
  <c r="AK498" i="62"/>
  <c r="AN498" i="62"/>
  <c r="AK483" i="62"/>
  <c r="AG445" i="62"/>
  <c r="AK372" i="62"/>
  <c r="AN372" i="62"/>
  <c r="R594" i="62"/>
  <c r="U594" i="62"/>
  <c r="R27" i="62"/>
  <c r="U27" i="62"/>
  <c r="R470" i="62"/>
  <c r="U470" i="62"/>
  <c r="AJ388" i="62"/>
  <c r="AK157" i="62"/>
  <c r="AN157" i="62"/>
  <c r="AK513" i="62"/>
  <c r="AN513" i="62"/>
  <c r="AK288" i="62"/>
  <c r="AN288" i="62"/>
  <c r="AJ564" i="62"/>
  <c r="Q430" i="62"/>
  <c r="R345" i="62"/>
  <c r="R457" i="62"/>
  <c r="R579" i="62"/>
  <c r="U579" i="62"/>
  <c r="AN270" i="62"/>
  <c r="U439" i="62"/>
  <c r="AJ38" i="62"/>
  <c r="R397" i="62"/>
  <c r="AJ69" i="62"/>
  <c r="AK188" i="62"/>
  <c r="AN188" i="62"/>
  <c r="AK519" i="62"/>
  <c r="R574" i="62"/>
  <c r="U574" i="62"/>
  <c r="R478" i="62"/>
  <c r="U478" i="62"/>
  <c r="U133" i="62"/>
  <c r="R143" i="62"/>
  <c r="U143" i="62"/>
  <c r="R585" i="62"/>
  <c r="U585" i="62"/>
  <c r="AN200" i="62"/>
  <c r="AK200" i="62"/>
  <c r="AK395" i="62"/>
  <c r="AN395" i="62"/>
  <c r="R430" i="62"/>
  <c r="N355" i="62"/>
  <c r="AN64" i="62"/>
  <c r="AK64" i="62"/>
  <c r="U68" i="62"/>
  <c r="R68" i="62"/>
  <c r="AG315" i="62"/>
  <c r="AN315" i="62"/>
  <c r="AK38" i="62"/>
  <c r="AK460" i="62"/>
  <c r="AN460" i="62"/>
  <c r="R184" i="62"/>
  <c r="U184" i="62"/>
  <c r="AK289" i="62"/>
  <c r="AG525" i="62"/>
  <c r="AN525" i="62"/>
  <c r="AK408" i="62"/>
  <c r="AN49" i="62"/>
  <c r="AK49" i="62"/>
  <c r="Q229" i="62"/>
  <c r="Q397" i="62"/>
  <c r="Q227" i="62"/>
  <c r="AJ175" i="62"/>
  <c r="AK427" i="62"/>
  <c r="AN427" i="62"/>
  <c r="R548" i="62"/>
  <c r="AK294" i="62"/>
  <c r="AN294" i="62"/>
  <c r="AK175" i="62"/>
  <c r="R170" i="62"/>
  <c r="U170" i="62"/>
  <c r="U489" i="62"/>
  <c r="R489" i="62"/>
  <c r="R242" i="62"/>
  <c r="U242" i="62"/>
  <c r="AN379" i="62"/>
  <c r="AK379" i="62"/>
  <c r="AJ483" i="62"/>
  <c r="R119" i="62"/>
  <c r="AK159" i="62"/>
  <c r="AN159" i="62"/>
  <c r="AK583" i="62"/>
  <c r="R358" i="62"/>
  <c r="U358" i="62"/>
  <c r="R517" i="62"/>
  <c r="U517" i="62"/>
  <c r="Q457" i="62"/>
  <c r="R310" i="62"/>
  <c r="U310" i="62"/>
  <c r="U155" i="62"/>
  <c r="R155" i="62"/>
  <c r="AK405" i="62"/>
  <c r="AN405" i="62"/>
  <c r="AK340" i="62"/>
  <c r="AN340" i="62"/>
  <c r="R390" i="62"/>
  <c r="AJ289" i="62"/>
  <c r="AK47" i="62"/>
  <c r="AN47" i="62"/>
  <c r="AG325" i="62"/>
  <c r="AN325" i="62"/>
  <c r="AJ220" i="62"/>
  <c r="AJ164" i="62"/>
  <c r="R22" i="62"/>
  <c r="U22" i="62"/>
  <c r="AJ128" i="62"/>
  <c r="AN128" i="62"/>
  <c r="AK155" i="62"/>
  <c r="Q587" i="62"/>
  <c r="R587" i="62"/>
  <c r="Q119" i="62"/>
  <c r="AJ155" i="62"/>
  <c r="R565" i="62"/>
  <c r="U565" i="62"/>
  <c r="AJ583" i="62"/>
  <c r="AG275" i="62"/>
  <c r="AG585" i="62"/>
  <c r="Q538" i="62"/>
  <c r="U538" i="62"/>
  <c r="Q390" i="62"/>
  <c r="AK458" i="62"/>
  <c r="AN12" i="62"/>
  <c r="R229" i="62"/>
  <c r="AN235" i="62" l="1"/>
  <c r="AN369" i="62"/>
  <c r="U443" i="62"/>
  <c r="U435" i="62"/>
  <c r="AN169" i="62"/>
  <c r="U567" i="62"/>
  <c r="AN438" i="62"/>
  <c r="U545" i="62"/>
  <c r="U134" i="62"/>
  <c r="U379" i="62"/>
  <c r="R305" i="62"/>
  <c r="U498" i="62"/>
  <c r="U253" i="62"/>
  <c r="R434" i="62"/>
  <c r="U318" i="62"/>
  <c r="R589" i="62"/>
  <c r="AN53" i="62"/>
  <c r="R309" i="62"/>
  <c r="U448" i="62"/>
  <c r="U472" i="62"/>
  <c r="U568" i="62"/>
  <c r="AN107" i="62"/>
  <c r="AK403" i="62"/>
  <c r="AN403" i="62"/>
  <c r="R404" i="62"/>
  <c r="U488" i="62"/>
  <c r="U178" i="62"/>
  <c r="U92" i="62"/>
  <c r="U209" i="62"/>
  <c r="U359" i="62"/>
  <c r="U442" i="62"/>
  <c r="U108" i="62"/>
  <c r="U555" i="62"/>
  <c r="U208" i="62"/>
  <c r="R175" i="62"/>
  <c r="R547" i="62"/>
  <c r="U547" i="62"/>
  <c r="U95" i="62"/>
  <c r="R464" i="62"/>
  <c r="U464" i="62"/>
  <c r="AK598" i="62"/>
  <c r="AN598" i="62"/>
  <c r="R543" i="62"/>
  <c r="U543" i="62"/>
  <c r="R485" i="62"/>
  <c r="U485" i="62"/>
  <c r="AN455" i="62"/>
  <c r="U417" i="62"/>
  <c r="U409" i="62"/>
  <c r="R389" i="62"/>
  <c r="U575" i="62"/>
  <c r="U328" i="62"/>
  <c r="U259" i="62"/>
  <c r="AN143" i="62"/>
  <c r="AN559" i="62"/>
  <c r="AN307" i="62"/>
  <c r="AN567" i="62"/>
  <c r="AN593" i="62"/>
  <c r="AN240" i="62"/>
  <c r="AN125" i="62"/>
  <c r="U235" i="62"/>
  <c r="U349" i="62"/>
  <c r="R94" i="62"/>
  <c r="U415" i="62"/>
  <c r="U277" i="62"/>
  <c r="U275" i="62"/>
  <c r="U355" i="62"/>
  <c r="U514" i="62"/>
  <c r="R425" i="62"/>
  <c r="U425" i="62"/>
  <c r="U97" i="62"/>
  <c r="U260" i="62"/>
  <c r="R505" i="62"/>
  <c r="U505" i="62"/>
  <c r="U150" i="62"/>
  <c r="AK117" i="62"/>
  <c r="AN117" i="62"/>
  <c r="U284" i="62"/>
  <c r="U370" i="62"/>
  <c r="U398" i="62"/>
  <c r="R398" i="62"/>
  <c r="AK243" i="62"/>
  <c r="AN243" i="62"/>
  <c r="U322" i="62"/>
  <c r="AK87" i="62"/>
  <c r="AN87" i="62"/>
  <c r="U127" i="62"/>
  <c r="U197" i="62"/>
  <c r="R577" i="62"/>
  <c r="U577" i="62"/>
  <c r="R530" i="62"/>
  <c r="U530" i="62"/>
  <c r="R570" i="62"/>
  <c r="U570" i="62"/>
  <c r="AK328" i="62"/>
  <c r="AN328" i="62"/>
  <c r="AN122" i="62"/>
  <c r="AN99" i="62"/>
  <c r="AN102" i="62"/>
  <c r="U595" i="62"/>
  <c r="U542" i="62"/>
  <c r="AN75" i="62"/>
  <c r="U573" i="62"/>
  <c r="R7" i="62"/>
  <c r="U7" i="62"/>
  <c r="AN67" i="62"/>
  <c r="R132" i="62"/>
  <c r="U132" i="62"/>
  <c r="U319" i="62"/>
  <c r="R319" i="62"/>
  <c r="AN492" i="62"/>
  <c r="U427" i="62"/>
  <c r="R427" i="62"/>
  <c r="R529" i="62"/>
  <c r="U529" i="62"/>
  <c r="U72" i="62"/>
  <c r="R550" i="62"/>
  <c r="U550" i="62"/>
  <c r="AN309" i="62"/>
  <c r="R195" i="62"/>
  <c r="U195" i="62"/>
  <c r="U509" i="62"/>
  <c r="R509" i="62"/>
  <c r="R262" i="62"/>
  <c r="U262" i="62"/>
  <c r="AN314" i="62"/>
  <c r="U508" i="62"/>
  <c r="U75" i="62"/>
  <c r="AN545" i="62"/>
  <c r="AN195" i="62"/>
  <c r="AN134" i="62"/>
  <c r="AN132" i="62"/>
  <c r="U429" i="62"/>
  <c r="AN575" i="62"/>
  <c r="AN399" i="62"/>
  <c r="AN280" i="62"/>
  <c r="AN537" i="62"/>
  <c r="AN124" i="62"/>
  <c r="U179" i="62"/>
  <c r="AN357" i="62"/>
  <c r="U564" i="62"/>
  <c r="AN29" i="62"/>
  <c r="AN213" i="62"/>
  <c r="AN275" i="62"/>
  <c r="AN587" i="62"/>
  <c r="AN308" i="62"/>
  <c r="U224" i="62"/>
  <c r="AN495" i="62"/>
  <c r="AN445" i="62"/>
  <c r="U532" i="62"/>
  <c r="AN425" i="62"/>
  <c r="AN577" i="62"/>
  <c r="U257" i="62"/>
  <c r="U180" i="62"/>
  <c r="AN17" i="62"/>
  <c r="U217" i="62"/>
  <c r="AN585" i="62"/>
  <c r="U289" i="62"/>
  <c r="U213" i="62"/>
  <c r="U528" i="62"/>
  <c r="AN114" i="62"/>
  <c r="U600" i="62"/>
  <c r="AN335" i="62"/>
  <c r="AN569" i="62"/>
  <c r="AN252" i="62"/>
  <c r="U308" i="62"/>
  <c r="AN30" i="62"/>
  <c r="AN329" i="62"/>
  <c r="AN239" i="62"/>
  <c r="AN104" i="62"/>
  <c r="AN507" i="62"/>
  <c r="AN542" i="62"/>
  <c r="AN508" i="62"/>
  <c r="AN538" i="62"/>
  <c r="U220" i="62"/>
  <c r="U118" i="62"/>
  <c r="U107" i="62"/>
  <c r="U462" i="62"/>
  <c r="U117" i="62"/>
  <c r="U57" i="62"/>
  <c r="U380" i="62"/>
  <c r="AN488" i="62"/>
  <c r="AN555" i="62"/>
  <c r="U522" i="62"/>
  <c r="U500" i="62"/>
  <c r="U237" i="62"/>
  <c r="U413" i="62"/>
  <c r="U410" i="62"/>
  <c r="AN432" i="62"/>
  <c r="U605" i="62"/>
  <c r="U98" i="62"/>
  <c r="AN342" i="62"/>
  <c r="AN389" i="62"/>
  <c r="AN18" i="62"/>
  <c r="U249" i="62"/>
  <c r="U38" i="62"/>
  <c r="U12" i="62"/>
  <c r="AN437" i="62"/>
  <c r="AN479" i="62"/>
  <c r="AN489" i="62"/>
  <c r="U270" i="62"/>
  <c r="U187" i="62"/>
  <c r="U279" i="62"/>
  <c r="U24" i="62"/>
  <c r="U428" i="62"/>
  <c r="AN322" i="62"/>
  <c r="U148" i="62"/>
  <c r="AN613" i="62"/>
  <c r="U123" i="62"/>
  <c r="AN58" i="62"/>
  <c r="AN463" i="62"/>
  <c r="AN385" i="62"/>
  <c r="U553" i="62"/>
  <c r="U590" i="62"/>
  <c r="U87" i="62"/>
  <c r="U299" i="62"/>
  <c r="AN108" i="62"/>
  <c r="U515" i="62"/>
  <c r="AN162" i="62"/>
  <c r="U393" i="62"/>
  <c r="U458" i="62"/>
  <c r="AN544" i="62"/>
  <c r="AK590" i="62"/>
  <c r="AN590" i="62"/>
  <c r="U392" i="62"/>
  <c r="AN244" i="62"/>
  <c r="AN230" i="62"/>
  <c r="AN218" i="62"/>
  <c r="AN28" i="62"/>
  <c r="AN229" i="62"/>
  <c r="U490" i="62"/>
  <c r="R30" i="62"/>
  <c r="U30" i="62"/>
  <c r="U293" i="62"/>
  <c r="AN383" i="62"/>
  <c r="AK25" i="62"/>
  <c r="AN25" i="62"/>
  <c r="AN123" i="62"/>
  <c r="U438" i="62"/>
  <c r="U433" i="62"/>
  <c r="U88" i="62"/>
  <c r="AN54" i="62"/>
  <c r="U422" i="62"/>
  <c r="U74" i="62"/>
  <c r="AN312" i="62"/>
  <c r="AN475" i="62"/>
  <c r="AK594" i="62"/>
  <c r="AN594" i="62"/>
  <c r="U552" i="62"/>
  <c r="U272" i="62"/>
  <c r="AN604" i="62"/>
  <c r="AK604" i="62"/>
  <c r="AN433" i="62"/>
  <c r="U230" i="62"/>
  <c r="U335" i="62"/>
  <c r="U115" i="62"/>
  <c r="AK485" i="62"/>
  <c r="R845" i="52"/>
  <c r="R846" i="52" s="1"/>
  <c r="U50" i="62"/>
  <c r="U477" i="62"/>
  <c r="U240" i="62"/>
  <c r="AN330" i="62"/>
  <c r="U162" i="62"/>
  <c r="AN612" i="62"/>
  <c r="AN160" i="62"/>
  <c r="AN232" i="62"/>
  <c r="AK539" i="62"/>
  <c r="AN539" i="62"/>
  <c r="U73" i="62"/>
  <c r="U482" i="62"/>
  <c r="AK272" i="62"/>
  <c r="AN272" i="62"/>
  <c r="AK415" i="62"/>
  <c r="AN415" i="62"/>
  <c r="AN505" i="62"/>
  <c r="U312" i="62"/>
  <c r="U93" i="62"/>
  <c r="AN373" i="62"/>
  <c r="AN615" i="62"/>
  <c r="U549" i="62"/>
  <c r="AN149" i="62"/>
  <c r="AN50" i="62"/>
  <c r="AK305" i="62"/>
  <c r="AN305" i="62"/>
  <c r="AN130" i="62"/>
  <c r="U194" i="62"/>
  <c r="U29" i="62"/>
  <c r="AN234" i="62"/>
  <c r="AN298" i="62"/>
  <c r="AN42" i="62"/>
  <c r="U49" i="62"/>
  <c r="U320" i="62"/>
  <c r="U17" i="62"/>
  <c r="AN512" i="62"/>
  <c r="U569" i="62"/>
  <c r="AN269" i="62"/>
  <c r="AN499" i="62"/>
  <c r="U137" i="62"/>
  <c r="U479" i="62"/>
  <c r="AN523" i="62"/>
  <c r="AN152" i="62"/>
  <c r="AK152" i="62"/>
  <c r="U467" i="62"/>
  <c r="AN440" i="62"/>
  <c r="U263" i="62"/>
  <c r="AN97" i="62"/>
  <c r="U603" i="62"/>
  <c r="AN568" i="62"/>
  <c r="AN223" i="62"/>
  <c r="AN393" i="62"/>
  <c r="AN547" i="62"/>
  <c r="R343" i="62"/>
  <c r="U343" i="62"/>
  <c r="R120" i="62"/>
  <c r="U120" i="62"/>
  <c r="AN317" i="62"/>
  <c r="AN344" i="62"/>
  <c r="U290" i="62"/>
  <c r="U499" i="62"/>
  <c r="U445" i="62"/>
  <c r="U103" i="62"/>
  <c r="AK34" i="62"/>
  <c r="AN34" i="62"/>
  <c r="U495" i="62"/>
  <c r="U32" i="62"/>
  <c r="U588" i="62"/>
  <c r="U255" i="62"/>
  <c r="AN147" i="62"/>
  <c r="AK73" i="62"/>
  <c r="AN73" i="62"/>
  <c r="AN203" i="62"/>
  <c r="AK80" i="62"/>
  <c r="AN80" i="62"/>
  <c r="U44" i="62"/>
  <c r="AN52" i="62"/>
  <c r="U480" i="62"/>
  <c r="AN163" i="62"/>
  <c r="U612" i="62"/>
  <c r="AN443" i="62"/>
  <c r="U77" i="62"/>
  <c r="AN337" i="62"/>
  <c r="AN462" i="62"/>
  <c r="U469" i="62"/>
  <c r="AN214" i="62"/>
  <c r="AN118" i="62"/>
  <c r="U164" i="62"/>
  <c r="AN295" i="62"/>
  <c r="AN360" i="62"/>
  <c r="AN347" i="62"/>
  <c r="AN100" i="62"/>
  <c r="U124" i="62"/>
  <c r="AN92" i="62"/>
  <c r="AN529" i="62"/>
  <c r="U510" i="62"/>
  <c r="U130" i="62"/>
  <c r="U468" i="62"/>
  <c r="U449" i="62"/>
  <c r="U287" i="62"/>
  <c r="U362" i="62"/>
  <c r="AK39" i="62"/>
  <c r="AN39" i="62"/>
  <c r="U437" i="62"/>
  <c r="AN197" i="62"/>
  <c r="U39" i="62"/>
  <c r="U112" i="62"/>
  <c r="AN419" i="62"/>
  <c r="AN27" i="62"/>
  <c r="AN144" i="62"/>
  <c r="U364" i="62"/>
  <c r="U325" i="62"/>
  <c r="AN127" i="62"/>
  <c r="U70" i="62"/>
  <c r="AN237" i="62"/>
  <c r="AN404" i="62"/>
  <c r="AN184" i="62"/>
  <c r="U264" i="62"/>
  <c r="AN528" i="62"/>
  <c r="U78" i="62"/>
  <c r="AN202" i="62"/>
  <c r="U602" i="62"/>
  <c r="U252" i="62"/>
  <c r="AN177" i="62"/>
  <c r="AN135" i="62"/>
  <c r="R193" i="62"/>
  <c r="U193" i="62"/>
  <c r="U222" i="62"/>
  <c r="AN112" i="62"/>
  <c r="AN605" i="62"/>
  <c r="AN603" i="62"/>
  <c r="U375" i="62"/>
  <c r="AN453" i="62"/>
  <c r="U493" i="62"/>
  <c r="U145" i="62"/>
  <c r="U34" i="62"/>
  <c r="U420" i="62"/>
  <c r="U504" i="62"/>
  <c r="AN350" i="62"/>
  <c r="R408" i="62"/>
  <c r="U408" i="62"/>
  <c r="AN85" i="62"/>
  <c r="U65" i="62"/>
  <c r="U369" i="62"/>
  <c r="AN320" i="62"/>
  <c r="AN179" i="62"/>
  <c r="U512" i="62"/>
  <c r="AN55" i="62"/>
  <c r="U344" i="62"/>
  <c r="AN557" i="62"/>
  <c r="AN227" i="62"/>
  <c r="U352" i="62"/>
  <c r="AN562" i="62"/>
  <c r="U382" i="62"/>
  <c r="AN268" i="62"/>
  <c r="U60" i="62"/>
  <c r="AN255" i="62"/>
  <c r="U215" i="62"/>
  <c r="U367" i="62"/>
  <c r="AN533" i="62"/>
  <c r="U313" i="62"/>
  <c r="U303" i="62"/>
  <c r="R407" i="62"/>
  <c r="U407" i="62"/>
  <c r="AN60" i="62"/>
  <c r="AN297" i="62"/>
  <c r="U583" i="62"/>
  <c r="U159" i="62"/>
  <c r="U337" i="62"/>
  <c r="AN327" i="62"/>
  <c r="AN407" i="62"/>
  <c r="AN35" i="62"/>
  <c r="AN477" i="62"/>
  <c r="AN420" i="62"/>
  <c r="AN469" i="62"/>
  <c r="U283" i="62"/>
  <c r="U205" i="62"/>
  <c r="AN563" i="62"/>
  <c r="AN378" i="62"/>
  <c r="AN217" i="62"/>
  <c r="AN515" i="62"/>
  <c r="AN207" i="62"/>
  <c r="U360" i="62"/>
  <c r="AN158" i="62"/>
  <c r="U247" i="62"/>
  <c r="AN299" i="62"/>
  <c r="AN465" i="62"/>
  <c r="AK465" i="62"/>
  <c r="U582" i="62"/>
  <c r="AN310" i="62"/>
  <c r="AN367" i="62"/>
  <c r="AN222" i="62"/>
  <c r="AN228" i="62"/>
  <c r="U540" i="62"/>
  <c r="U572" i="62"/>
  <c r="U154" i="62"/>
  <c r="AN387" i="62"/>
  <c r="AK387" i="62"/>
  <c r="AN304" i="62"/>
  <c r="AN89" i="62"/>
  <c r="U357" i="62"/>
  <c r="AN82" i="62"/>
  <c r="AN20" i="62"/>
  <c r="U64" i="62"/>
  <c r="U400" i="62"/>
  <c r="U149" i="62"/>
  <c r="AN345" i="62"/>
  <c r="U158" i="62"/>
  <c r="U557" i="62"/>
  <c r="U584" i="62"/>
  <c r="U432" i="62"/>
  <c r="AN417" i="62"/>
  <c r="AN514" i="62"/>
  <c r="AN592" i="62"/>
  <c r="AN487" i="62"/>
  <c r="AN48" i="62"/>
  <c r="U304" i="62"/>
  <c r="AN435" i="62"/>
  <c r="AN90" i="62"/>
  <c r="AN467" i="62"/>
  <c r="AN520" i="62"/>
  <c r="AN219" i="62"/>
  <c r="U342" i="62"/>
  <c r="U84" i="62"/>
  <c r="AN13" i="62"/>
  <c r="U99" i="62"/>
  <c r="AN382" i="62"/>
  <c r="U250" i="62"/>
  <c r="AN424" i="62"/>
  <c r="AN84" i="62"/>
  <c r="U35" i="62"/>
  <c r="U104" i="62"/>
  <c r="AN608" i="62"/>
  <c r="U168" i="62"/>
  <c r="U82" i="62"/>
  <c r="U18" i="62"/>
  <c r="AN552" i="62"/>
  <c r="U330" i="62"/>
  <c r="AN259" i="62"/>
  <c r="U269" i="62"/>
  <c r="U473" i="62"/>
  <c r="AK365" i="62"/>
  <c r="AN365" i="62"/>
  <c r="U232" i="62"/>
  <c r="AN447" i="62"/>
  <c r="U502" i="62"/>
  <c r="U537" i="62"/>
  <c r="U42" i="62"/>
  <c r="AK245" i="62"/>
  <c r="AN245" i="62"/>
  <c r="AN392" i="62"/>
  <c r="AN518" i="62"/>
  <c r="AK303" i="62"/>
  <c r="AN303" i="62"/>
  <c r="U177" i="62"/>
  <c r="U48" i="62"/>
  <c r="AN377" i="62"/>
  <c r="AN368" i="62"/>
  <c r="AN44" i="62"/>
  <c r="AN614" i="62"/>
  <c r="R28" i="62"/>
  <c r="U28" i="62"/>
  <c r="AN287" i="62"/>
  <c r="U139" i="62"/>
  <c r="R302" i="62"/>
  <c r="U302" i="62"/>
  <c r="U292" i="62"/>
  <c r="AN580" i="62"/>
  <c r="U347" i="62"/>
  <c r="AK192" i="62"/>
  <c r="AN192" i="62"/>
  <c r="AN413" i="62"/>
  <c r="U33" i="62"/>
  <c r="AK285" i="62"/>
  <c r="AN285" i="62"/>
  <c r="AN165" i="62"/>
  <c r="AN208" i="62"/>
  <c r="U327" i="62"/>
  <c r="U55" i="62"/>
  <c r="U53" i="62"/>
  <c r="U339" i="62"/>
  <c r="AN418" i="62"/>
  <c r="U110" i="62"/>
  <c r="AN175" i="62"/>
  <c r="AN388" i="62"/>
  <c r="U397" i="62"/>
  <c r="AN583" i="62"/>
  <c r="U125" i="62"/>
  <c r="U387" i="62"/>
  <c r="AN155" i="62"/>
  <c r="U203" i="62"/>
  <c r="U83" i="62"/>
  <c r="AN164" i="62"/>
  <c r="AN397" i="62"/>
  <c r="U218" i="62"/>
  <c r="AN289" i="62"/>
  <c r="U54" i="62"/>
  <c r="U390" i="62"/>
  <c r="U227" i="62"/>
  <c r="U525" i="62"/>
  <c r="AN109" i="62"/>
  <c r="AN38" i="62"/>
  <c r="U548" i="62"/>
  <c r="AN519" i="62"/>
  <c r="AN69" i="62"/>
  <c r="AN448" i="62"/>
  <c r="U345" i="62"/>
  <c r="AN578" i="62"/>
  <c r="AK578" i="62"/>
  <c r="U119" i="62"/>
  <c r="U373" i="62"/>
  <c r="R373" i="62"/>
  <c r="U229" i="62"/>
  <c r="U430" i="62"/>
  <c r="AN458" i="62"/>
  <c r="AN483" i="62"/>
  <c r="AN408" i="62"/>
  <c r="U492" i="62"/>
  <c r="AN490" i="62"/>
  <c r="AN564" i="62"/>
  <c r="AN267" i="62"/>
  <c r="AN572" i="62"/>
  <c r="U295" i="62"/>
  <c r="U587" i="62"/>
  <c r="U457" i="62"/>
  <c r="U562" i="62"/>
  <c r="U365" i="62"/>
  <c r="AN220" i="62"/>
  <c r="AN588" i="62"/>
  <c r="AN485" i="62" l="1"/>
  <c r="U845" i="52"/>
  <c r="U846" i="5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17"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2"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23"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http___dccisswlgv01_8089_OLAP_msmdpump.dll ISS Financial FS_IND_SPEC23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http___dccisswlgv01_8089_OLAP_msmdpump.dll ISS Financial FS_IND_SPEC3"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8" xr16:uid="{00000000-0015-0000-FFFF-FFFF07000000}" keepAlive="1" name="http___dccisswlgv01_8089_OLAP_msmdpump.dll ISS Financial FS_IND_SPEC4"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9" xr16:uid="{00000000-0015-0000-FFFF-FFFF08000000}" keepAlive="1" name="http___dccisswlgv01_8089_OLAP_msmdpump.dll ISS Financial FS_IND_SPEC4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10" xr16:uid="{00000000-0015-0000-FFFF-FFFF08000000}" keepAlive="1" name="http___dccisswlgv01_8089_OLAP_msmdpump.dll ISS Financial FS_IND_SPEC5"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8">
    <s v="{[Business Type].[Business Type Hierarchy].[Business Type Level 01].&amp;[0]}"/>
    <s v="{[Data Mart].[Data Mart].&amp;[User Mart]}"/>
    <s v="http___dccisswlgv01_8089_OLAP_msmdpump.dll ISS Financial FS_IND_SPEC"/>
    <s v="{[Reporting Value].[Reporting Value Hierarchy].[Reporting Value Level 01].&amp;[0]}"/>
    <s v="{[Data Item].[Data Item Name].&amp;[FS00057]}"/>
    <s v="{[Data Item].[Data Item Name].&amp;[FS00124]}"/>
    <s v="{[Data Item].[Data Item Name].&amp;[FS00182]}"/>
    <s v="{[Data Item].[Data Item Name].&amp;[FS00248]}"/>
    <s v="{[Data Item].[Subject Area Hierarchy].[Sub Subject Area].&amp;[7]&amp;[131]}"/>
    <s v="{[Reporting Period].[Reporting Frequency].&amp;[M]}"/>
    <s v="{[Customer Type].[Customer Type Hierarchy].[Customer Type Level 04].&amp;[0]&amp;[1]&amp;[3]&amp;[4],[Customer Type].[Customer Type Hierarchy].[Customer Type Level 04].&amp;[0]&amp;[1]&amp;[3]&amp;[6]}"/>
    <s v="{[Investment Account Type].[Investment Account Type Hierarchy].[All Investment Account Type]}"/>
    <s v="{[Reporting Institution].[Ownership Hierarchy].[Ownership].&amp;[Local]}"/>
    <s v="{[Data Mart].[Data Mart].&amp;[JPS Mart]}"/>
    <s v="http___dccisswlgv01_8089_OLAP_msmdpump.dll ISS Financial FS_IND_SPEC1"/>
    <s v="{[Reporting Date].[Year].&amp;[2015],[Reporting Date].[Year].&amp;[2016],[Reporting Date].[Year].&amp;[2017],[Reporting Date].[Year].&amp;[2018],[Reporting Date].[Year].&amp;[2019],[Reporting Date].[Year].&amp;[2020],[Reporting Date].[Year].&amp;[2021]}"/>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s v="{[Reporting Institution].[Ownership Hierarchy].[Ownership].&amp;[Local],[Reporting Institution].[Ownership Hierarchy].[Ownership].&amp;[Foreign]}"/>
  </metadataStrings>
  <mdxMetadata count="16">
    <mdx n="2" f="s">
      <ms ns="0" c="0"/>
    </mdx>
    <mdx n="2" f="s">
      <ms ns="3" c="0"/>
    </mdx>
    <mdx n="2" f="s">
      <ms ns="1" c="0"/>
    </mdx>
    <mdx n="2" f="s">
      <ms ns="4" c="0"/>
    </mdx>
    <mdx n="2" f="s">
      <ms ns="5" c="0"/>
    </mdx>
    <mdx n="2" f="s">
      <ms ns="6" c="0"/>
    </mdx>
    <mdx n="2" f="s">
      <ms ns="7" c="0"/>
    </mdx>
    <mdx n="14" f="s">
      <ms ns="13" c="0"/>
    </mdx>
    <mdx n="14" f="s">
      <ms ns="8" c="0"/>
    </mdx>
    <mdx n="14" f="s">
      <ms ns="9" c="0"/>
    </mdx>
    <mdx n="14" f="s">
      <ms ns="10" c="0"/>
    </mdx>
    <mdx n="14" f="s">
      <ms ns="11" c="0"/>
    </mdx>
    <mdx n="14" f="s">
      <ms ns="12" c="0"/>
    </mdx>
    <mdx n="14" f="s">
      <ms ns="15" c="0"/>
    </mdx>
    <mdx n="14" f="s">
      <ms ns="16" c="0"/>
    </mdx>
    <mdx n="14" f="s">
      <ms ns="17" c="0"/>
    </mdx>
  </mdxMetadata>
  <valueMetadata count="16">
    <bk>
      <rc t="1" v="0"/>
    </bk>
    <bk>
      <rc t="1" v="1"/>
    </bk>
    <bk>
      <rc t="1" v="2"/>
    </bk>
    <bk>
      <rc t="1" v="3"/>
    </bk>
    <bk>
      <rc t="1" v="4"/>
    </bk>
    <bk>
      <rc t="1" v="5"/>
    </bk>
    <bk>
      <rc t="1" v="6"/>
    </bk>
    <bk>
      <rc t="1" v="7"/>
    </bk>
    <bk>
      <rc t="1" v="8"/>
    </bk>
    <bk>
      <rc t="1" v="9"/>
    </bk>
    <bk>
      <rc t="1" v="10"/>
    </bk>
    <bk>
      <rc t="1" v="11"/>
    </bk>
    <bk>
      <rc t="1" v="12"/>
    </bk>
    <bk>
      <rc t="1" v="13"/>
    </bk>
    <bk>
      <rc t="1" v="14"/>
    </bk>
    <bk>
      <rc t="1" v="15"/>
    </bk>
  </valueMetadata>
</metadata>
</file>

<file path=xl/sharedStrings.xml><?xml version="1.0" encoding="utf-8"?>
<sst xmlns="http://schemas.openxmlformats.org/spreadsheetml/2006/main" count="12983" uniqueCount="402">
  <si>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</si>
  <si>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</si>
  <si>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</si>
  <si>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</si>
  <si>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</si>
  <si>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</si>
  <si>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</si>
  <si>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</si>
  <si>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</si>
  <si>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</si>
  <si>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</si>
  <si>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</si>
  <si>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</si>
  <si>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</si>
  <si>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</si>
  <si>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</si>
  <si>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</si>
  <si>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</si>
  <si>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</si>
  <si>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</si>
  <si>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</si>
  <si>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</si>
  <si>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</si>
  <si>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</si>
  <si>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</si>
  <si>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</si>
  <si>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</si>
  <si>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</si>
  <si>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</si>
  <si>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</si>
  <si>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</si>
  <si>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</si>
  <si>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</si>
  <si>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</si>
  <si>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</si>
  <si>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</si>
  <si>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t>Business Type Hierarchy</t>
  </si>
  <si>
    <t>Total C + I</t>
  </si>
  <si>
    <t>Data Mart</t>
  </si>
  <si>
    <t>User Mart</t>
  </si>
  <si>
    <t>Data Item Name</t>
  </si>
  <si>
    <t>Value In Million</t>
  </si>
  <si>
    <t>2020</t>
  </si>
  <si>
    <t>Jan</t>
  </si>
  <si>
    <t>All Industry</t>
  </si>
  <si>
    <t>Banking Institution</t>
  </si>
  <si>
    <t>Commercial Bank</t>
  </si>
  <si>
    <t>Islamic Bank</t>
  </si>
  <si>
    <t>Investment/Merchant Bank</t>
  </si>
  <si>
    <t>Feb</t>
  </si>
  <si>
    <t>Mar</t>
  </si>
  <si>
    <t>Apr</t>
  </si>
  <si>
    <t>May</t>
  </si>
  <si>
    <t>Customer Type Hierarchy</t>
  </si>
  <si>
    <t>Reporting Value Hierarchy</t>
  </si>
  <si>
    <t>Total Value (RM+FC)</t>
  </si>
  <si>
    <t xml:space="preserve">5 </t>
  </si>
  <si>
    <t xml:space="preserve">6 </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</si>
  <si>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</si>
  <si>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</si>
  <si>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</si>
  <si>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</si>
  <si>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</si>
  <si>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</si>
  <si>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</si>
  <si>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</si>
  <si>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</si>
  <si>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</si>
  <si>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To MHS</t>
  </si>
  <si>
    <t xml:space="preserve">      Negotiable Instruments Deposits Held, Financial Assets Designated as Fair Value Through Profit or Loss</t>
  </si>
  <si>
    <t xml:space="preserve">      Negotiable Instruments Deposits Held, Financial Assets Measured at FVTPL/Negotiable Instruments Deposits Held, Financial Assets Held for Trading (prior MFRS 9)</t>
  </si>
  <si>
    <t xml:space="preserve">      Negotiable Instruments Deposits Held, Financial Assets Measured at Amortised Cost (net of provisions)/Negotiable Instruments Deposits Held, Held to Maturity Investments (prior MFRS 9)</t>
  </si>
  <si>
    <t xml:space="preserve">      Negotiable Instruments Deposits Held, Instruments at FVOCI (net of provisions)/Negotiable Instruments Deposits Held, Available for Sale Financial Assets (prior MFRS 9)</t>
  </si>
  <si>
    <t>1.7.3</t>
  </si>
  <si>
    <r>
      <t xml:space="preserve">Bank Perdagangan dan Bank-bank Islam:  Penyata Aset Tempatan dan Asing
</t>
    </r>
    <r>
      <rPr>
        <i/>
        <sz val="14"/>
        <rFont val="Arial Narrow"/>
        <family val="2"/>
      </rPr>
      <t>Commercial Banks and Islamic banks:  Statement of Assets of Domestic and Foreign Banks</t>
    </r>
  </si>
  <si>
    <r>
      <t xml:space="preserve">RM juta / </t>
    </r>
    <r>
      <rPr>
        <i/>
        <sz val="8"/>
        <rFont val="Arial Narrow"/>
        <family val="2"/>
      </rPr>
      <t>RM million</t>
    </r>
  </si>
  <si>
    <r>
      <t>Bank Tempatan/</t>
    </r>
    <r>
      <rPr>
        <i/>
        <sz val="8"/>
        <rFont val="Arial Narrow"/>
        <family val="2"/>
      </rPr>
      <t>Domestic Banks</t>
    </r>
  </si>
  <si>
    <r>
      <t>Bank Asing/</t>
    </r>
    <r>
      <rPr>
        <i/>
        <sz val="8"/>
        <rFont val="Arial Narrow"/>
        <family val="2"/>
      </rPr>
      <t>Foreign Banks</t>
    </r>
  </si>
  <si>
    <t xml:space="preserve">
</t>
  </si>
  <si>
    <r>
      <t xml:space="preserve">Deposit yang Disimpan dan Repo Berbalik
</t>
    </r>
    <r>
      <rPr>
        <i/>
        <sz val="8"/>
        <rFont val="Arial Narrow"/>
        <family val="2"/>
      </rPr>
      <t xml:space="preserve">Deposits Placed and Reverse Repos
</t>
    </r>
  </si>
  <si>
    <r>
      <t xml:space="preserve">Jumlah yang akan Diterima Daripada Institusi Kewangan Tertentu
</t>
    </r>
    <r>
      <rPr>
        <i/>
        <sz val="8"/>
        <rFont val="Arial Narrow"/>
        <family val="2"/>
      </rPr>
      <t xml:space="preserve">Amount Due from Designated Financial Institutions
</t>
    </r>
  </si>
  <si>
    <r>
      <t xml:space="preserve">Sekuriti Malaysia
</t>
    </r>
    <r>
      <rPr>
        <i/>
        <sz val="8"/>
        <rFont val="Arial Narrow"/>
        <family val="2"/>
      </rPr>
      <t xml:space="preserve">Malaysian Securities
</t>
    </r>
  </si>
  <si>
    <t xml:space="preserve">Sekuriti Lain
</t>
  </si>
  <si>
    <t xml:space="preserve">Wang Tunai dan Kesamaan Tunai
</t>
  </si>
  <si>
    <t xml:space="preserve">Baki Akaun Semasa dengan Bank Negara Malaysia
</t>
  </si>
  <si>
    <t xml:space="preserve">Deposit lain yang Disimpan dan Repo Berbalik
</t>
  </si>
  <si>
    <t xml:space="preserve">Simpanan Berkanun dengan Bank Negara Malaysia
</t>
  </si>
  <si>
    <r>
      <t xml:space="preserve">Pemastautin
</t>
    </r>
    <r>
      <rPr>
        <i/>
        <sz val="8"/>
        <rFont val="Arial Narrow"/>
        <family val="2"/>
      </rPr>
      <t xml:space="preserve">Residents
</t>
    </r>
  </si>
  <si>
    <t xml:space="preserve">Bukan Pemastautin
</t>
  </si>
  <si>
    <t xml:space="preserve">Instrumen Deposit Boleh Niaga yang Dipegang
</t>
  </si>
  <si>
    <t xml:space="preserve">Bil Perbendaha-raan
</t>
  </si>
  <si>
    <r>
      <t>Sekuriti Kerajaan</t>
    </r>
    <r>
      <rPr>
        <vertAlign val="superscript"/>
        <sz val="8"/>
        <rFont val="Arial Narrow"/>
        <family val="2"/>
      </rPr>
      <t>1/</t>
    </r>
    <r>
      <rPr>
        <sz val="8"/>
        <rFont val="Arial Narrow"/>
        <family val="2"/>
      </rPr>
      <t xml:space="preserve">
</t>
    </r>
  </si>
  <si>
    <t xml:space="preserve">Pinjaman dan Pendahuluan
</t>
  </si>
  <si>
    <t xml:space="preserve">Harta Benda, Loji dan Kelengkapan
</t>
  </si>
  <si>
    <t xml:space="preserve">Aset Lain
</t>
  </si>
  <si>
    <t xml:space="preserve">Jumlah Aset
</t>
  </si>
  <si>
    <t xml:space="preserve">Cash and Cash Equivalents 
</t>
  </si>
  <si>
    <t xml:space="preserve">Balances in Current Account with Bank Negara Malaysia
</t>
  </si>
  <si>
    <t xml:space="preserve">Other Deposits Placed and Reverse Repos
</t>
  </si>
  <si>
    <t xml:space="preserve">Statutory Deposits with Bank Negara Malaysia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</si>
  <si>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</si>
  <si>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</si>
  <si>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</si>
  <si>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</si>
  <si>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</si>
  <si>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</si>
  <si>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 xml:space="preserve">Negotiable Instrument Deposits Held
</t>
  </si>
  <si>
    <t xml:space="preserve">Treasury Bills
</t>
  </si>
  <si>
    <r>
      <t>Government Securities</t>
    </r>
    <r>
      <rPr>
        <i/>
        <vertAlign val="superscript"/>
        <sz val="8"/>
        <rFont val="Arial Narrow"/>
        <family val="2"/>
      </rPr>
      <t>1/</t>
    </r>
    <r>
      <rPr>
        <i/>
        <sz val="8"/>
        <rFont val="Arial Narrow"/>
        <family val="2"/>
      </rPr>
      <t xml:space="preserve">
</t>
    </r>
  </si>
  <si>
    <t xml:space="preserve">Other Securities
</t>
  </si>
  <si>
    <t xml:space="preserve">Loans and Advances
</t>
  </si>
  <si>
    <t xml:space="preserve">Property, Plant and Equipment
</t>
  </si>
  <si>
    <t xml:space="preserve">Other Assets
</t>
  </si>
  <si>
    <t xml:space="preserve">Total Assets
</t>
  </si>
  <si>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</si>
  <si>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t>
    </r>
  </si>
  <si>
    <t xml:space="preserve"> </t>
  </si>
  <si>
    <t>DOMESTIC</t>
  </si>
  <si>
    <t>Month Name</t>
  </si>
  <si>
    <t>Year</t>
  </si>
  <si>
    <t>Reporting Institution Level 01</t>
  </si>
  <si>
    <t>Reporting Institution Industry</t>
  </si>
  <si>
    <t>Reporting Institution Type</t>
  </si>
  <si>
    <t>Banking Institution Total</t>
  </si>
  <si>
    <t>NIDs</t>
  </si>
  <si>
    <t>2020 Jan</t>
  </si>
  <si>
    <t>2020 Feb</t>
  </si>
  <si>
    <t>2020 Mar</t>
  </si>
  <si>
    <t>2020 Apr</t>
  </si>
  <si>
    <t>2020 May</t>
  </si>
  <si>
    <t>Subject Area Hierarchy</t>
  </si>
  <si>
    <t>Investment Accounts</t>
  </si>
  <si>
    <t>Reporting Frequency</t>
  </si>
  <si>
    <t>Monthly</t>
  </si>
  <si>
    <t>(Multiple Items)</t>
  </si>
  <si>
    <t>Investment Account Type Hierarchy</t>
  </si>
  <si>
    <t>All Investment Account Type</t>
  </si>
  <si>
    <t>Ownership Hierarchy</t>
  </si>
  <si>
    <t>Local</t>
  </si>
  <si>
    <t>Investment Account Due from Designated Financial Institutions - Local</t>
  </si>
  <si>
    <t>Investment Account Due from Designated Financial Institutions - Foreign</t>
  </si>
  <si>
    <t>JPS Mart</t>
  </si>
  <si>
    <t>Reporting Value Level 01</t>
  </si>
  <si>
    <t>Year Month</t>
  </si>
  <si>
    <t>Investment Accounts Accepted</t>
  </si>
  <si>
    <t>2020 Jun</t>
  </si>
  <si>
    <t>2020 Jul</t>
  </si>
  <si>
    <t>2020 Aug</t>
  </si>
  <si>
    <t>2020 Sep</t>
  </si>
  <si>
    <t>2020 Oct</t>
  </si>
  <si>
    <t>2020 Nov</t>
  </si>
  <si>
    <t>2020 Dec</t>
  </si>
  <si>
    <t>Jun</t>
  </si>
  <si>
    <t>Jul</t>
  </si>
  <si>
    <t>Aug</t>
  </si>
  <si>
    <t>Sep</t>
  </si>
  <si>
    <t>Oct</t>
  </si>
  <si>
    <t>Nov</t>
  </si>
  <si>
    <t>Dec</t>
  </si>
  <si>
    <t>2007</t>
  </si>
  <si>
    <t>2008</t>
  </si>
  <si>
    <t>2009</t>
  </si>
  <si>
    <t>2010</t>
  </si>
  <si>
    <t>2011</t>
  </si>
  <si>
    <t>2012</t>
  </si>
  <si>
    <t>2013</t>
  </si>
  <si>
    <t>2014</t>
  </si>
  <si>
    <t>2015</t>
  </si>
  <si>
    <t>2016</t>
  </si>
  <si>
    <t>2017</t>
  </si>
  <si>
    <t>2018</t>
  </si>
  <si>
    <t>2019</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</si>
  <si>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</si>
  <si>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</si>
  <si>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</si>
  <si>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</si>
  <si>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</si>
  <si>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</si>
  <si>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</si>
  <si>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</si>
  <si>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</si>
  <si>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</si>
  <si>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</si>
  <si>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</si>
  <si>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</si>
  <si>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</si>
  <si>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</si>
  <si>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</si>
  <si>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</si>
  <si>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</si>
  <si>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</si>
  <si>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</si>
  <si>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</si>
  <si>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</si>
  <si>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</si>
  <si>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</si>
  <si>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</si>
  <si>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</si>
  <si>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</si>
  <si>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</si>
  <si>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</si>
  <si>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</si>
  <si>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</si>
  <si>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</si>
  <si>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</si>
  <si>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</si>
  <si>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</si>
  <si>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</si>
  <si>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</si>
  <si>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</si>
  <si>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</si>
  <si>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</si>
  <si>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</si>
  <si>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</si>
  <si>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</si>
  <si>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</si>
  <si>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</si>
  <si>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</si>
  <si>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</si>
  <si>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</si>
  <si>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</si>
  <si>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</si>
  <si>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</si>
  <si>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</si>
  <si>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</si>
  <si>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</si>
  <si>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</si>
  <si>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</si>
  <si>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</si>
  <si>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</si>
  <si>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</si>
  <si>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</si>
  <si>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1.7.4</t>
  </si>
  <si>
    <r>
      <t xml:space="preserve">Bank Saudagar/Bank Pelaburan:  Penyata Aset 
</t>
    </r>
    <r>
      <rPr>
        <i/>
        <sz val="14"/>
        <color indexed="8"/>
        <rFont val="Arial Narrow"/>
        <family val="2"/>
      </rPr>
      <t xml:space="preserve">Merchant Banks/Investment Banks:  Statement of Assets </t>
    </r>
  </si>
  <si>
    <r>
      <t>RM juta /</t>
    </r>
    <r>
      <rPr>
        <i/>
        <sz val="8"/>
        <color indexed="8"/>
        <rFont val="Arial Narrow"/>
        <family val="2"/>
      </rPr>
      <t xml:space="preserve"> RM million</t>
    </r>
  </si>
  <si>
    <r>
      <t xml:space="preserve">
Pada Akhir Tempoh
</t>
    </r>
    <r>
      <rPr>
        <sz val="8"/>
        <color indexed="8"/>
        <rFont val="Arial Narrow"/>
        <family val="2"/>
      </rPr>
      <t xml:space="preserve">
</t>
    </r>
    <r>
      <rPr>
        <i/>
        <sz val="8"/>
        <color indexed="8"/>
        <rFont val="Arial Narrow"/>
        <family val="2"/>
      </rPr>
      <t>End of Period</t>
    </r>
  </si>
  <si>
    <r>
      <t xml:space="preserve">Deposit yang Disimpan dan Repo Berbalik
</t>
    </r>
    <r>
      <rPr>
        <i/>
        <sz val="8"/>
        <color indexed="8"/>
        <rFont val="Arial Narrow"/>
        <family val="2"/>
      </rPr>
      <t xml:space="preserve">Deposits Placed and Reverse Repos
</t>
    </r>
  </si>
  <si>
    <r>
      <t xml:space="preserve">Jumlah yang akan Diterima Daripada Institusi Kewangan Tertentu
</t>
    </r>
    <r>
      <rPr>
        <i/>
        <sz val="8"/>
        <color indexed="8"/>
        <rFont val="Arial Narrow"/>
        <family val="2"/>
      </rPr>
      <t xml:space="preserve">Amount Due from Designated Financial Institutions
</t>
    </r>
  </si>
  <si>
    <r>
      <t xml:space="preserve">Sekuriti Malaysia
</t>
    </r>
    <r>
      <rPr>
        <i/>
        <sz val="8"/>
        <color indexed="8"/>
        <rFont val="Arial Narrow"/>
        <family val="2"/>
      </rPr>
      <t xml:space="preserve">Malaysian Securities
</t>
    </r>
  </si>
  <si>
    <r>
      <t xml:space="preserve">Pemastautin
</t>
    </r>
    <r>
      <rPr>
        <i/>
        <sz val="8"/>
        <color indexed="8"/>
        <rFont val="Arial Narrow"/>
        <family val="2"/>
      </rPr>
      <t xml:space="preserve">Residents
</t>
    </r>
  </si>
  <si>
    <t xml:space="preserve">Sekuriti Kerajaan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</si>
  <si>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</si>
  <si>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</si>
  <si>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</si>
  <si>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</si>
  <si>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</si>
  <si>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Government Securities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</si>
  <si>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1/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1/  Malaysian Government Investment Issues (MGII) has been reclassified from other securities to government securities</t>
    </r>
  </si>
  <si>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</si>
  <si>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</si>
  <si>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</si>
  <si>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</si>
  <si>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</si>
  <si>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</si>
  <si>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</si>
  <si>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</si>
  <si>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</si>
  <si>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</si>
  <si>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</si>
  <si>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</si>
  <si>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</si>
  <si>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</si>
  <si>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</si>
  <si>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</si>
  <si>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</si>
  <si>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</si>
  <si>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</si>
  <si>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</si>
  <si>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</si>
  <si>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</si>
  <si>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</si>
  <si>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</si>
  <si>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</si>
  <si>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</si>
  <si>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</si>
  <si>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</si>
  <si>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</si>
  <si>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</si>
  <si>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</si>
  <si>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</si>
  <si>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</si>
  <si>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</si>
  <si>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</si>
  <si>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</si>
  <si>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</si>
  <si>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</si>
  <si>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</si>
  <si>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</si>
  <si>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</si>
  <si>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</si>
  <si>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</si>
  <si>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</si>
  <si>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</si>
  <si>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</si>
  <si>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</si>
  <si>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</si>
  <si>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</si>
  <si>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</si>
  <si>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</si>
  <si>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</si>
  <si>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</si>
  <si>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</si>
  <si>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</si>
  <si>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</si>
  <si>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</si>
  <si>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</si>
  <si>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</si>
  <si>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</si>
  <si>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</si>
  <si>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</si>
  <si>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</si>
  <si>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</si>
  <si>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</si>
  <si>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</si>
  <si>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</si>
  <si>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</si>
  <si>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</si>
  <si>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</si>
  <si>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</si>
  <si>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</si>
  <si>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</si>
  <si>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</si>
  <si>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</si>
  <si>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</si>
  <si>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</si>
  <si>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</si>
  <si>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</si>
  <si>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</si>
  <si>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</si>
  <si>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</si>
  <si>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</si>
  <si>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</si>
  <si>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</si>
  <si>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</si>
  <si>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</si>
  <si>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</si>
  <si>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</si>
  <si>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</si>
  <si>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</si>
  <si>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</si>
  <si>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</si>
  <si>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</si>
  <si>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</si>
  <si>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</si>
  <si>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r>
      <t xml:space="preserve">Sistem Perbankan:  Penyata Aset 
</t>
    </r>
    <r>
      <rPr>
        <i/>
        <sz val="14"/>
        <color indexed="8"/>
        <rFont val="Arial Narrow"/>
        <family val="2"/>
      </rPr>
      <t xml:space="preserve">Banking System:  Statement of Assets </t>
    </r>
  </si>
  <si>
    <r>
      <t xml:space="preserve">RM juta / </t>
    </r>
    <r>
      <rPr>
        <i/>
        <sz val="8"/>
        <color indexed="8"/>
        <rFont val="Arial Narrow"/>
        <family val="2"/>
      </rPr>
      <t>RM million</t>
    </r>
  </si>
  <si>
    <r>
      <t xml:space="preserve">
Pada Akhir Tempoh
</t>
    </r>
    <r>
      <rPr>
        <sz val="8"/>
        <color indexed="8"/>
        <rFont val="Arial Narrow"/>
        <family val="2"/>
      </rPr>
      <t xml:space="preserve">
</t>
    </r>
    <r>
      <rPr>
        <i/>
        <sz val="8"/>
        <color indexed="8"/>
        <rFont val="Arial Narrow"/>
        <family val="2"/>
      </rPr>
      <t>End of Period</t>
    </r>
  </si>
  <si>
    <r>
      <t xml:space="preserve">
Aset
</t>
    </r>
    <r>
      <rPr>
        <i/>
        <sz val="8"/>
        <color indexed="8"/>
        <rFont val="Arial Narrow"/>
        <family val="2"/>
      </rPr>
      <t>Assets</t>
    </r>
  </si>
  <si>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</si>
  <si>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</si>
  <si>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</si>
  <si>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r>
      <t xml:space="preserve">Pemastautin
</t>
    </r>
    <r>
      <rPr>
        <i/>
        <sz val="8"/>
        <color indexed="8"/>
        <rFont val="Arial Narrow"/>
        <family val="2"/>
      </rPr>
      <t>Residents</t>
    </r>
  </si>
  <si>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</si>
  <si>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</si>
  <si>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</si>
  <si>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</si>
  <si>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</si>
  <si>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</si>
  <si>
    <t>MHS 1.7a (D+F)</t>
  </si>
  <si>
    <t>Variance</t>
  </si>
  <si>
    <t>2021</t>
  </si>
  <si>
    <t>2021 Jan</t>
  </si>
  <si>
    <t>2021 Feb</t>
  </si>
  <si>
    <t>2021 Mar</t>
  </si>
  <si>
    <t>2021 Apr</t>
  </si>
  <si>
    <t>2021 May</t>
  </si>
  <si>
    <t>2021 Jun</t>
  </si>
  <si>
    <t>2021 Jul</t>
  </si>
  <si>
    <t>2021 Aug</t>
  </si>
  <si>
    <t>2021 Sep</t>
  </si>
  <si>
    <t>2021 Oct</t>
  </si>
  <si>
    <t>2021 Nov</t>
  </si>
  <si>
    <t>2021 Dec</t>
  </si>
  <si>
    <t>Domestic</t>
  </si>
  <si>
    <t>Foreign</t>
  </si>
  <si>
    <r>
      <t xml:space="preserve">Sistem Perbankan:  Penyata Aset 
</t>
    </r>
    <r>
      <rPr>
        <i/>
        <sz val="14"/>
        <color theme="1"/>
        <rFont val="Arial Narrow"/>
        <family val="2"/>
      </rPr>
      <t xml:space="preserve">Banking System:  Statement of Assets </t>
    </r>
  </si>
  <si>
    <r>
      <t xml:space="preserve">RM juta / </t>
    </r>
    <r>
      <rPr>
        <i/>
        <sz val="8"/>
        <color theme="1"/>
        <rFont val="Arial Narrow"/>
        <family val="2"/>
      </rPr>
      <t>RM million</t>
    </r>
  </si>
  <si>
    <r>
      <t xml:space="preserve">
Pada Akhir Tempoh
</t>
    </r>
    <r>
      <rPr>
        <i/>
        <sz val="8"/>
        <color theme="1"/>
        <rFont val="Arial Narrow"/>
        <family val="2"/>
      </rPr>
      <t>End of Period</t>
    </r>
  </si>
  <si>
    <r>
      <t xml:space="preserve">
Aset
</t>
    </r>
    <r>
      <rPr>
        <i/>
        <sz val="8"/>
        <color theme="1"/>
        <rFont val="Arial Narrow"/>
        <family val="2"/>
      </rPr>
      <t>Assets</t>
    </r>
  </si>
  <si>
    <r>
      <t xml:space="preserve">Deposit yang Disimpan dan Repo Berbalik
</t>
    </r>
    <r>
      <rPr>
        <i/>
        <sz val="8"/>
        <color theme="1"/>
        <rFont val="Arial Narrow"/>
        <family val="2"/>
      </rPr>
      <t>Deposits Placed and Reverse Repos</t>
    </r>
  </si>
  <si>
    <r>
      <t xml:space="preserve">Jumlah yang akan Diterima Daripada Institusi Kewangan Tertentu
</t>
    </r>
    <r>
      <rPr>
        <i/>
        <sz val="8"/>
        <color theme="1"/>
        <rFont val="Arial Narrow"/>
        <family val="2"/>
      </rPr>
      <t>Amount Due from Designated Financial Institutions</t>
    </r>
  </si>
  <si>
    <r>
      <t xml:space="preserve">Sekuriti Malaysia
</t>
    </r>
    <r>
      <rPr>
        <i/>
        <sz val="8"/>
        <color theme="1"/>
        <rFont val="Arial Narrow"/>
        <family val="2"/>
      </rPr>
      <t>Malaysian Securities</t>
    </r>
  </si>
  <si>
    <r>
      <t xml:space="preserve">Pemastautin
</t>
    </r>
    <r>
      <rPr>
        <i/>
        <sz val="8"/>
        <color theme="1"/>
        <rFont val="Arial Narrow"/>
        <family val="2"/>
      </rPr>
      <t>Residents</t>
    </r>
  </si>
  <si>
    <r>
      <t xml:space="preserve">Bank Negara Malaysia
</t>
    </r>
    <r>
      <rPr>
        <i/>
        <sz val="8"/>
        <color theme="1"/>
        <rFont val="Arial Narrow"/>
        <family val="2"/>
      </rPr>
      <t>Bank Negara Malaysia</t>
    </r>
  </si>
  <si>
    <r>
      <t xml:space="preserve">Bank Perdagangan
</t>
    </r>
    <r>
      <rPr>
        <i/>
        <sz val="8"/>
        <color theme="1"/>
        <rFont val="Arial Narrow"/>
        <family val="2"/>
      </rPr>
      <t>Commercial Banks</t>
    </r>
  </si>
  <si>
    <r>
      <t xml:space="preserve">Bank-bank Islam
</t>
    </r>
    <r>
      <rPr>
        <i/>
        <sz val="8"/>
        <color theme="1"/>
        <rFont val="Arial Narrow"/>
        <family val="2"/>
      </rPr>
      <t>Islamic Banks</t>
    </r>
  </si>
  <si>
    <r>
      <t xml:space="preserve">Bank Pelaburan
</t>
    </r>
    <r>
      <rPr>
        <i/>
        <sz val="8"/>
        <color theme="1"/>
        <rFont val="Arial Narrow"/>
        <family val="2"/>
      </rPr>
      <t>Investment Banks</t>
    </r>
  </si>
  <si>
    <r>
      <t xml:space="preserve">Institusi Perbankan Lain
</t>
    </r>
    <r>
      <rPr>
        <i/>
        <sz val="8"/>
        <color theme="1"/>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</si>
  <si>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color theme="1"/>
        <rFont val="Arial Narrow"/>
        <family val="2"/>
      </rPr>
      <t>1/</t>
    </r>
    <r>
      <rPr>
        <sz val="6.45"/>
        <color theme="1"/>
        <rFont val="Arial Narrow"/>
        <family val="2"/>
      </rPr>
      <t xml:space="preserve"> Terbitan Pelaburan Kerajaan Malaysia telah diklasifikasikan semula daripada sekuriti lain kepada sekuriti Kerajaan.
Sumber: Bank Negara Malaysia
</t>
    </r>
    <r>
      <rPr>
        <i/>
        <sz val="6.4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color theme="1"/>
        <rFont val="Arial Narrow"/>
        <family val="2"/>
      </rPr>
      <t xml:space="preserve">1/ </t>
    </r>
    <r>
      <rPr>
        <i/>
        <sz val="6.45"/>
        <color theme="1"/>
        <rFont val="Arial Narrow"/>
        <family val="2"/>
      </rPr>
      <t xml:space="preserve"> Malaysian Government Investment Issues (MGII) has been reclassified from other securities to Government securities
Source: Bank Negara Malaysia
</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</si>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</sst>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numFmt numFmtId="167" formatCode="#,##0.0_);\(#,##0.0\)"/>
    <numFmt numFmtId="171" formatCode="#,##0.00;\-#,##0.00"/>
  </numFmts>
  <fonts count="46" x14ac:knownFonts="1">
    <font>
      <sz val="11"/>
      <color theme="1"/>
      <name val="Calibri"/>
      <family val="2"/>
      <scheme val="minor"/>
    </font>
    <font>
      <sz val="10"/>
      <name val="Arial"/>
      <family val="2"/>
    </font>
    <font>
      <i/>
      <sz val="14"/>
      <color indexed="8"/>
      <name val="Arial Narrow"/>
      <family val="2"/>
    </font>
    <font>
      <sz val="8"/>
      <color indexed="8"/>
      <name val="Arial Narrow"/>
      <family val="2"/>
    </font>
    <font>
      <i/>
      <sz val="8"/>
      <color indexed="8"/>
      <name val="Arial Narrow"/>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vertAlign val="superscript"/>
      <sz val="8"/>
      <name val="Arial Narrow"/>
      <family val="2"/>
    </font>
    <font>
      <i/>
      <vertAlign val="superscript"/>
      <sz val="8"/>
      <name val="Arial Narrow"/>
      <family val="2"/>
    </font>
    <font>
      <b/>
      <sz val="10"/>
      <name val="Arial"/>
      <family val="2"/>
    </font>
    <font>
      <sz val="28"/>
      <color indexed="8"/>
      <name val="Arial Narrow"/>
      <family val="2"/>
    </font>
    <font>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
      <sz val="6.45"/>
      <color indexed="8"/>
      <name val="Arial Narrow"/>
      <family val="2"/>
    </font>
    <font>
      <sz val="11"/>
      <color theme="1"/>
      <name val="Calibri"/>
      <family val="2"/>
      <scheme val="minor"/>
    </font>
    <font>
      <b/>
      <sz val="11"/>
      <color theme="1"/>
      <name val="Calibri"/>
      <family val="2"/>
      <scheme val="minor"/>
    </font>
    <font>
      <sz val="8"/>
      <color theme="1"/>
      <name val="Arial Narrow"/>
      <family val="2"/>
    </font>
    <font>
      <sz val="8"/>
      <color rgb="FF0070C0"/>
      <name val="Arial Narrow"/>
      <family val="2"/>
    </font>
    <font>
      <sz val="10"/>
      <color theme="1"/>
      <name val="Arial"/>
      <family val="2"/>
    </font>
    <font>
      <sz val="28"/>
      <color theme="1"/>
      <name val="Arial Narrow"/>
      <family val="2"/>
    </font>
    <font>
      <sz val="14"/>
      <color theme="1"/>
      <name val="Arial Narrow"/>
      <family val="2"/>
    </font>
    <font>
      <i/>
      <sz val="14"/>
      <color theme="1"/>
      <name val="Arial Narrow"/>
      <family val="2"/>
    </font>
    <font>
      <sz val="8"/>
      <color theme="1"/>
      <name val="Arial"/>
      <family val="2"/>
    </font>
    <font>
      <i/>
      <sz val="8"/>
      <color theme="1"/>
      <name val="Arial Narrow"/>
      <family val="2"/>
    </font>
    <font>
      <b/>
      <sz val="8"/>
      <color theme="1"/>
      <name val="Arial Narrow"/>
      <family val="2"/>
    </font>
    <font>
      <b/>
      <i/>
      <sz val="8"/>
      <color theme="1"/>
      <name val="Arial Narrow"/>
      <family val="2"/>
    </font>
    <font>
      <sz val="6.45"/>
      <color theme="1"/>
      <name val="Arial Narrow"/>
      <family val="2"/>
    </font>
    <font>
      <vertAlign val="superscript"/>
      <sz val="6.45"/>
      <color theme="1"/>
      <name val="Arial Narrow"/>
      <family val="2"/>
    </font>
    <font>
      <i/>
      <sz val="6.45"/>
      <color theme="1"/>
      <name val="Arial Narrow"/>
      <family val="2"/>
    </font>
    <font>
      <i/>
      <vertAlign val="superscript"/>
      <sz val="6.45"/>
      <color theme="1"/>
      <name val="Arial Narrow"/>
      <family val="2"/>
    </font>
    <font>
      <b/>
      <sz val="8"/>
      <name val="Arial Narrow"/>
      <family val="2"/>
    </font>
    <font>
      <b/>
      <i/>
      <sz val="8"/>
      <name val="Arial Narrow"/>
      <family val="2"/>
    </font>
    <font>
      <sz val="8"/>
      <name val="Arial"/>
      <family val="2"/>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5" tint="0.59999389629810485"/>
        <bgColor indexed="64"/>
      </patternFill>
    </fill>
  </fills>
  <borders count="98">
    <border>
      <left/>
      <right/>
      <top/>
      <bottom/>
      <diagonal/>
    </border>
    <border>
      <left style="thin">
        <color indexed="22"/>
      </left>
      <right style="thin">
        <color indexed="8"/>
      </right>
      <top/>
      <bottom/>
      <diagonal/>
    </border>
    <border>
      <left style="thin">
        <color indexed="9"/>
      </left>
      <right style="thin">
        <color indexed="9"/>
      </right>
      <top/>
      <bottom/>
      <diagonal/>
    </border>
    <border>
      <left style="thin">
        <color indexed="64"/>
      </left>
      <right/>
      <top/>
      <bottom style="thin">
        <color indexed="64"/>
      </bottom>
      <diagonal/>
    </border>
    <border>
      <left style="thin">
        <color indexed="9"/>
      </left>
      <right style="thin">
        <color indexed="9"/>
      </right>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9"/>
      </left>
      <right style="thin">
        <color indexed="9"/>
      </right>
      <top style="thin">
        <color indexed="9"/>
      </top>
      <bottom/>
      <diagonal/>
    </border>
    <border>
      <left style="thin">
        <color indexed="9"/>
      </left>
      <right style="thin">
        <color indexed="8"/>
      </right>
      <top style="thin">
        <color indexed="9"/>
      </top>
      <bottom/>
      <diagonal/>
    </border>
    <border>
      <left style="thin">
        <color indexed="9"/>
      </left>
      <right style="thin">
        <color indexed="8"/>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8"/>
      </right>
      <top/>
      <bottom style="thin">
        <color indexed="9"/>
      </bottom>
      <diagonal/>
    </border>
    <border>
      <left/>
      <right style="thin">
        <color indexed="9"/>
      </right>
      <top/>
      <bottom/>
      <diagonal/>
    </border>
    <border>
      <left/>
      <right style="thin">
        <color indexed="9"/>
      </right>
      <top/>
      <bottom style="thin">
        <color indexed="8"/>
      </bottom>
      <diagonal/>
    </border>
    <border>
      <left style="thin">
        <color indexed="9"/>
      </left>
      <right style="thin">
        <color indexed="8"/>
      </right>
      <top/>
      <bottom style="thin">
        <color indexed="8"/>
      </bottom>
      <diagonal/>
    </border>
    <border>
      <left style="thin">
        <color indexed="9"/>
      </left>
      <right style="thin">
        <color indexed="9"/>
      </right>
      <top style="thin">
        <color indexed="9"/>
      </top>
      <bottom style="thin">
        <color indexed="10"/>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style="thin">
        <color indexed="9"/>
      </left>
      <right style="thin">
        <color indexed="64"/>
      </right>
      <top/>
      <bottom style="thin">
        <color indexed="8"/>
      </bottom>
      <diagonal/>
    </border>
    <border>
      <left style="thin">
        <color indexed="64"/>
      </left>
      <right/>
      <top style="thin">
        <color indexed="64"/>
      </top>
      <bottom/>
      <diagonal/>
    </border>
    <border>
      <left/>
      <right/>
      <top style="thin">
        <color indexed="64"/>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style="thin">
        <color rgb="FFD3D3D3"/>
      </left>
      <right style="thin">
        <color rgb="FFD3D3D3"/>
      </right>
      <top/>
      <bottom/>
      <diagonal/>
    </border>
    <border>
      <left style="thin">
        <color rgb="FFD3D3D3"/>
      </left>
      <right/>
      <top style="thin">
        <color rgb="FFD3D3D3"/>
      </top>
      <bottom/>
      <diagonal/>
    </border>
    <border>
      <left style="thin">
        <color rgb="FFD3D3D3"/>
      </left>
      <right style="thin">
        <color indexed="64"/>
      </right>
      <top/>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right style="thin">
        <color rgb="FFD3D3D3"/>
      </right>
      <top/>
      <bottom/>
      <diagonal/>
    </border>
    <border>
      <left/>
      <right style="thin">
        <color rgb="FFD3D3D3"/>
      </right>
      <top/>
      <bottom style="thin">
        <color indexed="64"/>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style="thin">
        <color rgb="FFD3D3D3"/>
      </left>
      <right style="thin">
        <color rgb="FFD3D3D3"/>
      </right>
      <top style="thin">
        <color rgb="FFD3D3D3"/>
      </top>
      <bottom style="thin">
        <color rgb="FFD3D3D3"/>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14996795556505021"/>
      </left>
      <right style="thin">
        <color rgb="FFD3D3D3"/>
      </right>
      <top style="thin">
        <color rgb="FFD3D3D3"/>
      </top>
      <bottom/>
      <diagonal/>
    </border>
    <border>
      <left style="thin">
        <color theme="0" tint="-0.14996795556505021"/>
      </left>
      <right style="thin">
        <color rgb="FFD3D3D3"/>
      </right>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right style="thin">
        <color rgb="FFD3D3D3"/>
      </right>
      <top style="thin">
        <color rgb="FFD3D3D3"/>
      </top>
      <bottom/>
      <diagonal/>
    </border>
    <border>
      <left style="thin">
        <color indexed="64"/>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style="thin">
        <color indexed="64"/>
      </right>
      <top style="thin">
        <color rgb="FFD3D3D3"/>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4">
    <xf numFmtId="0" fontId="0" fillId="0" borderId="0"/>
    <xf numFmtId="0" fontId="1" fillId="0" borderId="0"/>
    <xf numFmtId="0" fontId="1" fillId="0" borderId="0"/>
    <xf numFmtId="9" fontId="27" fillId="0" borderId="0" applyFont="0" applyFill="0" applyBorder="0" applyAlignment="0" applyProtection="0"/>
  </cellStyleXfs>
  <cellXfs count="261">
    <xf numFmtId="0" fontId="0" fillId="0" borderId="0" xfId="0"/>
    <xf numFmtId="165" fontId="0" fillId="0" borderId="0" xfId="0" applyNumberFormat="1"/>
    <xf numFmtId="0" fontId="28" fillId="2" borderId="0" xfId="0" applyFont="1" applyFill="1"/>
    <xf numFmtId="0" fontId="1" fillId="0" borderId="0" xfId="0" applyFont="1" applyAlignment="1">
      <alignment horizontal="center" readingOrder="1"/>
    </xf>
    <xf numFmtId="0" fontId="5" fillId="0" borderId="0" xfId="0" applyFont="1"/>
    <xf numFmtId="0" fontId="5" fillId="0" borderId="44" xfId="0" applyFont="1" applyBorder="1" applyAlignment="1" applyProtection="1">
      <alignment horizontal="center" vertical="center" wrapText="1" readingOrder="1"/>
      <protection locked="0"/>
    </xf>
    <xf numFmtId="0" fontId="5" fillId="0" borderId="45" xfId="0" applyFont="1" applyBorder="1" applyAlignment="1" applyProtection="1">
      <alignment horizontal="center" vertical="center" wrapText="1" readingOrder="1"/>
      <protection locked="0"/>
    </xf>
    <xf numFmtId="0" fontId="5" fillId="0" borderId="46" xfId="0" applyFont="1" applyBorder="1" applyAlignment="1" applyProtection="1">
      <alignment horizontal="center" vertical="center" wrapText="1" readingOrder="1"/>
      <protection locked="0"/>
    </xf>
    <xf numFmtId="0" fontId="5" fillId="0" borderId="47" xfId="0" applyFont="1" applyBorder="1" applyAlignment="1" applyProtection="1">
      <alignment horizontal="center" vertical="center" wrapText="1" readingOrder="1"/>
      <protection locked="0"/>
    </xf>
    <xf numFmtId="0" fontId="5" fillId="0" borderId="48" xfId="0" applyFont="1" applyBorder="1" applyAlignment="1" applyProtection="1">
      <alignment horizontal="center" vertical="center" wrapText="1" readingOrder="1"/>
      <protection locked="0"/>
    </xf>
    <xf numFmtId="0" fontId="13" fillId="0" borderId="49" xfId="0" applyFont="1" applyBorder="1" applyAlignment="1" applyProtection="1">
      <alignment horizontal="center" vertical="center" wrapText="1" readingOrder="1"/>
      <protection locked="0"/>
    </xf>
    <xf numFmtId="0" fontId="13" fillId="0" borderId="50" xfId="0" applyFont="1" applyBorder="1" applyAlignment="1" applyProtection="1">
      <alignment horizontal="center" vertical="center" wrapText="1" readingOrder="1"/>
      <protection locked="0"/>
    </xf>
    <xf numFmtId="0" fontId="5" fillId="0" borderId="51" xfId="0" applyFont="1" applyBorder="1" applyAlignment="1" applyProtection="1">
      <alignment horizontal="left" vertical="top" wrapText="1" readingOrder="1"/>
      <protection locked="0"/>
    </xf>
    <xf numFmtId="164" fontId="5" fillId="0" borderId="46" xfId="0" applyNumberFormat="1" applyFont="1" applyBorder="1" applyAlignment="1" applyProtection="1">
      <alignment horizontal="right" vertical="top" wrapText="1" readingOrder="1"/>
      <protection locked="0"/>
    </xf>
    <xf numFmtId="164" fontId="5" fillId="0" borderId="46" xfId="0" applyNumberFormat="1" applyFont="1" applyBorder="1" applyAlignment="1" applyProtection="1">
      <alignment horizontal="center" vertical="top" wrapText="1" readingOrder="1"/>
      <protection locked="0"/>
    </xf>
    <xf numFmtId="164" fontId="5" fillId="0" borderId="1" xfId="0" applyNumberFormat="1" applyFont="1" applyBorder="1" applyAlignment="1" applyProtection="1">
      <alignment horizontal="right" vertical="top" wrapText="1" readingOrder="1"/>
      <protection locked="0"/>
    </xf>
    <xf numFmtId="164" fontId="5" fillId="0" borderId="0" xfId="0" applyNumberFormat="1" applyFont="1"/>
    <xf numFmtId="167" fontId="5" fillId="0" borderId="0" xfId="0" applyNumberFormat="1" applyFont="1"/>
    <xf numFmtId="164" fontId="5" fillId="0" borderId="48" xfId="0" applyNumberFormat="1" applyFont="1" applyBorder="1" applyAlignment="1" applyProtection="1">
      <alignment horizontal="right" vertical="top" wrapText="1" readingOrder="1"/>
      <protection locked="0"/>
    </xf>
    <xf numFmtId="164" fontId="3" fillId="0" borderId="2" xfId="0" applyNumberFormat="1" applyFont="1" applyBorder="1" applyAlignment="1" applyProtection="1">
      <alignment horizontal="right" vertical="top" wrapText="1" readingOrder="1"/>
      <protection locked="0"/>
    </xf>
    <xf numFmtId="0" fontId="5" fillId="0" borderId="3" xfId="0" applyFont="1" applyBorder="1" applyAlignment="1" applyProtection="1">
      <alignment horizontal="center" vertical="top" wrapText="1" readingOrder="1"/>
      <protection locked="0"/>
    </xf>
    <xf numFmtId="0" fontId="5" fillId="0" borderId="52" xfId="0" applyFont="1" applyBorder="1" applyAlignment="1" applyProtection="1">
      <alignment horizontal="left" vertical="top" wrapText="1" readingOrder="1"/>
      <protection locked="0"/>
    </xf>
    <xf numFmtId="164" fontId="5" fillId="0" borderId="53" xfId="0" applyNumberFormat="1" applyFont="1" applyBorder="1" applyAlignment="1" applyProtection="1">
      <alignment horizontal="right" vertical="top" wrapText="1" readingOrder="1"/>
      <protection locked="0"/>
    </xf>
    <xf numFmtId="164" fontId="3" fillId="0" borderId="4" xfId="0" applyNumberFormat="1" applyFont="1" applyBorder="1" applyAlignment="1" applyProtection="1">
      <alignment horizontal="right" vertical="top" wrapText="1" readingOrder="1"/>
      <protection locked="0"/>
    </xf>
    <xf numFmtId="164" fontId="5" fillId="0" borderId="54" xfId="0" applyNumberFormat="1" applyFont="1" applyBorder="1" applyAlignment="1" applyProtection="1">
      <alignment horizontal="right" vertical="top" wrapText="1" readingOrder="1"/>
      <protection locked="0"/>
    </xf>
    <xf numFmtId="164" fontId="5" fillId="0" borderId="0" xfId="0" applyNumberFormat="1" applyFont="1" applyAlignment="1" applyProtection="1">
      <alignment horizontal="right" vertical="top" wrapText="1" readingOrder="1"/>
      <protection locked="0"/>
    </xf>
    <xf numFmtId="164" fontId="1" fillId="0" borderId="0" xfId="0" applyNumberFormat="1" applyFont="1"/>
    <xf numFmtId="9" fontId="1" fillId="0" borderId="0" xfId="3" applyFont="1" applyFill="1" applyBorder="1"/>
    <xf numFmtId="0" fontId="29" fillId="0" borderId="0" xfId="0" applyFont="1" applyAlignment="1" applyProtection="1">
      <alignment horizontal="left" vertical="top" wrapText="1" readingOrder="1"/>
      <protection locked="0"/>
    </xf>
    <xf numFmtId="164" fontId="29" fillId="0" borderId="0" xfId="0" applyNumberFormat="1" applyFont="1" applyAlignment="1" applyProtection="1">
      <alignment horizontal="right" vertical="top" wrapText="1" readingOrder="1"/>
      <protection locked="0"/>
    </xf>
    <xf numFmtId="0" fontId="28" fillId="3" borderId="5" xfId="0" applyFont="1" applyFill="1" applyBorder="1"/>
    <xf numFmtId="0" fontId="5" fillId="0" borderId="6" xfId="0" applyFont="1" applyBorder="1" applyAlignment="1" applyProtection="1">
      <alignment horizontal="center" vertical="top" wrapText="1" readingOrder="1"/>
      <protection locked="0"/>
    </xf>
    <xf numFmtId="0" fontId="5" fillId="0" borderId="55" xfId="0" applyFont="1" applyBorder="1" applyAlignment="1" applyProtection="1">
      <alignment horizontal="center" vertical="center" wrapText="1" readingOrder="1"/>
      <protection locked="0"/>
    </xf>
    <xf numFmtId="0" fontId="1" fillId="0" borderId="0" xfId="0" applyFont="1"/>
    <xf numFmtId="0" fontId="5" fillId="0" borderId="0" xfId="1" applyFont="1" applyAlignment="1" applyProtection="1">
      <alignment vertical="top" readingOrder="1"/>
      <protection locked="0"/>
    </xf>
    <xf numFmtId="0" fontId="0" fillId="0" borderId="0" xfId="0" pivotButton="1"/>
    <xf numFmtId="0" fontId="1" fillId="0" borderId="0" xfId="2"/>
    <xf numFmtId="0" fontId="0" fillId="0" borderId="0" xfId="0" applyAlignment="1">
      <alignment wrapText="1"/>
    </xf>
    <xf numFmtId="0" fontId="16" fillId="2" borderId="0" xfId="2" applyFont="1" applyFill="1"/>
    <xf numFmtId="0" fontId="1" fillId="2" borderId="0" xfId="2" applyFill="1"/>
    <xf numFmtId="165" fontId="30" fillId="0" borderId="56" xfId="1" applyNumberFormat="1" applyFont="1" applyBorder="1" applyAlignment="1" applyProtection="1">
      <alignment horizontal="right" vertical="center" wrapText="1" readingOrder="1"/>
      <protection locked="0"/>
    </xf>
    <xf numFmtId="0" fontId="0" fillId="0" borderId="0" xfId="0" applyAlignment="1">
      <alignment horizontal="left"/>
    </xf>
    <xf numFmtId="0" fontId="22" fillId="0" borderId="7" xfId="0" applyFont="1" applyBorder="1" applyAlignment="1" applyProtection="1">
      <alignment horizontal="center" vertical="center" wrapText="1" readingOrder="1"/>
      <protection locked="0"/>
    </xf>
    <xf numFmtId="0" fontId="22" fillId="0" borderId="8" xfId="0" applyFont="1" applyBorder="1" applyAlignment="1" applyProtection="1">
      <alignment horizontal="center" vertical="center" wrapText="1" readingOrder="1"/>
      <protection locked="0"/>
    </xf>
    <xf numFmtId="0" fontId="20" fillId="0" borderId="2" xfId="0" applyFont="1" applyBorder="1" applyAlignment="1" applyProtection="1">
      <alignment horizontal="center" vertical="center" wrapText="1" readingOrder="1"/>
      <protection locked="0"/>
    </xf>
    <xf numFmtId="0" fontId="20" fillId="0" borderId="7" xfId="0" applyFont="1" applyBorder="1" applyAlignment="1" applyProtection="1">
      <alignment horizontal="center" vertical="center" wrapText="1" readingOrder="1"/>
      <protection locked="0"/>
    </xf>
    <xf numFmtId="0" fontId="20" fillId="0" borderId="9" xfId="0" applyFont="1" applyBorder="1" applyAlignment="1" applyProtection="1">
      <alignment horizontal="center" vertical="center" wrapText="1" readingOrder="1"/>
      <protection locked="0"/>
    </xf>
    <xf numFmtId="0" fontId="21" fillId="0" borderId="10" xfId="0" applyFont="1" applyBorder="1" applyAlignment="1" applyProtection="1">
      <alignment horizontal="center" vertical="center" wrapText="1" readingOrder="1"/>
      <protection locked="0"/>
    </xf>
    <xf numFmtId="0" fontId="20" fillId="0" borderId="11" xfId="0" applyFont="1" applyBorder="1" applyAlignment="1" applyProtection="1">
      <alignment horizontal="center" vertical="center" wrapText="1" readingOrder="1"/>
      <protection locked="0"/>
    </xf>
    <xf numFmtId="0" fontId="21" fillId="0" borderId="12" xfId="0" applyFont="1" applyBorder="1" applyAlignment="1" applyProtection="1">
      <alignment horizontal="center" vertical="center" wrapText="1" readingOrder="1"/>
      <protection locked="0"/>
    </xf>
    <xf numFmtId="0" fontId="20" fillId="0" borderId="13" xfId="0" applyFont="1" applyBorder="1" applyAlignment="1" applyProtection="1">
      <alignment horizontal="left" vertical="top" wrapText="1" readingOrder="1"/>
      <protection locked="0"/>
    </xf>
    <xf numFmtId="164" fontId="20" fillId="0" borderId="2" xfId="0" applyNumberFormat="1" applyFont="1" applyBorder="1" applyAlignment="1" applyProtection="1">
      <alignment horizontal="right" vertical="top" wrapText="1" readingOrder="1"/>
      <protection locked="0"/>
    </xf>
    <xf numFmtId="164" fontId="20" fillId="0" borderId="9" xfId="0" applyNumberFormat="1" applyFont="1" applyBorder="1" applyAlignment="1" applyProtection="1">
      <alignment horizontal="right" vertical="top" wrapText="1" readingOrder="1"/>
      <protection locked="0"/>
    </xf>
    <xf numFmtId="0" fontId="20" fillId="0" borderId="14" xfId="0" applyFont="1" applyBorder="1" applyAlignment="1" applyProtection="1">
      <alignment horizontal="left" vertical="top" wrapText="1" readingOrder="1"/>
      <protection locked="0"/>
    </xf>
    <xf numFmtId="164" fontId="20" fillId="0" borderId="4" xfId="0" applyNumberFormat="1" applyFont="1" applyBorder="1" applyAlignment="1" applyProtection="1">
      <alignment horizontal="right" vertical="top" wrapText="1" readingOrder="1"/>
      <protection locked="0"/>
    </xf>
    <xf numFmtId="164" fontId="20" fillId="0" borderId="15" xfId="0" applyNumberFormat="1" applyFont="1" applyBorder="1" applyAlignment="1" applyProtection="1">
      <alignment horizontal="right" vertical="top" wrapText="1" readingOrder="1"/>
      <protection locked="0"/>
    </xf>
    <xf numFmtId="0" fontId="22" fillId="0" borderId="16" xfId="0" applyFont="1" applyBorder="1" applyAlignment="1" applyProtection="1">
      <alignment horizontal="center" vertical="center" wrapText="1" readingOrder="1"/>
      <protection locked="0"/>
    </xf>
    <xf numFmtId="0" fontId="22" fillId="0" borderId="17" xfId="0" applyFont="1" applyBorder="1" applyAlignment="1" applyProtection="1">
      <alignment horizontal="center" vertical="center" wrapText="1" readingOrder="1"/>
      <protection locked="0"/>
    </xf>
    <xf numFmtId="0" fontId="20" fillId="0" borderId="18" xfId="0" applyFont="1" applyBorder="1" applyAlignment="1" applyProtection="1">
      <alignment horizontal="center" vertical="center" wrapText="1" readingOrder="1"/>
      <protection locked="0"/>
    </xf>
    <xf numFmtId="0" fontId="20" fillId="0" borderId="16" xfId="0" applyFont="1" applyBorder="1" applyAlignment="1" applyProtection="1">
      <alignment horizontal="center" vertical="center" wrapText="1" readingOrder="1"/>
      <protection locked="0"/>
    </xf>
    <xf numFmtId="0" fontId="20" fillId="0" borderId="19" xfId="0" applyFont="1" applyBorder="1" applyAlignment="1" applyProtection="1">
      <alignment horizontal="center" vertical="center" wrapText="1" readingOrder="1"/>
      <protection locked="0"/>
    </xf>
    <xf numFmtId="0" fontId="21" fillId="0" borderId="20" xfId="0" applyFont="1" applyBorder="1" applyAlignment="1" applyProtection="1">
      <alignment horizontal="center" vertical="center" wrapText="1" readingOrder="1"/>
      <protection locked="0"/>
    </xf>
    <xf numFmtId="0" fontId="21" fillId="0" borderId="21" xfId="0" applyFont="1" applyBorder="1" applyAlignment="1" applyProtection="1">
      <alignment horizontal="center" vertical="center" wrapText="1" readingOrder="1"/>
      <protection locked="0"/>
    </xf>
    <xf numFmtId="0" fontId="20" fillId="0" borderId="2" xfId="0" applyFont="1" applyBorder="1" applyAlignment="1" applyProtection="1">
      <alignment vertical="top" wrapText="1" readingOrder="1"/>
      <protection locked="0"/>
    </xf>
    <xf numFmtId="0" fontId="20" fillId="0" borderId="9" xfId="0" applyFont="1" applyBorder="1" applyAlignment="1" applyProtection="1">
      <alignment vertical="top" wrapText="1" readingOrder="1"/>
      <protection locked="0"/>
    </xf>
    <xf numFmtId="165" fontId="20" fillId="0" borderId="4" xfId="0" applyNumberFormat="1" applyFont="1" applyBorder="1" applyAlignment="1" applyProtection="1">
      <alignment vertical="top" wrapText="1" readingOrder="1"/>
      <protection locked="0"/>
    </xf>
    <xf numFmtId="0" fontId="0" fillId="0" borderId="13" xfId="0" applyBorder="1" applyAlignment="1" applyProtection="1">
      <alignment vertical="top" wrapText="1"/>
      <protection locked="0"/>
    </xf>
    <xf numFmtId="0" fontId="20" fillId="2" borderId="4" xfId="0" applyFont="1" applyFill="1" applyBorder="1" applyAlignment="1" applyProtection="1">
      <alignment vertical="top" wrapText="1" readingOrder="1"/>
      <protection locked="0"/>
    </xf>
    <xf numFmtId="0" fontId="20" fillId="3" borderId="4" xfId="0" applyFont="1" applyFill="1" applyBorder="1" applyAlignment="1" applyProtection="1">
      <alignment vertical="top" wrapText="1" readingOrder="1"/>
      <protection locked="0"/>
    </xf>
    <xf numFmtId="165" fontId="20" fillId="4" borderId="4" xfId="0" applyNumberFormat="1" applyFont="1" applyFill="1" applyBorder="1" applyAlignment="1" applyProtection="1">
      <alignment vertical="top" wrapText="1" readingOrder="1"/>
      <protection locked="0"/>
    </xf>
    <xf numFmtId="165" fontId="20" fillId="0" borderId="22" xfId="0" applyNumberFormat="1" applyFont="1" applyBorder="1" applyAlignment="1" applyProtection="1">
      <alignment vertical="top" wrapText="1" readingOrder="1"/>
      <protection locked="0"/>
    </xf>
    <xf numFmtId="0" fontId="5" fillId="0" borderId="61" xfId="1" applyFont="1" applyBorder="1" applyAlignment="1" applyProtection="1">
      <alignment vertical="top" readingOrder="1"/>
      <protection locked="0"/>
    </xf>
    <xf numFmtId="0" fontId="5" fillId="0" borderId="62" xfId="1" applyFont="1" applyBorder="1" applyAlignment="1" applyProtection="1">
      <alignment vertical="top" readingOrder="1"/>
      <protection locked="0"/>
    </xf>
    <xf numFmtId="165" fontId="3" fillId="0" borderId="63" xfId="1" applyNumberFormat="1" applyFont="1" applyBorder="1" applyAlignment="1" applyProtection="1">
      <alignment horizontal="right" vertical="center" wrapText="1" readingOrder="1"/>
      <protection locked="0"/>
    </xf>
    <xf numFmtId="0" fontId="5" fillId="0" borderId="68" xfId="1" applyFont="1" applyBorder="1" applyAlignment="1" applyProtection="1">
      <alignment horizontal="center" vertical="top" wrapText="1"/>
      <protection locked="0"/>
    </xf>
    <xf numFmtId="165" fontId="3" fillId="0" borderId="65" xfId="1" applyNumberFormat="1" applyFont="1" applyBorder="1" applyAlignment="1" applyProtection="1">
      <alignment horizontal="right" vertical="center" wrapText="1" readingOrder="1"/>
      <protection locked="0"/>
    </xf>
    <xf numFmtId="165" fontId="3" fillId="0" borderId="67" xfId="1" applyNumberFormat="1" applyFont="1" applyBorder="1" applyAlignment="1" applyProtection="1">
      <alignment horizontal="right" vertical="center" wrapText="1" readingOrder="1"/>
      <protection locked="0"/>
    </xf>
    <xf numFmtId="0" fontId="5" fillId="0" borderId="6" xfId="1" applyFont="1" applyBorder="1" applyAlignment="1" applyProtection="1">
      <alignment horizontal="center" vertical="center" wrapText="1"/>
      <protection locked="0"/>
    </xf>
    <xf numFmtId="0" fontId="5" fillId="0" borderId="62" xfId="1" applyFont="1" applyBorder="1" applyAlignment="1" applyProtection="1">
      <alignment horizontal="center" vertical="top" wrapText="1" readingOrder="1"/>
      <protection locked="0"/>
    </xf>
    <xf numFmtId="0" fontId="5" fillId="0" borderId="6" xfId="1" applyFont="1" applyBorder="1" applyAlignment="1" applyProtection="1">
      <alignment horizontal="center" vertical="top" wrapText="1"/>
      <protection locked="0"/>
    </xf>
    <xf numFmtId="0" fontId="5" fillId="0" borderId="0" xfId="1" applyFont="1" applyAlignment="1" applyProtection="1">
      <alignment horizontal="center" vertical="top" wrapText="1"/>
      <protection locked="0"/>
    </xf>
    <xf numFmtId="0" fontId="5" fillId="0" borderId="69" xfId="1" applyFont="1" applyBorder="1" applyAlignment="1" applyProtection="1">
      <alignment vertical="top" readingOrder="1"/>
      <protection locked="0"/>
    </xf>
    <xf numFmtId="165" fontId="3" fillId="0" borderId="69" xfId="1" applyNumberFormat="1" applyFont="1" applyBorder="1" applyAlignment="1" applyProtection="1">
      <alignment horizontal="right" vertical="center" wrapText="1" readingOrder="1"/>
      <protection locked="0"/>
    </xf>
    <xf numFmtId="165" fontId="30" fillId="0" borderId="70" xfId="1" applyNumberFormat="1" applyFont="1" applyBorder="1" applyAlignment="1" applyProtection="1">
      <alignment horizontal="right" vertical="center" wrapText="1" readingOrder="1"/>
      <protection locked="0"/>
    </xf>
    <xf numFmtId="0" fontId="5" fillId="0" borderId="71" xfId="1" applyFont="1" applyBorder="1" applyAlignment="1" applyProtection="1">
      <alignment horizontal="center" vertical="top" wrapText="1" readingOrder="1"/>
      <protection locked="0"/>
    </xf>
    <xf numFmtId="4" fontId="28" fillId="2" borderId="0" xfId="0" applyNumberFormat="1" applyFont="1" applyFill="1" applyAlignment="1">
      <alignment wrapText="1"/>
    </xf>
    <xf numFmtId="0" fontId="6" fillId="0" borderId="0" xfId="0" applyFont="1" applyAlignment="1" applyProtection="1">
      <alignment horizontal="left" vertical="top" wrapText="1" readingOrder="1"/>
      <protection locked="0"/>
    </xf>
    <xf numFmtId="0" fontId="31" fillId="0" borderId="0" xfId="1" applyFont="1"/>
    <xf numFmtId="0" fontId="37" fillId="0" borderId="64" xfId="1" applyFont="1" applyBorder="1" applyAlignment="1" applyProtection="1">
      <alignment horizontal="center" vertical="center" wrapText="1" readingOrder="1"/>
      <protection locked="0"/>
    </xf>
    <xf numFmtId="0" fontId="31" fillId="0" borderId="65" xfId="1" applyFont="1" applyBorder="1" applyAlignment="1" applyProtection="1">
      <alignment horizontal="center" vertical="center" wrapText="1" readingOrder="1"/>
      <protection locked="0"/>
    </xf>
    <xf numFmtId="0" fontId="29" fillId="0" borderId="58" xfId="1" applyFont="1" applyBorder="1" applyAlignment="1" applyProtection="1">
      <alignment horizontal="center" vertical="center" wrapText="1" readingOrder="1"/>
      <protection locked="0"/>
    </xf>
    <xf numFmtId="0" fontId="31" fillId="0" borderId="66" xfId="1" applyFont="1" applyBorder="1" applyAlignment="1" applyProtection="1">
      <alignment horizontal="center" vertical="center" wrapText="1" readingOrder="1"/>
      <protection locked="0"/>
    </xf>
    <xf numFmtId="0" fontId="37" fillId="0" borderId="56" xfId="1" applyFont="1" applyBorder="1" applyAlignment="1" applyProtection="1">
      <alignment horizontal="center" vertical="center" wrapText="1" readingOrder="1"/>
      <protection locked="0"/>
    </xf>
    <xf numFmtId="0" fontId="31" fillId="0" borderId="0" xfId="1" applyFont="1" applyAlignment="1">
      <alignment wrapText="1"/>
    </xf>
    <xf numFmtId="0" fontId="29" fillId="0" borderId="63" xfId="1" applyFont="1" applyBorder="1" applyAlignment="1" applyProtection="1">
      <alignment horizontal="center" vertical="center" wrapText="1" readingOrder="1"/>
      <protection locked="0"/>
    </xf>
    <xf numFmtId="0" fontId="29" fillId="0" borderId="67" xfId="1" applyFont="1" applyBorder="1" applyAlignment="1" applyProtection="1">
      <alignment horizontal="center" vertical="center" wrapText="1" readingOrder="1"/>
      <protection locked="0"/>
    </xf>
    <xf numFmtId="0" fontId="36" fillId="0" borderId="57" xfId="1" applyFont="1" applyBorder="1" applyAlignment="1" applyProtection="1">
      <alignment horizontal="center" vertical="center" wrapText="1" readingOrder="1"/>
      <protection locked="0"/>
    </xf>
    <xf numFmtId="0" fontId="36" fillId="0" borderId="58" xfId="1" applyFont="1" applyBorder="1" applyAlignment="1" applyProtection="1">
      <alignment horizontal="center" vertical="center" wrapText="1" readingOrder="1"/>
      <protection locked="0"/>
    </xf>
    <xf numFmtId="0" fontId="36" fillId="0" borderId="59" xfId="1" applyFont="1" applyBorder="1" applyAlignment="1" applyProtection="1">
      <alignment horizontal="center" vertical="center" wrapText="1" readingOrder="1"/>
      <protection locked="0"/>
    </xf>
    <xf numFmtId="0" fontId="38" fillId="0" borderId="60" xfId="1" applyFont="1" applyBorder="1" applyAlignment="1" applyProtection="1">
      <alignment horizontal="center" vertical="center" wrapText="1" readingOrder="1"/>
      <protection locked="0"/>
    </xf>
    <xf numFmtId="0" fontId="29" fillId="0" borderId="68" xfId="1" applyFont="1" applyBorder="1" applyAlignment="1" applyProtection="1">
      <alignment horizontal="center" vertical="top" wrapText="1"/>
      <protection locked="0"/>
    </xf>
    <xf numFmtId="0" fontId="29" fillId="0" borderId="61" xfId="1" applyFont="1" applyBorder="1" applyAlignment="1" applyProtection="1">
      <alignment horizontal="center" vertical="top" wrapText="1" readingOrder="1"/>
      <protection locked="0"/>
    </xf>
    <xf numFmtId="0" fontId="29" fillId="0" borderId="61" xfId="1" applyFont="1" applyBorder="1" applyAlignment="1" applyProtection="1">
      <alignment vertical="top" readingOrder="1"/>
      <protection locked="0"/>
    </xf>
    <xf numFmtId="165" fontId="29" fillId="0" borderId="63" xfId="1" applyNumberFormat="1" applyFont="1" applyBorder="1" applyAlignment="1" applyProtection="1">
      <alignment horizontal="right" vertical="center" wrapText="1" readingOrder="1"/>
      <protection locked="0"/>
    </xf>
    <xf numFmtId="0" fontId="29" fillId="0" borderId="6" xfId="1" applyFont="1" applyBorder="1" applyAlignment="1" applyProtection="1">
      <alignment horizontal="center" vertical="center" wrapText="1"/>
      <protection locked="0"/>
    </xf>
    <xf numFmtId="0" fontId="29" fillId="0" borderId="62" xfId="1" applyFont="1" applyBorder="1" applyAlignment="1" applyProtection="1">
      <alignment horizontal="center" vertical="top" wrapText="1" readingOrder="1"/>
      <protection locked="0"/>
    </xf>
    <xf numFmtId="0" fontId="29" fillId="0" borderId="62" xfId="1" applyFont="1" applyBorder="1" applyAlignment="1" applyProtection="1">
      <alignment vertical="top" readingOrder="1"/>
      <protection locked="0"/>
    </xf>
    <xf numFmtId="0" fontId="29" fillId="0" borderId="6" xfId="1" applyFont="1" applyBorder="1" applyAlignment="1" applyProtection="1">
      <alignment horizontal="center" vertical="top" wrapText="1"/>
      <protection locked="0"/>
    </xf>
    <xf numFmtId="0" fontId="29" fillId="0" borderId="0" xfId="1" applyFont="1" applyAlignment="1" applyProtection="1">
      <alignment horizontal="center" vertical="top" wrapText="1"/>
      <protection locked="0"/>
    </xf>
    <xf numFmtId="0" fontId="29" fillId="0" borderId="0" xfId="1" applyFont="1" applyAlignment="1" applyProtection="1">
      <alignment vertical="top" readingOrder="1"/>
      <protection locked="0"/>
    </xf>
    <xf numFmtId="0" fontId="31" fillId="0" borderId="6" xfId="1" applyFont="1" applyBorder="1" applyAlignment="1" applyProtection="1">
      <alignment vertical="top" wrapText="1"/>
      <protection locked="0"/>
    </xf>
    <xf numFmtId="165" fontId="31" fillId="0" borderId="0" xfId="1" applyNumberFormat="1" applyFont="1" applyAlignment="1">
      <alignment wrapText="1"/>
    </xf>
    <xf numFmtId="0" fontId="29" fillId="0" borderId="71" xfId="1" applyFont="1" applyBorder="1" applyAlignment="1" applyProtection="1">
      <alignment horizontal="center" vertical="top" wrapText="1" readingOrder="1"/>
      <protection locked="0"/>
    </xf>
    <xf numFmtId="0" fontId="29" fillId="0" borderId="69" xfId="1" applyFont="1" applyBorder="1" applyAlignment="1" applyProtection="1">
      <alignment vertical="top" readingOrder="1"/>
      <protection locked="0"/>
    </xf>
    <xf numFmtId="165" fontId="29" fillId="0" borderId="69" xfId="1" applyNumberFormat="1" applyFont="1" applyBorder="1" applyAlignment="1" applyProtection="1">
      <alignment horizontal="right" vertical="center" wrapText="1" readingOrder="1"/>
      <protection locked="0"/>
    </xf>
    <xf numFmtId="165" fontId="29" fillId="0" borderId="70" xfId="1" applyNumberFormat="1" applyFont="1" applyBorder="1" applyAlignment="1" applyProtection="1">
      <alignment horizontal="right" vertical="center" wrapText="1" readingOrder="1"/>
      <protection locked="0"/>
    </xf>
    <xf numFmtId="0" fontId="29" fillId="0" borderId="0" xfId="1" applyFont="1" applyAlignment="1" applyProtection="1">
      <alignment horizontal="center" vertical="top" wrapText="1" readingOrder="1"/>
      <protection locked="0"/>
    </xf>
    <xf numFmtId="165" fontId="29" fillId="0" borderId="0" xfId="1" applyNumberFormat="1" applyFont="1" applyAlignment="1" applyProtection="1">
      <alignment horizontal="right" vertical="center" wrapText="1" readingOrder="1"/>
      <protection locked="0"/>
    </xf>
    <xf numFmtId="165" fontId="29" fillId="0" borderId="91" xfId="1" applyNumberFormat="1" applyFont="1" applyBorder="1" applyAlignment="1" applyProtection="1">
      <alignment horizontal="right" vertical="center" wrapText="1" readingOrder="1"/>
      <protection locked="0"/>
    </xf>
    <xf numFmtId="165" fontId="3" fillId="0" borderId="95" xfId="1" applyNumberFormat="1" applyFont="1" applyBorder="1" applyAlignment="1" applyProtection="1">
      <alignment horizontal="right" vertical="center" wrapText="1" readingOrder="1"/>
      <protection locked="0"/>
    </xf>
    <xf numFmtId="171" fontId="0" fillId="0" borderId="0" xfId="0" applyNumberFormat="1"/>
    <xf numFmtId="165" fontId="5" fillId="0" borderId="69" xfId="1" applyNumberFormat="1" applyFont="1" applyBorder="1" applyAlignment="1" applyProtection="1">
      <alignment horizontal="right" vertical="center" wrapText="1" readingOrder="1"/>
      <protection locked="0"/>
    </xf>
    <xf numFmtId="0" fontId="5" fillId="0" borderId="63" xfId="1" applyFont="1" applyBorder="1" applyAlignment="1" applyProtection="1">
      <alignment vertical="top" readingOrder="1"/>
      <protection locked="0"/>
    </xf>
    <xf numFmtId="0" fontId="5" fillId="0" borderId="95" xfId="1" applyFont="1" applyBorder="1" applyAlignment="1" applyProtection="1">
      <alignment vertical="top" readingOrder="1"/>
      <protection locked="0"/>
    </xf>
    <xf numFmtId="0" fontId="5" fillId="0" borderId="97" xfId="1" applyFont="1" applyBorder="1" applyAlignment="1" applyProtection="1">
      <alignment horizontal="center" vertical="top" wrapText="1" readingOrder="1"/>
      <protection locked="0"/>
    </xf>
    <xf numFmtId="0" fontId="43" fillId="0" borderId="64" xfId="1" applyFont="1" applyBorder="1" applyAlignment="1" applyProtection="1">
      <alignment horizontal="center" vertical="center" wrapText="1" readingOrder="1"/>
      <protection locked="0"/>
    </xf>
    <xf numFmtId="0" fontId="43" fillId="0" borderId="56" xfId="1" applyFont="1" applyBorder="1" applyAlignment="1" applyProtection="1">
      <alignment horizontal="center" vertical="center" wrapText="1" readingOrder="1"/>
      <protection locked="0"/>
    </xf>
    <xf numFmtId="0" fontId="44" fillId="0" borderId="60" xfId="1" applyFont="1" applyBorder="1" applyAlignment="1" applyProtection="1">
      <alignment horizontal="center" vertical="center" wrapText="1" readingOrder="1"/>
      <protection locked="0"/>
    </xf>
    <xf numFmtId="165" fontId="5" fillId="0" borderId="64" xfId="1" applyNumberFormat="1" applyFont="1" applyBorder="1" applyAlignment="1" applyProtection="1">
      <alignment horizontal="right" vertical="center" wrapText="1" readingOrder="1"/>
      <protection locked="0"/>
    </xf>
    <xf numFmtId="165" fontId="5" fillId="0" borderId="56" xfId="1" applyNumberFormat="1" applyFont="1" applyBorder="1" applyAlignment="1" applyProtection="1">
      <alignment horizontal="right" vertical="center" wrapText="1" readingOrder="1"/>
      <protection locked="0"/>
    </xf>
    <xf numFmtId="165" fontId="5" fillId="0" borderId="70" xfId="1" applyNumberFormat="1" applyFont="1" applyBorder="1" applyAlignment="1" applyProtection="1">
      <alignment horizontal="right" vertical="center" wrapText="1" readingOrder="1"/>
      <protection locked="0"/>
    </xf>
    <xf numFmtId="165" fontId="5" fillId="0" borderId="96" xfId="1" applyNumberFormat="1" applyFont="1" applyBorder="1" applyAlignment="1" applyProtection="1">
      <alignment horizontal="right" vertical="center" wrapText="1" readingOrder="1"/>
      <protection locked="0"/>
    </xf>
    <xf numFmtId="0" fontId="5" fillId="0" borderId="0" xfId="1" applyFont="1" applyAlignment="1" applyProtection="1">
      <alignment horizontal="right" vertical="center" wrapText="1" readingOrder="1"/>
      <protection locked="0"/>
    </xf>
    <xf numFmtId="0" fontId="43" fillId="0" borderId="0" xfId="1" applyFont="1" applyAlignment="1" applyProtection="1">
      <alignment horizontal="center" vertical="center" wrapText="1" readingOrder="1"/>
      <protection locked="0"/>
    </xf>
    <xf numFmtId="0" fontId="5" fillId="0" borderId="58" xfId="1" applyFont="1" applyBorder="1" applyAlignment="1" applyProtection="1">
      <alignment horizontal="center" vertical="center" wrapText="1" readingOrder="1"/>
      <protection locked="0"/>
    </xf>
    <xf numFmtId="0" fontId="5" fillId="0" borderId="63" xfId="1" applyFont="1" applyBorder="1" applyAlignment="1" applyProtection="1">
      <alignment horizontal="center" vertical="center" wrapText="1" readingOrder="1"/>
      <protection locked="0"/>
    </xf>
    <xf numFmtId="0" fontId="5" fillId="0" borderId="67" xfId="1" applyFont="1" applyBorder="1" applyAlignment="1" applyProtection="1">
      <alignment horizontal="center" vertical="center" wrapText="1" readingOrder="1"/>
      <protection locked="0"/>
    </xf>
    <xf numFmtId="0" fontId="13" fillId="0" borderId="57" xfId="1" applyFont="1" applyBorder="1" applyAlignment="1" applyProtection="1">
      <alignment horizontal="center" vertical="center" wrapText="1" readingOrder="1"/>
      <protection locked="0"/>
    </xf>
    <xf numFmtId="0" fontId="13" fillId="0" borderId="58" xfId="1" applyFont="1" applyBorder="1" applyAlignment="1" applyProtection="1">
      <alignment horizontal="center" vertical="center" wrapText="1" readingOrder="1"/>
      <protection locked="0"/>
    </xf>
    <xf numFmtId="0" fontId="13" fillId="0" borderId="59" xfId="1" applyFont="1" applyBorder="1" applyAlignment="1" applyProtection="1">
      <alignment horizontal="center" vertical="center" wrapText="1" readingOrder="1"/>
      <protection locked="0"/>
    </xf>
    <xf numFmtId="0" fontId="44" fillId="0" borderId="0" xfId="1" applyFont="1" applyAlignment="1" applyProtection="1">
      <alignment horizontal="center" vertical="center" wrapText="1" readingOrder="1"/>
      <protection locked="0"/>
    </xf>
    <xf numFmtId="0" fontId="5" fillId="0" borderId="61" xfId="1" applyFont="1" applyBorder="1" applyAlignment="1" applyProtection="1">
      <alignment horizontal="center" vertical="top" wrapText="1" readingOrder="1"/>
      <protection locked="0"/>
    </xf>
    <xf numFmtId="165" fontId="5" fillId="0" borderId="65" xfId="1" applyNumberFormat="1" applyFont="1" applyBorder="1" applyAlignment="1" applyProtection="1">
      <alignment horizontal="right" vertical="center" wrapText="1" readingOrder="1"/>
      <protection locked="0"/>
    </xf>
    <xf numFmtId="165" fontId="5" fillId="0" borderId="66" xfId="1" applyNumberFormat="1" applyFont="1" applyBorder="1" applyAlignment="1" applyProtection="1">
      <alignment horizontal="right" vertical="center" wrapText="1" readingOrder="1"/>
      <protection locked="0"/>
    </xf>
    <xf numFmtId="165" fontId="5" fillId="0" borderId="0" xfId="1" applyNumberFormat="1" applyFont="1" applyAlignment="1" applyProtection="1">
      <alignment horizontal="right" vertical="center" wrapText="1" readingOrder="1"/>
      <protection locked="0"/>
    </xf>
    <xf numFmtId="165" fontId="5" fillId="0" borderId="63" xfId="1" applyNumberFormat="1" applyFont="1" applyBorder="1" applyAlignment="1" applyProtection="1">
      <alignment horizontal="right" vertical="center" wrapText="1" readingOrder="1"/>
      <protection locked="0"/>
    </xf>
    <xf numFmtId="165" fontId="5" fillId="0" borderId="67" xfId="1" applyNumberFormat="1" applyFont="1" applyBorder="1" applyAlignment="1" applyProtection="1">
      <alignment horizontal="right" vertical="center" wrapText="1" readingOrder="1"/>
      <protection locked="0"/>
    </xf>
    <xf numFmtId="165" fontId="5" fillId="0" borderId="95" xfId="1" applyNumberFormat="1" applyFont="1" applyBorder="1" applyAlignment="1" applyProtection="1">
      <alignment horizontal="right" vertical="center" wrapText="1" readingOrder="1"/>
      <protection locked="0"/>
    </xf>
    <xf numFmtId="0" fontId="5" fillId="0" borderId="62" xfId="1" quotePrefix="1" applyFont="1" applyBorder="1" applyAlignment="1" applyProtection="1">
      <alignment horizontal="center" vertical="top" wrapText="1" readingOrder="1"/>
      <protection locked="0"/>
    </xf>
    <xf numFmtId="0" fontId="5" fillId="0" borderId="0" xfId="1" applyFont="1" applyAlignment="1" applyProtection="1">
      <alignment horizontal="center" vertical="top" wrapText="1" readingOrder="1"/>
      <protection locked="0"/>
    </xf>
    <xf numFmtId="165" fontId="5" fillId="0" borderId="91" xfId="1" applyNumberFormat="1" applyFont="1" applyBorder="1" applyAlignment="1" applyProtection="1">
      <alignment horizontal="right" vertical="center" wrapText="1" readingOrder="1"/>
      <protection locked="0"/>
    </xf>
    <xf numFmtId="0" fontId="5" fillId="0" borderId="3" xfId="1" applyFont="1" applyBorder="1" applyAlignment="1" applyProtection="1">
      <alignment horizontal="center" vertical="top" wrapText="1"/>
      <protection locked="0"/>
    </xf>
    <xf numFmtId="0" fontId="32" fillId="0" borderId="0" xfId="1" applyFont="1" applyAlignment="1" applyProtection="1">
      <alignment vertical="top" wrapText="1" readingOrder="1"/>
      <protection locked="0"/>
    </xf>
    <xf numFmtId="0" fontId="31" fillId="0" borderId="0" xfId="1" applyFont="1"/>
    <xf numFmtId="0" fontId="33" fillId="0" borderId="0" xfId="1" applyFont="1" applyAlignment="1" applyProtection="1">
      <alignment vertical="top" wrapText="1" readingOrder="1"/>
      <protection locked="0"/>
    </xf>
    <xf numFmtId="0" fontId="35" fillId="0" borderId="23" xfId="1" applyFont="1" applyBorder="1" applyAlignment="1" applyProtection="1">
      <alignment horizontal="center" vertical="center" wrapText="1" readingOrder="1"/>
      <protection locked="0"/>
    </xf>
    <xf numFmtId="0" fontId="35" fillId="0" borderId="24" xfId="1" applyFont="1" applyBorder="1" applyAlignment="1" applyProtection="1">
      <alignment horizontal="center" vertical="center" wrapText="1" readingOrder="1"/>
      <protection locked="0"/>
    </xf>
    <xf numFmtId="0" fontId="35" fillId="0" borderId="72" xfId="1" applyFont="1" applyBorder="1" applyAlignment="1" applyProtection="1">
      <alignment horizontal="center" vertical="center" wrapText="1" readingOrder="1"/>
      <protection locked="0"/>
    </xf>
    <xf numFmtId="0" fontId="35" fillId="0" borderId="73" xfId="1" applyFont="1" applyBorder="1" applyAlignment="1" applyProtection="1">
      <alignment horizontal="center" vertical="center" wrapText="1" readingOrder="1"/>
      <protection locked="0"/>
    </xf>
    <xf numFmtId="0" fontId="35" fillId="0" borderId="74" xfId="1" applyFont="1" applyBorder="1" applyAlignment="1" applyProtection="1">
      <alignment horizontal="center" vertical="center" wrapText="1" readingOrder="1"/>
      <protection locked="0"/>
    </xf>
    <xf numFmtId="0" fontId="35" fillId="0" borderId="75" xfId="1" applyFont="1" applyBorder="1" applyAlignment="1" applyProtection="1">
      <alignment horizontal="center" vertical="center" wrapText="1" readingOrder="1"/>
      <protection locked="0"/>
    </xf>
    <xf numFmtId="0" fontId="29" fillId="0" borderId="76" xfId="1" applyFont="1" applyBorder="1" applyAlignment="1" applyProtection="1">
      <alignment horizontal="right" vertical="center" wrapText="1" readingOrder="1"/>
      <protection locked="0"/>
    </xf>
    <xf numFmtId="0" fontId="29" fillId="0" borderId="77" xfId="1" applyFont="1" applyBorder="1" applyAlignment="1" applyProtection="1">
      <alignment horizontal="right" vertical="center" wrapText="1" readingOrder="1"/>
      <protection locked="0"/>
    </xf>
    <xf numFmtId="0" fontId="37" fillId="0" borderId="58" xfId="1" applyFont="1" applyBorder="1" applyAlignment="1" applyProtection="1">
      <alignment horizontal="center" vertical="center" wrapText="1" readingOrder="1"/>
      <protection locked="0"/>
    </xf>
    <xf numFmtId="0" fontId="37" fillId="0" borderId="78" xfId="1" applyFont="1" applyBorder="1" applyAlignment="1" applyProtection="1">
      <alignment horizontal="center" vertical="center" wrapText="1" readingOrder="1"/>
      <protection locked="0"/>
    </xf>
    <xf numFmtId="0" fontId="39" fillId="0" borderId="92" xfId="0" applyFont="1" applyBorder="1" applyAlignment="1" applyProtection="1">
      <alignment horizontal="left" vertical="top" wrapText="1" readingOrder="1"/>
      <protection locked="0"/>
    </xf>
    <xf numFmtId="0" fontId="39" fillId="0" borderId="93" xfId="0" applyFont="1" applyBorder="1" applyAlignment="1" applyProtection="1">
      <alignment horizontal="left" vertical="top" wrapText="1" readingOrder="1"/>
      <protection locked="0"/>
    </xf>
    <xf numFmtId="0" fontId="39" fillId="0" borderId="94" xfId="0" applyFont="1" applyBorder="1" applyAlignment="1" applyProtection="1">
      <alignment horizontal="left" vertical="top" wrapText="1" readingOrder="1"/>
      <protection locked="0"/>
    </xf>
    <xf numFmtId="0" fontId="29" fillId="0" borderId="79" xfId="1" applyFont="1" applyBorder="1" applyAlignment="1" applyProtection="1">
      <alignment horizontal="center" vertical="top" wrapText="1" readingOrder="1"/>
      <protection locked="0"/>
    </xf>
    <xf numFmtId="0" fontId="31" fillId="0" borderId="58" xfId="1" applyFont="1" applyBorder="1" applyAlignment="1" applyProtection="1">
      <alignment vertical="top" wrapText="1"/>
      <protection locked="0"/>
    </xf>
    <xf numFmtId="0" fontId="31" fillId="0" borderId="79" xfId="1" applyFont="1" applyBorder="1" applyAlignment="1" applyProtection="1">
      <alignment vertical="top" wrapText="1"/>
      <protection locked="0"/>
    </xf>
    <xf numFmtId="0" fontId="29" fillId="0" borderId="58" xfId="1" applyFont="1" applyBorder="1" applyAlignment="1" applyProtection="1">
      <alignment horizontal="center" vertical="top" wrapText="1" readingOrder="1"/>
      <protection locked="0"/>
    </xf>
    <xf numFmtId="0" fontId="29" fillId="0" borderId="58" xfId="1" applyFont="1" applyBorder="1" applyAlignment="1" applyProtection="1">
      <alignment horizontal="center" vertical="center" wrapText="1" readingOrder="1"/>
      <protection locked="0"/>
    </xf>
    <xf numFmtId="0" fontId="29" fillId="0" borderId="6" xfId="1" applyFont="1" applyBorder="1" applyAlignment="1" applyProtection="1">
      <alignment horizontal="center" vertical="top" wrapText="1"/>
      <protection locked="0"/>
    </xf>
    <xf numFmtId="0" fontId="10" fillId="0" borderId="0" xfId="1" applyFont="1" applyAlignment="1" applyProtection="1">
      <alignment vertical="top" wrapText="1" readingOrder="1"/>
      <protection locked="0"/>
    </xf>
    <xf numFmtId="0" fontId="11" fillId="0" borderId="0" xfId="1" applyFont="1" applyAlignment="1" applyProtection="1">
      <alignment vertical="top" wrapText="1" readingOrder="1"/>
      <protection locked="0"/>
    </xf>
    <xf numFmtId="0" fontId="45" fillId="0" borderId="23" xfId="1" applyFont="1" applyBorder="1" applyAlignment="1" applyProtection="1">
      <alignment horizontal="center" vertical="center" wrapText="1" readingOrder="1"/>
      <protection locked="0"/>
    </xf>
    <xf numFmtId="0" fontId="45" fillId="0" borderId="24" xfId="1" applyFont="1" applyBorder="1" applyAlignment="1" applyProtection="1">
      <alignment horizontal="center" vertical="center" wrapText="1" readingOrder="1"/>
      <protection locked="0"/>
    </xf>
    <xf numFmtId="0" fontId="45" fillId="0" borderId="72" xfId="1" applyFont="1" applyBorder="1" applyAlignment="1" applyProtection="1">
      <alignment horizontal="center" vertical="center" wrapText="1" readingOrder="1"/>
      <protection locked="0"/>
    </xf>
    <xf numFmtId="0" fontId="45" fillId="0" borderId="73" xfId="1" applyFont="1" applyBorder="1" applyAlignment="1" applyProtection="1">
      <alignment horizontal="center" vertical="center" wrapText="1" readingOrder="1"/>
      <protection locked="0"/>
    </xf>
    <xf numFmtId="0" fontId="45" fillId="0" borderId="74" xfId="1" applyFont="1" applyBorder="1" applyAlignment="1" applyProtection="1">
      <alignment horizontal="center" vertical="center" wrapText="1" readingOrder="1"/>
      <protection locked="0"/>
    </xf>
    <xf numFmtId="0" fontId="45" fillId="0" borderId="75" xfId="1" applyFont="1" applyBorder="1" applyAlignment="1" applyProtection="1">
      <alignment horizontal="center" vertical="center" wrapText="1" readingOrder="1"/>
      <protection locked="0"/>
    </xf>
    <xf numFmtId="0" fontId="5" fillId="0" borderId="76" xfId="1" applyFont="1" applyBorder="1" applyAlignment="1" applyProtection="1">
      <alignment horizontal="right" vertical="center" wrapText="1" readingOrder="1"/>
      <protection locked="0"/>
    </xf>
    <xf numFmtId="0" fontId="5" fillId="0" borderId="77" xfId="1" applyFont="1" applyBorder="1" applyAlignment="1" applyProtection="1">
      <alignment horizontal="right" vertical="center" wrapText="1" readingOrder="1"/>
      <protection locked="0"/>
    </xf>
    <xf numFmtId="0" fontId="43" fillId="0" borderId="58" xfId="1" applyFont="1" applyBorder="1" applyAlignment="1" applyProtection="1">
      <alignment horizontal="center" vertical="center" wrapText="1" readingOrder="1"/>
      <protection locked="0"/>
    </xf>
    <xf numFmtId="0" fontId="43" fillId="0" borderId="78" xfId="1" applyFont="1" applyBorder="1" applyAlignment="1" applyProtection="1">
      <alignment horizontal="center" vertical="center" wrapText="1" readingOrder="1"/>
      <protection locked="0"/>
    </xf>
    <xf numFmtId="0" fontId="5" fillId="0" borderId="58" xfId="1" applyFont="1" applyBorder="1" applyAlignment="1" applyProtection="1">
      <alignment horizontal="center" vertical="center" wrapText="1" readingOrder="1"/>
      <protection locked="0"/>
    </xf>
    <xf numFmtId="0" fontId="5" fillId="0" borderId="6" xfId="1" applyFont="1" applyBorder="1" applyAlignment="1" applyProtection="1">
      <alignment horizontal="center" vertical="top" wrapText="1"/>
      <protection locked="0"/>
    </xf>
    <xf numFmtId="0" fontId="6" fillId="0" borderId="3" xfId="0" applyFont="1" applyBorder="1" applyAlignment="1" applyProtection="1">
      <alignment horizontal="left" vertical="top" wrapText="1" readingOrder="1"/>
      <protection locked="0"/>
    </xf>
    <xf numFmtId="0" fontId="6" fillId="0" borderId="41" xfId="0" applyFont="1" applyBorder="1" applyAlignment="1" applyProtection="1">
      <alignment horizontal="left" vertical="top" wrapText="1" readingOrder="1"/>
      <protection locked="0"/>
    </xf>
    <xf numFmtId="0" fontId="6" fillId="0" borderId="42" xfId="0" applyFont="1" applyBorder="1" applyAlignment="1" applyProtection="1">
      <alignment horizontal="left" vertical="top" wrapText="1" readingOrder="1"/>
      <protection locked="0"/>
    </xf>
    <xf numFmtId="0" fontId="5" fillId="0" borderId="79" xfId="1" applyFont="1" applyBorder="1" applyAlignment="1" applyProtection="1">
      <alignment horizontal="center" vertical="top" wrapText="1" readingOrder="1"/>
      <protection locked="0"/>
    </xf>
    <xf numFmtId="0" fontId="5" fillId="0" borderId="58" xfId="1" applyFont="1" applyBorder="1" applyAlignment="1" applyProtection="1">
      <alignment horizontal="center" vertical="top" wrapText="1" readingOrder="1"/>
      <protection locked="0"/>
    </xf>
    <xf numFmtId="0" fontId="20" fillId="0" borderId="13" xfId="0" applyFont="1" applyBorder="1" applyAlignment="1" applyProtection="1">
      <alignment horizontal="left" vertical="top" wrapText="1" readingOrder="1"/>
      <protection locked="0"/>
    </xf>
    <xf numFmtId="0" fontId="0" fillId="0" borderId="13" xfId="0" applyBorder="1" applyAlignment="1" applyProtection="1">
      <alignment vertical="top" wrapText="1"/>
      <protection locked="0"/>
    </xf>
    <xf numFmtId="0" fontId="17" fillId="0" borderId="0" xfId="0" applyFont="1" applyAlignment="1" applyProtection="1">
      <alignment vertical="top" wrapText="1" readingOrder="1"/>
      <protection locked="0"/>
    </xf>
    <xf numFmtId="0" fontId="0" fillId="0" borderId="0" xfId="0"/>
    <xf numFmtId="0" fontId="18" fillId="0" borderId="0" xfId="0" applyFont="1" applyAlignment="1" applyProtection="1">
      <alignment vertical="top" wrapText="1" readingOrder="1"/>
      <protection locked="0"/>
    </xf>
    <xf numFmtId="0" fontId="19" fillId="0" borderId="32" xfId="0" applyFont="1" applyBorder="1" applyAlignment="1" applyProtection="1">
      <alignment horizontal="center" vertical="center" wrapText="1" readingOrder="1"/>
      <protection locked="0"/>
    </xf>
    <xf numFmtId="0" fontId="0" fillId="0" borderId="33" xfId="0" applyBorder="1" applyAlignment="1" applyProtection="1">
      <alignment vertical="top" wrapText="1"/>
      <protection locked="0"/>
    </xf>
    <xf numFmtId="0" fontId="20" fillId="0" borderId="33" xfId="0" applyFont="1" applyBorder="1" applyAlignment="1" applyProtection="1">
      <alignment horizontal="right" vertical="center" wrapText="1" readingOrder="1"/>
      <protection locked="0"/>
    </xf>
    <xf numFmtId="0" fontId="0" fillId="0" borderId="34" xfId="0" applyBorder="1" applyAlignment="1" applyProtection="1">
      <alignment vertical="top" wrapText="1"/>
      <protection locked="0"/>
    </xf>
    <xf numFmtId="0" fontId="20" fillId="0" borderId="35" xfId="0" applyFont="1" applyBorder="1" applyAlignment="1" applyProtection="1">
      <alignment horizontal="center" vertical="top" wrapText="1" readingOrder="1"/>
      <protection locked="0"/>
    </xf>
    <xf numFmtId="0" fontId="0" fillId="0" borderId="36"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37" xfId="0" applyBorder="1" applyAlignment="1" applyProtection="1">
      <alignment vertical="top" wrapText="1"/>
      <protection locked="0"/>
    </xf>
    <xf numFmtId="0" fontId="0" fillId="0" borderId="38" xfId="0" applyBorder="1" applyAlignment="1" applyProtection="1">
      <alignment vertical="top" wrapText="1"/>
      <protection locked="0"/>
    </xf>
    <xf numFmtId="0" fontId="20" fillId="0" borderId="11" xfId="0" applyFont="1" applyBorder="1" applyAlignment="1" applyProtection="1">
      <alignment horizontal="center" vertical="top" wrapText="1" readingOrder="1"/>
      <protection locked="0"/>
    </xf>
    <xf numFmtId="0" fontId="0" fillId="0" borderId="2" xfId="0" applyBorder="1" applyAlignment="1" applyProtection="1">
      <alignment vertical="top" wrapText="1"/>
      <protection locked="0"/>
    </xf>
    <xf numFmtId="0" fontId="0" fillId="0" borderId="10" xfId="0" applyBorder="1" applyAlignment="1" applyProtection="1">
      <alignment vertical="top" wrapText="1"/>
      <protection locked="0"/>
    </xf>
    <xf numFmtId="0" fontId="20" fillId="0" borderId="11" xfId="0" applyFont="1" applyBorder="1" applyAlignment="1" applyProtection="1">
      <alignment horizontal="center" vertical="center" wrapText="1" readingOrder="1"/>
      <protection locked="0"/>
    </xf>
    <xf numFmtId="0" fontId="0" fillId="0" borderId="39" xfId="0" applyBorder="1" applyAlignment="1" applyProtection="1">
      <alignment vertical="top" wrapText="1"/>
      <protection locked="0"/>
    </xf>
    <xf numFmtId="0" fontId="0" fillId="0" borderId="40" xfId="0" applyBorder="1" applyAlignment="1" applyProtection="1">
      <alignment vertical="top" wrapText="1"/>
      <protection locked="0"/>
    </xf>
    <xf numFmtId="0" fontId="20" fillId="0" borderId="25" xfId="0" applyFont="1" applyBorder="1" applyAlignment="1" applyProtection="1">
      <alignment horizontal="center" vertical="top" wrapText="1" readingOrder="1"/>
      <protection locked="0"/>
    </xf>
    <xf numFmtId="0" fontId="26" fillId="0" borderId="28" xfId="0" applyFont="1" applyBorder="1" applyAlignment="1" applyProtection="1">
      <alignment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xf numFmtId="0" fontId="0" fillId="0" borderId="31" xfId="0" applyBorder="1" applyAlignment="1" applyProtection="1">
      <alignment vertical="top" wrapText="1"/>
      <protection locked="0"/>
    </xf>
    <xf numFmtId="0" fontId="23" fillId="0" borderId="26" xfId="0" applyFont="1" applyBorder="1" applyAlignment="1" applyProtection="1">
      <alignment vertical="top" wrapText="1" readingOrder="1"/>
      <protection locked="0"/>
    </xf>
    <xf numFmtId="0" fontId="0" fillId="0" borderId="27" xfId="0" applyBorder="1" applyAlignment="1" applyProtection="1">
      <alignment vertical="top" wrapText="1"/>
      <protection locked="0"/>
    </xf>
    <xf numFmtId="0" fontId="5" fillId="0" borderId="84" xfId="0" applyFont="1" applyBorder="1" applyAlignment="1" applyProtection="1">
      <alignment horizontal="center" vertical="center" wrapText="1" readingOrder="1"/>
      <protection locked="0"/>
    </xf>
    <xf numFmtId="0" fontId="5" fillId="0" borderId="82" xfId="0" applyFont="1" applyBorder="1" applyAlignment="1" applyProtection="1">
      <alignment horizontal="center" vertical="center" wrapText="1" readingOrder="1"/>
      <protection locked="0"/>
    </xf>
    <xf numFmtId="0" fontId="10" fillId="0" borderId="0" xfId="0" applyFont="1" applyAlignment="1" applyProtection="1">
      <alignment vertical="top" wrapText="1" readingOrder="1"/>
      <protection locked="0"/>
    </xf>
    <xf numFmtId="0" fontId="1" fillId="0" borderId="0" xfId="0" applyFont="1"/>
    <xf numFmtId="0" fontId="11" fillId="0" borderId="0" xfId="0" applyFont="1" applyAlignment="1" applyProtection="1">
      <alignment horizontal="left" vertical="top" wrapText="1" readingOrder="1"/>
      <protection locked="0"/>
    </xf>
    <xf numFmtId="0" fontId="5" fillId="0" borderId="23" xfId="0" applyFont="1" applyBorder="1" applyAlignment="1" applyProtection="1">
      <alignment horizontal="center" vertical="center" wrapText="1" readingOrder="1"/>
      <protection locked="0"/>
    </xf>
    <xf numFmtId="0" fontId="5" fillId="0" borderId="24" xfId="0" applyFont="1" applyBorder="1" applyAlignment="1" applyProtection="1">
      <alignment vertical="top" wrapText="1"/>
      <protection locked="0"/>
    </xf>
    <xf numFmtId="0" fontId="5" fillId="0" borderId="24" xfId="0" applyFont="1" applyBorder="1" applyAlignment="1" applyProtection="1">
      <alignment horizontal="right" vertical="center" wrapText="1" readingOrder="1"/>
      <protection locked="0"/>
    </xf>
    <xf numFmtId="0" fontId="5" fillId="0" borderId="43" xfId="0" applyFont="1" applyBorder="1" applyAlignment="1" applyProtection="1">
      <alignment vertical="top" wrapText="1"/>
      <protection locked="0"/>
    </xf>
    <xf numFmtId="0" fontId="5" fillId="0" borderId="6" xfId="0" applyFont="1" applyBorder="1" applyAlignment="1" applyProtection="1">
      <alignment horizontal="center" vertical="top" wrapText="1" readingOrder="1"/>
      <protection locked="0"/>
    </xf>
    <xf numFmtId="0" fontId="5" fillId="0" borderId="55" xfId="0" applyFont="1" applyBorder="1" applyAlignment="1" applyProtection="1">
      <alignment horizontal="center" vertical="center" wrapText="1" readingOrder="1"/>
      <protection locked="0"/>
    </xf>
    <xf numFmtId="0" fontId="5" fillId="0" borderId="82" xfId="0" applyFont="1" applyBorder="1" applyAlignment="1" applyProtection="1">
      <alignment vertical="top" wrapText="1"/>
      <protection locked="0"/>
    </xf>
    <xf numFmtId="0" fontId="5" fillId="0" borderId="83" xfId="0" applyFont="1" applyBorder="1" applyAlignment="1" applyProtection="1">
      <alignment vertical="top" wrapText="1"/>
      <protection locked="0"/>
    </xf>
    <xf numFmtId="0" fontId="5" fillId="0" borderId="44"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80" xfId="0" applyFont="1" applyBorder="1" applyAlignment="1" applyProtection="1">
      <alignment horizontal="center" vertical="center" wrapText="1" readingOrder="1"/>
      <protection locked="0"/>
    </xf>
    <xf numFmtId="0" fontId="5" fillId="0" borderId="81" xfId="0" applyFont="1" applyBorder="1" applyAlignment="1" applyProtection="1">
      <alignment horizontal="center" vertical="center" wrapText="1" readingOrder="1"/>
      <protection locked="0"/>
    </xf>
    <xf numFmtId="0" fontId="5" fillId="0" borderId="85" xfId="0" applyFont="1" applyBorder="1" applyAlignment="1" applyProtection="1">
      <alignment horizontal="center" vertical="top" wrapText="1" readingOrder="1"/>
      <protection locked="0"/>
    </xf>
    <xf numFmtId="0" fontId="5" fillId="0" borderId="86"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51" xfId="0" applyFont="1" applyBorder="1" applyAlignment="1" applyProtection="1">
      <alignment vertical="top" wrapText="1"/>
      <protection locked="0"/>
    </xf>
    <xf numFmtId="0" fontId="5" fillId="0" borderId="87" xfId="0" applyFont="1" applyBorder="1" applyAlignment="1" applyProtection="1">
      <alignment vertical="top" wrapText="1"/>
      <protection locked="0"/>
    </xf>
    <xf numFmtId="0" fontId="5" fillId="0" borderId="88" xfId="0" applyFont="1" applyBorder="1" applyAlignment="1" applyProtection="1">
      <alignment vertical="top" wrapText="1"/>
      <protection locked="0"/>
    </xf>
    <xf numFmtId="0" fontId="5" fillId="0" borderId="44" xfId="0" applyFont="1" applyBorder="1" applyAlignment="1" applyProtection="1">
      <alignment horizontal="center" vertical="top" wrapText="1" readingOrder="1"/>
      <protection locked="0"/>
    </xf>
    <xf numFmtId="0" fontId="5" fillId="0" borderId="89" xfId="0" applyFont="1" applyBorder="1" applyAlignment="1" applyProtection="1">
      <alignment vertical="top" wrapText="1"/>
      <protection locked="0"/>
    </xf>
    <xf numFmtId="0" fontId="5" fillId="0" borderId="90" xfId="0" applyFont="1" applyBorder="1" applyAlignment="1" applyProtection="1">
      <alignment vertical="top" wrapText="1"/>
      <protection locked="0"/>
    </xf>
    <xf numFmtId="0" fontId="20" fillId="0" borderId="35" xfId="0" applyFont="1" applyBorder="1" applyAlignment="1" applyProtection="1">
      <alignment horizontal="center" vertical="center" wrapText="1" readingOrder="1"/>
      <protection locked="0"/>
    </xf>
    <xf numFmtId="0" fontId="24" fillId="0" borderId="28" xfId="0" applyFont="1" applyBorder="1" applyAlignment="1" applyProtection="1">
      <alignment vertical="top" wrapText="1" readingOrder="1"/>
      <protection locked="0"/>
    </xf>
    <xf numFmtId="0" fontId="1" fillId="0" borderId="0" xfId="1" applyFont="1"/>
    <xf numFmtId="0" fontId="1" fillId="0" borderId="0" xfId="1" applyFont="1"/>
    <xf numFmtId="0" fontId="1" fillId="0" borderId="58" xfId="1" applyFont="1" applyBorder="1" applyAlignment="1" applyProtection="1">
      <alignment vertical="top" wrapText="1"/>
      <protection locked="0"/>
    </xf>
    <xf numFmtId="0" fontId="1" fillId="0" borderId="65" xfId="1" applyFont="1" applyBorder="1" applyAlignment="1" applyProtection="1">
      <alignment horizontal="center" vertical="center" wrapText="1" readingOrder="1"/>
      <protection locked="0"/>
    </xf>
    <xf numFmtId="0" fontId="1" fillId="0" borderId="66" xfId="1" applyFont="1" applyBorder="1" applyAlignment="1" applyProtection="1">
      <alignment horizontal="center" vertical="center" wrapText="1" readingOrder="1"/>
      <protection locked="0"/>
    </xf>
    <xf numFmtId="0" fontId="1" fillId="0" borderId="0" xfId="1" applyFont="1" applyAlignment="1">
      <alignment wrapText="1"/>
    </xf>
    <xf numFmtId="0" fontId="1" fillId="0" borderId="79" xfId="1" applyFont="1" applyBorder="1" applyAlignment="1" applyProtection="1">
      <alignment vertical="top" wrapText="1"/>
      <protection locked="0"/>
    </xf>
    <xf numFmtId="165" fontId="1" fillId="0" borderId="0" xfId="1" applyNumberFormat="1" applyFont="1" applyAlignment="1">
      <alignment wrapText="1"/>
    </xf>
    <xf numFmtId="0" fontId="1" fillId="0" borderId="6" xfId="1" applyFont="1" applyBorder="1" applyAlignment="1" applyProtection="1">
      <alignment vertical="top" wrapText="1"/>
      <protection locked="0"/>
    </xf>
    <xf numFmtId="165" fontId="1" fillId="0" borderId="0" xfId="1" applyNumberFormat="1" applyFont="1"/>
    <xf numFmtId="4" fontId="0" fillId="0" borderId="0" xfId="0" pivotButton="1" applyNumberFormat="1" applyFont="1"/>
    <xf numFmtId="4" fontId="0" fillId="0" borderId="0" xfId="0" applyNumberFormat="1" applyFont="1"/>
    <xf numFmtId="165" fontId="0" fillId="0" borderId="0" xfId="0" applyNumberFormat="1" applyFont="1"/>
  </cellXfs>
  <cellStyles count="4">
    <cellStyle name="Normal" xfId="0" builtinId="0"/>
    <cellStyle name="Normal 2" xfId="1" xr:uid="{00000000-0005-0000-0000-000001000000}"/>
    <cellStyle name="Normal 3" xfId="2" xr:uid="{00000000-0005-0000-0000-000002000000}"/>
    <cellStyle name="Percent" xfId="3" builtinId="5"/>
  </cellStyles>
  <dxfs count="125">
    <dxf>
      <font>
        <color rgb="FF9C0006"/>
      </font>
      <fill>
        <patternFill>
          <bgColor rgb="FFFFC7CE"/>
        </patternFill>
      </fill>
    </dxf>
    <dxf>
      <alignment wrapText="1" readingOrder="0"/>
    </dxf>
    <dxf>
      <alignment wrapText="1" readingOrder="0"/>
    </dxf>
    <dxf>
      <alignment wrapText="1" readingOrder="0"/>
    </dxf>
    <dxf>
      <alignment wrapText="1" readingOrder="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pivotCacheDefinition" Target="pivotCache/pivotCacheDefinition2.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pivotCacheDefinition" Target="pivotCache/pivotCacheDefinition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70.480872106484" createdVersion="4" refreshedVersion="8" minRefreshableVersion="3" recordCount="0" supportSubquery="1" supportAdvancedDrill="1" xr:uid="{00000000-000A-0000-FFFF-FFFFFF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Reporting Date].[Year].[Year]" caption="Year" numFmtId="0" hierarchy="81"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10" level="32767"/>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70.480882175929" createdVersion="4" refreshedVersion="8" minRefreshableVersion="3" recordCount="0" supportSubquery="1" supportAdvancedDrill="1" xr:uid="{00000000-000A-0000-FFFF-FFFFFC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Reporting Date].[Year].[Year]" caption="Year" numFmtId="0" hierarchy="81"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84">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2" level="1" memberPropertyField="1">
      <sharedItems count="28">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10" level="32767"/>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70.639622453702" createdVersion="4" refreshedVersion="8" minRefreshableVersion="3" recordCount="0" supportSubquery="1" supportAdvancedDrill="1" xr:uid="{00000000-000A-0000-FFFF-FFFF7E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70.639631134261" createdVersion="4" refreshedVersion="8" minRefreshableVersion="3" recordCount="0" supportSubquery="1" supportAdvancedDrill="1" xr:uid="{00000000-000A-0000-FFFF-FFFF81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70.639642245369" createdVersion="4" refreshedVersion="8" minRefreshableVersion="3" recordCount="0" supportSubquery="1" supportAdvancedDrill="1" xr:uid="{00000000-000A-0000-FFFF-FFFF84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70.639650231482" createdVersion="4" refreshedVersion="8" minRefreshableVersion="3" recordCount="0" supportSubquery="1" supportAdvancedDrill="1" xr:uid="{00000000-000A-0000-FFFF-FFFF7B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1000000}" name="PivotTable3" cacheId="498"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H7:M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124]" cap="      Negotiable Instruments Deposits Held, Financial Assets Measured at FVTPL/Negotiable Instruments Deposits Held, Financial Assets Held for Trading (prior MFRS 9)"/>
  </pageFields>
  <dataFields count="1">
    <dataField name="Value In Million" fld="52" baseField="0" baseItem="0"/>
  </dataFields>
  <formats count="30">
    <format dxfId="34">
      <pivotArea type="all" dataOnly="0" outline="0" collapsedLevelsAreSubtotals="1" fieldPosition="0"/>
    </format>
    <format dxfId="33">
      <pivotArea dataOnly="0" outline="0" collapsedLevelsAreSubtotals="1" fieldPosition="0">
        <references count="1">
          <reference field="46" count="0"/>
        </references>
      </pivotArea>
    </format>
    <format dxfId="32">
      <pivotArea dataOnly="0" labelOnly="1" outline="0" fieldPosition="0">
        <references count="1">
          <reference field="46" count="0"/>
        </references>
      </pivotArea>
    </format>
    <format dxfId="31">
      <pivotArea type="all" dataOnly="0" outline="0" collapsedLevelsAreSubtotals="1" fieldPosition="0"/>
    </format>
    <format dxfId="30">
      <pivotArea outline="0" collapsedLevelsAreSubtotals="1" fieldPosition="0"/>
    </format>
    <format dxfId="29">
      <pivotArea type="origin" dataOnly="0" labelOnly="1" outline="0" fieldPosition="0"/>
    </format>
    <format dxfId="28">
      <pivotArea field="20" type="button" dataOnly="0" labelOnly="1" outline="0" axis="axisRow" fieldPosition="0"/>
    </format>
    <format dxfId="27">
      <pivotArea field="21" type="button" dataOnly="0" labelOnly="1" outline="0"/>
    </format>
    <format dxfId="26">
      <pivotArea field="22" type="button" dataOnly="0" labelOnly="1" outline="0"/>
    </format>
    <format dxfId="25">
      <pivotArea type="topRight" dataOnly="0" labelOnly="1" outline="0" fieldPosition="0"/>
    </format>
    <format dxfId="24">
      <pivotArea field="11" type="button" dataOnly="0" labelOnly="1" outline="0"/>
    </format>
    <format dxfId="23">
      <pivotArea dataOnly="0" labelOnly="1" fieldPosition="0">
        <references count="1">
          <reference field="20" count="0"/>
        </references>
      </pivotArea>
    </format>
    <format dxfId="22">
      <pivotArea type="all" dataOnly="0" outline="0" collapsedLevelsAreSubtotals="1" fieldPosition="0"/>
    </format>
    <format dxfId="21">
      <pivotArea outline="0" collapsedLevelsAreSubtotals="1" fieldPosition="0"/>
    </format>
    <format dxfId="20">
      <pivotArea type="origin" dataOnly="0" labelOnly="1" outline="0" fieldPosition="0"/>
    </format>
    <format dxfId="19">
      <pivotArea field="20" type="button" dataOnly="0" labelOnly="1" outline="0" axis="axisRow" fieldPosition="0"/>
    </format>
    <format dxfId="18">
      <pivotArea field="21" type="button" dataOnly="0" labelOnly="1" outline="0"/>
    </format>
    <format dxfId="17">
      <pivotArea field="22" type="button" dataOnly="0" labelOnly="1" outline="0"/>
    </format>
    <format dxfId="16">
      <pivotArea type="topRight" dataOnly="0" labelOnly="1" outline="0" fieldPosition="0"/>
    </format>
    <format dxfId="15">
      <pivotArea field="11" type="button" dataOnly="0" labelOnly="1" outline="0"/>
    </format>
    <format dxfId="14">
      <pivotArea dataOnly="0" labelOnly="1" fieldPosition="0">
        <references count="1">
          <reference field="20" count="0"/>
        </references>
      </pivotArea>
    </format>
    <format dxfId="13">
      <pivotArea dataOnly="0" labelOnly="1" outline="0" fieldPosition="0">
        <references count="1">
          <reference field="46" count="0"/>
        </references>
      </pivotArea>
    </format>
    <format dxfId="12">
      <pivotArea collapsedLevelsAreSubtotals="1" fieldPosition="0">
        <references count="2">
          <reference field="8" count="0"/>
          <reference field="20" count="1" selected="0">
            <x v="12"/>
          </reference>
        </references>
      </pivotArea>
    </format>
    <format dxfId="11">
      <pivotArea collapsedLevelsAreSubtotals="1" fieldPosition="0">
        <references count="2">
          <reference field="9" count="0"/>
          <reference field="20" count="1" selected="0">
            <x v="12"/>
          </reference>
        </references>
      </pivotArea>
    </format>
    <format dxfId="10">
      <pivotArea collapsedLevelsAreSubtotals="1" fieldPosition="0">
        <references count="2">
          <reference field="10" count="0"/>
          <reference field="20" count="1" selected="0">
            <x v="12"/>
          </reference>
        </references>
      </pivotArea>
    </format>
    <format dxfId="9">
      <pivotArea collapsedLevelsAreSubtotals="1" fieldPosition="0">
        <references count="1">
          <reference field="20" count="1">
            <x v="13"/>
          </reference>
        </references>
      </pivotArea>
    </format>
    <format dxfId="8">
      <pivotArea collapsedLevelsAreSubtotals="1" fieldPosition="0">
        <references count="2">
          <reference field="8" count="0"/>
          <reference field="20" count="1" selected="0">
            <x v="13"/>
          </reference>
        </references>
      </pivotArea>
    </format>
    <format dxfId="7">
      <pivotArea collapsedLevelsAreSubtotals="1" fieldPosition="0">
        <references count="2">
          <reference field="9" count="0"/>
          <reference field="20" count="1" selected="0">
            <x v="13"/>
          </reference>
        </references>
      </pivotArea>
    </format>
    <format dxfId="6">
      <pivotArea collapsedLevelsAreSubtotals="1" fieldPosition="0">
        <references count="2">
          <reference field="10" count="0"/>
          <reference field="20" count="1" selected="0">
            <x v="13"/>
          </reference>
        </references>
      </pivotArea>
    </format>
    <format dxfId="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4]"/>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24]"/>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2000000}" name="PivotTable4" cacheId="501"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O7:T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182]" cap="      Negotiable Instruments Deposits Held, Financial Assets Measured at Amortised Cost (net of provisions)/Negotiable Instruments Deposits Held, Held to Maturity Investments (prior MFRS 9)"/>
  </pageFields>
  <dataFields count="1">
    <dataField name="Value In Million" fld="52" baseField="0" baseItem="0"/>
  </dataFields>
  <formats count="30">
    <format dxfId="64">
      <pivotArea type="all" dataOnly="0" outline="0" collapsedLevelsAreSubtotals="1" fieldPosition="0"/>
    </format>
    <format dxfId="63">
      <pivotArea dataOnly="0" outline="0" collapsedLevelsAreSubtotals="1" fieldPosition="0">
        <references count="1">
          <reference field="46" count="0"/>
        </references>
      </pivotArea>
    </format>
    <format dxfId="62">
      <pivotArea dataOnly="0" labelOnly="1" outline="0" fieldPosition="0">
        <references count="1">
          <reference field="46" count="0"/>
        </references>
      </pivotArea>
    </format>
    <format dxfId="61">
      <pivotArea type="all" dataOnly="0" outline="0" collapsedLevelsAreSubtotals="1" fieldPosition="0"/>
    </format>
    <format dxfId="60">
      <pivotArea outline="0" collapsedLevelsAreSubtotals="1" fieldPosition="0"/>
    </format>
    <format dxfId="59">
      <pivotArea type="origin" dataOnly="0" labelOnly="1" outline="0" fieldPosition="0"/>
    </format>
    <format dxfId="58">
      <pivotArea field="20" type="button" dataOnly="0" labelOnly="1" outline="0" axis="axisRow" fieldPosition="0"/>
    </format>
    <format dxfId="57">
      <pivotArea field="21" type="button" dataOnly="0" labelOnly="1" outline="0"/>
    </format>
    <format dxfId="56">
      <pivotArea field="22" type="button" dataOnly="0" labelOnly="1" outline="0"/>
    </format>
    <format dxfId="55">
      <pivotArea type="topRight" dataOnly="0" labelOnly="1" outline="0" fieldPosition="0"/>
    </format>
    <format dxfId="54">
      <pivotArea field="11" type="button" dataOnly="0" labelOnly="1" outline="0"/>
    </format>
    <format dxfId="53">
      <pivotArea dataOnly="0" labelOnly="1" fieldPosition="0">
        <references count="1">
          <reference field="20" count="0"/>
        </references>
      </pivotArea>
    </format>
    <format dxfId="52">
      <pivotArea type="all" dataOnly="0" outline="0" collapsedLevelsAreSubtotals="1" fieldPosition="0"/>
    </format>
    <format dxfId="51">
      <pivotArea outline="0" collapsedLevelsAreSubtotals="1" fieldPosition="0"/>
    </format>
    <format dxfId="50">
      <pivotArea type="origin" dataOnly="0" labelOnly="1" outline="0" fieldPosition="0"/>
    </format>
    <format dxfId="49">
      <pivotArea field="20" type="button" dataOnly="0" labelOnly="1" outline="0" axis="axisRow" fieldPosition="0"/>
    </format>
    <format dxfId="48">
      <pivotArea field="21" type="button" dataOnly="0" labelOnly="1" outline="0"/>
    </format>
    <format dxfId="47">
      <pivotArea field="22" type="button" dataOnly="0" labelOnly="1" outline="0"/>
    </format>
    <format dxfId="46">
      <pivotArea type="topRight" dataOnly="0" labelOnly="1" outline="0" fieldPosition="0"/>
    </format>
    <format dxfId="45">
      <pivotArea field="11" type="button" dataOnly="0" labelOnly="1" outline="0"/>
    </format>
    <format dxfId="44">
      <pivotArea dataOnly="0" labelOnly="1" fieldPosition="0">
        <references count="1">
          <reference field="20" count="0"/>
        </references>
      </pivotArea>
    </format>
    <format dxfId="43">
      <pivotArea dataOnly="0" labelOnly="1" outline="0" fieldPosition="0">
        <references count="1">
          <reference field="46" count="0"/>
        </references>
      </pivotArea>
    </format>
    <format dxfId="42">
      <pivotArea collapsedLevelsAreSubtotals="1" fieldPosition="0">
        <references count="2">
          <reference field="8" count="0"/>
          <reference field="20" count="1" selected="0">
            <x v="12"/>
          </reference>
        </references>
      </pivotArea>
    </format>
    <format dxfId="41">
      <pivotArea collapsedLevelsAreSubtotals="1" fieldPosition="0">
        <references count="2">
          <reference field="9" count="0"/>
          <reference field="20" count="1" selected="0">
            <x v="12"/>
          </reference>
        </references>
      </pivotArea>
    </format>
    <format dxfId="40">
      <pivotArea collapsedLevelsAreSubtotals="1" fieldPosition="0">
        <references count="2">
          <reference field="10" count="0"/>
          <reference field="20" count="1" selected="0">
            <x v="12"/>
          </reference>
        </references>
      </pivotArea>
    </format>
    <format dxfId="39">
      <pivotArea collapsedLevelsAreSubtotals="1" fieldPosition="0">
        <references count="1">
          <reference field="20" count="1">
            <x v="13"/>
          </reference>
        </references>
      </pivotArea>
    </format>
    <format dxfId="38">
      <pivotArea collapsedLevelsAreSubtotals="1" fieldPosition="0">
        <references count="2">
          <reference field="8" count="0"/>
          <reference field="20" count="1" selected="0">
            <x v="13"/>
          </reference>
        </references>
      </pivotArea>
    </format>
    <format dxfId="37">
      <pivotArea collapsedLevelsAreSubtotals="1" fieldPosition="0">
        <references count="2">
          <reference field="9" count="0"/>
          <reference field="20" count="1" selected="0">
            <x v="13"/>
          </reference>
        </references>
      </pivotArea>
    </format>
    <format dxfId="36">
      <pivotArea collapsedLevelsAreSubtotals="1" fieldPosition="0">
        <references count="2">
          <reference field="10" count="0"/>
          <reference field="20" count="1" selected="0">
            <x v="13"/>
          </reference>
        </references>
      </pivotArea>
    </format>
    <format dxfId="3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5]"/>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82]"/>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A00-000003000000}" name="PivotTable5" cacheId="504"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V7:AA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248]" cap="      Negotiable Instruments Deposits Held, Instruments at FVOCI (net of provisions)/Negotiable Instruments Deposits Held, Available for Sale Financial Assets (prior MFRS 9)"/>
  </pageFields>
  <dataFields count="1">
    <dataField name="Value In Million" fld="52" baseField="0" baseItem="0"/>
  </dataFields>
  <formats count="30">
    <format dxfId="94">
      <pivotArea type="all" dataOnly="0" outline="0" collapsedLevelsAreSubtotals="1" fieldPosition="0"/>
    </format>
    <format dxfId="93">
      <pivotArea dataOnly="0" outline="0" collapsedLevelsAreSubtotals="1" fieldPosition="0">
        <references count="1">
          <reference field="46" count="0"/>
        </references>
      </pivotArea>
    </format>
    <format dxfId="92">
      <pivotArea dataOnly="0" labelOnly="1" outline="0" fieldPosition="0">
        <references count="1">
          <reference field="46" count="0"/>
        </references>
      </pivotArea>
    </format>
    <format dxfId="91">
      <pivotArea type="all" dataOnly="0" outline="0" collapsedLevelsAreSubtotals="1" fieldPosition="0"/>
    </format>
    <format dxfId="90">
      <pivotArea outline="0" collapsedLevelsAreSubtotals="1" fieldPosition="0"/>
    </format>
    <format dxfId="89">
      <pivotArea type="origin" dataOnly="0" labelOnly="1" outline="0" fieldPosition="0"/>
    </format>
    <format dxfId="88">
      <pivotArea field="20" type="button" dataOnly="0" labelOnly="1" outline="0" axis="axisRow" fieldPosition="0"/>
    </format>
    <format dxfId="87">
      <pivotArea field="21" type="button" dataOnly="0" labelOnly="1" outline="0"/>
    </format>
    <format dxfId="86">
      <pivotArea field="22" type="button" dataOnly="0" labelOnly="1" outline="0"/>
    </format>
    <format dxfId="85">
      <pivotArea type="topRight" dataOnly="0" labelOnly="1" outline="0" fieldPosition="0"/>
    </format>
    <format dxfId="84">
      <pivotArea field="11" type="button" dataOnly="0" labelOnly="1" outline="0"/>
    </format>
    <format dxfId="83">
      <pivotArea dataOnly="0" labelOnly="1" fieldPosition="0">
        <references count="1">
          <reference field="20" count="0"/>
        </references>
      </pivotArea>
    </format>
    <format dxfId="82">
      <pivotArea type="all" dataOnly="0" outline="0" collapsedLevelsAreSubtotals="1" fieldPosition="0"/>
    </format>
    <format dxfId="81">
      <pivotArea outline="0" collapsedLevelsAreSubtotals="1" fieldPosition="0"/>
    </format>
    <format dxfId="80">
      <pivotArea type="origin" dataOnly="0" labelOnly="1" outline="0" fieldPosition="0"/>
    </format>
    <format dxfId="79">
      <pivotArea field="20" type="button" dataOnly="0" labelOnly="1" outline="0" axis="axisRow" fieldPosition="0"/>
    </format>
    <format dxfId="78">
      <pivotArea field="21" type="button" dataOnly="0" labelOnly="1" outline="0"/>
    </format>
    <format dxfId="77">
      <pivotArea field="22" type="button" dataOnly="0" labelOnly="1" outline="0"/>
    </format>
    <format dxfId="76">
      <pivotArea type="topRight" dataOnly="0" labelOnly="1" outline="0" fieldPosition="0"/>
    </format>
    <format dxfId="75">
      <pivotArea field="11" type="button" dataOnly="0" labelOnly="1" outline="0"/>
    </format>
    <format dxfId="74">
      <pivotArea dataOnly="0" labelOnly="1" fieldPosition="0">
        <references count="1">
          <reference field="20" count="0"/>
        </references>
      </pivotArea>
    </format>
    <format dxfId="73">
      <pivotArea dataOnly="0" labelOnly="1" outline="0" fieldPosition="0">
        <references count="1">
          <reference field="46" count="0"/>
        </references>
      </pivotArea>
    </format>
    <format dxfId="72">
      <pivotArea collapsedLevelsAreSubtotals="1" fieldPosition="0">
        <references count="2">
          <reference field="8" count="0"/>
          <reference field="20" count="1" selected="0">
            <x v="12"/>
          </reference>
        </references>
      </pivotArea>
    </format>
    <format dxfId="71">
      <pivotArea collapsedLevelsAreSubtotals="1" fieldPosition="0">
        <references count="2">
          <reference field="9" count="0"/>
          <reference field="20" count="1" selected="0">
            <x v="12"/>
          </reference>
        </references>
      </pivotArea>
    </format>
    <format dxfId="70">
      <pivotArea collapsedLevelsAreSubtotals="1" fieldPosition="0">
        <references count="2">
          <reference field="10" count="0"/>
          <reference field="20" count="1" selected="0">
            <x v="12"/>
          </reference>
        </references>
      </pivotArea>
    </format>
    <format dxfId="69">
      <pivotArea collapsedLevelsAreSubtotals="1" fieldPosition="0">
        <references count="1">
          <reference field="20" count="1">
            <x v="13"/>
          </reference>
        </references>
      </pivotArea>
    </format>
    <format dxfId="68">
      <pivotArea collapsedLevelsAreSubtotals="1" fieldPosition="0">
        <references count="2">
          <reference field="8" count="0"/>
          <reference field="20" count="1" selected="0">
            <x v="13"/>
          </reference>
        </references>
      </pivotArea>
    </format>
    <format dxfId="67">
      <pivotArea collapsedLevelsAreSubtotals="1" fieldPosition="0">
        <references count="2">
          <reference field="9" count="0"/>
          <reference field="20" count="1" selected="0">
            <x v="13"/>
          </reference>
        </references>
      </pivotArea>
    </format>
    <format dxfId="66">
      <pivotArea collapsedLevelsAreSubtotals="1" fieldPosition="0">
        <references count="2">
          <reference field="10" count="0"/>
          <reference field="20" count="1" selected="0">
            <x v="13"/>
          </reference>
        </references>
      </pivotArea>
    </format>
    <format dxfId="6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6]"/>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248]"/>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8" level="4">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1" cacheId="507"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A7:F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057]" cap="      Negotiable Instruments Deposits Held, Financial Assets Designated as Fair Value Through Profit or Loss"/>
  </pageFields>
  <dataFields count="1">
    <dataField name="Value In Million" fld="52" baseField="0" baseItem="0"/>
  </dataFields>
  <formats count="30">
    <format dxfId="124">
      <pivotArea type="all" dataOnly="0" outline="0" collapsedLevelsAreSubtotals="1" fieldPosition="0"/>
    </format>
    <format dxfId="123">
      <pivotArea dataOnly="0" outline="0" collapsedLevelsAreSubtotals="1" fieldPosition="0">
        <references count="1">
          <reference field="46" count="0"/>
        </references>
      </pivotArea>
    </format>
    <format dxfId="122">
      <pivotArea dataOnly="0" labelOnly="1" outline="0" fieldPosition="0">
        <references count="1">
          <reference field="46" count="0"/>
        </references>
      </pivotArea>
    </format>
    <format dxfId="121">
      <pivotArea type="all" dataOnly="0" outline="0" collapsedLevelsAreSubtotals="1" fieldPosition="0"/>
    </format>
    <format dxfId="120">
      <pivotArea outline="0" collapsedLevelsAreSubtotals="1" fieldPosition="0"/>
    </format>
    <format dxfId="119">
      <pivotArea type="origin" dataOnly="0" labelOnly="1" outline="0" fieldPosition="0"/>
    </format>
    <format dxfId="118">
      <pivotArea field="20" type="button" dataOnly="0" labelOnly="1" outline="0" axis="axisRow" fieldPosition="0"/>
    </format>
    <format dxfId="117">
      <pivotArea field="21" type="button" dataOnly="0" labelOnly="1" outline="0"/>
    </format>
    <format dxfId="116">
      <pivotArea field="22" type="button" dataOnly="0" labelOnly="1" outline="0"/>
    </format>
    <format dxfId="115">
      <pivotArea type="topRight" dataOnly="0" labelOnly="1" outline="0" fieldPosition="0"/>
    </format>
    <format dxfId="114">
      <pivotArea field="11" type="button" dataOnly="0" labelOnly="1" outline="0"/>
    </format>
    <format dxfId="113">
      <pivotArea dataOnly="0" labelOnly="1" fieldPosition="0">
        <references count="1">
          <reference field="20" count="0"/>
        </references>
      </pivotArea>
    </format>
    <format dxfId="112">
      <pivotArea type="all" dataOnly="0" outline="0" collapsedLevelsAreSubtotals="1" fieldPosition="0"/>
    </format>
    <format dxfId="111">
      <pivotArea outline="0" collapsedLevelsAreSubtotals="1" fieldPosition="0"/>
    </format>
    <format dxfId="110">
      <pivotArea type="origin" dataOnly="0" labelOnly="1" outline="0" fieldPosition="0"/>
    </format>
    <format dxfId="109">
      <pivotArea field="20" type="button" dataOnly="0" labelOnly="1" outline="0" axis="axisRow" fieldPosition="0"/>
    </format>
    <format dxfId="108">
      <pivotArea field="21" type="button" dataOnly="0" labelOnly="1" outline="0"/>
    </format>
    <format dxfId="107">
      <pivotArea field="22" type="button" dataOnly="0" labelOnly="1" outline="0"/>
    </format>
    <format dxfId="106">
      <pivotArea type="topRight" dataOnly="0" labelOnly="1" outline="0" fieldPosition="0"/>
    </format>
    <format dxfId="105">
      <pivotArea field="11" type="button" dataOnly="0" labelOnly="1" outline="0"/>
    </format>
    <format dxfId="104">
      <pivotArea dataOnly="0" labelOnly="1" fieldPosition="0">
        <references count="1">
          <reference field="20" count="0"/>
        </references>
      </pivotArea>
    </format>
    <format dxfId="103">
      <pivotArea dataOnly="0" labelOnly="1" outline="0" fieldPosition="0">
        <references count="1">
          <reference field="46" count="0"/>
        </references>
      </pivotArea>
    </format>
    <format dxfId="102">
      <pivotArea collapsedLevelsAreSubtotals="1" fieldPosition="0">
        <references count="2">
          <reference field="8" count="0"/>
          <reference field="20" count="1" selected="0">
            <x v="12"/>
          </reference>
        </references>
      </pivotArea>
    </format>
    <format dxfId="101">
      <pivotArea collapsedLevelsAreSubtotals="1" fieldPosition="0">
        <references count="2">
          <reference field="9" count="0"/>
          <reference field="20" count="1" selected="0">
            <x v="12"/>
          </reference>
        </references>
      </pivotArea>
    </format>
    <format dxfId="100">
      <pivotArea collapsedLevelsAreSubtotals="1" fieldPosition="0">
        <references count="2">
          <reference field="10" count="0"/>
          <reference field="20" count="1" selected="0">
            <x v="12"/>
          </reference>
        </references>
      </pivotArea>
    </format>
    <format dxfId="99">
      <pivotArea collapsedLevelsAreSubtotals="1" fieldPosition="0">
        <references count="1">
          <reference field="20" count="1">
            <x v="13"/>
          </reference>
        </references>
      </pivotArea>
    </format>
    <format dxfId="98">
      <pivotArea collapsedLevelsAreSubtotals="1" fieldPosition="0">
        <references count="2">
          <reference field="8" count="0"/>
          <reference field="20" count="1" selected="0">
            <x v="13"/>
          </reference>
        </references>
      </pivotArea>
    </format>
    <format dxfId="97">
      <pivotArea collapsedLevelsAreSubtotals="1" fieldPosition="0">
        <references count="2">
          <reference field="9" count="0"/>
          <reference field="20" count="1" selected="0">
            <x v="13"/>
          </reference>
        </references>
      </pivotArea>
    </format>
    <format dxfId="96">
      <pivotArea collapsedLevelsAreSubtotals="1" fieldPosition="0">
        <references count="2">
          <reference field="10" count="0"/>
          <reference field="20" count="1" selected="0">
            <x v="13"/>
          </reference>
        </references>
      </pivotArea>
    </format>
    <format dxfId="9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3">
        <member name="[Customer Type].[Customer Type Hierarchy].[Customer Type Level 03].&amp;[0]&amp;[1]&amp;[2]"/>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057]"/>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le1" cacheId="481"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F348"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s="1" c="1" x="0"/>
        <item s="1" c="1" x="1"/>
        <item s="1"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84">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336">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rowItems>
  <colFields count="1">
    <field x="22"/>
  </colFields>
  <colItems count="1">
    <i>
      <x/>
    </i>
  </colItems>
  <pageFields count="7">
    <pageField fld="29" hier="34" name="[Data Mart].[Data Mart].&amp;[JPS Mart]" cap="JPS Mart"/>
    <pageField fld="2" hier="33" name="[Data Item].[Subject Area Hierarchy].[Sub Subject Area].&amp;[7]&amp;[131]" cap="Investment Accounts"/>
    <pageField fld="42" hier="90"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75" hier="85" name="[Reporting Institution].[Ownership Hierarchy].[Ownership].&amp;[Local]" cap="Local"/>
    <pageField fld="28" hier="81" name="[Reporting Date].[Year].&amp;[2015]" cap="2015"/>
  </pageFields>
  <dataFields count="1">
    <dataField name="Value In Million" fld="83" baseField="0" baseItem="0"/>
  </dataFields>
  <formats count="2">
    <format dxfId="2">
      <pivotArea dataOnly="0" labelOnly="1" grandCol="1" outline="0" fieldPosition="0"/>
    </format>
    <format dxfId="1">
      <pivotArea dataOnly="0" labelOnly="1"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7" level="1">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1" level="1">
        <member name="[Reporting Institution].[Ownership Hierarchy].[Ownership].&amp;[Local]"/>
      </members>
    </pivotHierarchy>
    <pivotHierarchy/>
    <pivotHierarchy multipleItemSelectionAllowed="1">
      <mps count="8">
        <mp field="34"/>
        <mp field="35"/>
        <mp field="36"/>
        <mp field="37"/>
        <mp field="38"/>
        <mp field="39"/>
        <mp field="40"/>
        <mp field="41"/>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2"/>
    <rowHierarchyUsage hierarchyUsage="87"/>
    <rowHierarchyUsage hierarchyUsage="28"/>
  </rowHierarchiesUsage>
  <colHierarchiesUsage count="1">
    <colHierarchyUsage hierarchyUsage="94"/>
  </col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B00-000001000000}" name="PivotTable2" cacheId="480"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compact="0" compactData="0" multipleFieldFilters="0" fieldListSortAscending="1">
  <location ref="H11:M732"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c="1" x="0"/>
        <item c="1" x="1"/>
        <item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720">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i>
      <x v="84"/>
      <x/>
      <x/>
      <x/>
      <x/>
    </i>
    <i r="3">
      <x v="1"/>
      <x/>
    </i>
    <i r="3">
      <x v="2"/>
      <x/>
    </i>
    <i t="default" r="2">
      <x/>
    </i>
    <i>
      <x v="85"/>
      <x/>
      <x/>
      <x/>
      <x/>
    </i>
    <i r="3">
      <x v="1"/>
      <x/>
    </i>
    <i r="3">
      <x v="2"/>
      <x/>
    </i>
    <i t="default" r="2">
      <x/>
    </i>
    <i>
      <x v="86"/>
      <x/>
      <x/>
      <x/>
      <x/>
    </i>
    <i r="3">
      <x v="1"/>
      <x/>
    </i>
    <i r="3">
      <x v="2"/>
      <x/>
    </i>
    <i t="default" r="2">
      <x/>
    </i>
    <i>
      <x v="87"/>
      <x/>
      <x/>
      <x/>
      <x/>
    </i>
    <i r="3">
      <x v="1"/>
      <x/>
    </i>
    <i r="3">
      <x v="2"/>
      <x/>
    </i>
    <i t="default" r="2">
      <x/>
    </i>
    <i>
      <x v="88"/>
      <x/>
      <x/>
      <x/>
      <x/>
    </i>
    <i r="3">
      <x v="1"/>
      <x/>
    </i>
    <i r="3">
      <x v="2"/>
      <x/>
    </i>
    <i t="default" r="2">
      <x/>
    </i>
    <i>
      <x v="89"/>
      <x/>
      <x/>
      <x/>
      <x/>
    </i>
    <i r="3">
      <x v="1"/>
      <x/>
    </i>
    <i r="3">
      <x v="2"/>
      <x/>
    </i>
    <i t="default" r="2">
      <x/>
    </i>
    <i>
      <x v="90"/>
      <x/>
      <x/>
      <x/>
      <x/>
    </i>
    <i r="3">
      <x v="1"/>
      <x/>
    </i>
    <i r="3">
      <x v="2"/>
      <x/>
    </i>
    <i t="default" r="2">
      <x/>
    </i>
    <i>
      <x v="91"/>
      <x/>
      <x/>
      <x/>
      <x/>
    </i>
    <i r="3">
      <x v="1"/>
      <x/>
    </i>
    <i r="3">
      <x v="2"/>
      <x/>
    </i>
    <i t="default" r="2">
      <x/>
    </i>
    <i>
      <x v="92"/>
      <x/>
      <x/>
      <x/>
      <x/>
    </i>
    <i r="3">
      <x v="1"/>
      <x/>
    </i>
    <i r="3">
      <x v="2"/>
      <x/>
    </i>
    <i t="default" r="2">
      <x/>
    </i>
    <i>
      <x v="93"/>
      <x/>
      <x/>
      <x/>
      <x/>
    </i>
    <i r="3">
      <x v="1"/>
      <x/>
    </i>
    <i r="3">
      <x v="2"/>
      <x/>
    </i>
    <i t="default" r="2">
      <x/>
    </i>
    <i>
      <x v="94"/>
      <x/>
      <x/>
      <x/>
      <x/>
    </i>
    <i r="3">
      <x v="1"/>
      <x/>
    </i>
    <i r="3">
      <x v="2"/>
      <x/>
    </i>
    <i t="default" r="2">
      <x/>
    </i>
    <i>
      <x v="95"/>
      <x/>
      <x/>
      <x/>
      <x/>
    </i>
    <i r="3">
      <x v="1"/>
      <x/>
    </i>
    <i r="3">
      <x v="2"/>
      <x/>
    </i>
    <i t="default" r="2">
      <x/>
    </i>
    <i>
      <x v="96"/>
      <x/>
      <x/>
      <x/>
      <x/>
    </i>
    <i r="3">
      <x v="1"/>
      <x/>
    </i>
    <i r="3">
      <x v="2"/>
      <x/>
    </i>
    <i t="default" r="2">
      <x/>
    </i>
    <i>
      <x v="97"/>
      <x/>
      <x/>
      <x/>
      <x/>
    </i>
    <i r="3">
      <x v="1"/>
      <x/>
    </i>
    <i r="3">
      <x v="2"/>
      <x/>
    </i>
    <i t="default" r="2">
      <x/>
    </i>
    <i>
      <x v="98"/>
      <x/>
      <x/>
      <x/>
      <x/>
    </i>
    <i r="3">
      <x v="1"/>
      <x/>
    </i>
    <i r="3">
      <x v="2"/>
      <x/>
    </i>
    <i t="default" r="2">
      <x/>
    </i>
    <i>
      <x v="99"/>
      <x/>
      <x/>
      <x/>
      <x/>
    </i>
    <i r="3">
      <x v="1"/>
      <x/>
    </i>
    <i r="3">
      <x v="2"/>
      <x/>
    </i>
    <i t="default" r="2">
      <x/>
    </i>
    <i>
      <x v="100"/>
      <x/>
      <x/>
      <x/>
      <x/>
    </i>
    <i r="3">
      <x v="1"/>
      <x/>
    </i>
    <i r="3">
      <x v="2"/>
      <x/>
    </i>
    <i t="default" r="2">
      <x/>
    </i>
    <i>
      <x v="101"/>
      <x/>
      <x/>
      <x/>
      <x/>
    </i>
    <i r="3">
      <x v="1"/>
      <x/>
    </i>
    <i r="3">
      <x v="2"/>
      <x/>
    </i>
    <i t="default" r="2">
      <x/>
    </i>
    <i>
      <x v="102"/>
      <x/>
      <x/>
      <x/>
      <x/>
    </i>
    <i r="3">
      <x v="1"/>
      <x/>
    </i>
    <i r="3">
      <x v="2"/>
      <x/>
    </i>
    <i t="default" r="2">
      <x/>
    </i>
    <i>
      <x v="103"/>
      <x/>
      <x/>
      <x/>
      <x/>
    </i>
    <i r="3">
      <x v="1"/>
      <x/>
    </i>
    <i r="3">
      <x v="2"/>
      <x/>
    </i>
    <i t="default" r="2">
      <x/>
    </i>
    <i>
      <x v="104"/>
      <x/>
      <x/>
      <x/>
      <x/>
    </i>
    <i r="3">
      <x v="1"/>
      <x/>
    </i>
    <i r="3">
      <x v="2"/>
      <x/>
    </i>
    <i t="default" r="2">
      <x/>
    </i>
    <i>
      <x v="105"/>
      <x/>
      <x/>
      <x/>
      <x/>
    </i>
    <i r="3">
      <x v="1"/>
      <x/>
    </i>
    <i r="3">
      <x v="2"/>
      <x/>
    </i>
    <i t="default" r="2">
      <x/>
    </i>
    <i>
      <x v="106"/>
      <x/>
      <x/>
      <x/>
      <x/>
    </i>
    <i r="3">
      <x v="1"/>
      <x/>
    </i>
    <i r="3">
      <x v="2"/>
      <x/>
    </i>
    <i t="default" r="2">
      <x/>
    </i>
    <i>
      <x v="107"/>
      <x/>
      <x/>
      <x/>
      <x/>
    </i>
    <i r="3">
      <x v="1"/>
      <x/>
    </i>
    <i r="3">
      <x v="2"/>
      <x/>
    </i>
    <i t="default" r="2">
      <x/>
    </i>
    <i>
      <x v="108"/>
      <x/>
      <x/>
      <x/>
      <x/>
    </i>
    <i r="3">
      <x v="1"/>
      <x/>
    </i>
    <i r="3">
      <x v="2"/>
      <x/>
    </i>
    <i t="default" r="2">
      <x/>
    </i>
    <i>
      <x v="109"/>
      <x/>
      <x/>
      <x/>
      <x/>
    </i>
    <i r="3">
      <x v="1"/>
      <x/>
    </i>
    <i r="3">
      <x v="2"/>
      <x/>
    </i>
    <i t="default" r="2">
      <x/>
    </i>
    <i>
      <x v="110"/>
      <x/>
      <x/>
      <x/>
      <x/>
    </i>
    <i r="3">
      <x v="1"/>
      <x/>
    </i>
    <i r="3">
      <x v="2"/>
      <x/>
    </i>
    <i t="default" r="2">
      <x/>
    </i>
    <i>
      <x v="111"/>
      <x/>
      <x/>
      <x/>
      <x/>
    </i>
    <i r="3">
      <x v="1"/>
      <x/>
    </i>
    <i r="3">
      <x v="2"/>
      <x/>
    </i>
    <i t="default" r="2">
      <x/>
    </i>
    <i>
      <x v="112"/>
      <x/>
      <x/>
      <x/>
      <x/>
    </i>
    <i r="3">
      <x v="1"/>
      <x/>
    </i>
    <i r="3">
      <x v="2"/>
      <x/>
    </i>
    <i t="default" r="2">
      <x/>
    </i>
    <i>
      <x v="113"/>
      <x/>
      <x/>
      <x/>
      <x/>
    </i>
    <i r="3">
      <x v="1"/>
      <x/>
    </i>
    <i r="3">
      <x v="2"/>
      <x/>
    </i>
    <i t="default" r="2">
      <x/>
    </i>
    <i>
      <x v="114"/>
      <x/>
      <x/>
      <x/>
      <x/>
    </i>
    <i r="3">
      <x v="1"/>
      <x/>
    </i>
    <i r="3">
      <x v="2"/>
      <x/>
    </i>
    <i t="default" r="2">
      <x/>
    </i>
    <i>
      <x v="115"/>
      <x/>
      <x/>
      <x/>
      <x/>
    </i>
    <i r="3">
      <x v="1"/>
      <x/>
    </i>
    <i r="3">
      <x v="2"/>
      <x/>
    </i>
    <i t="default" r="2">
      <x/>
    </i>
    <i>
      <x v="116"/>
      <x/>
      <x/>
      <x/>
      <x/>
    </i>
    <i r="3">
      <x v="1"/>
      <x/>
    </i>
    <i r="3">
      <x v="2"/>
      <x/>
    </i>
    <i t="default" r="2">
      <x/>
    </i>
    <i>
      <x v="117"/>
      <x/>
      <x/>
      <x/>
      <x/>
    </i>
    <i r="3">
      <x v="1"/>
      <x/>
    </i>
    <i r="3">
      <x v="2"/>
      <x/>
    </i>
    <i t="default" r="2">
      <x/>
    </i>
    <i>
      <x v="118"/>
      <x/>
      <x/>
      <x/>
      <x/>
    </i>
    <i r="3">
      <x v="1"/>
      <x/>
    </i>
    <i r="3">
      <x v="2"/>
      <x/>
    </i>
    <i t="default" r="2">
      <x/>
    </i>
    <i>
      <x v="119"/>
      <x/>
      <x/>
      <x/>
      <x/>
    </i>
    <i r="3">
      <x v="1"/>
      <x/>
    </i>
    <i r="3">
      <x v="2"/>
      <x/>
    </i>
    <i t="default" r="2">
      <x/>
    </i>
    <i>
      <x v="120"/>
      <x/>
      <x/>
      <x/>
      <x/>
    </i>
    <i r="3">
      <x v="1"/>
      <x/>
    </i>
    <i r="3">
      <x v="2"/>
      <x/>
    </i>
    <i t="default" r="2">
      <x/>
    </i>
    <i>
      <x v="121"/>
      <x/>
      <x/>
      <x/>
      <x/>
    </i>
    <i r="3">
      <x v="1"/>
      <x/>
    </i>
    <i r="3">
      <x v="2"/>
      <x/>
    </i>
    <i t="default" r="2">
      <x/>
    </i>
    <i>
      <x v="122"/>
      <x/>
      <x/>
      <x/>
      <x/>
    </i>
    <i r="3">
      <x v="1"/>
      <x/>
    </i>
    <i r="3">
      <x v="2"/>
      <x/>
    </i>
    <i t="default" r="2">
      <x/>
    </i>
    <i>
      <x v="123"/>
      <x/>
      <x/>
      <x/>
      <x/>
    </i>
    <i r="3">
      <x v="1"/>
      <x/>
    </i>
    <i r="3">
      <x v="2"/>
      <x/>
    </i>
    <i t="default" r="2">
      <x/>
    </i>
    <i>
      <x v="124"/>
      <x/>
      <x/>
      <x/>
      <x/>
    </i>
    <i r="3">
      <x v="1"/>
      <x/>
    </i>
    <i r="3">
      <x v="2"/>
      <x/>
    </i>
    <i t="default" r="2">
      <x/>
    </i>
    <i>
      <x v="125"/>
      <x/>
      <x/>
      <x/>
      <x/>
    </i>
    <i r="3">
      <x v="1"/>
      <x/>
    </i>
    <i r="3">
      <x v="2"/>
      <x/>
    </i>
    <i t="default" r="2">
      <x/>
    </i>
    <i>
      <x v="126"/>
      <x/>
      <x/>
      <x/>
      <x/>
    </i>
    <i r="3">
      <x v="1"/>
      <x/>
    </i>
    <i r="3">
      <x v="2"/>
      <x/>
    </i>
    <i t="default" r="2">
      <x/>
    </i>
    <i>
      <x v="127"/>
      <x/>
      <x/>
      <x/>
      <x/>
    </i>
    <i r="3">
      <x v="1"/>
      <x/>
    </i>
    <i r="3">
      <x v="2"/>
      <x/>
    </i>
    <i t="default" r="2">
      <x/>
    </i>
    <i>
      <x v="128"/>
      <x/>
      <x/>
      <x/>
      <x/>
    </i>
    <i r="3">
      <x v="1"/>
      <x/>
    </i>
    <i r="3">
      <x v="2"/>
      <x/>
    </i>
    <i t="default" r="2">
      <x/>
    </i>
    <i>
      <x v="129"/>
      <x/>
      <x/>
      <x/>
      <x/>
    </i>
    <i r="3">
      <x v="1"/>
      <x/>
    </i>
    <i r="3">
      <x v="2"/>
      <x/>
    </i>
    <i t="default" r="2">
      <x/>
    </i>
    <i>
      <x v="130"/>
      <x/>
      <x/>
      <x/>
      <x/>
    </i>
    <i r="3">
      <x v="1"/>
      <x/>
    </i>
    <i r="3">
      <x v="2"/>
      <x/>
    </i>
    <i t="default" r="2">
      <x/>
    </i>
    <i>
      <x v="131"/>
      <x/>
      <x/>
      <x/>
      <x/>
    </i>
    <i r="3">
      <x v="1"/>
      <x/>
    </i>
    <i r="3">
      <x v="2"/>
      <x/>
    </i>
    <i t="default" r="2">
      <x/>
    </i>
    <i>
      <x v="132"/>
      <x/>
      <x/>
      <x/>
      <x/>
    </i>
    <i r="3">
      <x v="1"/>
      <x/>
    </i>
    <i r="3">
      <x v="2"/>
      <x/>
    </i>
    <i t="default" r="2">
      <x/>
    </i>
    <i>
      <x v="133"/>
      <x/>
      <x/>
      <x/>
      <x/>
    </i>
    <i r="3">
      <x v="1"/>
      <x/>
    </i>
    <i r="3">
      <x v="2"/>
      <x/>
    </i>
    <i t="default" r="2">
      <x/>
    </i>
    <i>
      <x v="134"/>
      <x/>
      <x/>
      <x/>
      <x/>
    </i>
    <i r="3">
      <x v="1"/>
      <x/>
    </i>
    <i r="3">
      <x v="2"/>
      <x/>
    </i>
    <i t="default" r="2">
      <x/>
    </i>
    <i>
      <x v="135"/>
      <x/>
      <x/>
      <x/>
      <x/>
    </i>
    <i r="3">
      <x v="1"/>
      <x/>
    </i>
    <i r="3">
      <x v="2"/>
      <x/>
    </i>
    <i t="default" r="2">
      <x/>
    </i>
    <i>
      <x v="136"/>
      <x/>
      <x/>
      <x/>
      <x/>
    </i>
    <i r="3">
      <x v="1"/>
      <x/>
    </i>
    <i r="3">
      <x v="2"/>
      <x/>
    </i>
    <i t="default" r="2">
      <x/>
    </i>
    <i>
      <x v="137"/>
      <x/>
      <x/>
      <x/>
      <x/>
    </i>
    <i r="3">
      <x v="1"/>
      <x/>
    </i>
    <i r="3">
      <x v="2"/>
      <x/>
    </i>
    <i t="default" r="2">
      <x/>
    </i>
    <i>
      <x v="138"/>
      <x/>
      <x/>
      <x/>
      <x/>
    </i>
    <i r="3">
      <x v="1"/>
      <x/>
    </i>
    <i r="3">
      <x v="2"/>
      <x/>
    </i>
    <i t="default" r="2">
      <x/>
    </i>
    <i>
      <x v="139"/>
      <x/>
      <x/>
      <x/>
      <x/>
    </i>
    <i r="3">
      <x v="1"/>
      <x/>
    </i>
    <i r="3">
      <x v="2"/>
      <x/>
    </i>
    <i t="default" r="2">
      <x/>
    </i>
    <i>
      <x v="140"/>
      <x/>
      <x/>
      <x/>
      <x/>
    </i>
    <i r="3">
      <x v="1"/>
      <x/>
    </i>
    <i r="3">
      <x v="2"/>
      <x/>
    </i>
    <i t="default" r="2">
      <x/>
    </i>
    <i>
      <x v="141"/>
      <x/>
      <x/>
      <x/>
      <x/>
    </i>
    <i r="3">
      <x v="1"/>
      <x/>
    </i>
    <i r="3">
      <x v="2"/>
      <x/>
    </i>
    <i t="default" r="2">
      <x/>
    </i>
    <i>
      <x v="142"/>
      <x/>
      <x/>
      <x/>
      <x/>
    </i>
    <i r="3">
      <x v="1"/>
      <x/>
    </i>
    <i r="3">
      <x v="2"/>
      <x/>
    </i>
    <i t="default" r="2">
      <x/>
    </i>
    <i>
      <x v="143"/>
      <x/>
      <x/>
      <x/>
      <x/>
    </i>
    <i r="3">
      <x v="1"/>
      <x/>
    </i>
    <i r="3">
      <x v="2"/>
      <x/>
    </i>
    <i t="default" r="2">
      <x/>
    </i>
    <i>
      <x v="144"/>
      <x/>
      <x/>
      <x/>
      <x/>
    </i>
    <i r="3">
      <x v="1"/>
      <x/>
    </i>
    <i r="3">
      <x v="2"/>
      <x/>
    </i>
    <i t="default" r="2">
      <x/>
    </i>
    <i>
      <x v="145"/>
      <x/>
      <x/>
      <x/>
      <x/>
    </i>
    <i r="3">
      <x v="1"/>
      <x/>
    </i>
    <i r="3">
      <x v="2"/>
      <x/>
    </i>
    <i t="default" r="2">
      <x/>
    </i>
    <i>
      <x v="146"/>
      <x/>
      <x/>
      <x/>
      <x/>
    </i>
    <i r="3">
      <x v="1"/>
      <x/>
    </i>
    <i r="3">
      <x v="2"/>
      <x/>
    </i>
    <i t="default" r="2">
      <x/>
    </i>
    <i>
      <x v="147"/>
      <x/>
      <x/>
      <x/>
      <x/>
    </i>
    <i r="3">
      <x v="1"/>
      <x/>
    </i>
    <i r="3">
      <x v="2"/>
      <x/>
    </i>
    <i t="default" r="2">
      <x/>
    </i>
    <i>
      <x v="148"/>
      <x/>
      <x/>
      <x/>
      <x/>
    </i>
    <i r="3">
      <x v="1"/>
      <x/>
    </i>
    <i r="3">
      <x v="2"/>
      <x/>
    </i>
    <i t="default" r="2">
      <x/>
    </i>
    <i>
      <x v="149"/>
      <x/>
      <x/>
      <x/>
      <x/>
    </i>
    <i r="3">
      <x v="1"/>
      <x/>
    </i>
    <i r="3">
      <x v="2"/>
      <x/>
    </i>
    <i t="default" r="2">
      <x/>
    </i>
    <i>
      <x v="150"/>
      <x/>
      <x/>
      <x/>
      <x/>
    </i>
    <i r="3">
      <x v="1"/>
      <x/>
    </i>
    <i r="3">
      <x v="2"/>
      <x/>
    </i>
    <i t="default" r="2">
      <x/>
    </i>
    <i>
      <x v="151"/>
      <x/>
      <x/>
      <x/>
      <x/>
    </i>
    <i r="3">
      <x v="1"/>
      <x/>
    </i>
    <i r="3">
      <x v="2"/>
      <x/>
    </i>
    <i t="default" r="2">
      <x/>
    </i>
    <i>
      <x v="152"/>
      <x/>
      <x/>
      <x/>
      <x/>
    </i>
    <i r="3">
      <x v="1"/>
      <x/>
    </i>
    <i r="3">
      <x v="2"/>
      <x/>
    </i>
    <i t="default" r="2">
      <x/>
    </i>
    <i>
      <x v="153"/>
      <x/>
      <x/>
      <x/>
      <x/>
    </i>
    <i r="3">
      <x v="1"/>
      <x/>
    </i>
    <i r="3">
      <x v="2"/>
      <x/>
    </i>
    <i t="default" r="2">
      <x/>
    </i>
    <i>
      <x v="154"/>
      <x/>
      <x/>
      <x/>
      <x/>
    </i>
    <i r="3">
      <x v="1"/>
      <x/>
    </i>
    <i r="3">
      <x v="2"/>
      <x/>
    </i>
    <i t="default" r="2">
      <x/>
    </i>
    <i>
      <x v="155"/>
      <x/>
      <x/>
      <x/>
      <x/>
    </i>
    <i r="3">
      <x v="1"/>
      <x/>
    </i>
    <i r="3">
      <x v="2"/>
      <x/>
    </i>
    <i t="default" r="2">
      <x/>
    </i>
    <i>
      <x v="156"/>
      <x/>
      <x/>
      <x/>
      <x/>
    </i>
    <i r="3">
      <x v="1"/>
      <x/>
    </i>
    <i r="3">
      <x v="2"/>
      <x/>
    </i>
    <i t="default" r="2">
      <x/>
    </i>
    <i>
      <x v="157"/>
      <x/>
      <x/>
      <x/>
      <x/>
    </i>
    <i r="3">
      <x v="1"/>
      <x/>
    </i>
    <i r="3">
      <x v="2"/>
      <x/>
    </i>
    <i t="default" r="2">
      <x/>
    </i>
    <i>
      <x v="158"/>
      <x/>
      <x/>
      <x/>
      <x/>
    </i>
    <i r="3">
      <x v="1"/>
      <x/>
    </i>
    <i r="3">
      <x v="2"/>
      <x/>
    </i>
    <i t="default" r="2">
      <x/>
    </i>
    <i>
      <x v="159"/>
      <x/>
      <x/>
      <x/>
      <x/>
    </i>
    <i r="3">
      <x v="1"/>
      <x/>
    </i>
    <i r="3">
      <x v="2"/>
      <x/>
    </i>
    <i t="default" r="2">
      <x/>
    </i>
    <i>
      <x v="160"/>
      <x/>
      <x/>
      <x/>
      <x/>
    </i>
    <i r="3">
      <x v="1"/>
      <x/>
    </i>
    <i r="3">
      <x v="2"/>
      <x/>
    </i>
    <i t="default" r="2">
      <x/>
    </i>
    <i>
      <x v="161"/>
      <x/>
      <x/>
      <x/>
      <x/>
    </i>
    <i r="3">
      <x v="1"/>
      <x/>
    </i>
    <i r="3">
      <x v="2"/>
      <x/>
    </i>
    <i t="default" r="2">
      <x/>
    </i>
    <i>
      <x v="162"/>
      <x/>
      <x/>
      <x/>
      <x/>
    </i>
    <i r="3">
      <x v="1"/>
      <x/>
    </i>
    <i r="3">
      <x v="2"/>
      <x/>
    </i>
    <i t="default" r="2">
      <x/>
    </i>
    <i>
      <x v="163"/>
      <x/>
      <x/>
      <x/>
      <x/>
    </i>
    <i r="3">
      <x v="1"/>
      <x/>
    </i>
    <i r="3">
      <x v="2"/>
      <x/>
    </i>
    <i t="default" r="2">
      <x/>
    </i>
    <i>
      <x v="164"/>
      <x/>
      <x/>
      <x/>
      <x/>
    </i>
    <i r="3">
      <x v="1"/>
      <x/>
    </i>
    <i r="3">
      <x v="2"/>
      <x/>
    </i>
    <i t="default" r="2">
      <x/>
    </i>
    <i>
      <x v="165"/>
      <x/>
      <x/>
      <x/>
      <x/>
    </i>
    <i r="3">
      <x v="1"/>
      <x/>
    </i>
    <i r="3">
      <x v="2"/>
      <x/>
    </i>
    <i t="default" r="2">
      <x/>
    </i>
    <i>
      <x v="166"/>
      <x/>
      <x/>
      <x/>
      <x/>
    </i>
    <i r="3">
      <x v="1"/>
      <x/>
    </i>
    <i r="3">
      <x v="2"/>
      <x/>
    </i>
    <i t="default" r="2">
      <x/>
    </i>
    <i>
      <x v="167"/>
      <x/>
      <x/>
      <x/>
      <x/>
    </i>
    <i r="3">
      <x v="1"/>
      <x/>
    </i>
    <i r="3">
      <x v="2"/>
      <x/>
    </i>
    <i t="default" r="2">
      <x/>
    </i>
    <i>
      <x v="168"/>
      <x/>
      <x/>
      <x/>
      <x/>
    </i>
    <i r="3">
      <x v="1"/>
      <x/>
    </i>
    <i r="3">
      <x v="2"/>
      <x/>
    </i>
    <i t="default" r="2">
      <x/>
    </i>
    <i>
      <x v="169"/>
      <x/>
      <x/>
      <x/>
      <x/>
    </i>
    <i r="3">
      <x v="1"/>
      <x/>
    </i>
    <i r="3">
      <x v="2"/>
      <x/>
    </i>
    <i t="default" r="2">
      <x/>
    </i>
    <i>
      <x v="170"/>
      <x/>
      <x/>
      <x/>
      <x/>
    </i>
    <i r="3">
      <x v="1"/>
      <x/>
    </i>
    <i r="3">
      <x v="2"/>
      <x/>
    </i>
    <i t="default" r="2">
      <x/>
    </i>
    <i>
      <x v="171"/>
      <x/>
      <x/>
      <x/>
      <x/>
    </i>
    <i r="3">
      <x v="1"/>
      <x/>
    </i>
    <i r="3">
      <x v="2"/>
      <x/>
    </i>
    <i t="default" r="2">
      <x/>
    </i>
    <i>
      <x v="172"/>
      <x/>
      <x/>
      <x/>
      <x/>
    </i>
    <i r="3">
      <x v="1"/>
      <x/>
    </i>
    <i r="3">
      <x v="2"/>
      <x/>
    </i>
    <i t="default" r="2">
      <x/>
    </i>
    <i>
      <x v="173"/>
      <x/>
      <x/>
      <x/>
      <x/>
    </i>
    <i r="3">
      <x v="1"/>
      <x/>
    </i>
    <i r="3">
      <x v="2"/>
      <x/>
    </i>
    <i t="default" r="2">
      <x/>
    </i>
    <i>
      <x v="174"/>
      <x/>
      <x/>
      <x/>
      <x/>
    </i>
    <i r="3">
      <x v="1"/>
      <x/>
    </i>
    <i r="3">
      <x v="2"/>
      <x/>
    </i>
    <i t="default" r="2">
      <x/>
    </i>
    <i>
      <x v="175"/>
      <x/>
      <x/>
      <x/>
      <x/>
    </i>
    <i r="3">
      <x v="1"/>
      <x/>
    </i>
    <i r="3">
      <x v="2"/>
      <x/>
    </i>
    <i t="default" r="2">
      <x/>
    </i>
    <i>
      <x v="176"/>
      <x/>
      <x/>
      <x/>
      <x/>
    </i>
    <i r="3">
      <x v="1"/>
      <x/>
    </i>
    <i r="3">
      <x v="2"/>
      <x/>
    </i>
    <i t="default" r="2">
      <x/>
    </i>
    <i>
      <x v="177"/>
      <x/>
      <x/>
      <x/>
      <x/>
    </i>
    <i r="3">
      <x v="1"/>
      <x/>
    </i>
    <i r="3">
      <x v="2"/>
      <x/>
    </i>
    <i t="default" r="2">
      <x/>
    </i>
    <i>
      <x v="178"/>
      <x/>
      <x/>
      <x/>
      <x/>
    </i>
    <i r="3">
      <x v="1"/>
      <x/>
    </i>
    <i r="3">
      <x v="2"/>
      <x/>
    </i>
    <i t="default" r="2">
      <x/>
    </i>
    <i>
      <x v="179"/>
      <x/>
      <x/>
      <x/>
      <x/>
    </i>
    <i r="3">
      <x v="1"/>
      <x/>
    </i>
    <i r="3">
      <x v="2"/>
      <x/>
    </i>
    <i t="default" r="2">
      <x/>
    </i>
  </rowItems>
  <colFields count="1">
    <field x="22"/>
  </colFields>
  <colItems count="1">
    <i>
      <x/>
    </i>
  </colItems>
  <pageFields count="7">
    <pageField fld="75" hier="85" name="[Reporting Institution].[Ownership Hierarchy].[All Ownership]" cap="All Ownership"/>
    <pageField fld="29" hier="34" name="[Data Mart].[Data Mart].&amp;[JPS Mart]" cap="JPS Mart"/>
    <pageField fld="2" hier="33" name="[Data Item].[Subject Area Hierarchy].[Sub Subject Area].&amp;[7]&amp;[131]" cap="Investment Accounts"/>
    <pageField fld="42" hier="90"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28" hier="81" name="[Reporting Date].[Year].&amp;[2007]" cap="2007"/>
  </pageFields>
  <dataFields count="1">
    <dataField name="Value In Million" fld="83" baseField="0" baseItem="0"/>
  </dataFields>
  <formats count="2">
    <format dxfId="4">
      <pivotArea dataOnly="0" labelOnly="1" grandCol="1" outline="0" fieldPosition="0"/>
    </format>
    <format dxfId="3">
      <pivotArea dataOnly="0" labelOnly="1"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2" level="1">
        <member name="[Reporting Institution].[Ownership Hierarchy].[Ownership].&amp;[Local]"/>
        <member name="[Reporting Institution].[Ownership Hierarchy].[Ownership].&amp;[Foreign]"/>
      </members>
    </pivotHierarchy>
    <pivotHierarchy/>
    <pivotHierarchy multipleItemSelectionAllowed="1">
      <mps count="8">
        <mp field="34"/>
        <mp field="35"/>
        <mp field="36"/>
        <mp field="37"/>
        <mp field="38"/>
        <mp field="39"/>
        <mp field="40"/>
        <mp field="41"/>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2"/>
    <rowHierarchyUsage hierarchyUsage="87"/>
    <rowHierarchyUsage hierarchyUsage="28"/>
  </rowHierarchiesUsage>
  <colHierarchiesUsage count="1">
    <colHierarchyUsage hierarchyUsage="94"/>
  </colHierarchiesUsage>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5.bin"/><Relationship Id="rId4"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7A8D-CB13-40D4-86BC-5AB51D2E41F9}">
  <dimension ref="A1:AQ617"/>
  <sheetViews>
    <sheetView showGridLines="0" topLeftCell="A573" zoomScale="45" zoomScaleNormal="45" workbookViewId="0">
      <selection activeCell="AE293" sqref="AE293"/>
    </sheetView>
  </sheetViews>
  <sheetFormatPr defaultColWidth="9.1796875" defaultRowHeight="12.5" x14ac:dyDescent="0.25"/>
  <cols>
    <col min="1" max="1" width="6.1796875" style="87" customWidth="1"/>
    <col min="2" max="2" width="6.7265625" style="87" customWidth="1"/>
    <col min="3" max="3" width="21.453125" style="87" hidden="1" customWidth="1"/>
    <col min="4" max="18" width="8.7265625" style="87" customWidth="1"/>
    <col min="19" max="19" width="11.7265625" style="87" customWidth="1"/>
    <col min="20" max="21" width="8.7265625" style="87" customWidth="1"/>
    <col min="22" max="22" width="11.81640625" style="87" customWidth="1"/>
    <col min="23" max="24" width="8.7265625" style="87" customWidth="1"/>
    <col min="25" max="41" width="9.26953125" style="87" bestFit="1" customWidth="1"/>
    <col min="42" max="42" width="10.54296875" style="87" bestFit="1" customWidth="1"/>
    <col min="43" max="43" width="10.453125" style="87" bestFit="1" customWidth="1"/>
    <col min="44" max="49" width="9.1796875" style="87"/>
    <col min="50" max="50" width="11.54296875" style="87" bestFit="1" customWidth="1"/>
    <col min="51" max="51" width="9.26953125" style="87" bestFit="1" customWidth="1"/>
    <col min="52" max="16384" width="9.1796875" style="87"/>
  </cols>
  <sheetData>
    <row r="1" spans="1:42" ht="37" customHeight="1" x14ac:dyDescent="0.25">
      <c r="A1" s="152" t="s">
        <v>0</v>
      </c>
      <c r="B1" s="153"/>
      <c r="C1" s="154" t="s">
        <v>375</v>
      </c>
      <c r="D1" s="153"/>
      <c r="E1" s="153"/>
      <c r="F1" s="153"/>
      <c r="G1" s="153"/>
      <c r="H1" s="153"/>
      <c r="I1" s="153"/>
      <c r="J1" s="153"/>
      <c r="K1" s="153"/>
      <c r="L1" s="153"/>
      <c r="M1" s="153"/>
      <c r="N1" s="153"/>
      <c r="O1" s="153"/>
      <c r="P1" s="153"/>
      <c r="Q1" s="153"/>
      <c r="R1" s="153"/>
      <c r="S1" s="153"/>
      <c r="T1" s="153"/>
      <c r="U1" s="153"/>
      <c r="V1" s="153"/>
    </row>
    <row r="2" spans="1:42" x14ac:dyDescent="0.25">
      <c r="A2" s="155"/>
      <c r="B2" s="156"/>
      <c r="C2" s="157"/>
      <c r="D2" s="161" t="s">
        <v>376</v>
      </c>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2"/>
    </row>
    <row r="3" spans="1:42" x14ac:dyDescent="0.25">
      <c r="A3" s="158"/>
      <c r="B3" s="159"/>
      <c r="C3" s="160"/>
      <c r="D3" s="163" t="s">
        <v>1</v>
      </c>
      <c r="E3" s="163"/>
      <c r="F3" s="163"/>
      <c r="G3" s="163"/>
      <c r="H3" s="163"/>
      <c r="I3" s="163"/>
      <c r="J3" s="163"/>
      <c r="K3" s="163"/>
      <c r="L3" s="163"/>
      <c r="M3" s="163"/>
      <c r="N3" s="163"/>
      <c r="O3" s="163"/>
      <c r="P3" s="163"/>
      <c r="Q3" s="163"/>
      <c r="R3" s="163"/>
      <c r="S3" s="163"/>
      <c r="T3" s="163"/>
      <c r="U3" s="163"/>
      <c r="V3" s="164"/>
      <c r="W3" s="163" t="s">
        <v>2</v>
      </c>
      <c r="X3" s="163"/>
      <c r="Y3" s="163"/>
      <c r="Z3" s="163"/>
      <c r="AA3" s="163"/>
      <c r="AB3" s="163"/>
      <c r="AC3" s="163"/>
      <c r="AD3" s="163"/>
      <c r="AE3" s="163"/>
      <c r="AF3" s="163"/>
      <c r="AG3" s="163"/>
      <c r="AH3" s="163"/>
      <c r="AI3" s="163"/>
      <c r="AJ3" s="163"/>
      <c r="AK3" s="163"/>
      <c r="AL3" s="163"/>
      <c r="AM3" s="163"/>
      <c r="AN3" s="163"/>
      <c r="AO3" s="163"/>
      <c r="AP3" s="88" t="s">
        <v>3</v>
      </c>
    </row>
    <row r="4" spans="1:42" s="93" customFormat="1" ht="20.5" customHeight="1" x14ac:dyDescent="0.25">
      <c r="A4" s="168" t="s">
        <v>377</v>
      </c>
      <c r="B4" s="169"/>
      <c r="C4" s="171" t="s">
        <v>378</v>
      </c>
      <c r="D4" s="89" t="s">
        <v>4</v>
      </c>
      <c r="E4" s="172" t="s">
        <v>379</v>
      </c>
      <c r="F4" s="169"/>
      <c r="G4" s="89" t="s">
        <v>4</v>
      </c>
      <c r="H4" s="172" t="s">
        <v>380</v>
      </c>
      <c r="I4" s="169"/>
      <c r="J4" s="169"/>
      <c r="K4" s="169"/>
      <c r="L4" s="169"/>
      <c r="M4" s="169"/>
      <c r="N4" s="89" t="s">
        <v>4</v>
      </c>
      <c r="O4" s="89" t="s">
        <v>4</v>
      </c>
      <c r="P4" s="172" t="s">
        <v>381</v>
      </c>
      <c r="Q4" s="169"/>
      <c r="R4" s="89" t="s">
        <v>4</v>
      </c>
      <c r="S4" s="89" t="s">
        <v>4</v>
      </c>
      <c r="T4" s="89" t="s">
        <v>4</v>
      </c>
      <c r="U4" s="89" t="s">
        <v>4</v>
      </c>
      <c r="V4" s="91" t="s">
        <v>4</v>
      </c>
      <c r="W4" s="89" t="s">
        <v>4</v>
      </c>
      <c r="X4" s="172" t="s">
        <v>379</v>
      </c>
      <c r="Y4" s="169"/>
      <c r="Z4" s="89" t="s">
        <v>4</v>
      </c>
      <c r="AA4" s="172" t="s">
        <v>380</v>
      </c>
      <c r="AB4" s="169"/>
      <c r="AC4" s="169"/>
      <c r="AD4" s="169"/>
      <c r="AE4" s="169"/>
      <c r="AF4" s="169"/>
      <c r="AG4" s="89" t="s">
        <v>4</v>
      </c>
      <c r="AH4" s="89" t="s">
        <v>4</v>
      </c>
      <c r="AI4" s="172" t="s">
        <v>381</v>
      </c>
      <c r="AJ4" s="169"/>
      <c r="AK4" s="89" t="s">
        <v>4</v>
      </c>
      <c r="AL4" s="89" t="s">
        <v>4</v>
      </c>
      <c r="AM4" s="89" t="s">
        <v>4</v>
      </c>
      <c r="AN4" s="89" t="s">
        <v>4</v>
      </c>
      <c r="AO4" s="89" t="s">
        <v>4</v>
      </c>
      <c r="AP4" s="92"/>
    </row>
    <row r="5" spans="1:42" s="93" customFormat="1" ht="84" x14ac:dyDescent="0.25">
      <c r="A5" s="170"/>
      <c r="B5" s="169"/>
      <c r="C5" s="169"/>
      <c r="D5" s="94" t="s">
        <v>5</v>
      </c>
      <c r="E5" s="90" t="s">
        <v>6</v>
      </c>
      <c r="F5" s="90" t="s">
        <v>7</v>
      </c>
      <c r="G5" s="94" t="s">
        <v>8</v>
      </c>
      <c r="H5" s="172" t="s">
        <v>382</v>
      </c>
      <c r="I5" s="169"/>
      <c r="J5" s="169"/>
      <c r="K5" s="169"/>
      <c r="L5" s="169"/>
      <c r="M5" s="90" t="s">
        <v>9</v>
      </c>
      <c r="N5" s="94" t="s">
        <v>11</v>
      </c>
      <c r="O5" s="94" t="s">
        <v>10</v>
      </c>
      <c r="P5" s="90" t="s">
        <v>12</v>
      </c>
      <c r="Q5" s="90" t="s">
        <v>13</v>
      </c>
      <c r="R5" s="94" t="s">
        <v>14</v>
      </c>
      <c r="S5" s="94" t="s">
        <v>15</v>
      </c>
      <c r="T5" s="94" t="s">
        <v>16</v>
      </c>
      <c r="U5" s="94" t="s">
        <v>17</v>
      </c>
      <c r="V5" s="95" t="s">
        <v>3</v>
      </c>
      <c r="W5" s="94" t="s">
        <v>5</v>
      </c>
      <c r="X5" s="90" t="s">
        <v>6</v>
      </c>
      <c r="Y5" s="90" t="s">
        <v>7</v>
      </c>
      <c r="Z5" s="94" t="s">
        <v>8</v>
      </c>
      <c r="AA5" s="172" t="s">
        <v>382</v>
      </c>
      <c r="AB5" s="169"/>
      <c r="AC5" s="169"/>
      <c r="AD5" s="169"/>
      <c r="AE5" s="169"/>
      <c r="AF5" s="90" t="s">
        <v>9</v>
      </c>
      <c r="AG5" s="94" t="s">
        <v>11</v>
      </c>
      <c r="AH5" s="94" t="s">
        <v>10</v>
      </c>
      <c r="AI5" s="90" t="s">
        <v>12</v>
      </c>
      <c r="AJ5" s="90" t="s">
        <v>13</v>
      </c>
      <c r="AK5" s="94" t="s">
        <v>14</v>
      </c>
      <c r="AL5" s="94" t="s">
        <v>15</v>
      </c>
      <c r="AM5" s="94" t="s">
        <v>16</v>
      </c>
      <c r="AN5" s="94" t="s">
        <v>17</v>
      </c>
      <c r="AO5" s="94" t="s">
        <v>3</v>
      </c>
      <c r="AP5" s="92"/>
    </row>
    <row r="6" spans="1:42" s="93" customFormat="1" ht="74" customHeight="1" x14ac:dyDescent="0.25">
      <c r="A6" s="170"/>
      <c r="B6" s="169"/>
      <c r="C6" s="169"/>
      <c r="D6" s="96" t="s">
        <v>18</v>
      </c>
      <c r="E6" s="97" t="s">
        <v>19</v>
      </c>
      <c r="F6" s="97" t="s">
        <v>20</v>
      </c>
      <c r="G6" s="96" t="s">
        <v>21</v>
      </c>
      <c r="H6" s="90" t="s">
        <v>383</v>
      </c>
      <c r="I6" s="90" t="s">
        <v>384</v>
      </c>
      <c r="J6" s="90" t="s">
        <v>385</v>
      </c>
      <c r="K6" s="90" t="s">
        <v>386</v>
      </c>
      <c r="L6" s="90" t="s">
        <v>387</v>
      </c>
      <c r="M6" s="97" t="s">
        <v>22</v>
      </c>
      <c r="N6" s="96" t="s">
        <v>24</v>
      </c>
      <c r="O6" s="96" t="s">
        <v>23</v>
      </c>
      <c r="P6" s="97" t="s">
        <v>25</v>
      </c>
      <c r="Q6" s="97" t="s">
        <v>26</v>
      </c>
      <c r="R6" s="96" t="s">
        <v>27</v>
      </c>
      <c r="S6" s="96" t="s">
        <v>28</v>
      </c>
      <c r="T6" s="96" t="s">
        <v>29</v>
      </c>
      <c r="U6" s="96" t="s">
        <v>30</v>
      </c>
      <c r="V6" s="98" t="s">
        <v>31</v>
      </c>
      <c r="W6" s="96" t="s">
        <v>18</v>
      </c>
      <c r="X6" s="97" t="s">
        <v>19</v>
      </c>
      <c r="Y6" s="97" t="s">
        <v>20</v>
      </c>
      <c r="Z6" s="96" t="s">
        <v>21</v>
      </c>
      <c r="AA6" s="90" t="s">
        <v>383</v>
      </c>
      <c r="AB6" s="90" t="s">
        <v>384</v>
      </c>
      <c r="AC6" s="90" t="s">
        <v>385</v>
      </c>
      <c r="AD6" s="90" t="s">
        <v>386</v>
      </c>
      <c r="AE6" s="90" t="s">
        <v>387</v>
      </c>
      <c r="AF6" s="97" t="s">
        <v>22</v>
      </c>
      <c r="AG6" s="96" t="s">
        <v>24</v>
      </c>
      <c r="AH6" s="96" t="s">
        <v>23</v>
      </c>
      <c r="AI6" s="97" t="s">
        <v>25</v>
      </c>
      <c r="AJ6" s="97" t="s">
        <v>26</v>
      </c>
      <c r="AK6" s="96" t="s">
        <v>27</v>
      </c>
      <c r="AL6" s="96" t="s">
        <v>28</v>
      </c>
      <c r="AM6" s="96" t="s">
        <v>29</v>
      </c>
      <c r="AN6" s="96" t="s">
        <v>30</v>
      </c>
      <c r="AO6" s="96" t="s">
        <v>31</v>
      </c>
      <c r="AP6" s="99" t="s">
        <v>31</v>
      </c>
    </row>
    <row r="7" spans="1:42" s="93" customFormat="1" x14ac:dyDescent="0.25">
      <c r="A7" s="100">
        <v>2013</v>
      </c>
      <c r="B7" s="101">
        <v>1</v>
      </c>
      <c r="C7" s="102" t="s">
        <v>32</v>
      </c>
      <c r="D7" s="103">
        <f>'1.7'!D7-'1.7 (2)'!D7</f>
        <v>0</v>
      </c>
      <c r="E7" s="103">
        <f>'1.7'!E7-'1.7 (2)'!E7</f>
        <v>0</v>
      </c>
      <c r="F7" s="103">
        <f>'1.7'!F7-'1.7 (2)'!F7</f>
        <v>0</v>
      </c>
      <c r="G7" s="103">
        <f>'1.7'!G7-'1.7 (2)'!G7</f>
        <v>0</v>
      </c>
      <c r="H7" s="103">
        <f>'1.7'!H7-'1.7 (2)'!H7</f>
        <v>0</v>
      </c>
      <c r="I7" s="103">
        <f>'1.7'!I7-'1.7 (2)'!I7</f>
        <v>0</v>
      </c>
      <c r="J7" s="103">
        <f>'1.7'!J7-'1.7 (2)'!J7</f>
        <v>0</v>
      </c>
      <c r="K7" s="103">
        <f>'1.7'!K7-'1.7 (2)'!K7</f>
        <v>0</v>
      </c>
      <c r="L7" s="103">
        <f>'1.7'!L7-'1.7 (2)'!L7</f>
        <v>0</v>
      </c>
      <c r="M7" s="103">
        <f>'1.7'!M7-'1.7 (2)'!M7</f>
        <v>0</v>
      </c>
      <c r="N7" s="103" t="e">
        <f>'1.7'!N7-'1.7 (2)'!N7</f>
        <v>#VALUE!</v>
      </c>
      <c r="O7" s="103">
        <f>'1.7'!O7-'1.7 (2)'!O7</f>
        <v>0</v>
      </c>
      <c r="P7" s="103">
        <f>'1.7'!P7-'1.7 (2)'!P7</f>
        <v>0</v>
      </c>
      <c r="Q7" s="103">
        <f>'1.7'!Q7-'1.7 (2)'!Q7</f>
        <v>0</v>
      </c>
      <c r="R7" s="103">
        <f>'1.7'!R7-'1.7 (2)'!R7</f>
        <v>-787.00172500000917</v>
      </c>
      <c r="S7" s="103">
        <f>'1.7'!S7-'1.7 (2)'!S7</f>
        <v>0</v>
      </c>
      <c r="T7" s="103">
        <f>'1.7'!T7-'1.7 (2)'!T7</f>
        <v>0</v>
      </c>
      <c r="U7" s="103">
        <f>'1.7'!U7-'1.7 (2)'!U7</f>
        <v>787.00172499998007</v>
      </c>
      <c r="V7" s="103">
        <f>'1.7'!V7-'1.7 (2)'!V7</f>
        <v>0</v>
      </c>
      <c r="W7" s="103">
        <f>'1.7'!W7-'1.7 (2)'!W7</f>
        <v>0</v>
      </c>
      <c r="X7" s="103">
        <f>'1.7'!X7-'1.7 (2)'!X7</f>
        <v>0</v>
      </c>
      <c r="Y7" s="103">
        <f>'1.7'!Y7-'1.7 (2)'!Y7</f>
        <v>0</v>
      </c>
      <c r="Z7" s="103">
        <f>'1.7'!Z7-'1.7 (2)'!Z7</f>
        <v>0</v>
      </c>
      <c r="AA7" s="103">
        <f>'1.7'!AA7-'1.7 (2)'!AA7</f>
        <v>0</v>
      </c>
      <c r="AB7" s="103">
        <f>'1.7'!AB7-'1.7 (2)'!AB7</f>
        <v>0</v>
      </c>
      <c r="AC7" s="103">
        <f>'1.7'!AC7-'1.7 (2)'!AC7</f>
        <v>0</v>
      </c>
      <c r="AD7" s="103">
        <f>'1.7'!AD7-'1.7 (2)'!AD7</f>
        <v>0</v>
      </c>
      <c r="AE7" s="103">
        <f>'1.7'!AE7-'1.7 (2)'!AE7</f>
        <v>0</v>
      </c>
      <c r="AF7" s="103">
        <f>'1.7'!AF7-'1.7 (2)'!AF7</f>
        <v>0</v>
      </c>
      <c r="AG7" s="103" t="e">
        <f>'1.7'!AG7-'1.7 (2)'!AG7</f>
        <v>#VALUE!</v>
      </c>
      <c r="AH7" s="103">
        <f>'1.7'!AH7-'1.7 (2)'!AH7</f>
        <v>0</v>
      </c>
      <c r="AI7" s="103">
        <f>'1.7'!AI7-'1.7 (2)'!AI7</f>
        <v>0</v>
      </c>
      <c r="AJ7" s="103">
        <f>'1.7'!AJ7-'1.7 (2)'!AJ7</f>
        <v>0</v>
      </c>
      <c r="AK7" s="103">
        <f>'1.7'!AK7-'1.7 (2)'!AK7</f>
        <v>0</v>
      </c>
      <c r="AL7" s="103">
        <f>'1.7'!AL7-'1.7 (2)'!AL7</f>
        <v>0</v>
      </c>
      <c r="AM7" s="103">
        <f>'1.7'!AM7-'1.7 (2)'!AM7</f>
        <v>0</v>
      </c>
      <c r="AN7" s="103">
        <f>'1.7'!AN7-'1.7 (2)'!AN7</f>
        <v>0</v>
      </c>
      <c r="AO7" s="103">
        <f>'1.7'!AO7-'1.7 (2)'!AO7</f>
        <v>0</v>
      </c>
      <c r="AP7" s="103">
        <f>'1.7'!AP7-'1.7 (2)'!AP7</f>
        <v>0</v>
      </c>
    </row>
    <row r="8" spans="1:42" s="93" customFormat="1" x14ac:dyDescent="0.25">
      <c r="A8" s="104"/>
      <c r="B8" s="105"/>
      <c r="C8" s="106" t="s">
        <v>33</v>
      </c>
      <c r="D8" s="103">
        <f>'1.7'!D8-'1.7 (2)'!D8</f>
        <v>0</v>
      </c>
      <c r="E8" s="103">
        <f>'1.7'!E8-'1.7 (2)'!E8</f>
        <v>0</v>
      </c>
      <c r="F8" s="103">
        <f>'1.7'!F8-'1.7 (2)'!F8</f>
        <v>0</v>
      </c>
      <c r="G8" s="103">
        <f>'1.7'!G8-'1.7 (2)'!G8</f>
        <v>0</v>
      </c>
      <c r="H8" s="103">
        <f>'1.7'!H8-'1.7 (2)'!H8</f>
        <v>0</v>
      </c>
      <c r="I8" s="103">
        <f>'1.7'!I8-'1.7 (2)'!I8</f>
        <v>0</v>
      </c>
      <c r="J8" s="103">
        <f>'1.7'!J8-'1.7 (2)'!J8</f>
        <v>0</v>
      </c>
      <c r="K8" s="103">
        <f>'1.7'!K8-'1.7 (2)'!K8</f>
        <v>0</v>
      </c>
      <c r="L8" s="103">
        <f>'1.7'!L8-'1.7 (2)'!L8</f>
        <v>0</v>
      </c>
      <c r="M8" s="103">
        <f>'1.7'!M8-'1.7 (2)'!M8</f>
        <v>0</v>
      </c>
      <c r="N8" s="103" t="e">
        <f>'1.7'!N8-'1.7 (2)'!N8</f>
        <v>#VALUE!</v>
      </c>
      <c r="O8" s="103">
        <f>'1.7'!O8-'1.7 (2)'!O8</f>
        <v>0</v>
      </c>
      <c r="P8" s="103">
        <f>'1.7'!P8-'1.7 (2)'!P8</f>
        <v>0</v>
      </c>
      <c r="Q8" s="103">
        <f>'1.7'!Q8-'1.7 (2)'!Q8</f>
        <v>0</v>
      </c>
      <c r="R8" s="103">
        <f>'1.7'!R8-'1.7 (2)'!R8</f>
        <v>-88.442411000003631</v>
      </c>
      <c r="S8" s="103">
        <f>'1.7'!S8-'1.7 (2)'!S8</f>
        <v>0</v>
      </c>
      <c r="T8" s="103">
        <f>'1.7'!T8-'1.7 (2)'!T8</f>
        <v>0</v>
      </c>
      <c r="U8" s="103">
        <f>'1.7'!U8-'1.7 (2)'!U8</f>
        <v>88.442410999996355</v>
      </c>
      <c r="V8" s="103">
        <f>'1.7'!V8-'1.7 (2)'!V8</f>
        <v>0</v>
      </c>
      <c r="W8" s="103">
        <f>'1.7'!W8-'1.7 (2)'!W8</f>
        <v>0</v>
      </c>
      <c r="X8" s="103">
        <f>'1.7'!X8-'1.7 (2)'!X8</f>
        <v>0</v>
      </c>
      <c r="Y8" s="103">
        <f>'1.7'!Y8-'1.7 (2)'!Y8</f>
        <v>0</v>
      </c>
      <c r="Z8" s="103">
        <f>'1.7'!Z8-'1.7 (2)'!Z8</f>
        <v>0</v>
      </c>
      <c r="AA8" s="103">
        <f>'1.7'!AA8-'1.7 (2)'!AA8</f>
        <v>0</v>
      </c>
      <c r="AB8" s="103">
        <f>'1.7'!AB8-'1.7 (2)'!AB8</f>
        <v>0</v>
      </c>
      <c r="AC8" s="103">
        <f>'1.7'!AC8-'1.7 (2)'!AC8</f>
        <v>0</v>
      </c>
      <c r="AD8" s="103">
        <f>'1.7'!AD8-'1.7 (2)'!AD8</f>
        <v>0</v>
      </c>
      <c r="AE8" s="103">
        <f>'1.7'!AE8-'1.7 (2)'!AE8</f>
        <v>0</v>
      </c>
      <c r="AF8" s="103">
        <f>'1.7'!AF8-'1.7 (2)'!AF8</f>
        <v>0</v>
      </c>
      <c r="AG8" s="103" t="e">
        <f>'1.7'!AG8-'1.7 (2)'!AG8</f>
        <v>#VALUE!</v>
      </c>
      <c r="AH8" s="103">
        <f>'1.7'!AH8-'1.7 (2)'!AH8</f>
        <v>0</v>
      </c>
      <c r="AI8" s="103">
        <f>'1.7'!AI8-'1.7 (2)'!AI8</f>
        <v>0</v>
      </c>
      <c r="AJ8" s="103">
        <f>'1.7'!AJ8-'1.7 (2)'!AJ8</f>
        <v>0</v>
      </c>
      <c r="AK8" s="103">
        <f>'1.7'!AK8-'1.7 (2)'!AK8</f>
        <v>0</v>
      </c>
      <c r="AL8" s="103">
        <f>'1.7'!AL8-'1.7 (2)'!AL8</f>
        <v>0</v>
      </c>
      <c r="AM8" s="103">
        <f>'1.7'!AM8-'1.7 (2)'!AM8</f>
        <v>0</v>
      </c>
      <c r="AN8" s="103">
        <f>'1.7'!AN8-'1.7 (2)'!AN8</f>
        <v>0</v>
      </c>
      <c r="AO8" s="103">
        <f>'1.7'!AO8-'1.7 (2)'!AO8</f>
        <v>0</v>
      </c>
      <c r="AP8" s="103">
        <f>'1.7'!AP8-'1.7 (2)'!AP8</f>
        <v>0</v>
      </c>
    </row>
    <row r="9" spans="1:42" s="93" customFormat="1" x14ac:dyDescent="0.25">
      <c r="A9" s="107"/>
      <c r="B9" s="105"/>
      <c r="C9" s="106" t="s">
        <v>34</v>
      </c>
      <c r="D9" s="103">
        <f>'1.7'!D9-'1.7 (2)'!D9</f>
        <v>0</v>
      </c>
      <c r="E9" s="103">
        <f>'1.7'!E9-'1.7 (2)'!E9</f>
        <v>0</v>
      </c>
      <c r="F9" s="103">
        <f>'1.7'!F9-'1.7 (2)'!F9</f>
        <v>0</v>
      </c>
      <c r="G9" s="103">
        <f>'1.7'!G9-'1.7 (2)'!G9</f>
        <v>0</v>
      </c>
      <c r="H9" s="103">
        <f>'1.7'!H9-'1.7 (2)'!H9</f>
        <v>0</v>
      </c>
      <c r="I9" s="103">
        <f>'1.7'!I9-'1.7 (2)'!I9</f>
        <v>0</v>
      </c>
      <c r="J9" s="103">
        <f>'1.7'!J9-'1.7 (2)'!J9</f>
        <v>0</v>
      </c>
      <c r="K9" s="103">
        <f>'1.7'!K9-'1.7 (2)'!K9</f>
        <v>0</v>
      </c>
      <c r="L9" s="103">
        <f>'1.7'!L9-'1.7 (2)'!L9</f>
        <v>0</v>
      </c>
      <c r="M9" s="103">
        <f>'1.7'!M9-'1.7 (2)'!M9</f>
        <v>0</v>
      </c>
      <c r="N9" s="103" t="e">
        <f>'1.7'!N9-'1.7 (2)'!N9</f>
        <v>#VALUE!</v>
      </c>
      <c r="O9" s="103">
        <f>'1.7'!O9-'1.7 (2)'!O9</f>
        <v>0</v>
      </c>
      <c r="P9" s="103">
        <f>'1.7'!P9-'1.7 (2)'!P9</f>
        <v>0</v>
      </c>
      <c r="Q9" s="103">
        <f>'1.7'!Q9-'1.7 (2)'!Q9</f>
        <v>0</v>
      </c>
      <c r="R9" s="103">
        <f>'1.7'!R9-'1.7 (2)'!R9</f>
        <v>420.94302500000049</v>
      </c>
      <c r="S9" s="103">
        <f>'1.7'!S9-'1.7 (2)'!S9</f>
        <v>0</v>
      </c>
      <c r="T9" s="103">
        <f>'1.7'!T9-'1.7 (2)'!T9</f>
        <v>0</v>
      </c>
      <c r="U9" s="103">
        <f>'1.7'!U9-'1.7 (2)'!U9</f>
        <v>-420.94302500000049</v>
      </c>
      <c r="V9" s="103">
        <f>'1.7'!V9-'1.7 (2)'!V9</f>
        <v>0</v>
      </c>
      <c r="W9" s="103">
        <f>'1.7'!W9-'1.7 (2)'!W9</f>
        <v>0</v>
      </c>
      <c r="X9" s="103">
        <f>'1.7'!X9-'1.7 (2)'!X9</f>
        <v>0</v>
      </c>
      <c r="Y9" s="103">
        <f>'1.7'!Y9-'1.7 (2)'!Y9</f>
        <v>0</v>
      </c>
      <c r="Z9" s="103">
        <f>'1.7'!Z9-'1.7 (2)'!Z9</f>
        <v>0</v>
      </c>
      <c r="AA9" s="103">
        <f>'1.7'!AA9-'1.7 (2)'!AA9</f>
        <v>0</v>
      </c>
      <c r="AB9" s="103">
        <f>'1.7'!AB9-'1.7 (2)'!AB9</f>
        <v>0</v>
      </c>
      <c r="AC9" s="103">
        <f>'1.7'!AC9-'1.7 (2)'!AC9</f>
        <v>0</v>
      </c>
      <c r="AD9" s="103">
        <f>'1.7'!AD9-'1.7 (2)'!AD9</f>
        <v>0</v>
      </c>
      <c r="AE9" s="103">
        <f>'1.7'!AE9-'1.7 (2)'!AE9</f>
        <v>0</v>
      </c>
      <c r="AF9" s="103">
        <f>'1.7'!AF9-'1.7 (2)'!AF9</f>
        <v>0</v>
      </c>
      <c r="AG9" s="103" t="e">
        <f>'1.7'!AG9-'1.7 (2)'!AG9</f>
        <v>#VALUE!</v>
      </c>
      <c r="AH9" s="103">
        <f>'1.7'!AH9-'1.7 (2)'!AH9</f>
        <v>0</v>
      </c>
      <c r="AI9" s="103">
        <f>'1.7'!AI9-'1.7 (2)'!AI9</f>
        <v>0</v>
      </c>
      <c r="AJ9" s="103">
        <f>'1.7'!AJ9-'1.7 (2)'!AJ9</f>
        <v>0</v>
      </c>
      <c r="AK9" s="103">
        <f>'1.7'!AK9-'1.7 (2)'!AK9</f>
        <v>0</v>
      </c>
      <c r="AL9" s="103">
        <f>'1.7'!AL9-'1.7 (2)'!AL9</f>
        <v>0</v>
      </c>
      <c r="AM9" s="103">
        <f>'1.7'!AM9-'1.7 (2)'!AM9</f>
        <v>0</v>
      </c>
      <c r="AN9" s="103">
        <f>'1.7'!AN9-'1.7 (2)'!AN9</f>
        <v>0</v>
      </c>
      <c r="AO9" s="103">
        <f>'1.7'!AO9-'1.7 (2)'!AO9</f>
        <v>0</v>
      </c>
      <c r="AP9" s="103">
        <f>'1.7'!AP9-'1.7 (2)'!AP9</f>
        <v>0</v>
      </c>
    </row>
    <row r="10" spans="1:42" s="93" customFormat="1" x14ac:dyDescent="0.25">
      <c r="A10" s="108"/>
      <c r="B10" s="105"/>
      <c r="C10" s="109" t="s">
        <v>35</v>
      </c>
      <c r="D10" s="103">
        <f>'1.7'!D10-'1.7 (2)'!D10</f>
        <v>0</v>
      </c>
      <c r="E10" s="103">
        <f>'1.7'!E10-'1.7 (2)'!E10</f>
        <v>0</v>
      </c>
      <c r="F10" s="103">
        <f>'1.7'!F10-'1.7 (2)'!F10</f>
        <v>0</v>
      </c>
      <c r="G10" s="103">
        <f>'1.7'!G10-'1.7 (2)'!G10</f>
        <v>0</v>
      </c>
      <c r="H10" s="103">
        <f>'1.7'!H10-'1.7 (2)'!H10</f>
        <v>0</v>
      </c>
      <c r="I10" s="103">
        <f>'1.7'!I10-'1.7 (2)'!I10</f>
        <v>0</v>
      </c>
      <c r="J10" s="103">
        <f>'1.7'!J10-'1.7 (2)'!J10</f>
        <v>0</v>
      </c>
      <c r="K10" s="103">
        <f>'1.7'!K10-'1.7 (2)'!K10</f>
        <v>0</v>
      </c>
      <c r="L10" s="103">
        <f>'1.7'!L10-'1.7 (2)'!L10</f>
        <v>0</v>
      </c>
      <c r="M10" s="103">
        <f>'1.7'!M10-'1.7 (2)'!M10</f>
        <v>0</v>
      </c>
      <c r="N10" s="103" t="e">
        <f>'1.7'!N10-'1.7 (2)'!N10</f>
        <v>#VALUE!</v>
      </c>
      <c r="O10" s="103">
        <f>'1.7'!O10-'1.7 (2)'!O10</f>
        <v>0</v>
      </c>
      <c r="P10" s="103">
        <f>'1.7'!P10-'1.7 (2)'!P10</f>
        <v>0</v>
      </c>
      <c r="Q10" s="103">
        <f>'1.7'!Q10-'1.7 (2)'!Q10</f>
        <v>0</v>
      </c>
      <c r="R10" s="103">
        <f>'1.7'!R10-'1.7 (2)'!R10</f>
        <v>-454.50111100001959</v>
      </c>
      <c r="S10" s="103">
        <f>'1.7'!S10-'1.7 (2)'!S10</f>
        <v>0</v>
      </c>
      <c r="T10" s="103">
        <f>'1.7'!T10-'1.7 (2)'!T10</f>
        <v>0</v>
      </c>
      <c r="U10" s="103">
        <f>'1.7'!U10-'1.7 (2)'!U10</f>
        <v>454.50111099996138</v>
      </c>
      <c r="V10" s="103">
        <f>'1.7'!V10-'1.7 (2)'!V10</f>
        <v>0</v>
      </c>
      <c r="W10" s="103">
        <f>'1.7'!W10-'1.7 (2)'!W10</f>
        <v>0</v>
      </c>
      <c r="X10" s="103">
        <f>'1.7'!X10-'1.7 (2)'!X10</f>
        <v>0</v>
      </c>
      <c r="Y10" s="103">
        <f>'1.7'!Y10-'1.7 (2)'!Y10</f>
        <v>0</v>
      </c>
      <c r="Z10" s="103">
        <f>'1.7'!Z10-'1.7 (2)'!Z10</f>
        <v>0</v>
      </c>
      <c r="AA10" s="103">
        <f>'1.7'!AA10-'1.7 (2)'!AA10</f>
        <v>0</v>
      </c>
      <c r="AB10" s="103">
        <f>'1.7'!AB10-'1.7 (2)'!AB10</f>
        <v>0</v>
      </c>
      <c r="AC10" s="103">
        <f>'1.7'!AC10-'1.7 (2)'!AC10</f>
        <v>0</v>
      </c>
      <c r="AD10" s="103">
        <f>'1.7'!AD10-'1.7 (2)'!AD10</f>
        <v>0</v>
      </c>
      <c r="AE10" s="103">
        <f>'1.7'!AE10-'1.7 (2)'!AE10</f>
        <v>0</v>
      </c>
      <c r="AF10" s="103">
        <f>'1.7'!AF10-'1.7 (2)'!AF10</f>
        <v>0</v>
      </c>
      <c r="AG10" s="103" t="e">
        <f>'1.7'!AG10-'1.7 (2)'!AG10</f>
        <v>#VALUE!</v>
      </c>
      <c r="AH10" s="103">
        <f>'1.7'!AH10-'1.7 (2)'!AH10</f>
        <v>0</v>
      </c>
      <c r="AI10" s="103">
        <f>'1.7'!AI10-'1.7 (2)'!AI10</f>
        <v>0</v>
      </c>
      <c r="AJ10" s="103">
        <f>'1.7'!AJ10-'1.7 (2)'!AJ10</f>
        <v>0</v>
      </c>
      <c r="AK10" s="103">
        <f>'1.7'!AK10-'1.7 (2)'!AK10</f>
        <v>0</v>
      </c>
      <c r="AL10" s="103">
        <f>'1.7'!AL10-'1.7 (2)'!AL10</f>
        <v>0</v>
      </c>
      <c r="AM10" s="103">
        <f>'1.7'!AM10-'1.7 (2)'!AM10</f>
        <v>0</v>
      </c>
      <c r="AN10" s="103">
        <f>'1.7'!AN10-'1.7 (2)'!AN10</f>
        <v>0</v>
      </c>
      <c r="AO10" s="103">
        <f>'1.7'!AO10-'1.7 (2)'!AO10</f>
        <v>0</v>
      </c>
      <c r="AP10" s="103">
        <f>'1.7'!AP10-'1.7 (2)'!AP10</f>
        <v>0</v>
      </c>
    </row>
    <row r="11" spans="1:42" s="93" customFormat="1" x14ac:dyDescent="0.25">
      <c r="A11" s="108"/>
      <c r="B11" s="105"/>
      <c r="C11" s="109"/>
      <c r="D11" s="103">
        <f>'1.7'!D11-'1.7 (2)'!D11</f>
        <v>0</v>
      </c>
      <c r="E11" s="103">
        <f>'1.7'!E11-'1.7 (2)'!E11</f>
        <v>0</v>
      </c>
      <c r="F11" s="103">
        <f>'1.7'!F11-'1.7 (2)'!F11</f>
        <v>0</v>
      </c>
      <c r="G11" s="103">
        <f>'1.7'!G11-'1.7 (2)'!G11</f>
        <v>0</v>
      </c>
      <c r="H11" s="103">
        <f>'1.7'!H11-'1.7 (2)'!H11</f>
        <v>0</v>
      </c>
      <c r="I11" s="103">
        <f>'1.7'!I11-'1.7 (2)'!I11</f>
        <v>0</v>
      </c>
      <c r="J11" s="103">
        <f>'1.7'!J11-'1.7 (2)'!J11</f>
        <v>0</v>
      </c>
      <c r="K11" s="103">
        <f>'1.7'!K11-'1.7 (2)'!K11</f>
        <v>0</v>
      </c>
      <c r="L11" s="103">
        <f>'1.7'!L11-'1.7 (2)'!L11</f>
        <v>0</v>
      </c>
      <c r="M11" s="103">
        <f>'1.7'!M11-'1.7 (2)'!M11</f>
        <v>0</v>
      </c>
      <c r="N11" s="103">
        <f>'1.7'!N11-'1.7 (2)'!N11</f>
        <v>0</v>
      </c>
      <c r="O11" s="103">
        <f>'1.7'!O11-'1.7 (2)'!O11</f>
        <v>0</v>
      </c>
      <c r="P11" s="103">
        <f>'1.7'!P11-'1.7 (2)'!P11</f>
        <v>0</v>
      </c>
      <c r="Q11" s="103">
        <f>'1.7'!Q11-'1.7 (2)'!Q11</f>
        <v>0</v>
      </c>
      <c r="R11" s="103">
        <f>'1.7'!R11-'1.7 (2)'!R11</f>
        <v>0</v>
      </c>
      <c r="S11" s="103">
        <f>'1.7'!S11-'1.7 (2)'!S11</f>
        <v>0</v>
      </c>
      <c r="T11" s="103">
        <f>'1.7'!T11-'1.7 (2)'!T11</f>
        <v>0</v>
      </c>
      <c r="U11" s="103">
        <f>'1.7'!U11-'1.7 (2)'!U11</f>
        <v>0</v>
      </c>
      <c r="V11" s="103">
        <f>'1.7'!V11-'1.7 (2)'!V11</f>
        <v>0</v>
      </c>
      <c r="W11" s="103">
        <f>'1.7'!W11-'1.7 (2)'!W11</f>
        <v>0</v>
      </c>
      <c r="X11" s="103">
        <f>'1.7'!X11-'1.7 (2)'!X11</f>
        <v>0</v>
      </c>
      <c r="Y11" s="103">
        <f>'1.7'!Y11-'1.7 (2)'!Y11</f>
        <v>0</v>
      </c>
      <c r="Z11" s="103">
        <f>'1.7'!Z11-'1.7 (2)'!Z11</f>
        <v>0</v>
      </c>
      <c r="AA11" s="103">
        <f>'1.7'!AA11-'1.7 (2)'!AA11</f>
        <v>0</v>
      </c>
      <c r="AB11" s="103">
        <f>'1.7'!AB11-'1.7 (2)'!AB11</f>
        <v>0</v>
      </c>
      <c r="AC11" s="103">
        <f>'1.7'!AC11-'1.7 (2)'!AC11</f>
        <v>0</v>
      </c>
      <c r="AD11" s="103">
        <f>'1.7'!AD11-'1.7 (2)'!AD11</f>
        <v>0</v>
      </c>
      <c r="AE11" s="103">
        <f>'1.7'!AE11-'1.7 (2)'!AE11</f>
        <v>0</v>
      </c>
      <c r="AF11" s="103">
        <f>'1.7'!AF11-'1.7 (2)'!AF11</f>
        <v>0</v>
      </c>
      <c r="AG11" s="103">
        <f>'1.7'!AG11-'1.7 (2)'!AG11</f>
        <v>0</v>
      </c>
      <c r="AH11" s="103">
        <f>'1.7'!AH11-'1.7 (2)'!AH11</f>
        <v>0</v>
      </c>
      <c r="AI11" s="103">
        <f>'1.7'!AI11-'1.7 (2)'!AI11</f>
        <v>0</v>
      </c>
      <c r="AJ11" s="103">
        <f>'1.7'!AJ11-'1.7 (2)'!AJ11</f>
        <v>0</v>
      </c>
      <c r="AK11" s="103">
        <f>'1.7'!AK11-'1.7 (2)'!AK11</f>
        <v>0</v>
      </c>
      <c r="AL11" s="103">
        <f>'1.7'!AL11-'1.7 (2)'!AL11</f>
        <v>0</v>
      </c>
      <c r="AM11" s="103">
        <f>'1.7'!AM11-'1.7 (2)'!AM11</f>
        <v>0</v>
      </c>
      <c r="AN11" s="103">
        <f>'1.7'!AN11-'1.7 (2)'!AN11</f>
        <v>0</v>
      </c>
      <c r="AO11" s="103">
        <f>'1.7'!AO11-'1.7 (2)'!AO11</f>
        <v>0</v>
      </c>
      <c r="AP11" s="103">
        <f>'1.7'!AP11-'1.7 (2)'!AP11</f>
        <v>0</v>
      </c>
    </row>
    <row r="12" spans="1:42" s="93" customFormat="1" x14ac:dyDescent="0.25">
      <c r="A12" s="110"/>
      <c r="B12" s="105">
        <v>2</v>
      </c>
      <c r="C12" s="106" t="s">
        <v>32</v>
      </c>
      <c r="D12" s="103">
        <f>'1.7'!D12-'1.7 (2)'!D12</f>
        <v>0</v>
      </c>
      <c r="E12" s="103">
        <f>'1.7'!E12-'1.7 (2)'!E12</f>
        <v>0</v>
      </c>
      <c r="F12" s="103">
        <f>'1.7'!F12-'1.7 (2)'!F12</f>
        <v>0</v>
      </c>
      <c r="G12" s="103">
        <f>'1.7'!G12-'1.7 (2)'!G12</f>
        <v>0</v>
      </c>
      <c r="H12" s="103">
        <f>'1.7'!H12-'1.7 (2)'!H12</f>
        <v>0</v>
      </c>
      <c r="I12" s="103">
        <f>'1.7'!I12-'1.7 (2)'!I12</f>
        <v>0</v>
      </c>
      <c r="J12" s="103">
        <f>'1.7'!J12-'1.7 (2)'!J12</f>
        <v>0</v>
      </c>
      <c r="K12" s="103">
        <f>'1.7'!K12-'1.7 (2)'!K12</f>
        <v>0</v>
      </c>
      <c r="L12" s="103">
        <f>'1.7'!L12-'1.7 (2)'!L12</f>
        <v>0</v>
      </c>
      <c r="M12" s="103">
        <f>'1.7'!M12-'1.7 (2)'!M12</f>
        <v>0</v>
      </c>
      <c r="N12" s="103" t="e">
        <f>'1.7'!N12-'1.7 (2)'!N12</f>
        <v>#VALUE!</v>
      </c>
      <c r="O12" s="103">
        <f>'1.7'!O12-'1.7 (2)'!O12</f>
        <v>0</v>
      </c>
      <c r="P12" s="103">
        <f>'1.7'!P12-'1.7 (2)'!P12</f>
        <v>0</v>
      </c>
      <c r="Q12" s="103">
        <f>'1.7'!Q12-'1.7 (2)'!Q12</f>
        <v>0</v>
      </c>
      <c r="R12" s="103">
        <f>'1.7'!R12-'1.7 (2)'!R12</f>
        <v>-694.61714199997368</v>
      </c>
      <c r="S12" s="103">
        <f>'1.7'!S12-'1.7 (2)'!S12</f>
        <v>0</v>
      </c>
      <c r="T12" s="103">
        <f>'1.7'!T12-'1.7 (2)'!T12</f>
        <v>0</v>
      </c>
      <c r="U12" s="103">
        <f>'1.7'!U12-'1.7 (2)'!U12</f>
        <v>694.61714199988637</v>
      </c>
      <c r="V12" s="103">
        <f>'1.7'!V12-'1.7 (2)'!V12</f>
        <v>0</v>
      </c>
      <c r="W12" s="103">
        <f>'1.7'!W12-'1.7 (2)'!W12</f>
        <v>0</v>
      </c>
      <c r="X12" s="103">
        <f>'1.7'!X12-'1.7 (2)'!X12</f>
        <v>0</v>
      </c>
      <c r="Y12" s="103">
        <f>'1.7'!Y12-'1.7 (2)'!Y12</f>
        <v>0</v>
      </c>
      <c r="Z12" s="103">
        <f>'1.7'!Z12-'1.7 (2)'!Z12</f>
        <v>0</v>
      </c>
      <c r="AA12" s="103">
        <f>'1.7'!AA12-'1.7 (2)'!AA12</f>
        <v>0</v>
      </c>
      <c r="AB12" s="103">
        <f>'1.7'!AB12-'1.7 (2)'!AB12</f>
        <v>0</v>
      </c>
      <c r="AC12" s="103">
        <f>'1.7'!AC12-'1.7 (2)'!AC12</f>
        <v>0</v>
      </c>
      <c r="AD12" s="103">
        <f>'1.7'!AD12-'1.7 (2)'!AD12</f>
        <v>0</v>
      </c>
      <c r="AE12" s="103">
        <f>'1.7'!AE12-'1.7 (2)'!AE12</f>
        <v>0</v>
      </c>
      <c r="AF12" s="103">
        <f>'1.7'!AF12-'1.7 (2)'!AF12</f>
        <v>0</v>
      </c>
      <c r="AG12" s="103" t="e">
        <f>'1.7'!AG12-'1.7 (2)'!AG12</f>
        <v>#VALUE!</v>
      </c>
      <c r="AH12" s="103">
        <f>'1.7'!AH12-'1.7 (2)'!AH12</f>
        <v>0</v>
      </c>
      <c r="AI12" s="103">
        <f>'1.7'!AI12-'1.7 (2)'!AI12</f>
        <v>0</v>
      </c>
      <c r="AJ12" s="103">
        <f>'1.7'!AJ12-'1.7 (2)'!AJ12</f>
        <v>0</v>
      </c>
      <c r="AK12" s="103">
        <f>'1.7'!AK12-'1.7 (2)'!AK12</f>
        <v>0</v>
      </c>
      <c r="AL12" s="103">
        <f>'1.7'!AL12-'1.7 (2)'!AL12</f>
        <v>0</v>
      </c>
      <c r="AM12" s="103">
        <f>'1.7'!AM12-'1.7 (2)'!AM12</f>
        <v>0</v>
      </c>
      <c r="AN12" s="103">
        <f>'1.7'!AN12-'1.7 (2)'!AN12</f>
        <v>0</v>
      </c>
      <c r="AO12" s="103">
        <f>'1.7'!AO12-'1.7 (2)'!AO12</f>
        <v>0</v>
      </c>
      <c r="AP12" s="103">
        <f>'1.7'!AP12-'1.7 (2)'!AP12</f>
        <v>0</v>
      </c>
    </row>
    <row r="13" spans="1:42" s="93" customFormat="1" x14ac:dyDescent="0.25">
      <c r="A13" s="110"/>
      <c r="B13" s="105"/>
      <c r="C13" s="106" t="s">
        <v>33</v>
      </c>
      <c r="D13" s="103">
        <f>'1.7'!D13-'1.7 (2)'!D13</f>
        <v>0</v>
      </c>
      <c r="E13" s="103">
        <f>'1.7'!E13-'1.7 (2)'!E13</f>
        <v>0</v>
      </c>
      <c r="F13" s="103">
        <f>'1.7'!F13-'1.7 (2)'!F13</f>
        <v>0</v>
      </c>
      <c r="G13" s="103">
        <f>'1.7'!G13-'1.7 (2)'!G13</f>
        <v>0</v>
      </c>
      <c r="H13" s="103">
        <f>'1.7'!H13-'1.7 (2)'!H13</f>
        <v>0</v>
      </c>
      <c r="I13" s="103">
        <f>'1.7'!I13-'1.7 (2)'!I13</f>
        <v>0</v>
      </c>
      <c r="J13" s="103">
        <f>'1.7'!J13-'1.7 (2)'!J13</f>
        <v>0</v>
      </c>
      <c r="K13" s="103">
        <f>'1.7'!K13-'1.7 (2)'!K13</f>
        <v>0</v>
      </c>
      <c r="L13" s="103">
        <f>'1.7'!L13-'1.7 (2)'!L13</f>
        <v>0</v>
      </c>
      <c r="M13" s="103">
        <f>'1.7'!M13-'1.7 (2)'!M13</f>
        <v>0</v>
      </c>
      <c r="N13" s="103" t="e">
        <f>'1.7'!N13-'1.7 (2)'!N13</f>
        <v>#VALUE!</v>
      </c>
      <c r="O13" s="103">
        <f>'1.7'!O13-'1.7 (2)'!O13</f>
        <v>0</v>
      </c>
      <c r="P13" s="103">
        <f>'1.7'!P13-'1.7 (2)'!P13</f>
        <v>0</v>
      </c>
      <c r="Q13" s="103">
        <f>'1.7'!Q13-'1.7 (2)'!Q13</f>
        <v>0</v>
      </c>
      <c r="R13" s="103">
        <f>'1.7'!R13-'1.7 (2)'!R13</f>
        <v>-62.159342000006291</v>
      </c>
      <c r="S13" s="103">
        <f>'1.7'!S13-'1.7 (2)'!S13</f>
        <v>0</v>
      </c>
      <c r="T13" s="103">
        <f>'1.7'!T13-'1.7 (2)'!T13</f>
        <v>0</v>
      </c>
      <c r="U13" s="103">
        <f>'1.7'!U13-'1.7 (2)'!U13</f>
        <v>62.159341999999015</v>
      </c>
      <c r="V13" s="103">
        <f>'1.7'!V13-'1.7 (2)'!V13</f>
        <v>0</v>
      </c>
      <c r="W13" s="103">
        <f>'1.7'!W13-'1.7 (2)'!W13</f>
        <v>0</v>
      </c>
      <c r="X13" s="103">
        <f>'1.7'!X13-'1.7 (2)'!X13</f>
        <v>0</v>
      </c>
      <c r="Y13" s="103">
        <f>'1.7'!Y13-'1.7 (2)'!Y13</f>
        <v>0</v>
      </c>
      <c r="Z13" s="103">
        <f>'1.7'!Z13-'1.7 (2)'!Z13</f>
        <v>0</v>
      </c>
      <c r="AA13" s="103">
        <f>'1.7'!AA13-'1.7 (2)'!AA13</f>
        <v>0</v>
      </c>
      <c r="AB13" s="103">
        <f>'1.7'!AB13-'1.7 (2)'!AB13</f>
        <v>0</v>
      </c>
      <c r="AC13" s="103">
        <f>'1.7'!AC13-'1.7 (2)'!AC13</f>
        <v>0</v>
      </c>
      <c r="AD13" s="103">
        <f>'1.7'!AD13-'1.7 (2)'!AD13</f>
        <v>0</v>
      </c>
      <c r="AE13" s="103">
        <f>'1.7'!AE13-'1.7 (2)'!AE13</f>
        <v>0</v>
      </c>
      <c r="AF13" s="103">
        <f>'1.7'!AF13-'1.7 (2)'!AF13</f>
        <v>0</v>
      </c>
      <c r="AG13" s="103" t="e">
        <f>'1.7'!AG13-'1.7 (2)'!AG13</f>
        <v>#VALUE!</v>
      </c>
      <c r="AH13" s="103">
        <f>'1.7'!AH13-'1.7 (2)'!AH13</f>
        <v>0</v>
      </c>
      <c r="AI13" s="103">
        <f>'1.7'!AI13-'1.7 (2)'!AI13</f>
        <v>0</v>
      </c>
      <c r="AJ13" s="103">
        <f>'1.7'!AJ13-'1.7 (2)'!AJ13</f>
        <v>0</v>
      </c>
      <c r="AK13" s="103">
        <f>'1.7'!AK13-'1.7 (2)'!AK13</f>
        <v>0</v>
      </c>
      <c r="AL13" s="103">
        <f>'1.7'!AL13-'1.7 (2)'!AL13</f>
        <v>0</v>
      </c>
      <c r="AM13" s="103">
        <f>'1.7'!AM13-'1.7 (2)'!AM13</f>
        <v>0</v>
      </c>
      <c r="AN13" s="103">
        <f>'1.7'!AN13-'1.7 (2)'!AN13</f>
        <v>0</v>
      </c>
      <c r="AO13" s="103">
        <f>'1.7'!AO13-'1.7 (2)'!AO13</f>
        <v>0</v>
      </c>
      <c r="AP13" s="103">
        <f>'1.7'!AP13-'1.7 (2)'!AP13</f>
        <v>0</v>
      </c>
    </row>
    <row r="14" spans="1:42" s="93" customFormat="1" x14ac:dyDescent="0.25">
      <c r="A14" s="110"/>
      <c r="B14" s="105"/>
      <c r="C14" s="106" t="s">
        <v>34</v>
      </c>
      <c r="D14" s="103">
        <f>'1.7'!D14-'1.7 (2)'!D14</f>
        <v>0</v>
      </c>
      <c r="E14" s="103">
        <f>'1.7'!E14-'1.7 (2)'!E14</f>
        <v>0</v>
      </c>
      <c r="F14" s="103">
        <f>'1.7'!F14-'1.7 (2)'!F14</f>
        <v>0</v>
      </c>
      <c r="G14" s="103">
        <f>'1.7'!G14-'1.7 (2)'!G14</f>
        <v>0</v>
      </c>
      <c r="H14" s="103">
        <f>'1.7'!H14-'1.7 (2)'!H14</f>
        <v>0</v>
      </c>
      <c r="I14" s="103">
        <f>'1.7'!I14-'1.7 (2)'!I14</f>
        <v>0</v>
      </c>
      <c r="J14" s="103">
        <f>'1.7'!J14-'1.7 (2)'!J14</f>
        <v>0</v>
      </c>
      <c r="K14" s="103">
        <f>'1.7'!K14-'1.7 (2)'!K14</f>
        <v>0</v>
      </c>
      <c r="L14" s="103">
        <f>'1.7'!L14-'1.7 (2)'!L14</f>
        <v>0</v>
      </c>
      <c r="M14" s="103">
        <f>'1.7'!M14-'1.7 (2)'!M14</f>
        <v>0</v>
      </c>
      <c r="N14" s="103" t="e">
        <f>'1.7'!N14-'1.7 (2)'!N14</f>
        <v>#VALUE!</v>
      </c>
      <c r="O14" s="103">
        <f>'1.7'!O14-'1.7 (2)'!O14</f>
        <v>0</v>
      </c>
      <c r="P14" s="103">
        <f>'1.7'!P14-'1.7 (2)'!P14</f>
        <v>0</v>
      </c>
      <c r="Q14" s="103">
        <f>'1.7'!Q14-'1.7 (2)'!Q14</f>
        <v>0</v>
      </c>
      <c r="R14" s="103">
        <f>'1.7'!R14-'1.7 (2)'!R14</f>
        <v>29.241206999999122</v>
      </c>
      <c r="S14" s="103">
        <f>'1.7'!S14-'1.7 (2)'!S14</f>
        <v>0</v>
      </c>
      <c r="T14" s="103">
        <f>'1.7'!T14-'1.7 (2)'!T14</f>
        <v>0</v>
      </c>
      <c r="U14" s="103">
        <f>'1.7'!U14-'1.7 (2)'!U14</f>
        <v>-29.241206999999122</v>
      </c>
      <c r="V14" s="103">
        <f>'1.7'!V14-'1.7 (2)'!V14</f>
        <v>0</v>
      </c>
      <c r="W14" s="103">
        <f>'1.7'!W14-'1.7 (2)'!W14</f>
        <v>0</v>
      </c>
      <c r="X14" s="103">
        <f>'1.7'!X14-'1.7 (2)'!X14</f>
        <v>0</v>
      </c>
      <c r="Y14" s="103">
        <f>'1.7'!Y14-'1.7 (2)'!Y14</f>
        <v>0</v>
      </c>
      <c r="Z14" s="103">
        <f>'1.7'!Z14-'1.7 (2)'!Z14</f>
        <v>0</v>
      </c>
      <c r="AA14" s="103">
        <f>'1.7'!AA14-'1.7 (2)'!AA14</f>
        <v>0</v>
      </c>
      <c r="AB14" s="103">
        <f>'1.7'!AB14-'1.7 (2)'!AB14</f>
        <v>0</v>
      </c>
      <c r="AC14" s="103">
        <f>'1.7'!AC14-'1.7 (2)'!AC14</f>
        <v>0</v>
      </c>
      <c r="AD14" s="103">
        <f>'1.7'!AD14-'1.7 (2)'!AD14</f>
        <v>0</v>
      </c>
      <c r="AE14" s="103">
        <f>'1.7'!AE14-'1.7 (2)'!AE14</f>
        <v>0</v>
      </c>
      <c r="AF14" s="103">
        <f>'1.7'!AF14-'1.7 (2)'!AF14</f>
        <v>0</v>
      </c>
      <c r="AG14" s="103" t="e">
        <f>'1.7'!AG14-'1.7 (2)'!AG14</f>
        <v>#VALUE!</v>
      </c>
      <c r="AH14" s="103">
        <f>'1.7'!AH14-'1.7 (2)'!AH14</f>
        <v>0</v>
      </c>
      <c r="AI14" s="103">
        <f>'1.7'!AI14-'1.7 (2)'!AI14</f>
        <v>0</v>
      </c>
      <c r="AJ14" s="103">
        <f>'1.7'!AJ14-'1.7 (2)'!AJ14</f>
        <v>0</v>
      </c>
      <c r="AK14" s="103">
        <f>'1.7'!AK14-'1.7 (2)'!AK14</f>
        <v>0</v>
      </c>
      <c r="AL14" s="103">
        <f>'1.7'!AL14-'1.7 (2)'!AL14</f>
        <v>0</v>
      </c>
      <c r="AM14" s="103">
        <f>'1.7'!AM14-'1.7 (2)'!AM14</f>
        <v>0</v>
      </c>
      <c r="AN14" s="103">
        <f>'1.7'!AN14-'1.7 (2)'!AN14</f>
        <v>0</v>
      </c>
      <c r="AO14" s="103">
        <f>'1.7'!AO14-'1.7 (2)'!AO14</f>
        <v>0</v>
      </c>
      <c r="AP14" s="103">
        <f>'1.7'!AP14-'1.7 (2)'!AP14</f>
        <v>0</v>
      </c>
    </row>
    <row r="15" spans="1:42" s="93" customFormat="1" x14ac:dyDescent="0.25">
      <c r="A15" s="110"/>
      <c r="B15" s="105"/>
      <c r="C15" s="109" t="s">
        <v>35</v>
      </c>
      <c r="D15" s="103">
        <f>'1.7'!D15-'1.7 (2)'!D15</f>
        <v>0</v>
      </c>
      <c r="E15" s="103">
        <f>'1.7'!E15-'1.7 (2)'!E15</f>
        <v>0</v>
      </c>
      <c r="F15" s="103">
        <f>'1.7'!F15-'1.7 (2)'!F15</f>
        <v>0</v>
      </c>
      <c r="G15" s="103">
        <f>'1.7'!G15-'1.7 (2)'!G15</f>
        <v>0</v>
      </c>
      <c r="H15" s="103">
        <f>'1.7'!H15-'1.7 (2)'!H15</f>
        <v>0</v>
      </c>
      <c r="I15" s="103">
        <f>'1.7'!I15-'1.7 (2)'!I15</f>
        <v>0</v>
      </c>
      <c r="J15" s="103">
        <f>'1.7'!J15-'1.7 (2)'!J15</f>
        <v>0</v>
      </c>
      <c r="K15" s="103">
        <f>'1.7'!K15-'1.7 (2)'!K15</f>
        <v>0</v>
      </c>
      <c r="L15" s="103">
        <f>'1.7'!L15-'1.7 (2)'!L15</f>
        <v>0</v>
      </c>
      <c r="M15" s="103">
        <f>'1.7'!M15-'1.7 (2)'!M15</f>
        <v>0</v>
      </c>
      <c r="N15" s="103" t="e">
        <f>'1.7'!N15-'1.7 (2)'!N15</f>
        <v>#VALUE!</v>
      </c>
      <c r="O15" s="103">
        <f>'1.7'!O15-'1.7 (2)'!O15</f>
        <v>0</v>
      </c>
      <c r="P15" s="103">
        <f>'1.7'!P15-'1.7 (2)'!P15</f>
        <v>0</v>
      </c>
      <c r="Q15" s="103">
        <f>'1.7'!Q15-'1.7 (2)'!Q15</f>
        <v>0</v>
      </c>
      <c r="R15" s="103">
        <f>'1.7'!R15-'1.7 (2)'!R15</f>
        <v>-727.53527699998813</v>
      </c>
      <c r="S15" s="103">
        <f>'1.7'!S15-'1.7 (2)'!S15</f>
        <v>0</v>
      </c>
      <c r="T15" s="103">
        <f>'1.7'!T15-'1.7 (2)'!T15</f>
        <v>0</v>
      </c>
      <c r="U15" s="103">
        <f>'1.7'!U15-'1.7 (2)'!U15</f>
        <v>727.53527700004634</v>
      </c>
      <c r="V15" s="103">
        <f>'1.7'!V15-'1.7 (2)'!V15</f>
        <v>0</v>
      </c>
      <c r="W15" s="103">
        <f>'1.7'!W15-'1.7 (2)'!W15</f>
        <v>0</v>
      </c>
      <c r="X15" s="103">
        <f>'1.7'!X15-'1.7 (2)'!X15</f>
        <v>0</v>
      </c>
      <c r="Y15" s="103">
        <f>'1.7'!Y15-'1.7 (2)'!Y15</f>
        <v>0</v>
      </c>
      <c r="Z15" s="103">
        <f>'1.7'!Z15-'1.7 (2)'!Z15</f>
        <v>0</v>
      </c>
      <c r="AA15" s="103">
        <f>'1.7'!AA15-'1.7 (2)'!AA15</f>
        <v>0</v>
      </c>
      <c r="AB15" s="103">
        <f>'1.7'!AB15-'1.7 (2)'!AB15</f>
        <v>0</v>
      </c>
      <c r="AC15" s="103">
        <f>'1.7'!AC15-'1.7 (2)'!AC15</f>
        <v>0</v>
      </c>
      <c r="AD15" s="103">
        <f>'1.7'!AD15-'1.7 (2)'!AD15</f>
        <v>0</v>
      </c>
      <c r="AE15" s="103">
        <f>'1.7'!AE15-'1.7 (2)'!AE15</f>
        <v>0</v>
      </c>
      <c r="AF15" s="103">
        <f>'1.7'!AF15-'1.7 (2)'!AF15</f>
        <v>0</v>
      </c>
      <c r="AG15" s="103" t="e">
        <f>'1.7'!AG15-'1.7 (2)'!AG15</f>
        <v>#VALUE!</v>
      </c>
      <c r="AH15" s="103">
        <f>'1.7'!AH15-'1.7 (2)'!AH15</f>
        <v>0</v>
      </c>
      <c r="AI15" s="103">
        <f>'1.7'!AI15-'1.7 (2)'!AI15</f>
        <v>0</v>
      </c>
      <c r="AJ15" s="103">
        <f>'1.7'!AJ15-'1.7 (2)'!AJ15</f>
        <v>0</v>
      </c>
      <c r="AK15" s="103">
        <f>'1.7'!AK15-'1.7 (2)'!AK15</f>
        <v>0</v>
      </c>
      <c r="AL15" s="103">
        <f>'1.7'!AL15-'1.7 (2)'!AL15</f>
        <v>0</v>
      </c>
      <c r="AM15" s="103">
        <f>'1.7'!AM15-'1.7 (2)'!AM15</f>
        <v>0</v>
      </c>
      <c r="AN15" s="103">
        <f>'1.7'!AN15-'1.7 (2)'!AN15</f>
        <v>0</v>
      </c>
      <c r="AO15" s="103">
        <f>'1.7'!AO15-'1.7 (2)'!AO15</f>
        <v>0</v>
      </c>
      <c r="AP15" s="103">
        <f>'1.7'!AP15-'1.7 (2)'!AP15</f>
        <v>0</v>
      </c>
    </row>
    <row r="16" spans="1:42" s="93" customFormat="1" x14ac:dyDescent="0.25">
      <c r="A16" s="110"/>
      <c r="B16" s="105"/>
      <c r="C16" s="109"/>
      <c r="D16" s="103">
        <f>'1.7'!D16-'1.7 (2)'!D16</f>
        <v>0</v>
      </c>
      <c r="E16" s="103">
        <f>'1.7'!E16-'1.7 (2)'!E16</f>
        <v>0</v>
      </c>
      <c r="F16" s="103">
        <f>'1.7'!F16-'1.7 (2)'!F16</f>
        <v>0</v>
      </c>
      <c r="G16" s="103">
        <f>'1.7'!G16-'1.7 (2)'!G16</f>
        <v>0</v>
      </c>
      <c r="H16" s="103">
        <f>'1.7'!H16-'1.7 (2)'!H16</f>
        <v>0</v>
      </c>
      <c r="I16" s="103">
        <f>'1.7'!I16-'1.7 (2)'!I16</f>
        <v>0</v>
      </c>
      <c r="J16" s="103">
        <f>'1.7'!J16-'1.7 (2)'!J16</f>
        <v>0</v>
      </c>
      <c r="K16" s="103">
        <f>'1.7'!K16-'1.7 (2)'!K16</f>
        <v>0</v>
      </c>
      <c r="L16" s="103">
        <f>'1.7'!L16-'1.7 (2)'!L16</f>
        <v>0</v>
      </c>
      <c r="M16" s="103">
        <f>'1.7'!M16-'1.7 (2)'!M16</f>
        <v>0</v>
      </c>
      <c r="N16" s="103">
        <f>'1.7'!N16-'1.7 (2)'!N16</f>
        <v>0</v>
      </c>
      <c r="O16" s="103">
        <f>'1.7'!O16-'1.7 (2)'!O16</f>
        <v>0</v>
      </c>
      <c r="P16" s="103">
        <f>'1.7'!P16-'1.7 (2)'!P16</f>
        <v>0</v>
      </c>
      <c r="Q16" s="103">
        <f>'1.7'!Q16-'1.7 (2)'!Q16</f>
        <v>0</v>
      </c>
      <c r="R16" s="103">
        <f>'1.7'!R16-'1.7 (2)'!R16</f>
        <v>0</v>
      </c>
      <c r="S16" s="103">
        <f>'1.7'!S16-'1.7 (2)'!S16</f>
        <v>0</v>
      </c>
      <c r="T16" s="103">
        <f>'1.7'!T16-'1.7 (2)'!T16</f>
        <v>0</v>
      </c>
      <c r="U16" s="103">
        <f>'1.7'!U16-'1.7 (2)'!U16</f>
        <v>0</v>
      </c>
      <c r="V16" s="103">
        <f>'1.7'!V16-'1.7 (2)'!V16</f>
        <v>0</v>
      </c>
      <c r="W16" s="103">
        <f>'1.7'!W16-'1.7 (2)'!W16</f>
        <v>0</v>
      </c>
      <c r="X16" s="103">
        <f>'1.7'!X16-'1.7 (2)'!X16</f>
        <v>0</v>
      </c>
      <c r="Y16" s="103">
        <f>'1.7'!Y16-'1.7 (2)'!Y16</f>
        <v>0</v>
      </c>
      <c r="Z16" s="103">
        <f>'1.7'!Z16-'1.7 (2)'!Z16</f>
        <v>0</v>
      </c>
      <c r="AA16" s="103">
        <f>'1.7'!AA16-'1.7 (2)'!AA16</f>
        <v>0</v>
      </c>
      <c r="AB16" s="103">
        <f>'1.7'!AB16-'1.7 (2)'!AB16</f>
        <v>0</v>
      </c>
      <c r="AC16" s="103">
        <f>'1.7'!AC16-'1.7 (2)'!AC16</f>
        <v>0</v>
      </c>
      <c r="AD16" s="103">
        <f>'1.7'!AD16-'1.7 (2)'!AD16</f>
        <v>0</v>
      </c>
      <c r="AE16" s="103">
        <f>'1.7'!AE16-'1.7 (2)'!AE16</f>
        <v>0</v>
      </c>
      <c r="AF16" s="103">
        <f>'1.7'!AF16-'1.7 (2)'!AF16</f>
        <v>0</v>
      </c>
      <c r="AG16" s="103">
        <f>'1.7'!AG16-'1.7 (2)'!AG16</f>
        <v>0</v>
      </c>
      <c r="AH16" s="103">
        <f>'1.7'!AH16-'1.7 (2)'!AH16</f>
        <v>0</v>
      </c>
      <c r="AI16" s="103">
        <f>'1.7'!AI16-'1.7 (2)'!AI16</f>
        <v>0</v>
      </c>
      <c r="AJ16" s="103">
        <f>'1.7'!AJ16-'1.7 (2)'!AJ16</f>
        <v>0</v>
      </c>
      <c r="AK16" s="103">
        <f>'1.7'!AK16-'1.7 (2)'!AK16</f>
        <v>0</v>
      </c>
      <c r="AL16" s="103">
        <f>'1.7'!AL16-'1.7 (2)'!AL16</f>
        <v>0</v>
      </c>
      <c r="AM16" s="103">
        <f>'1.7'!AM16-'1.7 (2)'!AM16</f>
        <v>0</v>
      </c>
      <c r="AN16" s="103">
        <f>'1.7'!AN16-'1.7 (2)'!AN16</f>
        <v>0</v>
      </c>
      <c r="AO16" s="103">
        <f>'1.7'!AO16-'1.7 (2)'!AO16</f>
        <v>0</v>
      </c>
      <c r="AP16" s="103">
        <f>'1.7'!AP16-'1.7 (2)'!AP16</f>
        <v>0</v>
      </c>
    </row>
    <row r="17" spans="1:43" s="93" customFormat="1" x14ac:dyDescent="0.25">
      <c r="A17" s="110"/>
      <c r="B17" s="105">
        <v>3</v>
      </c>
      <c r="C17" s="106" t="s">
        <v>32</v>
      </c>
      <c r="D17" s="103">
        <f>'1.7'!D17-'1.7 (2)'!D17</f>
        <v>0</v>
      </c>
      <c r="E17" s="103">
        <f>'1.7'!E17-'1.7 (2)'!E17</f>
        <v>0</v>
      </c>
      <c r="F17" s="103">
        <f>'1.7'!F17-'1.7 (2)'!F17</f>
        <v>0</v>
      </c>
      <c r="G17" s="103">
        <f>'1.7'!G17-'1.7 (2)'!G17</f>
        <v>0</v>
      </c>
      <c r="H17" s="103">
        <f>'1.7'!H17-'1.7 (2)'!H17</f>
        <v>0</v>
      </c>
      <c r="I17" s="103">
        <f>'1.7'!I17-'1.7 (2)'!I17</f>
        <v>0</v>
      </c>
      <c r="J17" s="103">
        <f>'1.7'!J17-'1.7 (2)'!J17</f>
        <v>0</v>
      </c>
      <c r="K17" s="103">
        <f>'1.7'!K17-'1.7 (2)'!K17</f>
        <v>0</v>
      </c>
      <c r="L17" s="103">
        <f>'1.7'!L17-'1.7 (2)'!L17</f>
        <v>0</v>
      </c>
      <c r="M17" s="103">
        <f>'1.7'!M17-'1.7 (2)'!M17</f>
        <v>0</v>
      </c>
      <c r="N17" s="103" t="e">
        <f>'1.7'!N17-'1.7 (2)'!N17</f>
        <v>#VALUE!</v>
      </c>
      <c r="O17" s="103">
        <f>'1.7'!O17-'1.7 (2)'!O17</f>
        <v>0</v>
      </c>
      <c r="P17" s="103">
        <f>'1.7'!P17-'1.7 (2)'!P17</f>
        <v>0</v>
      </c>
      <c r="Q17" s="103">
        <f>'1.7'!Q17-'1.7 (2)'!Q17</f>
        <v>0</v>
      </c>
      <c r="R17" s="103">
        <f>'1.7'!R17-'1.7 (2)'!R17</f>
        <v>96.898237000015797</v>
      </c>
      <c r="S17" s="103">
        <f>'1.7'!S17-'1.7 (2)'!S17</f>
        <v>0</v>
      </c>
      <c r="T17" s="103">
        <f>'1.7'!T17-'1.7 (2)'!T17</f>
        <v>0</v>
      </c>
      <c r="U17" s="103">
        <f>'1.7'!U17-'1.7 (2)'!U17</f>
        <v>-96.898236999986693</v>
      </c>
      <c r="V17" s="103">
        <f>'1.7'!V17-'1.7 (2)'!V17</f>
        <v>0</v>
      </c>
      <c r="W17" s="103">
        <f>'1.7'!W17-'1.7 (2)'!W17</f>
        <v>0</v>
      </c>
      <c r="X17" s="103">
        <f>'1.7'!X17-'1.7 (2)'!X17</f>
        <v>0</v>
      </c>
      <c r="Y17" s="103">
        <f>'1.7'!Y17-'1.7 (2)'!Y17</f>
        <v>0</v>
      </c>
      <c r="Z17" s="103">
        <f>'1.7'!Z17-'1.7 (2)'!Z17</f>
        <v>0</v>
      </c>
      <c r="AA17" s="103">
        <f>'1.7'!AA17-'1.7 (2)'!AA17</f>
        <v>0</v>
      </c>
      <c r="AB17" s="103">
        <f>'1.7'!AB17-'1.7 (2)'!AB17</f>
        <v>0</v>
      </c>
      <c r="AC17" s="103">
        <f>'1.7'!AC17-'1.7 (2)'!AC17</f>
        <v>0</v>
      </c>
      <c r="AD17" s="103">
        <f>'1.7'!AD17-'1.7 (2)'!AD17</f>
        <v>0</v>
      </c>
      <c r="AE17" s="103">
        <f>'1.7'!AE17-'1.7 (2)'!AE17</f>
        <v>0</v>
      </c>
      <c r="AF17" s="103">
        <f>'1.7'!AF17-'1.7 (2)'!AF17</f>
        <v>0</v>
      </c>
      <c r="AG17" s="103" t="e">
        <f>'1.7'!AG17-'1.7 (2)'!AG17</f>
        <v>#VALUE!</v>
      </c>
      <c r="AH17" s="103">
        <f>'1.7'!AH17-'1.7 (2)'!AH17</f>
        <v>0</v>
      </c>
      <c r="AI17" s="103">
        <f>'1.7'!AI17-'1.7 (2)'!AI17</f>
        <v>0</v>
      </c>
      <c r="AJ17" s="103">
        <f>'1.7'!AJ17-'1.7 (2)'!AJ17</f>
        <v>0</v>
      </c>
      <c r="AK17" s="103">
        <f>'1.7'!AK17-'1.7 (2)'!AK17</f>
        <v>0</v>
      </c>
      <c r="AL17" s="103">
        <f>'1.7'!AL17-'1.7 (2)'!AL17</f>
        <v>0</v>
      </c>
      <c r="AM17" s="103">
        <f>'1.7'!AM17-'1.7 (2)'!AM17</f>
        <v>0</v>
      </c>
      <c r="AN17" s="103">
        <f>'1.7'!AN17-'1.7 (2)'!AN17</f>
        <v>0</v>
      </c>
      <c r="AO17" s="103">
        <f>'1.7'!AO17-'1.7 (2)'!AO17</f>
        <v>0</v>
      </c>
      <c r="AP17" s="103">
        <f>'1.7'!AP17-'1.7 (2)'!AP17</f>
        <v>0</v>
      </c>
    </row>
    <row r="18" spans="1:43" s="93" customFormat="1" x14ac:dyDescent="0.25">
      <c r="A18" s="110"/>
      <c r="B18" s="105"/>
      <c r="C18" s="106" t="s">
        <v>33</v>
      </c>
      <c r="D18" s="103">
        <f>'1.7'!D18-'1.7 (2)'!D18</f>
        <v>0</v>
      </c>
      <c r="E18" s="103">
        <f>'1.7'!E18-'1.7 (2)'!E18</f>
        <v>0</v>
      </c>
      <c r="F18" s="103">
        <f>'1.7'!F18-'1.7 (2)'!F18</f>
        <v>0</v>
      </c>
      <c r="G18" s="103">
        <f>'1.7'!G18-'1.7 (2)'!G18</f>
        <v>0</v>
      </c>
      <c r="H18" s="103">
        <f>'1.7'!H18-'1.7 (2)'!H18</f>
        <v>0</v>
      </c>
      <c r="I18" s="103">
        <f>'1.7'!I18-'1.7 (2)'!I18</f>
        <v>0</v>
      </c>
      <c r="J18" s="103">
        <f>'1.7'!J18-'1.7 (2)'!J18</f>
        <v>0</v>
      </c>
      <c r="K18" s="103">
        <f>'1.7'!K18-'1.7 (2)'!K18</f>
        <v>0</v>
      </c>
      <c r="L18" s="103">
        <f>'1.7'!L18-'1.7 (2)'!L18</f>
        <v>0</v>
      </c>
      <c r="M18" s="103">
        <f>'1.7'!M18-'1.7 (2)'!M18</f>
        <v>0</v>
      </c>
      <c r="N18" s="103" t="e">
        <f>'1.7'!N18-'1.7 (2)'!N18</f>
        <v>#VALUE!</v>
      </c>
      <c r="O18" s="103">
        <f>'1.7'!O18-'1.7 (2)'!O18</f>
        <v>0</v>
      </c>
      <c r="P18" s="103">
        <f>'1.7'!P18-'1.7 (2)'!P18</f>
        <v>0</v>
      </c>
      <c r="Q18" s="103">
        <f>'1.7'!Q18-'1.7 (2)'!Q18</f>
        <v>0</v>
      </c>
      <c r="R18" s="103">
        <f>'1.7'!R18-'1.7 (2)'!R18</f>
        <v>-62.334796000010101</v>
      </c>
      <c r="S18" s="103">
        <f>'1.7'!S18-'1.7 (2)'!S18</f>
        <v>0</v>
      </c>
      <c r="T18" s="103">
        <f>'1.7'!T18-'1.7 (2)'!T18</f>
        <v>0</v>
      </c>
      <c r="U18" s="103">
        <f>'1.7'!U18-'1.7 (2)'!U18</f>
        <v>62.334796000010101</v>
      </c>
      <c r="V18" s="103">
        <f>'1.7'!V18-'1.7 (2)'!V18</f>
        <v>0</v>
      </c>
      <c r="W18" s="103">
        <f>'1.7'!W18-'1.7 (2)'!W18</f>
        <v>0</v>
      </c>
      <c r="X18" s="103">
        <f>'1.7'!X18-'1.7 (2)'!X18</f>
        <v>0</v>
      </c>
      <c r="Y18" s="103">
        <f>'1.7'!Y18-'1.7 (2)'!Y18</f>
        <v>0</v>
      </c>
      <c r="Z18" s="103">
        <f>'1.7'!Z18-'1.7 (2)'!Z18</f>
        <v>0</v>
      </c>
      <c r="AA18" s="103">
        <f>'1.7'!AA18-'1.7 (2)'!AA18</f>
        <v>0</v>
      </c>
      <c r="AB18" s="103">
        <f>'1.7'!AB18-'1.7 (2)'!AB18</f>
        <v>0</v>
      </c>
      <c r="AC18" s="103">
        <f>'1.7'!AC18-'1.7 (2)'!AC18</f>
        <v>0</v>
      </c>
      <c r="AD18" s="103">
        <f>'1.7'!AD18-'1.7 (2)'!AD18</f>
        <v>0</v>
      </c>
      <c r="AE18" s="103">
        <f>'1.7'!AE18-'1.7 (2)'!AE18</f>
        <v>0</v>
      </c>
      <c r="AF18" s="103">
        <f>'1.7'!AF18-'1.7 (2)'!AF18</f>
        <v>0</v>
      </c>
      <c r="AG18" s="103" t="e">
        <f>'1.7'!AG18-'1.7 (2)'!AG18</f>
        <v>#VALUE!</v>
      </c>
      <c r="AH18" s="103">
        <f>'1.7'!AH18-'1.7 (2)'!AH18</f>
        <v>0</v>
      </c>
      <c r="AI18" s="103">
        <f>'1.7'!AI18-'1.7 (2)'!AI18</f>
        <v>0</v>
      </c>
      <c r="AJ18" s="103">
        <f>'1.7'!AJ18-'1.7 (2)'!AJ18</f>
        <v>0</v>
      </c>
      <c r="AK18" s="103">
        <f>'1.7'!AK18-'1.7 (2)'!AK18</f>
        <v>0</v>
      </c>
      <c r="AL18" s="103">
        <f>'1.7'!AL18-'1.7 (2)'!AL18</f>
        <v>0</v>
      </c>
      <c r="AM18" s="103">
        <f>'1.7'!AM18-'1.7 (2)'!AM18</f>
        <v>0</v>
      </c>
      <c r="AN18" s="103">
        <f>'1.7'!AN18-'1.7 (2)'!AN18</f>
        <v>0</v>
      </c>
      <c r="AO18" s="103">
        <f>'1.7'!AO18-'1.7 (2)'!AO18</f>
        <v>0</v>
      </c>
      <c r="AP18" s="103">
        <f>'1.7'!AP18-'1.7 (2)'!AP18</f>
        <v>0</v>
      </c>
    </row>
    <row r="19" spans="1:43" s="93" customFormat="1" x14ac:dyDescent="0.25">
      <c r="A19" s="110"/>
      <c r="B19" s="105"/>
      <c r="C19" s="106" t="s">
        <v>34</v>
      </c>
      <c r="D19" s="103">
        <f>'1.7'!D19-'1.7 (2)'!D19</f>
        <v>0</v>
      </c>
      <c r="E19" s="103">
        <f>'1.7'!E19-'1.7 (2)'!E19</f>
        <v>0</v>
      </c>
      <c r="F19" s="103">
        <f>'1.7'!F19-'1.7 (2)'!F19</f>
        <v>0</v>
      </c>
      <c r="G19" s="103">
        <f>'1.7'!G19-'1.7 (2)'!G19</f>
        <v>0</v>
      </c>
      <c r="H19" s="103">
        <f>'1.7'!H19-'1.7 (2)'!H19</f>
        <v>0</v>
      </c>
      <c r="I19" s="103">
        <f>'1.7'!I19-'1.7 (2)'!I19</f>
        <v>0</v>
      </c>
      <c r="J19" s="103">
        <f>'1.7'!J19-'1.7 (2)'!J19</f>
        <v>0</v>
      </c>
      <c r="K19" s="103">
        <f>'1.7'!K19-'1.7 (2)'!K19</f>
        <v>0</v>
      </c>
      <c r="L19" s="103">
        <f>'1.7'!L19-'1.7 (2)'!L19</f>
        <v>0</v>
      </c>
      <c r="M19" s="103">
        <f>'1.7'!M19-'1.7 (2)'!M19</f>
        <v>0</v>
      </c>
      <c r="N19" s="103" t="e">
        <f>'1.7'!N19-'1.7 (2)'!N19</f>
        <v>#VALUE!</v>
      </c>
      <c r="O19" s="103">
        <f>'1.7'!O19-'1.7 (2)'!O19</f>
        <v>0</v>
      </c>
      <c r="P19" s="103">
        <f>'1.7'!P19-'1.7 (2)'!P19</f>
        <v>0</v>
      </c>
      <c r="Q19" s="103">
        <f>'1.7'!Q19-'1.7 (2)'!Q19</f>
        <v>0</v>
      </c>
      <c r="R19" s="103">
        <f>'1.7'!R19-'1.7 (2)'!R19</f>
        <v>29.318653999998787</v>
      </c>
      <c r="S19" s="103">
        <f>'1.7'!S19-'1.7 (2)'!S19</f>
        <v>0</v>
      </c>
      <c r="T19" s="103">
        <f>'1.7'!T19-'1.7 (2)'!T19</f>
        <v>0</v>
      </c>
      <c r="U19" s="103">
        <f>'1.7'!U19-'1.7 (2)'!U19</f>
        <v>-29.318653999998787</v>
      </c>
      <c r="V19" s="103">
        <f>'1.7'!V19-'1.7 (2)'!V19</f>
        <v>0</v>
      </c>
      <c r="W19" s="103">
        <f>'1.7'!W19-'1.7 (2)'!W19</f>
        <v>0</v>
      </c>
      <c r="X19" s="103">
        <f>'1.7'!X19-'1.7 (2)'!X19</f>
        <v>0</v>
      </c>
      <c r="Y19" s="103">
        <f>'1.7'!Y19-'1.7 (2)'!Y19</f>
        <v>0</v>
      </c>
      <c r="Z19" s="103">
        <f>'1.7'!Z19-'1.7 (2)'!Z19</f>
        <v>0</v>
      </c>
      <c r="AA19" s="103">
        <f>'1.7'!AA19-'1.7 (2)'!AA19</f>
        <v>0</v>
      </c>
      <c r="AB19" s="103">
        <f>'1.7'!AB19-'1.7 (2)'!AB19</f>
        <v>0</v>
      </c>
      <c r="AC19" s="103">
        <f>'1.7'!AC19-'1.7 (2)'!AC19</f>
        <v>0</v>
      </c>
      <c r="AD19" s="103">
        <f>'1.7'!AD19-'1.7 (2)'!AD19</f>
        <v>0</v>
      </c>
      <c r="AE19" s="103">
        <f>'1.7'!AE19-'1.7 (2)'!AE19</f>
        <v>0</v>
      </c>
      <c r="AF19" s="103">
        <f>'1.7'!AF19-'1.7 (2)'!AF19</f>
        <v>0</v>
      </c>
      <c r="AG19" s="103" t="e">
        <f>'1.7'!AG19-'1.7 (2)'!AG19</f>
        <v>#VALUE!</v>
      </c>
      <c r="AH19" s="103">
        <f>'1.7'!AH19-'1.7 (2)'!AH19</f>
        <v>0</v>
      </c>
      <c r="AI19" s="103">
        <f>'1.7'!AI19-'1.7 (2)'!AI19</f>
        <v>0</v>
      </c>
      <c r="AJ19" s="103">
        <f>'1.7'!AJ19-'1.7 (2)'!AJ19</f>
        <v>0</v>
      </c>
      <c r="AK19" s="103">
        <f>'1.7'!AK19-'1.7 (2)'!AK19</f>
        <v>0</v>
      </c>
      <c r="AL19" s="103">
        <f>'1.7'!AL19-'1.7 (2)'!AL19</f>
        <v>0</v>
      </c>
      <c r="AM19" s="103">
        <f>'1.7'!AM19-'1.7 (2)'!AM19</f>
        <v>0</v>
      </c>
      <c r="AN19" s="103">
        <f>'1.7'!AN19-'1.7 (2)'!AN19</f>
        <v>0</v>
      </c>
      <c r="AO19" s="103">
        <f>'1.7'!AO19-'1.7 (2)'!AO19</f>
        <v>0</v>
      </c>
      <c r="AP19" s="103">
        <f>'1.7'!AP19-'1.7 (2)'!AP19</f>
        <v>0</v>
      </c>
    </row>
    <row r="20" spans="1:43" s="93" customFormat="1" x14ac:dyDescent="0.25">
      <c r="A20" s="110"/>
      <c r="B20" s="105"/>
      <c r="C20" s="109" t="s">
        <v>35</v>
      </c>
      <c r="D20" s="103">
        <f>'1.7'!D20-'1.7 (2)'!D20</f>
        <v>0</v>
      </c>
      <c r="E20" s="103">
        <f>'1.7'!E20-'1.7 (2)'!E20</f>
        <v>0</v>
      </c>
      <c r="F20" s="103">
        <f>'1.7'!F20-'1.7 (2)'!F20</f>
        <v>0</v>
      </c>
      <c r="G20" s="103">
        <f>'1.7'!G20-'1.7 (2)'!G20</f>
        <v>0</v>
      </c>
      <c r="H20" s="103">
        <f>'1.7'!H20-'1.7 (2)'!H20</f>
        <v>0</v>
      </c>
      <c r="I20" s="103">
        <f>'1.7'!I20-'1.7 (2)'!I20</f>
        <v>0</v>
      </c>
      <c r="J20" s="103">
        <f>'1.7'!J20-'1.7 (2)'!J20</f>
        <v>0</v>
      </c>
      <c r="K20" s="103">
        <f>'1.7'!K20-'1.7 (2)'!K20</f>
        <v>0</v>
      </c>
      <c r="L20" s="103">
        <f>'1.7'!L20-'1.7 (2)'!L20</f>
        <v>0</v>
      </c>
      <c r="M20" s="103">
        <f>'1.7'!M20-'1.7 (2)'!M20</f>
        <v>0</v>
      </c>
      <c r="N20" s="103" t="e">
        <f>'1.7'!N20-'1.7 (2)'!N20</f>
        <v>#VALUE!</v>
      </c>
      <c r="O20" s="103">
        <f>'1.7'!O20-'1.7 (2)'!O20</f>
        <v>0</v>
      </c>
      <c r="P20" s="103">
        <f>'1.7'!P20-'1.7 (2)'!P20</f>
        <v>0</v>
      </c>
      <c r="Q20" s="103">
        <f>'1.7'!Q20-'1.7 (2)'!Q20</f>
        <v>0</v>
      </c>
      <c r="R20" s="103">
        <f>'1.7'!R20-'1.7 (2)'!R20</f>
        <v>63.882095000008121</v>
      </c>
      <c r="S20" s="103">
        <f>'1.7'!S20-'1.7 (2)'!S20</f>
        <v>0</v>
      </c>
      <c r="T20" s="103">
        <f>'1.7'!T20-'1.7 (2)'!T20</f>
        <v>0</v>
      </c>
      <c r="U20" s="103">
        <f>'1.7'!U20-'1.7 (2)'!U20</f>
        <v>-63.882095000008121</v>
      </c>
      <c r="V20" s="103">
        <f>'1.7'!V20-'1.7 (2)'!V20</f>
        <v>0</v>
      </c>
      <c r="W20" s="103">
        <f>'1.7'!W20-'1.7 (2)'!W20</f>
        <v>0</v>
      </c>
      <c r="X20" s="103">
        <f>'1.7'!X20-'1.7 (2)'!X20</f>
        <v>0</v>
      </c>
      <c r="Y20" s="103">
        <f>'1.7'!Y20-'1.7 (2)'!Y20</f>
        <v>0</v>
      </c>
      <c r="Z20" s="103">
        <f>'1.7'!Z20-'1.7 (2)'!Z20</f>
        <v>0</v>
      </c>
      <c r="AA20" s="103">
        <f>'1.7'!AA20-'1.7 (2)'!AA20</f>
        <v>0</v>
      </c>
      <c r="AB20" s="103">
        <f>'1.7'!AB20-'1.7 (2)'!AB20</f>
        <v>0</v>
      </c>
      <c r="AC20" s="103">
        <f>'1.7'!AC20-'1.7 (2)'!AC20</f>
        <v>0</v>
      </c>
      <c r="AD20" s="103">
        <f>'1.7'!AD20-'1.7 (2)'!AD20</f>
        <v>0</v>
      </c>
      <c r="AE20" s="103">
        <f>'1.7'!AE20-'1.7 (2)'!AE20</f>
        <v>0</v>
      </c>
      <c r="AF20" s="103">
        <f>'1.7'!AF20-'1.7 (2)'!AF20</f>
        <v>0</v>
      </c>
      <c r="AG20" s="103" t="e">
        <f>'1.7'!AG20-'1.7 (2)'!AG20</f>
        <v>#VALUE!</v>
      </c>
      <c r="AH20" s="103">
        <f>'1.7'!AH20-'1.7 (2)'!AH20</f>
        <v>0</v>
      </c>
      <c r="AI20" s="103">
        <f>'1.7'!AI20-'1.7 (2)'!AI20</f>
        <v>0</v>
      </c>
      <c r="AJ20" s="103">
        <f>'1.7'!AJ20-'1.7 (2)'!AJ20</f>
        <v>0</v>
      </c>
      <c r="AK20" s="103">
        <f>'1.7'!AK20-'1.7 (2)'!AK20</f>
        <v>0</v>
      </c>
      <c r="AL20" s="103">
        <f>'1.7'!AL20-'1.7 (2)'!AL20</f>
        <v>0</v>
      </c>
      <c r="AM20" s="103">
        <f>'1.7'!AM20-'1.7 (2)'!AM20</f>
        <v>0</v>
      </c>
      <c r="AN20" s="103">
        <f>'1.7'!AN20-'1.7 (2)'!AN20</f>
        <v>0</v>
      </c>
      <c r="AO20" s="103">
        <f>'1.7'!AO20-'1.7 (2)'!AO20</f>
        <v>0</v>
      </c>
      <c r="AP20" s="103">
        <f>'1.7'!AP20-'1.7 (2)'!AP20</f>
        <v>0</v>
      </c>
    </row>
    <row r="21" spans="1:43" s="93" customFormat="1" x14ac:dyDescent="0.25">
      <c r="A21" s="110"/>
      <c r="B21" s="105"/>
      <c r="C21" s="109"/>
      <c r="D21" s="103">
        <f>'1.7'!D21-'1.7 (2)'!D21</f>
        <v>0</v>
      </c>
      <c r="E21" s="103">
        <f>'1.7'!E21-'1.7 (2)'!E21</f>
        <v>0</v>
      </c>
      <c r="F21" s="103">
        <f>'1.7'!F21-'1.7 (2)'!F21</f>
        <v>0</v>
      </c>
      <c r="G21" s="103">
        <f>'1.7'!G21-'1.7 (2)'!G21</f>
        <v>0</v>
      </c>
      <c r="H21" s="103">
        <f>'1.7'!H21-'1.7 (2)'!H21</f>
        <v>0</v>
      </c>
      <c r="I21" s="103">
        <f>'1.7'!I21-'1.7 (2)'!I21</f>
        <v>0</v>
      </c>
      <c r="J21" s="103">
        <f>'1.7'!J21-'1.7 (2)'!J21</f>
        <v>0</v>
      </c>
      <c r="K21" s="103">
        <f>'1.7'!K21-'1.7 (2)'!K21</f>
        <v>0</v>
      </c>
      <c r="L21" s="103">
        <f>'1.7'!L21-'1.7 (2)'!L21</f>
        <v>0</v>
      </c>
      <c r="M21" s="103">
        <f>'1.7'!M21-'1.7 (2)'!M21</f>
        <v>0</v>
      </c>
      <c r="N21" s="103">
        <f>'1.7'!N21-'1.7 (2)'!N21</f>
        <v>0</v>
      </c>
      <c r="O21" s="103">
        <f>'1.7'!O21-'1.7 (2)'!O21</f>
        <v>0</v>
      </c>
      <c r="P21" s="103">
        <f>'1.7'!P21-'1.7 (2)'!P21</f>
        <v>0</v>
      </c>
      <c r="Q21" s="103">
        <f>'1.7'!Q21-'1.7 (2)'!Q21</f>
        <v>0</v>
      </c>
      <c r="R21" s="103">
        <f>'1.7'!R21-'1.7 (2)'!R21</f>
        <v>0</v>
      </c>
      <c r="S21" s="103">
        <f>'1.7'!S21-'1.7 (2)'!S21</f>
        <v>0</v>
      </c>
      <c r="T21" s="103">
        <f>'1.7'!T21-'1.7 (2)'!T21</f>
        <v>0</v>
      </c>
      <c r="U21" s="103">
        <f>'1.7'!U21-'1.7 (2)'!U21</f>
        <v>0</v>
      </c>
      <c r="V21" s="103">
        <f>'1.7'!V21-'1.7 (2)'!V21</f>
        <v>0</v>
      </c>
      <c r="W21" s="103">
        <f>'1.7'!W21-'1.7 (2)'!W21</f>
        <v>0</v>
      </c>
      <c r="X21" s="103">
        <f>'1.7'!X21-'1.7 (2)'!X21</f>
        <v>0</v>
      </c>
      <c r="Y21" s="103">
        <f>'1.7'!Y21-'1.7 (2)'!Y21</f>
        <v>0</v>
      </c>
      <c r="Z21" s="103">
        <f>'1.7'!Z21-'1.7 (2)'!Z21</f>
        <v>0</v>
      </c>
      <c r="AA21" s="103">
        <f>'1.7'!AA21-'1.7 (2)'!AA21</f>
        <v>0</v>
      </c>
      <c r="AB21" s="103">
        <f>'1.7'!AB21-'1.7 (2)'!AB21</f>
        <v>0</v>
      </c>
      <c r="AC21" s="103">
        <f>'1.7'!AC21-'1.7 (2)'!AC21</f>
        <v>0</v>
      </c>
      <c r="AD21" s="103">
        <f>'1.7'!AD21-'1.7 (2)'!AD21</f>
        <v>0</v>
      </c>
      <c r="AE21" s="103">
        <f>'1.7'!AE21-'1.7 (2)'!AE21</f>
        <v>0</v>
      </c>
      <c r="AF21" s="103">
        <f>'1.7'!AF21-'1.7 (2)'!AF21</f>
        <v>0</v>
      </c>
      <c r="AG21" s="103">
        <f>'1.7'!AG21-'1.7 (2)'!AG21</f>
        <v>0</v>
      </c>
      <c r="AH21" s="103">
        <f>'1.7'!AH21-'1.7 (2)'!AH21</f>
        <v>0</v>
      </c>
      <c r="AI21" s="103">
        <f>'1.7'!AI21-'1.7 (2)'!AI21</f>
        <v>0</v>
      </c>
      <c r="AJ21" s="103">
        <f>'1.7'!AJ21-'1.7 (2)'!AJ21</f>
        <v>0</v>
      </c>
      <c r="AK21" s="103">
        <f>'1.7'!AK21-'1.7 (2)'!AK21</f>
        <v>0</v>
      </c>
      <c r="AL21" s="103">
        <f>'1.7'!AL21-'1.7 (2)'!AL21</f>
        <v>0</v>
      </c>
      <c r="AM21" s="103">
        <f>'1.7'!AM21-'1.7 (2)'!AM21</f>
        <v>0</v>
      </c>
      <c r="AN21" s="103">
        <f>'1.7'!AN21-'1.7 (2)'!AN21</f>
        <v>0</v>
      </c>
      <c r="AO21" s="103">
        <f>'1.7'!AO21-'1.7 (2)'!AO21</f>
        <v>0</v>
      </c>
      <c r="AP21" s="103">
        <f>'1.7'!AP21-'1.7 (2)'!AP21</f>
        <v>0</v>
      </c>
    </row>
    <row r="22" spans="1:43" s="93" customFormat="1" x14ac:dyDescent="0.25">
      <c r="A22" s="110"/>
      <c r="B22" s="105">
        <v>4</v>
      </c>
      <c r="C22" s="106" t="s">
        <v>32</v>
      </c>
      <c r="D22" s="103">
        <f>'1.7'!D22-'1.7 (2)'!D22</f>
        <v>0</v>
      </c>
      <c r="E22" s="103">
        <f>'1.7'!E22-'1.7 (2)'!E22</f>
        <v>0</v>
      </c>
      <c r="F22" s="103">
        <f>'1.7'!F22-'1.7 (2)'!F22</f>
        <v>0</v>
      </c>
      <c r="G22" s="103">
        <f>'1.7'!G22-'1.7 (2)'!G22</f>
        <v>0</v>
      </c>
      <c r="H22" s="103">
        <f>'1.7'!H22-'1.7 (2)'!H22</f>
        <v>0</v>
      </c>
      <c r="I22" s="103">
        <f>'1.7'!I22-'1.7 (2)'!I22</f>
        <v>0</v>
      </c>
      <c r="J22" s="103">
        <f>'1.7'!J22-'1.7 (2)'!J22</f>
        <v>0</v>
      </c>
      <c r="K22" s="103">
        <f>'1.7'!K22-'1.7 (2)'!K22</f>
        <v>0</v>
      </c>
      <c r="L22" s="103">
        <f>'1.7'!L22-'1.7 (2)'!L22</f>
        <v>0</v>
      </c>
      <c r="M22" s="103">
        <f>'1.7'!M22-'1.7 (2)'!M22</f>
        <v>0</v>
      </c>
      <c r="N22" s="103" t="e">
        <f>'1.7'!N22-'1.7 (2)'!N22</f>
        <v>#VALUE!</v>
      </c>
      <c r="O22" s="103">
        <f>'1.7'!O22-'1.7 (2)'!O22</f>
        <v>0</v>
      </c>
      <c r="P22" s="103">
        <f>'1.7'!P22-'1.7 (2)'!P22</f>
        <v>0</v>
      </c>
      <c r="Q22" s="103">
        <f>'1.7'!Q22-'1.7 (2)'!Q22</f>
        <v>0</v>
      </c>
      <c r="R22" s="103">
        <f>'1.7'!R22-'1.7 (2)'!R22</f>
        <v>-462.69433199998457</v>
      </c>
      <c r="S22" s="103">
        <f>'1.7'!S22-'1.7 (2)'!S22</f>
        <v>0</v>
      </c>
      <c r="T22" s="103">
        <f>'1.7'!T22-'1.7 (2)'!T22</f>
        <v>0</v>
      </c>
      <c r="U22" s="103">
        <f>'1.7'!U22-'1.7 (2)'!U22</f>
        <v>462.69433199998457</v>
      </c>
      <c r="V22" s="103">
        <f>'1.7'!V22-'1.7 (2)'!V22</f>
        <v>0</v>
      </c>
      <c r="W22" s="103">
        <f>'1.7'!W22-'1.7 (2)'!W22</f>
        <v>0</v>
      </c>
      <c r="X22" s="103">
        <f>'1.7'!X22-'1.7 (2)'!X22</f>
        <v>0</v>
      </c>
      <c r="Y22" s="103">
        <f>'1.7'!Y22-'1.7 (2)'!Y22</f>
        <v>0</v>
      </c>
      <c r="Z22" s="103">
        <f>'1.7'!Z22-'1.7 (2)'!Z22</f>
        <v>0</v>
      </c>
      <c r="AA22" s="103">
        <f>'1.7'!AA22-'1.7 (2)'!AA22</f>
        <v>0</v>
      </c>
      <c r="AB22" s="103">
        <f>'1.7'!AB22-'1.7 (2)'!AB22</f>
        <v>0</v>
      </c>
      <c r="AC22" s="103">
        <f>'1.7'!AC22-'1.7 (2)'!AC22</f>
        <v>0</v>
      </c>
      <c r="AD22" s="103">
        <f>'1.7'!AD22-'1.7 (2)'!AD22</f>
        <v>0</v>
      </c>
      <c r="AE22" s="103">
        <f>'1.7'!AE22-'1.7 (2)'!AE22</f>
        <v>0</v>
      </c>
      <c r="AF22" s="103">
        <f>'1.7'!AF22-'1.7 (2)'!AF22</f>
        <v>0</v>
      </c>
      <c r="AG22" s="103" t="e">
        <f>'1.7'!AG22-'1.7 (2)'!AG22</f>
        <v>#VALUE!</v>
      </c>
      <c r="AH22" s="103">
        <f>'1.7'!AH22-'1.7 (2)'!AH22</f>
        <v>0</v>
      </c>
      <c r="AI22" s="103">
        <f>'1.7'!AI22-'1.7 (2)'!AI22</f>
        <v>0</v>
      </c>
      <c r="AJ22" s="103">
        <f>'1.7'!AJ22-'1.7 (2)'!AJ22</f>
        <v>0</v>
      </c>
      <c r="AK22" s="103">
        <f>'1.7'!AK22-'1.7 (2)'!AK22</f>
        <v>0</v>
      </c>
      <c r="AL22" s="103">
        <f>'1.7'!AL22-'1.7 (2)'!AL22</f>
        <v>0</v>
      </c>
      <c r="AM22" s="103">
        <f>'1.7'!AM22-'1.7 (2)'!AM22</f>
        <v>0</v>
      </c>
      <c r="AN22" s="103">
        <f>'1.7'!AN22-'1.7 (2)'!AN22</f>
        <v>0</v>
      </c>
      <c r="AO22" s="103">
        <f>'1.7'!AO22-'1.7 (2)'!AO22</f>
        <v>0</v>
      </c>
      <c r="AP22" s="103">
        <f>'1.7'!AP22-'1.7 (2)'!AP22</f>
        <v>0</v>
      </c>
    </row>
    <row r="23" spans="1:43" s="93" customFormat="1" x14ac:dyDescent="0.25">
      <c r="A23" s="110"/>
      <c r="B23" s="105"/>
      <c r="C23" s="106" t="s">
        <v>33</v>
      </c>
      <c r="D23" s="103">
        <f>'1.7'!D23-'1.7 (2)'!D23</f>
        <v>0</v>
      </c>
      <c r="E23" s="103">
        <f>'1.7'!E23-'1.7 (2)'!E23</f>
        <v>0</v>
      </c>
      <c r="F23" s="103">
        <f>'1.7'!F23-'1.7 (2)'!F23</f>
        <v>0</v>
      </c>
      <c r="G23" s="103">
        <f>'1.7'!G23-'1.7 (2)'!G23</f>
        <v>0</v>
      </c>
      <c r="H23" s="103">
        <f>'1.7'!H23-'1.7 (2)'!H23</f>
        <v>0</v>
      </c>
      <c r="I23" s="103">
        <f>'1.7'!I23-'1.7 (2)'!I23</f>
        <v>0</v>
      </c>
      <c r="J23" s="103">
        <f>'1.7'!J23-'1.7 (2)'!J23</f>
        <v>0</v>
      </c>
      <c r="K23" s="103">
        <f>'1.7'!K23-'1.7 (2)'!K23</f>
        <v>0</v>
      </c>
      <c r="L23" s="103">
        <f>'1.7'!L23-'1.7 (2)'!L23</f>
        <v>0</v>
      </c>
      <c r="M23" s="103">
        <f>'1.7'!M23-'1.7 (2)'!M23</f>
        <v>0</v>
      </c>
      <c r="N23" s="103" t="e">
        <f>'1.7'!N23-'1.7 (2)'!N23</f>
        <v>#VALUE!</v>
      </c>
      <c r="O23" s="103">
        <f>'1.7'!O23-'1.7 (2)'!O23</f>
        <v>0</v>
      </c>
      <c r="P23" s="103">
        <f>'1.7'!P23-'1.7 (2)'!P23</f>
        <v>0</v>
      </c>
      <c r="Q23" s="103">
        <f>'1.7'!Q23-'1.7 (2)'!Q23</f>
        <v>0</v>
      </c>
      <c r="R23" s="103">
        <f>'1.7'!R23-'1.7 (2)'!R23</f>
        <v>-211.58515100000659</v>
      </c>
      <c r="S23" s="103">
        <f>'1.7'!S23-'1.7 (2)'!S23</f>
        <v>0</v>
      </c>
      <c r="T23" s="103">
        <f>'1.7'!T23-'1.7 (2)'!T23</f>
        <v>0</v>
      </c>
      <c r="U23" s="103">
        <f>'1.7'!U23-'1.7 (2)'!U23</f>
        <v>211.58515100000659</v>
      </c>
      <c r="V23" s="103">
        <f>'1.7'!V23-'1.7 (2)'!V23</f>
        <v>0</v>
      </c>
      <c r="W23" s="103">
        <f>'1.7'!W23-'1.7 (2)'!W23</f>
        <v>0</v>
      </c>
      <c r="X23" s="103">
        <f>'1.7'!X23-'1.7 (2)'!X23</f>
        <v>0</v>
      </c>
      <c r="Y23" s="103">
        <f>'1.7'!Y23-'1.7 (2)'!Y23</f>
        <v>0</v>
      </c>
      <c r="Z23" s="103">
        <f>'1.7'!Z23-'1.7 (2)'!Z23</f>
        <v>0</v>
      </c>
      <c r="AA23" s="103">
        <f>'1.7'!AA23-'1.7 (2)'!AA23</f>
        <v>0</v>
      </c>
      <c r="AB23" s="103">
        <f>'1.7'!AB23-'1.7 (2)'!AB23</f>
        <v>0</v>
      </c>
      <c r="AC23" s="103">
        <f>'1.7'!AC23-'1.7 (2)'!AC23</f>
        <v>0</v>
      </c>
      <c r="AD23" s="103">
        <f>'1.7'!AD23-'1.7 (2)'!AD23</f>
        <v>0</v>
      </c>
      <c r="AE23" s="103">
        <f>'1.7'!AE23-'1.7 (2)'!AE23</f>
        <v>0</v>
      </c>
      <c r="AF23" s="103">
        <f>'1.7'!AF23-'1.7 (2)'!AF23</f>
        <v>0</v>
      </c>
      <c r="AG23" s="103" t="e">
        <f>'1.7'!AG23-'1.7 (2)'!AG23</f>
        <v>#VALUE!</v>
      </c>
      <c r="AH23" s="103">
        <f>'1.7'!AH23-'1.7 (2)'!AH23</f>
        <v>0</v>
      </c>
      <c r="AI23" s="103">
        <f>'1.7'!AI23-'1.7 (2)'!AI23</f>
        <v>0</v>
      </c>
      <c r="AJ23" s="103">
        <f>'1.7'!AJ23-'1.7 (2)'!AJ23</f>
        <v>0</v>
      </c>
      <c r="AK23" s="103">
        <f>'1.7'!AK23-'1.7 (2)'!AK23</f>
        <v>0</v>
      </c>
      <c r="AL23" s="103">
        <f>'1.7'!AL23-'1.7 (2)'!AL23</f>
        <v>0</v>
      </c>
      <c r="AM23" s="103">
        <f>'1.7'!AM23-'1.7 (2)'!AM23</f>
        <v>0</v>
      </c>
      <c r="AN23" s="103">
        <f>'1.7'!AN23-'1.7 (2)'!AN23</f>
        <v>0</v>
      </c>
      <c r="AO23" s="103">
        <f>'1.7'!AO23-'1.7 (2)'!AO23</f>
        <v>0</v>
      </c>
      <c r="AP23" s="103">
        <f>'1.7'!AP23-'1.7 (2)'!AP23</f>
        <v>0</v>
      </c>
    </row>
    <row r="24" spans="1:43" s="93" customFormat="1" x14ac:dyDescent="0.25">
      <c r="A24" s="110"/>
      <c r="B24" s="105"/>
      <c r="C24" s="106" t="s">
        <v>34</v>
      </c>
      <c r="D24" s="103">
        <f>'1.7'!D24-'1.7 (2)'!D24</f>
        <v>0</v>
      </c>
      <c r="E24" s="103">
        <f>'1.7'!E24-'1.7 (2)'!E24</f>
        <v>0</v>
      </c>
      <c r="F24" s="103">
        <f>'1.7'!F24-'1.7 (2)'!F24</f>
        <v>0</v>
      </c>
      <c r="G24" s="103">
        <f>'1.7'!G24-'1.7 (2)'!G24</f>
        <v>0</v>
      </c>
      <c r="H24" s="103">
        <f>'1.7'!H24-'1.7 (2)'!H24</f>
        <v>0</v>
      </c>
      <c r="I24" s="103">
        <f>'1.7'!I24-'1.7 (2)'!I24</f>
        <v>0</v>
      </c>
      <c r="J24" s="103">
        <f>'1.7'!J24-'1.7 (2)'!J24</f>
        <v>0</v>
      </c>
      <c r="K24" s="103">
        <f>'1.7'!K24-'1.7 (2)'!K24</f>
        <v>0</v>
      </c>
      <c r="L24" s="103">
        <f>'1.7'!L24-'1.7 (2)'!L24</f>
        <v>0</v>
      </c>
      <c r="M24" s="103">
        <f>'1.7'!M24-'1.7 (2)'!M24</f>
        <v>0</v>
      </c>
      <c r="N24" s="103" t="e">
        <f>'1.7'!N24-'1.7 (2)'!N24</f>
        <v>#VALUE!</v>
      </c>
      <c r="O24" s="103">
        <f>'1.7'!O24-'1.7 (2)'!O24</f>
        <v>0</v>
      </c>
      <c r="P24" s="103">
        <f>'1.7'!P24-'1.7 (2)'!P24</f>
        <v>0</v>
      </c>
      <c r="Q24" s="103">
        <f>'1.7'!Q24-'1.7 (2)'!Q24</f>
        <v>0</v>
      </c>
      <c r="R24" s="103">
        <f>'1.7'!R24-'1.7 (2)'!R24</f>
        <v>29.393797000000632</v>
      </c>
      <c r="S24" s="103">
        <f>'1.7'!S24-'1.7 (2)'!S24</f>
        <v>0</v>
      </c>
      <c r="T24" s="103">
        <f>'1.7'!T24-'1.7 (2)'!T24</f>
        <v>0</v>
      </c>
      <c r="U24" s="103">
        <f>'1.7'!U24-'1.7 (2)'!U24</f>
        <v>-29.393797000000632</v>
      </c>
      <c r="V24" s="103">
        <f>'1.7'!V24-'1.7 (2)'!V24</f>
        <v>0</v>
      </c>
      <c r="W24" s="103">
        <f>'1.7'!W24-'1.7 (2)'!W24</f>
        <v>0</v>
      </c>
      <c r="X24" s="103">
        <f>'1.7'!X24-'1.7 (2)'!X24</f>
        <v>0</v>
      </c>
      <c r="Y24" s="103">
        <f>'1.7'!Y24-'1.7 (2)'!Y24</f>
        <v>0</v>
      </c>
      <c r="Z24" s="103">
        <f>'1.7'!Z24-'1.7 (2)'!Z24</f>
        <v>0</v>
      </c>
      <c r="AA24" s="103">
        <f>'1.7'!AA24-'1.7 (2)'!AA24</f>
        <v>0</v>
      </c>
      <c r="AB24" s="103">
        <f>'1.7'!AB24-'1.7 (2)'!AB24</f>
        <v>0</v>
      </c>
      <c r="AC24" s="103">
        <f>'1.7'!AC24-'1.7 (2)'!AC24</f>
        <v>0</v>
      </c>
      <c r="AD24" s="103">
        <f>'1.7'!AD24-'1.7 (2)'!AD24</f>
        <v>0</v>
      </c>
      <c r="AE24" s="103">
        <f>'1.7'!AE24-'1.7 (2)'!AE24</f>
        <v>0</v>
      </c>
      <c r="AF24" s="103">
        <f>'1.7'!AF24-'1.7 (2)'!AF24</f>
        <v>0</v>
      </c>
      <c r="AG24" s="103" t="e">
        <f>'1.7'!AG24-'1.7 (2)'!AG24</f>
        <v>#VALUE!</v>
      </c>
      <c r="AH24" s="103">
        <f>'1.7'!AH24-'1.7 (2)'!AH24</f>
        <v>0</v>
      </c>
      <c r="AI24" s="103">
        <f>'1.7'!AI24-'1.7 (2)'!AI24</f>
        <v>0</v>
      </c>
      <c r="AJ24" s="103">
        <f>'1.7'!AJ24-'1.7 (2)'!AJ24</f>
        <v>0</v>
      </c>
      <c r="AK24" s="103">
        <f>'1.7'!AK24-'1.7 (2)'!AK24</f>
        <v>0</v>
      </c>
      <c r="AL24" s="103">
        <f>'1.7'!AL24-'1.7 (2)'!AL24</f>
        <v>0</v>
      </c>
      <c r="AM24" s="103">
        <f>'1.7'!AM24-'1.7 (2)'!AM24</f>
        <v>0</v>
      </c>
      <c r="AN24" s="103">
        <f>'1.7'!AN24-'1.7 (2)'!AN24</f>
        <v>0</v>
      </c>
      <c r="AO24" s="103">
        <f>'1.7'!AO24-'1.7 (2)'!AO24</f>
        <v>0</v>
      </c>
      <c r="AP24" s="103">
        <f>'1.7'!AP24-'1.7 (2)'!AP24</f>
        <v>0</v>
      </c>
    </row>
    <row r="25" spans="1:43" s="93" customFormat="1" x14ac:dyDescent="0.25">
      <c r="A25" s="110"/>
      <c r="B25" s="105"/>
      <c r="C25" s="109" t="s">
        <v>35</v>
      </c>
      <c r="D25" s="103">
        <f>'1.7'!D25-'1.7 (2)'!D25</f>
        <v>0</v>
      </c>
      <c r="E25" s="103">
        <f>'1.7'!E25-'1.7 (2)'!E25</f>
        <v>0</v>
      </c>
      <c r="F25" s="103">
        <f>'1.7'!F25-'1.7 (2)'!F25</f>
        <v>0</v>
      </c>
      <c r="G25" s="103">
        <f>'1.7'!G25-'1.7 (2)'!G25</f>
        <v>0</v>
      </c>
      <c r="H25" s="103">
        <f>'1.7'!H25-'1.7 (2)'!H25</f>
        <v>0</v>
      </c>
      <c r="I25" s="103">
        <f>'1.7'!I25-'1.7 (2)'!I25</f>
        <v>0</v>
      </c>
      <c r="J25" s="103">
        <f>'1.7'!J25-'1.7 (2)'!J25</f>
        <v>0</v>
      </c>
      <c r="K25" s="103">
        <f>'1.7'!K25-'1.7 (2)'!K25</f>
        <v>0</v>
      </c>
      <c r="L25" s="103">
        <f>'1.7'!L25-'1.7 (2)'!L25</f>
        <v>0</v>
      </c>
      <c r="M25" s="103">
        <f>'1.7'!M25-'1.7 (2)'!M25</f>
        <v>0</v>
      </c>
      <c r="N25" s="103" t="e">
        <f>'1.7'!N25-'1.7 (2)'!N25</f>
        <v>#VALUE!</v>
      </c>
      <c r="O25" s="103">
        <f>'1.7'!O25-'1.7 (2)'!O25</f>
        <v>0</v>
      </c>
      <c r="P25" s="103">
        <f>'1.7'!P25-'1.7 (2)'!P25</f>
        <v>0</v>
      </c>
      <c r="Q25" s="103">
        <f>'1.7'!Q25-'1.7 (2)'!Q25</f>
        <v>0</v>
      </c>
      <c r="R25" s="103">
        <f>'1.7'!R25-'1.7 (2)'!R25</f>
        <v>-644.88568599999417</v>
      </c>
      <c r="S25" s="103">
        <f>'1.7'!S25-'1.7 (2)'!S25</f>
        <v>0</v>
      </c>
      <c r="T25" s="103">
        <f>'1.7'!T25-'1.7 (2)'!T25</f>
        <v>0</v>
      </c>
      <c r="U25" s="103">
        <f>'1.7'!U25-'1.7 (2)'!U25</f>
        <v>644.88568599999417</v>
      </c>
      <c r="V25" s="103">
        <f>'1.7'!V25-'1.7 (2)'!V25</f>
        <v>0</v>
      </c>
      <c r="W25" s="103">
        <f>'1.7'!W25-'1.7 (2)'!W25</f>
        <v>0</v>
      </c>
      <c r="X25" s="103">
        <f>'1.7'!X25-'1.7 (2)'!X25</f>
        <v>0</v>
      </c>
      <c r="Y25" s="103">
        <f>'1.7'!Y25-'1.7 (2)'!Y25</f>
        <v>0</v>
      </c>
      <c r="Z25" s="103">
        <f>'1.7'!Z25-'1.7 (2)'!Z25</f>
        <v>0</v>
      </c>
      <c r="AA25" s="103">
        <f>'1.7'!AA25-'1.7 (2)'!AA25</f>
        <v>0</v>
      </c>
      <c r="AB25" s="103">
        <f>'1.7'!AB25-'1.7 (2)'!AB25</f>
        <v>0</v>
      </c>
      <c r="AC25" s="103">
        <f>'1.7'!AC25-'1.7 (2)'!AC25</f>
        <v>0</v>
      </c>
      <c r="AD25" s="103">
        <f>'1.7'!AD25-'1.7 (2)'!AD25</f>
        <v>0</v>
      </c>
      <c r="AE25" s="103">
        <f>'1.7'!AE25-'1.7 (2)'!AE25</f>
        <v>0</v>
      </c>
      <c r="AF25" s="103">
        <f>'1.7'!AF25-'1.7 (2)'!AF25</f>
        <v>0</v>
      </c>
      <c r="AG25" s="103" t="e">
        <f>'1.7'!AG25-'1.7 (2)'!AG25</f>
        <v>#VALUE!</v>
      </c>
      <c r="AH25" s="103">
        <f>'1.7'!AH25-'1.7 (2)'!AH25</f>
        <v>0</v>
      </c>
      <c r="AI25" s="103">
        <f>'1.7'!AI25-'1.7 (2)'!AI25</f>
        <v>0</v>
      </c>
      <c r="AJ25" s="103">
        <f>'1.7'!AJ25-'1.7 (2)'!AJ25</f>
        <v>0</v>
      </c>
      <c r="AK25" s="103">
        <f>'1.7'!AK25-'1.7 (2)'!AK25</f>
        <v>0</v>
      </c>
      <c r="AL25" s="103">
        <f>'1.7'!AL25-'1.7 (2)'!AL25</f>
        <v>0</v>
      </c>
      <c r="AM25" s="103">
        <f>'1.7'!AM25-'1.7 (2)'!AM25</f>
        <v>0</v>
      </c>
      <c r="AN25" s="103">
        <f>'1.7'!AN25-'1.7 (2)'!AN25</f>
        <v>0</v>
      </c>
      <c r="AO25" s="103">
        <f>'1.7'!AO25-'1.7 (2)'!AO25</f>
        <v>0</v>
      </c>
      <c r="AP25" s="103">
        <f>'1.7'!AP25-'1.7 (2)'!AP25</f>
        <v>0</v>
      </c>
    </row>
    <row r="26" spans="1:43" s="93" customFormat="1" x14ac:dyDescent="0.25">
      <c r="A26" s="110"/>
      <c r="B26" s="105"/>
      <c r="C26" s="109"/>
      <c r="D26" s="103">
        <f>'1.7'!D26-'1.7 (2)'!D26</f>
        <v>0</v>
      </c>
      <c r="E26" s="103">
        <f>'1.7'!E26-'1.7 (2)'!E26</f>
        <v>0</v>
      </c>
      <c r="F26" s="103">
        <f>'1.7'!F26-'1.7 (2)'!F26</f>
        <v>0</v>
      </c>
      <c r="G26" s="103">
        <f>'1.7'!G26-'1.7 (2)'!G26</f>
        <v>0</v>
      </c>
      <c r="H26" s="103">
        <f>'1.7'!H26-'1.7 (2)'!H26</f>
        <v>0</v>
      </c>
      <c r="I26" s="103">
        <f>'1.7'!I26-'1.7 (2)'!I26</f>
        <v>0</v>
      </c>
      <c r="J26" s="103">
        <f>'1.7'!J26-'1.7 (2)'!J26</f>
        <v>0</v>
      </c>
      <c r="K26" s="103">
        <f>'1.7'!K26-'1.7 (2)'!K26</f>
        <v>0</v>
      </c>
      <c r="L26" s="103">
        <f>'1.7'!L26-'1.7 (2)'!L26</f>
        <v>0</v>
      </c>
      <c r="M26" s="103">
        <f>'1.7'!M26-'1.7 (2)'!M26</f>
        <v>0</v>
      </c>
      <c r="N26" s="103">
        <f>'1.7'!N26-'1.7 (2)'!N26</f>
        <v>0</v>
      </c>
      <c r="O26" s="103">
        <f>'1.7'!O26-'1.7 (2)'!O26</f>
        <v>0</v>
      </c>
      <c r="P26" s="103">
        <f>'1.7'!P26-'1.7 (2)'!P26</f>
        <v>0</v>
      </c>
      <c r="Q26" s="103">
        <f>'1.7'!Q26-'1.7 (2)'!Q26</f>
        <v>0</v>
      </c>
      <c r="R26" s="103">
        <f>'1.7'!R26-'1.7 (2)'!R26</f>
        <v>0</v>
      </c>
      <c r="S26" s="103">
        <f>'1.7'!S26-'1.7 (2)'!S26</f>
        <v>0</v>
      </c>
      <c r="T26" s="103">
        <f>'1.7'!T26-'1.7 (2)'!T26</f>
        <v>0</v>
      </c>
      <c r="U26" s="103">
        <f>'1.7'!U26-'1.7 (2)'!U26</f>
        <v>0</v>
      </c>
      <c r="V26" s="103">
        <f>'1.7'!V26-'1.7 (2)'!V26</f>
        <v>0</v>
      </c>
      <c r="W26" s="103">
        <f>'1.7'!W26-'1.7 (2)'!W26</f>
        <v>0</v>
      </c>
      <c r="X26" s="103">
        <f>'1.7'!X26-'1.7 (2)'!X26</f>
        <v>0</v>
      </c>
      <c r="Y26" s="103">
        <f>'1.7'!Y26-'1.7 (2)'!Y26</f>
        <v>0</v>
      </c>
      <c r="Z26" s="103">
        <f>'1.7'!Z26-'1.7 (2)'!Z26</f>
        <v>0</v>
      </c>
      <c r="AA26" s="103">
        <f>'1.7'!AA26-'1.7 (2)'!AA26</f>
        <v>0</v>
      </c>
      <c r="AB26" s="103">
        <f>'1.7'!AB26-'1.7 (2)'!AB26</f>
        <v>0</v>
      </c>
      <c r="AC26" s="103">
        <f>'1.7'!AC26-'1.7 (2)'!AC26</f>
        <v>0</v>
      </c>
      <c r="AD26" s="103">
        <f>'1.7'!AD26-'1.7 (2)'!AD26</f>
        <v>0</v>
      </c>
      <c r="AE26" s="103">
        <f>'1.7'!AE26-'1.7 (2)'!AE26</f>
        <v>0</v>
      </c>
      <c r="AF26" s="103">
        <f>'1.7'!AF26-'1.7 (2)'!AF26</f>
        <v>0</v>
      </c>
      <c r="AG26" s="103">
        <f>'1.7'!AG26-'1.7 (2)'!AG26</f>
        <v>0</v>
      </c>
      <c r="AH26" s="103">
        <f>'1.7'!AH26-'1.7 (2)'!AH26</f>
        <v>0</v>
      </c>
      <c r="AI26" s="103">
        <f>'1.7'!AI26-'1.7 (2)'!AI26</f>
        <v>0</v>
      </c>
      <c r="AJ26" s="103">
        <f>'1.7'!AJ26-'1.7 (2)'!AJ26</f>
        <v>0</v>
      </c>
      <c r="AK26" s="103">
        <f>'1.7'!AK26-'1.7 (2)'!AK26</f>
        <v>0</v>
      </c>
      <c r="AL26" s="103">
        <f>'1.7'!AL26-'1.7 (2)'!AL26</f>
        <v>0</v>
      </c>
      <c r="AM26" s="103">
        <f>'1.7'!AM26-'1.7 (2)'!AM26</f>
        <v>0</v>
      </c>
      <c r="AN26" s="103">
        <f>'1.7'!AN26-'1.7 (2)'!AN26</f>
        <v>0</v>
      </c>
      <c r="AO26" s="103">
        <f>'1.7'!AO26-'1.7 (2)'!AO26</f>
        <v>0</v>
      </c>
      <c r="AP26" s="103">
        <f>'1.7'!AP26-'1.7 (2)'!AP26</f>
        <v>0</v>
      </c>
    </row>
    <row r="27" spans="1:43" s="93" customFormat="1" x14ac:dyDescent="0.25">
      <c r="A27" s="110"/>
      <c r="B27" s="105">
        <v>5</v>
      </c>
      <c r="C27" s="106" t="s">
        <v>32</v>
      </c>
      <c r="D27" s="103">
        <f>'1.7'!D27-'1.7 (2)'!D27</f>
        <v>0</v>
      </c>
      <c r="E27" s="103">
        <f>'1.7'!E27-'1.7 (2)'!E27</f>
        <v>0</v>
      </c>
      <c r="F27" s="103">
        <f>'1.7'!F27-'1.7 (2)'!F27</f>
        <v>0</v>
      </c>
      <c r="G27" s="103">
        <f>'1.7'!G27-'1.7 (2)'!G27</f>
        <v>0</v>
      </c>
      <c r="H27" s="103">
        <f>'1.7'!H27-'1.7 (2)'!H27</f>
        <v>0</v>
      </c>
      <c r="I27" s="103">
        <f>'1.7'!I27-'1.7 (2)'!I27</f>
        <v>0</v>
      </c>
      <c r="J27" s="103">
        <f>'1.7'!J27-'1.7 (2)'!J27</f>
        <v>0</v>
      </c>
      <c r="K27" s="103">
        <f>'1.7'!K27-'1.7 (2)'!K27</f>
        <v>0</v>
      </c>
      <c r="L27" s="103">
        <f>'1.7'!L27-'1.7 (2)'!L27</f>
        <v>0</v>
      </c>
      <c r="M27" s="103">
        <f>'1.7'!M27-'1.7 (2)'!M27</f>
        <v>0</v>
      </c>
      <c r="N27" s="103" t="e">
        <f>'1.7'!N27-'1.7 (2)'!N27</f>
        <v>#VALUE!</v>
      </c>
      <c r="O27" s="103">
        <f>'1.7'!O27-'1.7 (2)'!O27</f>
        <v>0</v>
      </c>
      <c r="P27" s="103">
        <f>'1.7'!P27-'1.7 (2)'!P27</f>
        <v>0</v>
      </c>
      <c r="Q27" s="103">
        <f>'1.7'!Q27-'1.7 (2)'!Q27</f>
        <v>0</v>
      </c>
      <c r="R27" s="103">
        <f>'1.7'!R27-'1.7 (2)'!R27</f>
        <v>-702.8939530000207</v>
      </c>
      <c r="S27" s="103">
        <f>'1.7'!S27-'1.7 (2)'!S27</f>
        <v>0</v>
      </c>
      <c r="T27" s="103">
        <f>'1.7'!T27-'1.7 (2)'!T27</f>
        <v>0</v>
      </c>
      <c r="U27" s="103">
        <f>'1.7'!U27-'1.7 (2)'!U27</f>
        <v>702.89395300007891</v>
      </c>
      <c r="V27" s="103">
        <f>'1.7'!V27-'1.7 (2)'!V27</f>
        <v>0</v>
      </c>
      <c r="W27" s="103">
        <f>'1.7'!W27-'1.7 (2)'!W27</f>
        <v>0</v>
      </c>
      <c r="X27" s="103">
        <f>'1.7'!X27-'1.7 (2)'!X27</f>
        <v>0</v>
      </c>
      <c r="Y27" s="103">
        <f>'1.7'!Y27-'1.7 (2)'!Y27</f>
        <v>0</v>
      </c>
      <c r="Z27" s="103">
        <f>'1.7'!Z27-'1.7 (2)'!Z27</f>
        <v>0</v>
      </c>
      <c r="AA27" s="103">
        <f>'1.7'!AA27-'1.7 (2)'!AA27</f>
        <v>0</v>
      </c>
      <c r="AB27" s="103">
        <f>'1.7'!AB27-'1.7 (2)'!AB27</f>
        <v>0</v>
      </c>
      <c r="AC27" s="103">
        <f>'1.7'!AC27-'1.7 (2)'!AC27</f>
        <v>0</v>
      </c>
      <c r="AD27" s="103">
        <f>'1.7'!AD27-'1.7 (2)'!AD27</f>
        <v>0</v>
      </c>
      <c r="AE27" s="103">
        <f>'1.7'!AE27-'1.7 (2)'!AE27</f>
        <v>0</v>
      </c>
      <c r="AF27" s="103">
        <f>'1.7'!AF27-'1.7 (2)'!AF27</f>
        <v>0</v>
      </c>
      <c r="AG27" s="103" t="e">
        <f>'1.7'!AG27-'1.7 (2)'!AG27</f>
        <v>#VALUE!</v>
      </c>
      <c r="AH27" s="103">
        <f>'1.7'!AH27-'1.7 (2)'!AH27</f>
        <v>0</v>
      </c>
      <c r="AI27" s="103">
        <f>'1.7'!AI27-'1.7 (2)'!AI27</f>
        <v>0</v>
      </c>
      <c r="AJ27" s="103">
        <f>'1.7'!AJ27-'1.7 (2)'!AJ27</f>
        <v>0</v>
      </c>
      <c r="AK27" s="103">
        <f>'1.7'!AK27-'1.7 (2)'!AK27</f>
        <v>0</v>
      </c>
      <c r="AL27" s="103">
        <f>'1.7'!AL27-'1.7 (2)'!AL27</f>
        <v>0</v>
      </c>
      <c r="AM27" s="103">
        <f>'1.7'!AM27-'1.7 (2)'!AM27</f>
        <v>0</v>
      </c>
      <c r="AN27" s="103">
        <f>'1.7'!AN27-'1.7 (2)'!AN27</f>
        <v>0</v>
      </c>
      <c r="AO27" s="103">
        <f>'1.7'!AO27-'1.7 (2)'!AO27</f>
        <v>0</v>
      </c>
      <c r="AP27" s="103">
        <f>'1.7'!AP27-'1.7 (2)'!AP27</f>
        <v>0</v>
      </c>
    </row>
    <row r="28" spans="1:43" s="93" customFormat="1" x14ac:dyDescent="0.25">
      <c r="A28" s="110"/>
      <c r="B28" s="105"/>
      <c r="C28" s="106" t="s">
        <v>33</v>
      </c>
      <c r="D28" s="103">
        <f>'1.7'!D28-'1.7 (2)'!D28</f>
        <v>0</v>
      </c>
      <c r="E28" s="103">
        <f>'1.7'!E28-'1.7 (2)'!E28</f>
        <v>0</v>
      </c>
      <c r="F28" s="103">
        <f>'1.7'!F28-'1.7 (2)'!F28</f>
        <v>0</v>
      </c>
      <c r="G28" s="103">
        <f>'1.7'!G28-'1.7 (2)'!G28</f>
        <v>0</v>
      </c>
      <c r="H28" s="103">
        <f>'1.7'!H28-'1.7 (2)'!H28</f>
        <v>0</v>
      </c>
      <c r="I28" s="103">
        <f>'1.7'!I28-'1.7 (2)'!I28</f>
        <v>0</v>
      </c>
      <c r="J28" s="103">
        <f>'1.7'!J28-'1.7 (2)'!J28</f>
        <v>0</v>
      </c>
      <c r="K28" s="103">
        <f>'1.7'!K28-'1.7 (2)'!K28</f>
        <v>0</v>
      </c>
      <c r="L28" s="103">
        <f>'1.7'!L28-'1.7 (2)'!L28</f>
        <v>0</v>
      </c>
      <c r="M28" s="103">
        <f>'1.7'!M28-'1.7 (2)'!M28</f>
        <v>0</v>
      </c>
      <c r="N28" s="103" t="e">
        <f>'1.7'!N28-'1.7 (2)'!N28</f>
        <v>#VALUE!</v>
      </c>
      <c r="O28" s="103">
        <f>'1.7'!O28-'1.7 (2)'!O28</f>
        <v>0</v>
      </c>
      <c r="P28" s="103">
        <f>'1.7'!P28-'1.7 (2)'!P28</f>
        <v>0</v>
      </c>
      <c r="Q28" s="103">
        <f>'1.7'!Q28-'1.7 (2)'!Q28</f>
        <v>0</v>
      </c>
      <c r="R28" s="103">
        <f>'1.7'!R28-'1.7 (2)'!R28</f>
        <v>-1017.613996</v>
      </c>
      <c r="S28" s="103">
        <f>'1.7'!S28-'1.7 (2)'!S28</f>
        <v>0</v>
      </c>
      <c r="T28" s="103">
        <f>'1.7'!T28-'1.7 (2)'!T28</f>
        <v>0</v>
      </c>
      <c r="U28" s="103">
        <f>'1.7'!U28-'1.7 (2)'!U28</f>
        <v>1017.613996</v>
      </c>
      <c r="V28" s="103">
        <f>'1.7'!V28-'1.7 (2)'!V28</f>
        <v>0</v>
      </c>
      <c r="W28" s="103">
        <f>'1.7'!W28-'1.7 (2)'!W28</f>
        <v>0</v>
      </c>
      <c r="X28" s="103">
        <f>'1.7'!X28-'1.7 (2)'!X28</f>
        <v>0</v>
      </c>
      <c r="Y28" s="103">
        <f>'1.7'!Y28-'1.7 (2)'!Y28</f>
        <v>0</v>
      </c>
      <c r="Z28" s="103">
        <f>'1.7'!Z28-'1.7 (2)'!Z28</f>
        <v>0</v>
      </c>
      <c r="AA28" s="103">
        <f>'1.7'!AA28-'1.7 (2)'!AA28</f>
        <v>0</v>
      </c>
      <c r="AB28" s="103">
        <f>'1.7'!AB28-'1.7 (2)'!AB28</f>
        <v>0</v>
      </c>
      <c r="AC28" s="103">
        <f>'1.7'!AC28-'1.7 (2)'!AC28</f>
        <v>0</v>
      </c>
      <c r="AD28" s="103">
        <f>'1.7'!AD28-'1.7 (2)'!AD28</f>
        <v>0</v>
      </c>
      <c r="AE28" s="103">
        <f>'1.7'!AE28-'1.7 (2)'!AE28</f>
        <v>0</v>
      </c>
      <c r="AF28" s="103">
        <f>'1.7'!AF28-'1.7 (2)'!AF28</f>
        <v>0</v>
      </c>
      <c r="AG28" s="103" t="e">
        <f>'1.7'!AG28-'1.7 (2)'!AG28</f>
        <v>#VALUE!</v>
      </c>
      <c r="AH28" s="103">
        <f>'1.7'!AH28-'1.7 (2)'!AH28</f>
        <v>0</v>
      </c>
      <c r="AI28" s="103">
        <f>'1.7'!AI28-'1.7 (2)'!AI28</f>
        <v>0</v>
      </c>
      <c r="AJ28" s="103">
        <f>'1.7'!AJ28-'1.7 (2)'!AJ28</f>
        <v>0</v>
      </c>
      <c r="AK28" s="103">
        <f>'1.7'!AK28-'1.7 (2)'!AK28</f>
        <v>0</v>
      </c>
      <c r="AL28" s="103">
        <f>'1.7'!AL28-'1.7 (2)'!AL28</f>
        <v>0</v>
      </c>
      <c r="AM28" s="103">
        <f>'1.7'!AM28-'1.7 (2)'!AM28</f>
        <v>0</v>
      </c>
      <c r="AN28" s="103">
        <f>'1.7'!AN28-'1.7 (2)'!AN28</f>
        <v>0</v>
      </c>
      <c r="AO28" s="103">
        <f>'1.7'!AO28-'1.7 (2)'!AO28</f>
        <v>0</v>
      </c>
      <c r="AP28" s="103">
        <f>'1.7'!AP28-'1.7 (2)'!AP28</f>
        <v>0</v>
      </c>
    </row>
    <row r="29" spans="1:43" s="93" customFormat="1" x14ac:dyDescent="0.25">
      <c r="A29" s="110"/>
      <c r="B29" s="105"/>
      <c r="C29" s="106" t="s">
        <v>34</v>
      </c>
      <c r="D29" s="103">
        <f>'1.7'!D29-'1.7 (2)'!D29</f>
        <v>0</v>
      </c>
      <c r="E29" s="103">
        <f>'1.7'!E29-'1.7 (2)'!E29</f>
        <v>0</v>
      </c>
      <c r="F29" s="103">
        <f>'1.7'!F29-'1.7 (2)'!F29</f>
        <v>0</v>
      </c>
      <c r="G29" s="103">
        <f>'1.7'!G29-'1.7 (2)'!G29</f>
        <v>0</v>
      </c>
      <c r="H29" s="103">
        <f>'1.7'!H29-'1.7 (2)'!H29</f>
        <v>0</v>
      </c>
      <c r="I29" s="103">
        <f>'1.7'!I29-'1.7 (2)'!I29</f>
        <v>0</v>
      </c>
      <c r="J29" s="103">
        <f>'1.7'!J29-'1.7 (2)'!J29</f>
        <v>0</v>
      </c>
      <c r="K29" s="103">
        <f>'1.7'!K29-'1.7 (2)'!K29</f>
        <v>0</v>
      </c>
      <c r="L29" s="103">
        <f>'1.7'!L29-'1.7 (2)'!L29</f>
        <v>0</v>
      </c>
      <c r="M29" s="103">
        <f>'1.7'!M29-'1.7 (2)'!M29</f>
        <v>0</v>
      </c>
      <c r="N29" s="103" t="e">
        <f>'1.7'!N29-'1.7 (2)'!N29</f>
        <v>#VALUE!</v>
      </c>
      <c r="O29" s="103">
        <f>'1.7'!O29-'1.7 (2)'!O29</f>
        <v>0</v>
      </c>
      <c r="P29" s="103">
        <f>'1.7'!P29-'1.7 (2)'!P29</f>
        <v>0</v>
      </c>
      <c r="Q29" s="103">
        <f>'1.7'!Q29-'1.7 (2)'!Q29</f>
        <v>0</v>
      </c>
      <c r="R29" s="103">
        <f>'1.7'!R29-'1.7 (2)'!R29</f>
        <v>29.471184000001813</v>
      </c>
      <c r="S29" s="103">
        <f>'1.7'!S29-'1.7 (2)'!S29</f>
        <v>0</v>
      </c>
      <c r="T29" s="103">
        <f>'1.7'!T29-'1.7 (2)'!T29</f>
        <v>0</v>
      </c>
      <c r="U29" s="103">
        <f>'1.7'!U29-'1.7 (2)'!U29</f>
        <v>-29.471184000001813</v>
      </c>
      <c r="V29" s="103">
        <f>'1.7'!V29-'1.7 (2)'!V29</f>
        <v>0</v>
      </c>
      <c r="W29" s="103">
        <f>'1.7'!W29-'1.7 (2)'!W29</f>
        <v>0</v>
      </c>
      <c r="X29" s="103">
        <f>'1.7'!X29-'1.7 (2)'!X29</f>
        <v>0</v>
      </c>
      <c r="Y29" s="103">
        <f>'1.7'!Y29-'1.7 (2)'!Y29</f>
        <v>0</v>
      </c>
      <c r="Z29" s="103">
        <f>'1.7'!Z29-'1.7 (2)'!Z29</f>
        <v>0</v>
      </c>
      <c r="AA29" s="103">
        <f>'1.7'!AA29-'1.7 (2)'!AA29</f>
        <v>0</v>
      </c>
      <c r="AB29" s="103">
        <f>'1.7'!AB29-'1.7 (2)'!AB29</f>
        <v>0</v>
      </c>
      <c r="AC29" s="103">
        <f>'1.7'!AC29-'1.7 (2)'!AC29</f>
        <v>0</v>
      </c>
      <c r="AD29" s="103">
        <f>'1.7'!AD29-'1.7 (2)'!AD29</f>
        <v>0</v>
      </c>
      <c r="AE29" s="103">
        <f>'1.7'!AE29-'1.7 (2)'!AE29</f>
        <v>0</v>
      </c>
      <c r="AF29" s="103">
        <f>'1.7'!AF29-'1.7 (2)'!AF29</f>
        <v>0</v>
      </c>
      <c r="AG29" s="103" t="e">
        <f>'1.7'!AG29-'1.7 (2)'!AG29</f>
        <v>#VALUE!</v>
      </c>
      <c r="AH29" s="103">
        <f>'1.7'!AH29-'1.7 (2)'!AH29</f>
        <v>0</v>
      </c>
      <c r="AI29" s="103">
        <f>'1.7'!AI29-'1.7 (2)'!AI29</f>
        <v>0</v>
      </c>
      <c r="AJ29" s="103">
        <f>'1.7'!AJ29-'1.7 (2)'!AJ29</f>
        <v>0</v>
      </c>
      <c r="AK29" s="103">
        <f>'1.7'!AK29-'1.7 (2)'!AK29</f>
        <v>0</v>
      </c>
      <c r="AL29" s="103">
        <f>'1.7'!AL29-'1.7 (2)'!AL29</f>
        <v>0</v>
      </c>
      <c r="AM29" s="103">
        <f>'1.7'!AM29-'1.7 (2)'!AM29</f>
        <v>0</v>
      </c>
      <c r="AN29" s="103">
        <f>'1.7'!AN29-'1.7 (2)'!AN29</f>
        <v>0</v>
      </c>
      <c r="AO29" s="103">
        <f>'1.7'!AO29-'1.7 (2)'!AO29</f>
        <v>0</v>
      </c>
      <c r="AP29" s="103">
        <f>'1.7'!AP29-'1.7 (2)'!AP29</f>
        <v>0</v>
      </c>
    </row>
    <row r="30" spans="1:43" s="93" customFormat="1" x14ac:dyDescent="0.25">
      <c r="A30" s="110"/>
      <c r="B30" s="105"/>
      <c r="C30" s="109" t="s">
        <v>35</v>
      </c>
      <c r="D30" s="103">
        <f>'1.7'!D30-'1.7 (2)'!D30</f>
        <v>0</v>
      </c>
      <c r="E30" s="103">
        <f>'1.7'!E30-'1.7 (2)'!E30</f>
        <v>0</v>
      </c>
      <c r="F30" s="103">
        <f>'1.7'!F30-'1.7 (2)'!F30</f>
        <v>0</v>
      </c>
      <c r="G30" s="103">
        <f>'1.7'!G30-'1.7 (2)'!G30</f>
        <v>0</v>
      </c>
      <c r="H30" s="103">
        <f>'1.7'!H30-'1.7 (2)'!H30</f>
        <v>0</v>
      </c>
      <c r="I30" s="103">
        <f>'1.7'!I30-'1.7 (2)'!I30</f>
        <v>0</v>
      </c>
      <c r="J30" s="103">
        <f>'1.7'!J30-'1.7 (2)'!J30</f>
        <v>0</v>
      </c>
      <c r="K30" s="103">
        <f>'1.7'!K30-'1.7 (2)'!K30</f>
        <v>0</v>
      </c>
      <c r="L30" s="103">
        <f>'1.7'!L30-'1.7 (2)'!L30</f>
        <v>0</v>
      </c>
      <c r="M30" s="103">
        <f>'1.7'!M30-'1.7 (2)'!M30</f>
        <v>0</v>
      </c>
      <c r="N30" s="103" t="e">
        <f>'1.7'!N30-'1.7 (2)'!N30</f>
        <v>#VALUE!</v>
      </c>
      <c r="O30" s="103">
        <f>'1.7'!O30-'1.7 (2)'!O30</f>
        <v>0</v>
      </c>
      <c r="P30" s="103">
        <f>'1.7'!P30-'1.7 (2)'!P30</f>
        <v>0</v>
      </c>
      <c r="Q30" s="103">
        <f>'1.7'!Q30-'1.7 (2)'!Q30</f>
        <v>0</v>
      </c>
      <c r="R30" s="103">
        <f>'1.7'!R30-'1.7 (2)'!R30</f>
        <v>-1691.0367650000262</v>
      </c>
      <c r="S30" s="103">
        <f>'1.7'!S30-'1.7 (2)'!S30</f>
        <v>0</v>
      </c>
      <c r="T30" s="103">
        <f>'1.7'!T30-'1.7 (2)'!T30</f>
        <v>0</v>
      </c>
      <c r="U30" s="103">
        <f>'1.7'!U30-'1.7 (2)'!U30</f>
        <v>1691.036764999968</v>
      </c>
      <c r="V30" s="103">
        <f>'1.7'!V30-'1.7 (2)'!V30</f>
        <v>0</v>
      </c>
      <c r="W30" s="103">
        <f>'1.7'!W30-'1.7 (2)'!W30</f>
        <v>0</v>
      </c>
      <c r="X30" s="103">
        <f>'1.7'!X30-'1.7 (2)'!X30</f>
        <v>0</v>
      </c>
      <c r="Y30" s="103">
        <f>'1.7'!Y30-'1.7 (2)'!Y30</f>
        <v>0</v>
      </c>
      <c r="Z30" s="103">
        <f>'1.7'!Z30-'1.7 (2)'!Z30</f>
        <v>0</v>
      </c>
      <c r="AA30" s="103">
        <f>'1.7'!AA30-'1.7 (2)'!AA30</f>
        <v>0</v>
      </c>
      <c r="AB30" s="103">
        <f>'1.7'!AB30-'1.7 (2)'!AB30</f>
        <v>0</v>
      </c>
      <c r="AC30" s="103">
        <f>'1.7'!AC30-'1.7 (2)'!AC30</f>
        <v>0</v>
      </c>
      <c r="AD30" s="103">
        <f>'1.7'!AD30-'1.7 (2)'!AD30</f>
        <v>0</v>
      </c>
      <c r="AE30" s="103">
        <f>'1.7'!AE30-'1.7 (2)'!AE30</f>
        <v>0</v>
      </c>
      <c r="AF30" s="103">
        <f>'1.7'!AF30-'1.7 (2)'!AF30</f>
        <v>0</v>
      </c>
      <c r="AG30" s="103" t="e">
        <f>'1.7'!AG30-'1.7 (2)'!AG30</f>
        <v>#VALUE!</v>
      </c>
      <c r="AH30" s="103">
        <f>'1.7'!AH30-'1.7 (2)'!AH30</f>
        <v>0</v>
      </c>
      <c r="AI30" s="103">
        <f>'1.7'!AI30-'1.7 (2)'!AI30</f>
        <v>0</v>
      </c>
      <c r="AJ30" s="103">
        <f>'1.7'!AJ30-'1.7 (2)'!AJ30</f>
        <v>0</v>
      </c>
      <c r="AK30" s="103">
        <f>'1.7'!AK30-'1.7 (2)'!AK30</f>
        <v>0</v>
      </c>
      <c r="AL30" s="103">
        <f>'1.7'!AL30-'1.7 (2)'!AL30</f>
        <v>0</v>
      </c>
      <c r="AM30" s="103">
        <f>'1.7'!AM30-'1.7 (2)'!AM30</f>
        <v>0</v>
      </c>
      <c r="AN30" s="103">
        <f>'1.7'!AN30-'1.7 (2)'!AN30</f>
        <v>0</v>
      </c>
      <c r="AO30" s="103">
        <f>'1.7'!AO30-'1.7 (2)'!AO30</f>
        <v>0</v>
      </c>
      <c r="AP30" s="103">
        <f>'1.7'!AP30-'1.7 (2)'!AP30</f>
        <v>0</v>
      </c>
      <c r="AQ30" s="111"/>
    </row>
    <row r="31" spans="1:43" s="93" customFormat="1" x14ac:dyDescent="0.25">
      <c r="A31" s="110"/>
      <c r="B31" s="105"/>
      <c r="C31" s="109"/>
      <c r="D31" s="103">
        <f>'1.7'!D31-'1.7 (2)'!D31</f>
        <v>0</v>
      </c>
      <c r="E31" s="103">
        <f>'1.7'!E31-'1.7 (2)'!E31</f>
        <v>0</v>
      </c>
      <c r="F31" s="103">
        <f>'1.7'!F31-'1.7 (2)'!F31</f>
        <v>0</v>
      </c>
      <c r="G31" s="103">
        <f>'1.7'!G31-'1.7 (2)'!G31</f>
        <v>0</v>
      </c>
      <c r="H31" s="103">
        <f>'1.7'!H31-'1.7 (2)'!H31</f>
        <v>0</v>
      </c>
      <c r="I31" s="103">
        <f>'1.7'!I31-'1.7 (2)'!I31</f>
        <v>0</v>
      </c>
      <c r="J31" s="103">
        <f>'1.7'!J31-'1.7 (2)'!J31</f>
        <v>0</v>
      </c>
      <c r="K31" s="103">
        <f>'1.7'!K31-'1.7 (2)'!K31</f>
        <v>0</v>
      </c>
      <c r="L31" s="103">
        <f>'1.7'!L31-'1.7 (2)'!L31</f>
        <v>0</v>
      </c>
      <c r="M31" s="103">
        <f>'1.7'!M31-'1.7 (2)'!M31</f>
        <v>0</v>
      </c>
      <c r="N31" s="103">
        <f>'1.7'!N31-'1.7 (2)'!N31</f>
        <v>0</v>
      </c>
      <c r="O31" s="103">
        <f>'1.7'!O31-'1.7 (2)'!O31</f>
        <v>0</v>
      </c>
      <c r="P31" s="103">
        <f>'1.7'!P31-'1.7 (2)'!P31</f>
        <v>0</v>
      </c>
      <c r="Q31" s="103">
        <f>'1.7'!Q31-'1.7 (2)'!Q31</f>
        <v>0</v>
      </c>
      <c r="R31" s="103">
        <f>'1.7'!R31-'1.7 (2)'!R31</f>
        <v>0</v>
      </c>
      <c r="S31" s="103">
        <f>'1.7'!S31-'1.7 (2)'!S31</f>
        <v>0</v>
      </c>
      <c r="T31" s="103">
        <f>'1.7'!T31-'1.7 (2)'!T31</f>
        <v>0</v>
      </c>
      <c r="U31" s="103">
        <f>'1.7'!U31-'1.7 (2)'!U31</f>
        <v>0</v>
      </c>
      <c r="V31" s="103">
        <f>'1.7'!V31-'1.7 (2)'!V31</f>
        <v>0</v>
      </c>
      <c r="W31" s="103">
        <f>'1.7'!W31-'1.7 (2)'!W31</f>
        <v>0</v>
      </c>
      <c r="X31" s="103">
        <f>'1.7'!X31-'1.7 (2)'!X31</f>
        <v>0</v>
      </c>
      <c r="Y31" s="103">
        <f>'1.7'!Y31-'1.7 (2)'!Y31</f>
        <v>0</v>
      </c>
      <c r="Z31" s="103">
        <f>'1.7'!Z31-'1.7 (2)'!Z31</f>
        <v>0</v>
      </c>
      <c r="AA31" s="103">
        <f>'1.7'!AA31-'1.7 (2)'!AA31</f>
        <v>0</v>
      </c>
      <c r="AB31" s="103">
        <f>'1.7'!AB31-'1.7 (2)'!AB31</f>
        <v>0</v>
      </c>
      <c r="AC31" s="103">
        <f>'1.7'!AC31-'1.7 (2)'!AC31</f>
        <v>0</v>
      </c>
      <c r="AD31" s="103">
        <f>'1.7'!AD31-'1.7 (2)'!AD31</f>
        <v>0</v>
      </c>
      <c r="AE31" s="103">
        <f>'1.7'!AE31-'1.7 (2)'!AE31</f>
        <v>0</v>
      </c>
      <c r="AF31" s="103">
        <f>'1.7'!AF31-'1.7 (2)'!AF31</f>
        <v>0</v>
      </c>
      <c r="AG31" s="103">
        <f>'1.7'!AG31-'1.7 (2)'!AG31</f>
        <v>0</v>
      </c>
      <c r="AH31" s="103">
        <f>'1.7'!AH31-'1.7 (2)'!AH31</f>
        <v>0</v>
      </c>
      <c r="AI31" s="103">
        <f>'1.7'!AI31-'1.7 (2)'!AI31</f>
        <v>0</v>
      </c>
      <c r="AJ31" s="103">
        <f>'1.7'!AJ31-'1.7 (2)'!AJ31</f>
        <v>0</v>
      </c>
      <c r="AK31" s="103">
        <f>'1.7'!AK31-'1.7 (2)'!AK31</f>
        <v>0</v>
      </c>
      <c r="AL31" s="103">
        <f>'1.7'!AL31-'1.7 (2)'!AL31</f>
        <v>0</v>
      </c>
      <c r="AM31" s="103">
        <f>'1.7'!AM31-'1.7 (2)'!AM31</f>
        <v>0</v>
      </c>
      <c r="AN31" s="103">
        <f>'1.7'!AN31-'1.7 (2)'!AN31</f>
        <v>0</v>
      </c>
      <c r="AO31" s="103">
        <f>'1.7'!AO31-'1.7 (2)'!AO31</f>
        <v>0</v>
      </c>
      <c r="AP31" s="103">
        <f>'1.7'!AP31-'1.7 (2)'!AP31</f>
        <v>0</v>
      </c>
      <c r="AQ31" s="111"/>
    </row>
    <row r="32" spans="1:43" s="93" customFormat="1" x14ac:dyDescent="0.25">
      <c r="A32" s="110"/>
      <c r="B32" s="105">
        <v>6</v>
      </c>
      <c r="C32" s="106" t="s">
        <v>32</v>
      </c>
      <c r="D32" s="103">
        <f>'1.7'!D32-'1.7 (2)'!D32</f>
        <v>0</v>
      </c>
      <c r="E32" s="103">
        <f>'1.7'!E32-'1.7 (2)'!E32</f>
        <v>0</v>
      </c>
      <c r="F32" s="103">
        <f>'1.7'!F32-'1.7 (2)'!F32</f>
        <v>0</v>
      </c>
      <c r="G32" s="103">
        <f>'1.7'!G32-'1.7 (2)'!G32</f>
        <v>0</v>
      </c>
      <c r="H32" s="103">
        <f>'1.7'!H32-'1.7 (2)'!H32</f>
        <v>0</v>
      </c>
      <c r="I32" s="103">
        <f>'1.7'!I32-'1.7 (2)'!I32</f>
        <v>0</v>
      </c>
      <c r="J32" s="103">
        <f>'1.7'!J32-'1.7 (2)'!J32</f>
        <v>0</v>
      </c>
      <c r="K32" s="103">
        <f>'1.7'!K32-'1.7 (2)'!K32</f>
        <v>0</v>
      </c>
      <c r="L32" s="103">
        <f>'1.7'!L32-'1.7 (2)'!L32</f>
        <v>0</v>
      </c>
      <c r="M32" s="103">
        <f>'1.7'!M32-'1.7 (2)'!M32</f>
        <v>0</v>
      </c>
      <c r="N32" s="103" t="e">
        <f>'1.7'!N32-'1.7 (2)'!N32</f>
        <v>#VALUE!</v>
      </c>
      <c r="O32" s="103">
        <f>'1.7'!O32-'1.7 (2)'!O32</f>
        <v>0</v>
      </c>
      <c r="P32" s="103">
        <f>'1.7'!P32-'1.7 (2)'!P32</f>
        <v>0</v>
      </c>
      <c r="Q32" s="103">
        <f>'1.7'!Q32-'1.7 (2)'!Q32</f>
        <v>0</v>
      </c>
      <c r="R32" s="103">
        <f>'1.7'!R32-'1.7 (2)'!R32</f>
        <v>114.20292199999676</v>
      </c>
      <c r="S32" s="103">
        <f>'1.7'!S32-'1.7 (2)'!S32</f>
        <v>0</v>
      </c>
      <c r="T32" s="103">
        <f>'1.7'!T32-'1.7 (2)'!T32</f>
        <v>0</v>
      </c>
      <c r="U32" s="103">
        <f>'1.7'!U32-'1.7 (2)'!U32</f>
        <v>-114.20292199996766</v>
      </c>
      <c r="V32" s="103">
        <f>'1.7'!V32-'1.7 (2)'!V32</f>
        <v>0</v>
      </c>
      <c r="W32" s="103">
        <f>'1.7'!W32-'1.7 (2)'!W32</f>
        <v>0</v>
      </c>
      <c r="X32" s="103">
        <f>'1.7'!X32-'1.7 (2)'!X32</f>
        <v>0</v>
      </c>
      <c r="Y32" s="103">
        <f>'1.7'!Y32-'1.7 (2)'!Y32</f>
        <v>0</v>
      </c>
      <c r="Z32" s="103">
        <f>'1.7'!Z32-'1.7 (2)'!Z32</f>
        <v>0</v>
      </c>
      <c r="AA32" s="103">
        <f>'1.7'!AA32-'1.7 (2)'!AA32</f>
        <v>0</v>
      </c>
      <c r="AB32" s="103">
        <f>'1.7'!AB32-'1.7 (2)'!AB32</f>
        <v>0</v>
      </c>
      <c r="AC32" s="103">
        <f>'1.7'!AC32-'1.7 (2)'!AC32</f>
        <v>0</v>
      </c>
      <c r="AD32" s="103">
        <f>'1.7'!AD32-'1.7 (2)'!AD32</f>
        <v>0</v>
      </c>
      <c r="AE32" s="103">
        <f>'1.7'!AE32-'1.7 (2)'!AE32</f>
        <v>0</v>
      </c>
      <c r="AF32" s="103">
        <f>'1.7'!AF32-'1.7 (2)'!AF32</f>
        <v>0</v>
      </c>
      <c r="AG32" s="103" t="e">
        <f>'1.7'!AG32-'1.7 (2)'!AG32</f>
        <v>#VALUE!</v>
      </c>
      <c r="AH32" s="103">
        <f>'1.7'!AH32-'1.7 (2)'!AH32</f>
        <v>0</v>
      </c>
      <c r="AI32" s="103">
        <f>'1.7'!AI32-'1.7 (2)'!AI32</f>
        <v>0</v>
      </c>
      <c r="AJ32" s="103">
        <f>'1.7'!AJ32-'1.7 (2)'!AJ32</f>
        <v>0</v>
      </c>
      <c r="AK32" s="103">
        <f>'1.7'!AK32-'1.7 (2)'!AK32</f>
        <v>0</v>
      </c>
      <c r="AL32" s="103">
        <f>'1.7'!AL32-'1.7 (2)'!AL32</f>
        <v>0</v>
      </c>
      <c r="AM32" s="103">
        <f>'1.7'!AM32-'1.7 (2)'!AM32</f>
        <v>0</v>
      </c>
      <c r="AN32" s="103">
        <f>'1.7'!AN32-'1.7 (2)'!AN32</f>
        <v>0</v>
      </c>
      <c r="AO32" s="103">
        <f>'1.7'!AO32-'1.7 (2)'!AO32</f>
        <v>0</v>
      </c>
      <c r="AP32" s="103">
        <f>'1.7'!AP32-'1.7 (2)'!AP32</f>
        <v>0</v>
      </c>
      <c r="AQ32" s="111"/>
    </row>
    <row r="33" spans="1:43" s="93" customFormat="1" x14ac:dyDescent="0.25">
      <c r="A33" s="110"/>
      <c r="B33" s="105"/>
      <c r="C33" s="106" t="s">
        <v>33</v>
      </c>
      <c r="D33" s="103">
        <f>'1.7'!D33-'1.7 (2)'!D33</f>
        <v>0</v>
      </c>
      <c r="E33" s="103">
        <f>'1.7'!E33-'1.7 (2)'!E33</f>
        <v>0</v>
      </c>
      <c r="F33" s="103">
        <f>'1.7'!F33-'1.7 (2)'!F33</f>
        <v>0</v>
      </c>
      <c r="G33" s="103">
        <f>'1.7'!G33-'1.7 (2)'!G33</f>
        <v>0</v>
      </c>
      <c r="H33" s="103">
        <f>'1.7'!H33-'1.7 (2)'!H33</f>
        <v>0</v>
      </c>
      <c r="I33" s="103">
        <f>'1.7'!I33-'1.7 (2)'!I33</f>
        <v>0</v>
      </c>
      <c r="J33" s="103">
        <f>'1.7'!J33-'1.7 (2)'!J33</f>
        <v>0</v>
      </c>
      <c r="K33" s="103">
        <f>'1.7'!K33-'1.7 (2)'!K33</f>
        <v>0</v>
      </c>
      <c r="L33" s="103">
        <f>'1.7'!L33-'1.7 (2)'!L33</f>
        <v>0</v>
      </c>
      <c r="M33" s="103">
        <f>'1.7'!M33-'1.7 (2)'!M33</f>
        <v>0</v>
      </c>
      <c r="N33" s="103" t="e">
        <f>'1.7'!N33-'1.7 (2)'!N33</f>
        <v>#VALUE!</v>
      </c>
      <c r="O33" s="103">
        <f>'1.7'!O33-'1.7 (2)'!O33</f>
        <v>0</v>
      </c>
      <c r="P33" s="103">
        <f>'1.7'!P33-'1.7 (2)'!P33</f>
        <v>0</v>
      </c>
      <c r="Q33" s="103">
        <f>'1.7'!Q33-'1.7 (2)'!Q33</f>
        <v>0</v>
      </c>
      <c r="R33" s="103">
        <f>'1.7'!R33-'1.7 (2)'!R33</f>
        <v>-942.04810200000065</v>
      </c>
      <c r="S33" s="103">
        <f>'1.7'!S33-'1.7 (2)'!S33</f>
        <v>0</v>
      </c>
      <c r="T33" s="103">
        <f>'1.7'!T33-'1.7 (2)'!T33</f>
        <v>0</v>
      </c>
      <c r="U33" s="103">
        <f>'1.7'!U33-'1.7 (2)'!U33</f>
        <v>942.04810200000111</v>
      </c>
      <c r="V33" s="103">
        <f>'1.7'!V33-'1.7 (2)'!V33</f>
        <v>0</v>
      </c>
      <c r="W33" s="103">
        <f>'1.7'!W33-'1.7 (2)'!W33</f>
        <v>0</v>
      </c>
      <c r="X33" s="103">
        <f>'1.7'!X33-'1.7 (2)'!X33</f>
        <v>0</v>
      </c>
      <c r="Y33" s="103">
        <f>'1.7'!Y33-'1.7 (2)'!Y33</f>
        <v>0</v>
      </c>
      <c r="Z33" s="103">
        <f>'1.7'!Z33-'1.7 (2)'!Z33</f>
        <v>0</v>
      </c>
      <c r="AA33" s="103">
        <f>'1.7'!AA33-'1.7 (2)'!AA33</f>
        <v>0</v>
      </c>
      <c r="AB33" s="103">
        <f>'1.7'!AB33-'1.7 (2)'!AB33</f>
        <v>0</v>
      </c>
      <c r="AC33" s="103">
        <f>'1.7'!AC33-'1.7 (2)'!AC33</f>
        <v>0</v>
      </c>
      <c r="AD33" s="103">
        <f>'1.7'!AD33-'1.7 (2)'!AD33</f>
        <v>0</v>
      </c>
      <c r="AE33" s="103">
        <f>'1.7'!AE33-'1.7 (2)'!AE33</f>
        <v>0</v>
      </c>
      <c r="AF33" s="103">
        <f>'1.7'!AF33-'1.7 (2)'!AF33</f>
        <v>0</v>
      </c>
      <c r="AG33" s="103" t="e">
        <f>'1.7'!AG33-'1.7 (2)'!AG33</f>
        <v>#VALUE!</v>
      </c>
      <c r="AH33" s="103">
        <f>'1.7'!AH33-'1.7 (2)'!AH33</f>
        <v>0</v>
      </c>
      <c r="AI33" s="103">
        <f>'1.7'!AI33-'1.7 (2)'!AI33</f>
        <v>0</v>
      </c>
      <c r="AJ33" s="103">
        <f>'1.7'!AJ33-'1.7 (2)'!AJ33</f>
        <v>0</v>
      </c>
      <c r="AK33" s="103">
        <f>'1.7'!AK33-'1.7 (2)'!AK33</f>
        <v>0</v>
      </c>
      <c r="AL33" s="103">
        <f>'1.7'!AL33-'1.7 (2)'!AL33</f>
        <v>0</v>
      </c>
      <c r="AM33" s="103">
        <f>'1.7'!AM33-'1.7 (2)'!AM33</f>
        <v>0</v>
      </c>
      <c r="AN33" s="103">
        <f>'1.7'!AN33-'1.7 (2)'!AN33</f>
        <v>0</v>
      </c>
      <c r="AO33" s="103">
        <f>'1.7'!AO33-'1.7 (2)'!AO33</f>
        <v>0</v>
      </c>
      <c r="AP33" s="103">
        <f>'1.7'!AP33-'1.7 (2)'!AP33</f>
        <v>0</v>
      </c>
      <c r="AQ33" s="111"/>
    </row>
    <row r="34" spans="1:43" s="93" customFormat="1" x14ac:dyDescent="0.25">
      <c r="A34" s="110"/>
      <c r="B34" s="105"/>
      <c r="C34" s="106" t="s">
        <v>34</v>
      </c>
      <c r="D34" s="103">
        <f>'1.7'!D34-'1.7 (2)'!D34</f>
        <v>0</v>
      </c>
      <c r="E34" s="103">
        <f>'1.7'!E34-'1.7 (2)'!E34</f>
        <v>0</v>
      </c>
      <c r="F34" s="103">
        <f>'1.7'!F34-'1.7 (2)'!F34</f>
        <v>0</v>
      </c>
      <c r="G34" s="103">
        <f>'1.7'!G34-'1.7 (2)'!G34</f>
        <v>0</v>
      </c>
      <c r="H34" s="103">
        <f>'1.7'!H34-'1.7 (2)'!H34</f>
        <v>0</v>
      </c>
      <c r="I34" s="103">
        <f>'1.7'!I34-'1.7 (2)'!I34</f>
        <v>0</v>
      </c>
      <c r="J34" s="103">
        <f>'1.7'!J34-'1.7 (2)'!J34</f>
        <v>0</v>
      </c>
      <c r="K34" s="103">
        <f>'1.7'!K34-'1.7 (2)'!K34</f>
        <v>0</v>
      </c>
      <c r="L34" s="103">
        <f>'1.7'!L34-'1.7 (2)'!L34</f>
        <v>0</v>
      </c>
      <c r="M34" s="103">
        <f>'1.7'!M34-'1.7 (2)'!M34</f>
        <v>0</v>
      </c>
      <c r="N34" s="103" t="e">
        <f>'1.7'!N34-'1.7 (2)'!N34</f>
        <v>#VALUE!</v>
      </c>
      <c r="O34" s="103">
        <f>'1.7'!O34-'1.7 (2)'!O34</f>
        <v>0</v>
      </c>
      <c r="P34" s="103">
        <f>'1.7'!P34-'1.7 (2)'!P34</f>
        <v>0</v>
      </c>
      <c r="Q34" s="103">
        <f>'1.7'!Q34-'1.7 (2)'!Q34</f>
        <v>0</v>
      </c>
      <c r="R34" s="103">
        <f>'1.7'!R34-'1.7 (2)'!R34</f>
        <v>29.54619499999535</v>
      </c>
      <c r="S34" s="103">
        <f>'1.7'!S34-'1.7 (2)'!S34</f>
        <v>0</v>
      </c>
      <c r="T34" s="103">
        <f>'1.7'!T34-'1.7 (2)'!T34</f>
        <v>0</v>
      </c>
      <c r="U34" s="103">
        <f>'1.7'!U34-'1.7 (2)'!U34</f>
        <v>-29.54619499999535</v>
      </c>
      <c r="V34" s="103">
        <f>'1.7'!V34-'1.7 (2)'!V34</f>
        <v>0</v>
      </c>
      <c r="W34" s="103">
        <f>'1.7'!W34-'1.7 (2)'!W34</f>
        <v>0</v>
      </c>
      <c r="X34" s="103">
        <f>'1.7'!X34-'1.7 (2)'!X34</f>
        <v>0</v>
      </c>
      <c r="Y34" s="103">
        <f>'1.7'!Y34-'1.7 (2)'!Y34</f>
        <v>0</v>
      </c>
      <c r="Z34" s="103">
        <f>'1.7'!Z34-'1.7 (2)'!Z34</f>
        <v>0</v>
      </c>
      <c r="AA34" s="103">
        <f>'1.7'!AA34-'1.7 (2)'!AA34</f>
        <v>0</v>
      </c>
      <c r="AB34" s="103">
        <f>'1.7'!AB34-'1.7 (2)'!AB34</f>
        <v>0</v>
      </c>
      <c r="AC34" s="103">
        <f>'1.7'!AC34-'1.7 (2)'!AC34</f>
        <v>0</v>
      </c>
      <c r="AD34" s="103">
        <f>'1.7'!AD34-'1.7 (2)'!AD34</f>
        <v>0</v>
      </c>
      <c r="AE34" s="103">
        <f>'1.7'!AE34-'1.7 (2)'!AE34</f>
        <v>0</v>
      </c>
      <c r="AF34" s="103">
        <f>'1.7'!AF34-'1.7 (2)'!AF34</f>
        <v>0</v>
      </c>
      <c r="AG34" s="103" t="e">
        <f>'1.7'!AG34-'1.7 (2)'!AG34</f>
        <v>#VALUE!</v>
      </c>
      <c r="AH34" s="103">
        <f>'1.7'!AH34-'1.7 (2)'!AH34</f>
        <v>0</v>
      </c>
      <c r="AI34" s="103">
        <f>'1.7'!AI34-'1.7 (2)'!AI34</f>
        <v>0</v>
      </c>
      <c r="AJ34" s="103">
        <f>'1.7'!AJ34-'1.7 (2)'!AJ34</f>
        <v>0</v>
      </c>
      <c r="AK34" s="103">
        <f>'1.7'!AK34-'1.7 (2)'!AK34</f>
        <v>0</v>
      </c>
      <c r="AL34" s="103">
        <f>'1.7'!AL34-'1.7 (2)'!AL34</f>
        <v>0</v>
      </c>
      <c r="AM34" s="103">
        <f>'1.7'!AM34-'1.7 (2)'!AM34</f>
        <v>0</v>
      </c>
      <c r="AN34" s="103">
        <f>'1.7'!AN34-'1.7 (2)'!AN34</f>
        <v>0</v>
      </c>
      <c r="AO34" s="103">
        <f>'1.7'!AO34-'1.7 (2)'!AO34</f>
        <v>0</v>
      </c>
      <c r="AP34" s="103">
        <f>'1.7'!AP34-'1.7 (2)'!AP34</f>
        <v>0</v>
      </c>
      <c r="AQ34" s="111"/>
    </row>
    <row r="35" spans="1:43" s="93" customFormat="1" x14ac:dyDescent="0.25">
      <c r="A35" s="110"/>
      <c r="B35" s="105"/>
      <c r="C35" s="109" t="s">
        <v>35</v>
      </c>
      <c r="D35" s="103">
        <f>'1.7'!D35-'1.7 (2)'!D35</f>
        <v>0</v>
      </c>
      <c r="E35" s="103">
        <f>'1.7'!E35-'1.7 (2)'!E35</f>
        <v>0</v>
      </c>
      <c r="F35" s="103">
        <f>'1.7'!F35-'1.7 (2)'!F35</f>
        <v>0</v>
      </c>
      <c r="G35" s="103">
        <f>'1.7'!G35-'1.7 (2)'!G35</f>
        <v>0</v>
      </c>
      <c r="H35" s="103">
        <f>'1.7'!H35-'1.7 (2)'!H35</f>
        <v>0</v>
      </c>
      <c r="I35" s="103">
        <f>'1.7'!I35-'1.7 (2)'!I35</f>
        <v>0</v>
      </c>
      <c r="J35" s="103">
        <f>'1.7'!J35-'1.7 (2)'!J35</f>
        <v>0</v>
      </c>
      <c r="K35" s="103">
        <f>'1.7'!K35-'1.7 (2)'!K35</f>
        <v>0</v>
      </c>
      <c r="L35" s="103">
        <f>'1.7'!L35-'1.7 (2)'!L35</f>
        <v>0</v>
      </c>
      <c r="M35" s="103">
        <f>'1.7'!M35-'1.7 (2)'!M35</f>
        <v>0</v>
      </c>
      <c r="N35" s="103" t="e">
        <f>'1.7'!N35-'1.7 (2)'!N35</f>
        <v>#VALUE!</v>
      </c>
      <c r="O35" s="103">
        <f>'1.7'!O35-'1.7 (2)'!O35</f>
        <v>0</v>
      </c>
      <c r="P35" s="103">
        <f>'1.7'!P35-'1.7 (2)'!P35</f>
        <v>0</v>
      </c>
      <c r="Q35" s="103">
        <f>'1.7'!Q35-'1.7 (2)'!Q35</f>
        <v>0</v>
      </c>
      <c r="R35" s="103">
        <f>'1.7'!R35-'1.7 (2)'!R35</f>
        <v>-798.29898500000127</v>
      </c>
      <c r="S35" s="103">
        <f>'1.7'!S35-'1.7 (2)'!S35</f>
        <v>0</v>
      </c>
      <c r="T35" s="103">
        <f>'1.7'!T35-'1.7 (2)'!T35</f>
        <v>0</v>
      </c>
      <c r="U35" s="103">
        <f>'1.7'!U35-'1.7 (2)'!U35</f>
        <v>798.29898500000127</v>
      </c>
      <c r="V35" s="103">
        <f>'1.7'!V35-'1.7 (2)'!V35</f>
        <v>0</v>
      </c>
      <c r="W35" s="103">
        <f>'1.7'!W35-'1.7 (2)'!W35</f>
        <v>0</v>
      </c>
      <c r="X35" s="103">
        <f>'1.7'!X35-'1.7 (2)'!X35</f>
        <v>0</v>
      </c>
      <c r="Y35" s="103">
        <f>'1.7'!Y35-'1.7 (2)'!Y35</f>
        <v>0</v>
      </c>
      <c r="Z35" s="103">
        <f>'1.7'!Z35-'1.7 (2)'!Z35</f>
        <v>0</v>
      </c>
      <c r="AA35" s="103">
        <f>'1.7'!AA35-'1.7 (2)'!AA35</f>
        <v>0</v>
      </c>
      <c r="AB35" s="103">
        <f>'1.7'!AB35-'1.7 (2)'!AB35</f>
        <v>0</v>
      </c>
      <c r="AC35" s="103">
        <f>'1.7'!AC35-'1.7 (2)'!AC35</f>
        <v>0</v>
      </c>
      <c r="AD35" s="103">
        <f>'1.7'!AD35-'1.7 (2)'!AD35</f>
        <v>0</v>
      </c>
      <c r="AE35" s="103">
        <f>'1.7'!AE35-'1.7 (2)'!AE35</f>
        <v>0</v>
      </c>
      <c r="AF35" s="103">
        <f>'1.7'!AF35-'1.7 (2)'!AF35</f>
        <v>0</v>
      </c>
      <c r="AG35" s="103" t="e">
        <f>'1.7'!AG35-'1.7 (2)'!AG35</f>
        <v>#VALUE!</v>
      </c>
      <c r="AH35" s="103">
        <f>'1.7'!AH35-'1.7 (2)'!AH35</f>
        <v>0</v>
      </c>
      <c r="AI35" s="103">
        <f>'1.7'!AI35-'1.7 (2)'!AI35</f>
        <v>0</v>
      </c>
      <c r="AJ35" s="103">
        <f>'1.7'!AJ35-'1.7 (2)'!AJ35</f>
        <v>0</v>
      </c>
      <c r="AK35" s="103">
        <f>'1.7'!AK35-'1.7 (2)'!AK35</f>
        <v>0</v>
      </c>
      <c r="AL35" s="103">
        <f>'1.7'!AL35-'1.7 (2)'!AL35</f>
        <v>0</v>
      </c>
      <c r="AM35" s="103">
        <f>'1.7'!AM35-'1.7 (2)'!AM35</f>
        <v>0</v>
      </c>
      <c r="AN35" s="103">
        <f>'1.7'!AN35-'1.7 (2)'!AN35</f>
        <v>0</v>
      </c>
      <c r="AO35" s="103">
        <f>'1.7'!AO35-'1.7 (2)'!AO35</f>
        <v>0</v>
      </c>
      <c r="AP35" s="103">
        <f>'1.7'!AP35-'1.7 (2)'!AP35</f>
        <v>0</v>
      </c>
      <c r="AQ35" s="111"/>
    </row>
    <row r="36" spans="1:43" s="93" customFormat="1" x14ac:dyDescent="0.25">
      <c r="A36" s="110"/>
      <c r="B36" s="105"/>
      <c r="C36" s="109"/>
      <c r="D36" s="103">
        <f>'1.7'!D36-'1.7 (2)'!D36</f>
        <v>0</v>
      </c>
      <c r="E36" s="103">
        <f>'1.7'!E36-'1.7 (2)'!E36</f>
        <v>0</v>
      </c>
      <c r="F36" s="103">
        <f>'1.7'!F36-'1.7 (2)'!F36</f>
        <v>0</v>
      </c>
      <c r="G36" s="103">
        <f>'1.7'!G36-'1.7 (2)'!G36</f>
        <v>0</v>
      </c>
      <c r="H36" s="103">
        <f>'1.7'!H36-'1.7 (2)'!H36</f>
        <v>0</v>
      </c>
      <c r="I36" s="103">
        <f>'1.7'!I36-'1.7 (2)'!I36</f>
        <v>0</v>
      </c>
      <c r="J36" s="103">
        <f>'1.7'!J36-'1.7 (2)'!J36</f>
        <v>0</v>
      </c>
      <c r="K36" s="103">
        <f>'1.7'!K36-'1.7 (2)'!K36</f>
        <v>0</v>
      </c>
      <c r="L36" s="103">
        <f>'1.7'!L36-'1.7 (2)'!L36</f>
        <v>0</v>
      </c>
      <c r="M36" s="103">
        <f>'1.7'!M36-'1.7 (2)'!M36</f>
        <v>0</v>
      </c>
      <c r="N36" s="103">
        <f>'1.7'!N36-'1.7 (2)'!N36</f>
        <v>0</v>
      </c>
      <c r="O36" s="103">
        <f>'1.7'!O36-'1.7 (2)'!O36</f>
        <v>0</v>
      </c>
      <c r="P36" s="103">
        <f>'1.7'!P36-'1.7 (2)'!P36</f>
        <v>0</v>
      </c>
      <c r="Q36" s="103">
        <f>'1.7'!Q36-'1.7 (2)'!Q36</f>
        <v>0</v>
      </c>
      <c r="R36" s="103">
        <f>'1.7'!R36-'1.7 (2)'!R36</f>
        <v>0</v>
      </c>
      <c r="S36" s="103">
        <f>'1.7'!S36-'1.7 (2)'!S36</f>
        <v>0</v>
      </c>
      <c r="T36" s="103">
        <f>'1.7'!T36-'1.7 (2)'!T36</f>
        <v>0</v>
      </c>
      <c r="U36" s="103">
        <f>'1.7'!U36-'1.7 (2)'!U36</f>
        <v>0</v>
      </c>
      <c r="V36" s="103">
        <f>'1.7'!V36-'1.7 (2)'!V36</f>
        <v>0</v>
      </c>
      <c r="W36" s="103">
        <f>'1.7'!W36-'1.7 (2)'!W36</f>
        <v>0</v>
      </c>
      <c r="X36" s="103">
        <f>'1.7'!X36-'1.7 (2)'!X36</f>
        <v>0</v>
      </c>
      <c r="Y36" s="103">
        <f>'1.7'!Y36-'1.7 (2)'!Y36</f>
        <v>0</v>
      </c>
      <c r="Z36" s="103">
        <f>'1.7'!Z36-'1.7 (2)'!Z36</f>
        <v>0</v>
      </c>
      <c r="AA36" s="103">
        <f>'1.7'!AA36-'1.7 (2)'!AA36</f>
        <v>0</v>
      </c>
      <c r="AB36" s="103">
        <f>'1.7'!AB36-'1.7 (2)'!AB36</f>
        <v>0</v>
      </c>
      <c r="AC36" s="103">
        <f>'1.7'!AC36-'1.7 (2)'!AC36</f>
        <v>0</v>
      </c>
      <c r="AD36" s="103">
        <f>'1.7'!AD36-'1.7 (2)'!AD36</f>
        <v>0</v>
      </c>
      <c r="AE36" s="103">
        <f>'1.7'!AE36-'1.7 (2)'!AE36</f>
        <v>0</v>
      </c>
      <c r="AF36" s="103">
        <f>'1.7'!AF36-'1.7 (2)'!AF36</f>
        <v>0</v>
      </c>
      <c r="AG36" s="103">
        <f>'1.7'!AG36-'1.7 (2)'!AG36</f>
        <v>0</v>
      </c>
      <c r="AH36" s="103">
        <f>'1.7'!AH36-'1.7 (2)'!AH36</f>
        <v>0</v>
      </c>
      <c r="AI36" s="103">
        <f>'1.7'!AI36-'1.7 (2)'!AI36</f>
        <v>0</v>
      </c>
      <c r="AJ36" s="103">
        <f>'1.7'!AJ36-'1.7 (2)'!AJ36</f>
        <v>0</v>
      </c>
      <c r="AK36" s="103">
        <f>'1.7'!AK36-'1.7 (2)'!AK36</f>
        <v>0</v>
      </c>
      <c r="AL36" s="103">
        <f>'1.7'!AL36-'1.7 (2)'!AL36</f>
        <v>0</v>
      </c>
      <c r="AM36" s="103">
        <f>'1.7'!AM36-'1.7 (2)'!AM36</f>
        <v>0</v>
      </c>
      <c r="AN36" s="103">
        <f>'1.7'!AN36-'1.7 (2)'!AN36</f>
        <v>0</v>
      </c>
      <c r="AO36" s="103">
        <f>'1.7'!AO36-'1.7 (2)'!AO36</f>
        <v>0</v>
      </c>
      <c r="AP36" s="103">
        <f>'1.7'!AP36-'1.7 (2)'!AP36</f>
        <v>0</v>
      </c>
      <c r="AQ36" s="111"/>
    </row>
    <row r="37" spans="1:43" s="93" customFormat="1" x14ac:dyDescent="0.25">
      <c r="A37" s="110"/>
      <c r="B37" s="105">
        <v>7</v>
      </c>
      <c r="C37" s="106" t="s">
        <v>32</v>
      </c>
      <c r="D37" s="103">
        <f>'1.7'!D37-'1.7 (2)'!D37</f>
        <v>0</v>
      </c>
      <c r="E37" s="103">
        <f>'1.7'!E37-'1.7 (2)'!E37</f>
        <v>0</v>
      </c>
      <c r="F37" s="103">
        <f>'1.7'!F37-'1.7 (2)'!F37</f>
        <v>0</v>
      </c>
      <c r="G37" s="103">
        <f>'1.7'!G37-'1.7 (2)'!G37</f>
        <v>0</v>
      </c>
      <c r="H37" s="103">
        <f>'1.7'!H37-'1.7 (2)'!H37</f>
        <v>0</v>
      </c>
      <c r="I37" s="103">
        <f>'1.7'!I37-'1.7 (2)'!I37</f>
        <v>0</v>
      </c>
      <c r="J37" s="103">
        <f>'1.7'!J37-'1.7 (2)'!J37</f>
        <v>0</v>
      </c>
      <c r="K37" s="103">
        <f>'1.7'!K37-'1.7 (2)'!K37</f>
        <v>0</v>
      </c>
      <c r="L37" s="103">
        <f>'1.7'!L37-'1.7 (2)'!L37</f>
        <v>0</v>
      </c>
      <c r="M37" s="103">
        <f>'1.7'!M37-'1.7 (2)'!M37</f>
        <v>0</v>
      </c>
      <c r="N37" s="103" t="e">
        <f>'1.7'!N37-'1.7 (2)'!N37</f>
        <v>#VALUE!</v>
      </c>
      <c r="O37" s="103">
        <f>'1.7'!O37-'1.7 (2)'!O37</f>
        <v>0</v>
      </c>
      <c r="P37" s="103">
        <f>'1.7'!P37-'1.7 (2)'!P37</f>
        <v>0</v>
      </c>
      <c r="Q37" s="103">
        <f>'1.7'!Q37-'1.7 (2)'!Q37</f>
        <v>0</v>
      </c>
      <c r="R37" s="103">
        <f>'1.7'!R37-'1.7 (2)'!R37</f>
        <v>-419.86470700000064</v>
      </c>
      <c r="S37" s="103">
        <f>'1.7'!S37-'1.7 (2)'!S37</f>
        <v>0</v>
      </c>
      <c r="T37" s="103">
        <f>'1.7'!T37-'1.7 (2)'!T37</f>
        <v>0</v>
      </c>
      <c r="U37" s="103">
        <f>'1.7'!U37-'1.7 (2)'!U37</f>
        <v>419.86470699997153</v>
      </c>
      <c r="V37" s="103">
        <f>'1.7'!V37-'1.7 (2)'!V37</f>
        <v>0</v>
      </c>
      <c r="W37" s="103">
        <f>'1.7'!W37-'1.7 (2)'!W37</f>
        <v>0</v>
      </c>
      <c r="X37" s="103">
        <f>'1.7'!X37-'1.7 (2)'!X37</f>
        <v>0</v>
      </c>
      <c r="Y37" s="103">
        <f>'1.7'!Y37-'1.7 (2)'!Y37</f>
        <v>0</v>
      </c>
      <c r="Z37" s="103">
        <f>'1.7'!Z37-'1.7 (2)'!Z37</f>
        <v>0</v>
      </c>
      <c r="AA37" s="103">
        <f>'1.7'!AA37-'1.7 (2)'!AA37</f>
        <v>0</v>
      </c>
      <c r="AB37" s="103">
        <f>'1.7'!AB37-'1.7 (2)'!AB37</f>
        <v>0</v>
      </c>
      <c r="AC37" s="103">
        <f>'1.7'!AC37-'1.7 (2)'!AC37</f>
        <v>0</v>
      </c>
      <c r="AD37" s="103">
        <f>'1.7'!AD37-'1.7 (2)'!AD37</f>
        <v>0</v>
      </c>
      <c r="AE37" s="103">
        <f>'1.7'!AE37-'1.7 (2)'!AE37</f>
        <v>0</v>
      </c>
      <c r="AF37" s="103">
        <f>'1.7'!AF37-'1.7 (2)'!AF37</f>
        <v>0</v>
      </c>
      <c r="AG37" s="103" t="e">
        <f>'1.7'!AG37-'1.7 (2)'!AG37</f>
        <v>#VALUE!</v>
      </c>
      <c r="AH37" s="103">
        <f>'1.7'!AH37-'1.7 (2)'!AH37</f>
        <v>0</v>
      </c>
      <c r="AI37" s="103">
        <f>'1.7'!AI37-'1.7 (2)'!AI37</f>
        <v>0</v>
      </c>
      <c r="AJ37" s="103">
        <f>'1.7'!AJ37-'1.7 (2)'!AJ37</f>
        <v>0</v>
      </c>
      <c r="AK37" s="103">
        <f>'1.7'!AK37-'1.7 (2)'!AK37</f>
        <v>0</v>
      </c>
      <c r="AL37" s="103">
        <f>'1.7'!AL37-'1.7 (2)'!AL37</f>
        <v>0</v>
      </c>
      <c r="AM37" s="103">
        <f>'1.7'!AM37-'1.7 (2)'!AM37</f>
        <v>0</v>
      </c>
      <c r="AN37" s="103">
        <f>'1.7'!AN37-'1.7 (2)'!AN37</f>
        <v>0</v>
      </c>
      <c r="AO37" s="103">
        <f>'1.7'!AO37-'1.7 (2)'!AO37</f>
        <v>0</v>
      </c>
      <c r="AP37" s="103">
        <f>'1.7'!AP37-'1.7 (2)'!AP37</f>
        <v>0</v>
      </c>
      <c r="AQ37" s="111"/>
    </row>
    <row r="38" spans="1:43" s="93" customFormat="1" x14ac:dyDescent="0.25">
      <c r="A38" s="110"/>
      <c r="B38" s="105"/>
      <c r="C38" s="106" t="s">
        <v>33</v>
      </c>
      <c r="D38" s="103">
        <f>'1.7'!D38-'1.7 (2)'!D38</f>
        <v>0</v>
      </c>
      <c r="E38" s="103">
        <f>'1.7'!E38-'1.7 (2)'!E38</f>
        <v>0</v>
      </c>
      <c r="F38" s="103">
        <f>'1.7'!F38-'1.7 (2)'!F38</f>
        <v>0</v>
      </c>
      <c r="G38" s="103">
        <f>'1.7'!G38-'1.7 (2)'!G38</f>
        <v>0</v>
      </c>
      <c r="H38" s="103">
        <f>'1.7'!H38-'1.7 (2)'!H38</f>
        <v>0</v>
      </c>
      <c r="I38" s="103">
        <f>'1.7'!I38-'1.7 (2)'!I38</f>
        <v>0</v>
      </c>
      <c r="J38" s="103">
        <f>'1.7'!J38-'1.7 (2)'!J38</f>
        <v>0</v>
      </c>
      <c r="K38" s="103">
        <f>'1.7'!K38-'1.7 (2)'!K38</f>
        <v>0</v>
      </c>
      <c r="L38" s="103">
        <f>'1.7'!L38-'1.7 (2)'!L38</f>
        <v>0</v>
      </c>
      <c r="M38" s="103">
        <f>'1.7'!M38-'1.7 (2)'!M38</f>
        <v>0</v>
      </c>
      <c r="N38" s="103" t="e">
        <f>'1.7'!N38-'1.7 (2)'!N38</f>
        <v>#VALUE!</v>
      </c>
      <c r="O38" s="103">
        <f>'1.7'!O38-'1.7 (2)'!O38</f>
        <v>0</v>
      </c>
      <c r="P38" s="103">
        <f>'1.7'!P38-'1.7 (2)'!P38</f>
        <v>0</v>
      </c>
      <c r="Q38" s="103">
        <f>'1.7'!Q38-'1.7 (2)'!Q38</f>
        <v>0</v>
      </c>
      <c r="R38" s="103">
        <f>'1.7'!R38-'1.7 (2)'!R38</f>
        <v>-808.2648279999994</v>
      </c>
      <c r="S38" s="103">
        <f>'1.7'!S38-'1.7 (2)'!S38</f>
        <v>0</v>
      </c>
      <c r="T38" s="103">
        <f>'1.7'!T38-'1.7 (2)'!T38</f>
        <v>0</v>
      </c>
      <c r="U38" s="103">
        <f>'1.7'!U38-'1.7 (2)'!U38</f>
        <v>808.2648280000144</v>
      </c>
      <c r="V38" s="103">
        <f>'1.7'!V38-'1.7 (2)'!V38</f>
        <v>0</v>
      </c>
      <c r="W38" s="103">
        <f>'1.7'!W38-'1.7 (2)'!W38</f>
        <v>0</v>
      </c>
      <c r="X38" s="103">
        <f>'1.7'!X38-'1.7 (2)'!X38</f>
        <v>0</v>
      </c>
      <c r="Y38" s="103">
        <f>'1.7'!Y38-'1.7 (2)'!Y38</f>
        <v>0</v>
      </c>
      <c r="Z38" s="103">
        <f>'1.7'!Z38-'1.7 (2)'!Z38</f>
        <v>0</v>
      </c>
      <c r="AA38" s="103">
        <f>'1.7'!AA38-'1.7 (2)'!AA38</f>
        <v>0</v>
      </c>
      <c r="AB38" s="103">
        <f>'1.7'!AB38-'1.7 (2)'!AB38</f>
        <v>0</v>
      </c>
      <c r="AC38" s="103">
        <f>'1.7'!AC38-'1.7 (2)'!AC38</f>
        <v>0</v>
      </c>
      <c r="AD38" s="103">
        <f>'1.7'!AD38-'1.7 (2)'!AD38</f>
        <v>0</v>
      </c>
      <c r="AE38" s="103">
        <f>'1.7'!AE38-'1.7 (2)'!AE38</f>
        <v>0</v>
      </c>
      <c r="AF38" s="103">
        <f>'1.7'!AF38-'1.7 (2)'!AF38</f>
        <v>0</v>
      </c>
      <c r="AG38" s="103" t="e">
        <f>'1.7'!AG38-'1.7 (2)'!AG38</f>
        <v>#VALUE!</v>
      </c>
      <c r="AH38" s="103">
        <f>'1.7'!AH38-'1.7 (2)'!AH38</f>
        <v>0</v>
      </c>
      <c r="AI38" s="103">
        <f>'1.7'!AI38-'1.7 (2)'!AI38</f>
        <v>0</v>
      </c>
      <c r="AJ38" s="103">
        <f>'1.7'!AJ38-'1.7 (2)'!AJ38</f>
        <v>0</v>
      </c>
      <c r="AK38" s="103">
        <f>'1.7'!AK38-'1.7 (2)'!AK38</f>
        <v>0</v>
      </c>
      <c r="AL38" s="103">
        <f>'1.7'!AL38-'1.7 (2)'!AL38</f>
        <v>0</v>
      </c>
      <c r="AM38" s="103">
        <f>'1.7'!AM38-'1.7 (2)'!AM38</f>
        <v>0</v>
      </c>
      <c r="AN38" s="103">
        <f>'1.7'!AN38-'1.7 (2)'!AN38</f>
        <v>0</v>
      </c>
      <c r="AO38" s="103">
        <f>'1.7'!AO38-'1.7 (2)'!AO38</f>
        <v>0</v>
      </c>
      <c r="AP38" s="103">
        <f>'1.7'!AP38-'1.7 (2)'!AP38</f>
        <v>0</v>
      </c>
      <c r="AQ38" s="111"/>
    </row>
    <row r="39" spans="1:43" s="93" customFormat="1" x14ac:dyDescent="0.25">
      <c r="A39" s="110"/>
      <c r="B39" s="105"/>
      <c r="C39" s="106" t="s">
        <v>34</v>
      </c>
      <c r="D39" s="103">
        <f>'1.7'!D39-'1.7 (2)'!D39</f>
        <v>0</v>
      </c>
      <c r="E39" s="103">
        <f>'1.7'!E39-'1.7 (2)'!E39</f>
        <v>0</v>
      </c>
      <c r="F39" s="103">
        <f>'1.7'!F39-'1.7 (2)'!F39</f>
        <v>0</v>
      </c>
      <c r="G39" s="103">
        <f>'1.7'!G39-'1.7 (2)'!G39</f>
        <v>0</v>
      </c>
      <c r="H39" s="103">
        <f>'1.7'!H39-'1.7 (2)'!H39</f>
        <v>0</v>
      </c>
      <c r="I39" s="103">
        <f>'1.7'!I39-'1.7 (2)'!I39</f>
        <v>0</v>
      </c>
      <c r="J39" s="103">
        <f>'1.7'!J39-'1.7 (2)'!J39</f>
        <v>0</v>
      </c>
      <c r="K39" s="103">
        <f>'1.7'!K39-'1.7 (2)'!K39</f>
        <v>0</v>
      </c>
      <c r="L39" s="103">
        <f>'1.7'!L39-'1.7 (2)'!L39</f>
        <v>0</v>
      </c>
      <c r="M39" s="103">
        <f>'1.7'!M39-'1.7 (2)'!M39</f>
        <v>0</v>
      </c>
      <c r="N39" s="103" t="e">
        <f>'1.7'!N39-'1.7 (2)'!N39</f>
        <v>#VALUE!</v>
      </c>
      <c r="O39" s="103">
        <f>'1.7'!O39-'1.7 (2)'!O39</f>
        <v>0</v>
      </c>
      <c r="P39" s="103">
        <f>'1.7'!P39-'1.7 (2)'!P39</f>
        <v>0</v>
      </c>
      <c r="Q39" s="103">
        <f>'1.7'!Q39-'1.7 (2)'!Q39</f>
        <v>0</v>
      </c>
      <c r="R39" s="103">
        <f>'1.7'!R39-'1.7 (2)'!R39</f>
        <v>51.712510000001203</v>
      </c>
      <c r="S39" s="103">
        <f>'1.7'!S39-'1.7 (2)'!S39</f>
        <v>0</v>
      </c>
      <c r="T39" s="103">
        <f>'1.7'!T39-'1.7 (2)'!T39</f>
        <v>0</v>
      </c>
      <c r="U39" s="103">
        <f>'1.7'!U39-'1.7 (2)'!U39</f>
        <v>-51.712510000001203</v>
      </c>
      <c r="V39" s="103">
        <f>'1.7'!V39-'1.7 (2)'!V39</f>
        <v>0</v>
      </c>
      <c r="W39" s="103">
        <f>'1.7'!W39-'1.7 (2)'!W39</f>
        <v>0</v>
      </c>
      <c r="X39" s="103">
        <f>'1.7'!X39-'1.7 (2)'!X39</f>
        <v>0</v>
      </c>
      <c r="Y39" s="103">
        <f>'1.7'!Y39-'1.7 (2)'!Y39</f>
        <v>0</v>
      </c>
      <c r="Z39" s="103">
        <f>'1.7'!Z39-'1.7 (2)'!Z39</f>
        <v>0</v>
      </c>
      <c r="AA39" s="103">
        <f>'1.7'!AA39-'1.7 (2)'!AA39</f>
        <v>0</v>
      </c>
      <c r="AB39" s="103">
        <f>'1.7'!AB39-'1.7 (2)'!AB39</f>
        <v>0</v>
      </c>
      <c r="AC39" s="103">
        <f>'1.7'!AC39-'1.7 (2)'!AC39</f>
        <v>0</v>
      </c>
      <c r="AD39" s="103">
        <f>'1.7'!AD39-'1.7 (2)'!AD39</f>
        <v>0</v>
      </c>
      <c r="AE39" s="103">
        <f>'1.7'!AE39-'1.7 (2)'!AE39</f>
        <v>0</v>
      </c>
      <c r="AF39" s="103">
        <f>'1.7'!AF39-'1.7 (2)'!AF39</f>
        <v>0</v>
      </c>
      <c r="AG39" s="103" t="e">
        <f>'1.7'!AG39-'1.7 (2)'!AG39</f>
        <v>#VALUE!</v>
      </c>
      <c r="AH39" s="103">
        <f>'1.7'!AH39-'1.7 (2)'!AH39</f>
        <v>0</v>
      </c>
      <c r="AI39" s="103">
        <f>'1.7'!AI39-'1.7 (2)'!AI39</f>
        <v>0</v>
      </c>
      <c r="AJ39" s="103">
        <f>'1.7'!AJ39-'1.7 (2)'!AJ39</f>
        <v>0</v>
      </c>
      <c r="AK39" s="103">
        <f>'1.7'!AK39-'1.7 (2)'!AK39</f>
        <v>0</v>
      </c>
      <c r="AL39" s="103">
        <f>'1.7'!AL39-'1.7 (2)'!AL39</f>
        <v>0</v>
      </c>
      <c r="AM39" s="103">
        <f>'1.7'!AM39-'1.7 (2)'!AM39</f>
        <v>0</v>
      </c>
      <c r="AN39" s="103">
        <f>'1.7'!AN39-'1.7 (2)'!AN39</f>
        <v>0</v>
      </c>
      <c r="AO39" s="103">
        <f>'1.7'!AO39-'1.7 (2)'!AO39</f>
        <v>0</v>
      </c>
      <c r="AP39" s="103">
        <f>'1.7'!AP39-'1.7 (2)'!AP39</f>
        <v>0</v>
      </c>
      <c r="AQ39" s="111"/>
    </row>
    <row r="40" spans="1:43" s="93" customFormat="1" x14ac:dyDescent="0.25">
      <c r="A40" s="110"/>
      <c r="B40" s="105"/>
      <c r="C40" s="109" t="s">
        <v>35</v>
      </c>
      <c r="D40" s="103">
        <f>'1.7'!D40-'1.7 (2)'!D40</f>
        <v>0</v>
      </c>
      <c r="E40" s="103">
        <f>'1.7'!E40-'1.7 (2)'!E40</f>
        <v>0</v>
      </c>
      <c r="F40" s="103">
        <f>'1.7'!F40-'1.7 (2)'!F40</f>
        <v>0</v>
      </c>
      <c r="G40" s="103">
        <f>'1.7'!G40-'1.7 (2)'!G40</f>
        <v>0</v>
      </c>
      <c r="H40" s="103">
        <f>'1.7'!H40-'1.7 (2)'!H40</f>
        <v>0</v>
      </c>
      <c r="I40" s="103">
        <f>'1.7'!I40-'1.7 (2)'!I40</f>
        <v>0</v>
      </c>
      <c r="J40" s="103">
        <f>'1.7'!J40-'1.7 (2)'!J40</f>
        <v>0</v>
      </c>
      <c r="K40" s="103">
        <f>'1.7'!K40-'1.7 (2)'!K40</f>
        <v>0</v>
      </c>
      <c r="L40" s="103">
        <f>'1.7'!L40-'1.7 (2)'!L40</f>
        <v>0</v>
      </c>
      <c r="M40" s="103">
        <f>'1.7'!M40-'1.7 (2)'!M40</f>
        <v>0</v>
      </c>
      <c r="N40" s="103" t="e">
        <f>'1.7'!N40-'1.7 (2)'!N40</f>
        <v>#VALUE!</v>
      </c>
      <c r="O40" s="103">
        <f>'1.7'!O40-'1.7 (2)'!O40</f>
        <v>0</v>
      </c>
      <c r="P40" s="103">
        <f>'1.7'!P40-'1.7 (2)'!P40</f>
        <v>0</v>
      </c>
      <c r="Q40" s="103">
        <f>'1.7'!Q40-'1.7 (2)'!Q40</f>
        <v>0</v>
      </c>
      <c r="R40" s="103">
        <f>'1.7'!R40-'1.7 (2)'!R40</f>
        <v>-1176.4170249999734</v>
      </c>
      <c r="S40" s="103">
        <f>'1.7'!S40-'1.7 (2)'!S40</f>
        <v>0</v>
      </c>
      <c r="T40" s="103">
        <f>'1.7'!T40-'1.7 (2)'!T40</f>
        <v>0</v>
      </c>
      <c r="U40" s="103">
        <f>'1.7'!U40-'1.7 (2)'!U40</f>
        <v>1176.4170249999734</v>
      </c>
      <c r="V40" s="103">
        <f>'1.7'!V40-'1.7 (2)'!V40</f>
        <v>0</v>
      </c>
      <c r="W40" s="103">
        <f>'1.7'!W40-'1.7 (2)'!W40</f>
        <v>0</v>
      </c>
      <c r="X40" s="103">
        <f>'1.7'!X40-'1.7 (2)'!X40</f>
        <v>0</v>
      </c>
      <c r="Y40" s="103">
        <f>'1.7'!Y40-'1.7 (2)'!Y40</f>
        <v>0</v>
      </c>
      <c r="Z40" s="103">
        <f>'1.7'!Z40-'1.7 (2)'!Z40</f>
        <v>0</v>
      </c>
      <c r="AA40" s="103">
        <f>'1.7'!AA40-'1.7 (2)'!AA40</f>
        <v>0</v>
      </c>
      <c r="AB40" s="103">
        <f>'1.7'!AB40-'1.7 (2)'!AB40</f>
        <v>0</v>
      </c>
      <c r="AC40" s="103">
        <f>'1.7'!AC40-'1.7 (2)'!AC40</f>
        <v>0</v>
      </c>
      <c r="AD40" s="103">
        <f>'1.7'!AD40-'1.7 (2)'!AD40</f>
        <v>0</v>
      </c>
      <c r="AE40" s="103">
        <f>'1.7'!AE40-'1.7 (2)'!AE40</f>
        <v>0</v>
      </c>
      <c r="AF40" s="103">
        <f>'1.7'!AF40-'1.7 (2)'!AF40</f>
        <v>0</v>
      </c>
      <c r="AG40" s="103" t="e">
        <f>'1.7'!AG40-'1.7 (2)'!AG40</f>
        <v>#VALUE!</v>
      </c>
      <c r="AH40" s="103">
        <f>'1.7'!AH40-'1.7 (2)'!AH40</f>
        <v>0</v>
      </c>
      <c r="AI40" s="103">
        <f>'1.7'!AI40-'1.7 (2)'!AI40</f>
        <v>0</v>
      </c>
      <c r="AJ40" s="103">
        <f>'1.7'!AJ40-'1.7 (2)'!AJ40</f>
        <v>0</v>
      </c>
      <c r="AK40" s="103">
        <f>'1.7'!AK40-'1.7 (2)'!AK40</f>
        <v>0</v>
      </c>
      <c r="AL40" s="103">
        <f>'1.7'!AL40-'1.7 (2)'!AL40</f>
        <v>0</v>
      </c>
      <c r="AM40" s="103">
        <f>'1.7'!AM40-'1.7 (2)'!AM40</f>
        <v>0</v>
      </c>
      <c r="AN40" s="103">
        <f>'1.7'!AN40-'1.7 (2)'!AN40</f>
        <v>0</v>
      </c>
      <c r="AO40" s="103">
        <f>'1.7'!AO40-'1.7 (2)'!AO40</f>
        <v>0</v>
      </c>
      <c r="AP40" s="103">
        <f>'1.7'!AP40-'1.7 (2)'!AP40</f>
        <v>0</v>
      </c>
      <c r="AQ40" s="111"/>
    </row>
    <row r="41" spans="1:43" s="93" customFormat="1" x14ac:dyDescent="0.25">
      <c r="A41" s="110"/>
      <c r="B41" s="105"/>
      <c r="C41" s="109"/>
      <c r="D41" s="103">
        <f>'1.7'!D41-'1.7 (2)'!D41</f>
        <v>0</v>
      </c>
      <c r="E41" s="103">
        <f>'1.7'!E41-'1.7 (2)'!E41</f>
        <v>0</v>
      </c>
      <c r="F41" s="103">
        <f>'1.7'!F41-'1.7 (2)'!F41</f>
        <v>0</v>
      </c>
      <c r="G41" s="103">
        <f>'1.7'!G41-'1.7 (2)'!G41</f>
        <v>0</v>
      </c>
      <c r="H41" s="103">
        <f>'1.7'!H41-'1.7 (2)'!H41</f>
        <v>0</v>
      </c>
      <c r="I41" s="103">
        <f>'1.7'!I41-'1.7 (2)'!I41</f>
        <v>0</v>
      </c>
      <c r="J41" s="103">
        <f>'1.7'!J41-'1.7 (2)'!J41</f>
        <v>0</v>
      </c>
      <c r="K41" s="103">
        <f>'1.7'!K41-'1.7 (2)'!K41</f>
        <v>0</v>
      </c>
      <c r="L41" s="103">
        <f>'1.7'!L41-'1.7 (2)'!L41</f>
        <v>0</v>
      </c>
      <c r="M41" s="103">
        <f>'1.7'!M41-'1.7 (2)'!M41</f>
        <v>0</v>
      </c>
      <c r="N41" s="103">
        <f>'1.7'!N41-'1.7 (2)'!N41</f>
        <v>0</v>
      </c>
      <c r="O41" s="103">
        <f>'1.7'!O41-'1.7 (2)'!O41</f>
        <v>0</v>
      </c>
      <c r="P41" s="103">
        <f>'1.7'!P41-'1.7 (2)'!P41</f>
        <v>0</v>
      </c>
      <c r="Q41" s="103">
        <f>'1.7'!Q41-'1.7 (2)'!Q41</f>
        <v>0</v>
      </c>
      <c r="R41" s="103">
        <f>'1.7'!R41-'1.7 (2)'!R41</f>
        <v>0</v>
      </c>
      <c r="S41" s="103">
        <f>'1.7'!S41-'1.7 (2)'!S41</f>
        <v>0</v>
      </c>
      <c r="T41" s="103">
        <f>'1.7'!T41-'1.7 (2)'!T41</f>
        <v>0</v>
      </c>
      <c r="U41" s="103">
        <f>'1.7'!U41-'1.7 (2)'!U41</f>
        <v>0</v>
      </c>
      <c r="V41" s="103">
        <f>'1.7'!V41-'1.7 (2)'!V41</f>
        <v>0</v>
      </c>
      <c r="W41" s="103">
        <f>'1.7'!W41-'1.7 (2)'!W41</f>
        <v>0</v>
      </c>
      <c r="X41" s="103">
        <f>'1.7'!X41-'1.7 (2)'!X41</f>
        <v>0</v>
      </c>
      <c r="Y41" s="103">
        <f>'1.7'!Y41-'1.7 (2)'!Y41</f>
        <v>0</v>
      </c>
      <c r="Z41" s="103">
        <f>'1.7'!Z41-'1.7 (2)'!Z41</f>
        <v>0</v>
      </c>
      <c r="AA41" s="103">
        <f>'1.7'!AA41-'1.7 (2)'!AA41</f>
        <v>0</v>
      </c>
      <c r="AB41" s="103">
        <f>'1.7'!AB41-'1.7 (2)'!AB41</f>
        <v>0</v>
      </c>
      <c r="AC41" s="103">
        <f>'1.7'!AC41-'1.7 (2)'!AC41</f>
        <v>0</v>
      </c>
      <c r="AD41" s="103">
        <f>'1.7'!AD41-'1.7 (2)'!AD41</f>
        <v>0</v>
      </c>
      <c r="AE41" s="103">
        <f>'1.7'!AE41-'1.7 (2)'!AE41</f>
        <v>0</v>
      </c>
      <c r="AF41" s="103">
        <f>'1.7'!AF41-'1.7 (2)'!AF41</f>
        <v>0</v>
      </c>
      <c r="AG41" s="103">
        <f>'1.7'!AG41-'1.7 (2)'!AG41</f>
        <v>0</v>
      </c>
      <c r="AH41" s="103">
        <f>'1.7'!AH41-'1.7 (2)'!AH41</f>
        <v>0</v>
      </c>
      <c r="AI41" s="103">
        <f>'1.7'!AI41-'1.7 (2)'!AI41</f>
        <v>0</v>
      </c>
      <c r="AJ41" s="103">
        <f>'1.7'!AJ41-'1.7 (2)'!AJ41</f>
        <v>0</v>
      </c>
      <c r="AK41" s="103">
        <f>'1.7'!AK41-'1.7 (2)'!AK41</f>
        <v>0</v>
      </c>
      <c r="AL41" s="103">
        <f>'1.7'!AL41-'1.7 (2)'!AL41</f>
        <v>0</v>
      </c>
      <c r="AM41" s="103">
        <f>'1.7'!AM41-'1.7 (2)'!AM41</f>
        <v>0</v>
      </c>
      <c r="AN41" s="103">
        <f>'1.7'!AN41-'1.7 (2)'!AN41</f>
        <v>0</v>
      </c>
      <c r="AO41" s="103">
        <f>'1.7'!AO41-'1.7 (2)'!AO41</f>
        <v>0</v>
      </c>
      <c r="AP41" s="103">
        <f>'1.7'!AP41-'1.7 (2)'!AP41</f>
        <v>0</v>
      </c>
      <c r="AQ41" s="111"/>
    </row>
    <row r="42" spans="1:43" s="93" customFormat="1" x14ac:dyDescent="0.25">
      <c r="A42" s="107"/>
      <c r="B42" s="105">
        <v>8</v>
      </c>
      <c r="C42" s="106" t="s">
        <v>32</v>
      </c>
      <c r="D42" s="103">
        <f>'1.7'!D42-'1.7 (2)'!D42</f>
        <v>0</v>
      </c>
      <c r="E42" s="103">
        <f>'1.7'!E42-'1.7 (2)'!E42</f>
        <v>0</v>
      </c>
      <c r="F42" s="103">
        <f>'1.7'!F42-'1.7 (2)'!F42</f>
        <v>0</v>
      </c>
      <c r="G42" s="103">
        <f>'1.7'!G42-'1.7 (2)'!G42</f>
        <v>0</v>
      </c>
      <c r="H42" s="103">
        <f>'1.7'!H42-'1.7 (2)'!H42</f>
        <v>0</v>
      </c>
      <c r="I42" s="103">
        <f>'1.7'!I42-'1.7 (2)'!I42</f>
        <v>0</v>
      </c>
      <c r="J42" s="103">
        <f>'1.7'!J42-'1.7 (2)'!J42</f>
        <v>0</v>
      </c>
      <c r="K42" s="103">
        <f>'1.7'!K42-'1.7 (2)'!K42</f>
        <v>0</v>
      </c>
      <c r="L42" s="103">
        <f>'1.7'!L42-'1.7 (2)'!L42</f>
        <v>0</v>
      </c>
      <c r="M42" s="103">
        <f>'1.7'!M42-'1.7 (2)'!M42</f>
        <v>0</v>
      </c>
      <c r="N42" s="103" t="e">
        <f>'1.7'!N42-'1.7 (2)'!N42</f>
        <v>#VALUE!</v>
      </c>
      <c r="O42" s="103">
        <f>'1.7'!O42-'1.7 (2)'!O42</f>
        <v>0</v>
      </c>
      <c r="P42" s="103">
        <f>'1.7'!P42-'1.7 (2)'!P42</f>
        <v>0</v>
      </c>
      <c r="Q42" s="103">
        <f>'1.7'!Q42-'1.7 (2)'!Q42</f>
        <v>0</v>
      </c>
      <c r="R42" s="103">
        <f>'1.7'!R42-'1.7 (2)'!R42</f>
        <v>-69.68308899999829</v>
      </c>
      <c r="S42" s="103">
        <f>'1.7'!S42-'1.7 (2)'!S42</f>
        <v>0</v>
      </c>
      <c r="T42" s="103">
        <f>'1.7'!T42-'1.7 (2)'!T42</f>
        <v>0</v>
      </c>
      <c r="U42" s="103">
        <f>'1.7'!U42-'1.7 (2)'!U42</f>
        <v>69.683089000056498</v>
      </c>
      <c r="V42" s="103">
        <f>'1.7'!V42-'1.7 (2)'!V42</f>
        <v>0</v>
      </c>
      <c r="W42" s="103">
        <f>'1.7'!W42-'1.7 (2)'!W42</f>
        <v>0</v>
      </c>
      <c r="X42" s="103">
        <f>'1.7'!X42-'1.7 (2)'!X42</f>
        <v>0</v>
      </c>
      <c r="Y42" s="103">
        <f>'1.7'!Y42-'1.7 (2)'!Y42</f>
        <v>0</v>
      </c>
      <c r="Z42" s="103">
        <f>'1.7'!Z42-'1.7 (2)'!Z42</f>
        <v>0</v>
      </c>
      <c r="AA42" s="103">
        <f>'1.7'!AA42-'1.7 (2)'!AA42</f>
        <v>0</v>
      </c>
      <c r="AB42" s="103">
        <f>'1.7'!AB42-'1.7 (2)'!AB42</f>
        <v>0</v>
      </c>
      <c r="AC42" s="103">
        <f>'1.7'!AC42-'1.7 (2)'!AC42</f>
        <v>0</v>
      </c>
      <c r="AD42" s="103">
        <f>'1.7'!AD42-'1.7 (2)'!AD42</f>
        <v>0</v>
      </c>
      <c r="AE42" s="103">
        <f>'1.7'!AE42-'1.7 (2)'!AE42</f>
        <v>0</v>
      </c>
      <c r="AF42" s="103">
        <f>'1.7'!AF42-'1.7 (2)'!AF42</f>
        <v>0</v>
      </c>
      <c r="AG42" s="103" t="e">
        <f>'1.7'!AG42-'1.7 (2)'!AG42</f>
        <v>#VALUE!</v>
      </c>
      <c r="AH42" s="103">
        <f>'1.7'!AH42-'1.7 (2)'!AH42</f>
        <v>0</v>
      </c>
      <c r="AI42" s="103">
        <f>'1.7'!AI42-'1.7 (2)'!AI42</f>
        <v>0</v>
      </c>
      <c r="AJ42" s="103">
        <f>'1.7'!AJ42-'1.7 (2)'!AJ42</f>
        <v>0</v>
      </c>
      <c r="AK42" s="103">
        <f>'1.7'!AK42-'1.7 (2)'!AK42</f>
        <v>0</v>
      </c>
      <c r="AL42" s="103">
        <f>'1.7'!AL42-'1.7 (2)'!AL42</f>
        <v>0</v>
      </c>
      <c r="AM42" s="103">
        <f>'1.7'!AM42-'1.7 (2)'!AM42</f>
        <v>0</v>
      </c>
      <c r="AN42" s="103">
        <f>'1.7'!AN42-'1.7 (2)'!AN42</f>
        <v>0</v>
      </c>
      <c r="AO42" s="103">
        <f>'1.7'!AO42-'1.7 (2)'!AO42</f>
        <v>0</v>
      </c>
      <c r="AP42" s="103">
        <f>'1.7'!AP42-'1.7 (2)'!AP42</f>
        <v>0</v>
      </c>
    </row>
    <row r="43" spans="1:43" s="93" customFormat="1" x14ac:dyDescent="0.25">
      <c r="A43" s="104"/>
      <c r="B43" s="105"/>
      <c r="C43" s="106" t="s">
        <v>33</v>
      </c>
      <c r="D43" s="103">
        <f>'1.7'!D43-'1.7 (2)'!D43</f>
        <v>0</v>
      </c>
      <c r="E43" s="103">
        <f>'1.7'!E43-'1.7 (2)'!E43</f>
        <v>0</v>
      </c>
      <c r="F43" s="103">
        <f>'1.7'!F43-'1.7 (2)'!F43</f>
        <v>0</v>
      </c>
      <c r="G43" s="103">
        <f>'1.7'!G43-'1.7 (2)'!G43</f>
        <v>0</v>
      </c>
      <c r="H43" s="103">
        <f>'1.7'!H43-'1.7 (2)'!H43</f>
        <v>0</v>
      </c>
      <c r="I43" s="103">
        <f>'1.7'!I43-'1.7 (2)'!I43</f>
        <v>0</v>
      </c>
      <c r="J43" s="103">
        <f>'1.7'!J43-'1.7 (2)'!J43</f>
        <v>0</v>
      </c>
      <c r="K43" s="103">
        <f>'1.7'!K43-'1.7 (2)'!K43</f>
        <v>0</v>
      </c>
      <c r="L43" s="103">
        <f>'1.7'!L43-'1.7 (2)'!L43</f>
        <v>0</v>
      </c>
      <c r="M43" s="103">
        <f>'1.7'!M43-'1.7 (2)'!M43</f>
        <v>0</v>
      </c>
      <c r="N43" s="103" t="e">
        <f>'1.7'!N43-'1.7 (2)'!N43</f>
        <v>#VALUE!</v>
      </c>
      <c r="O43" s="103">
        <f>'1.7'!O43-'1.7 (2)'!O43</f>
        <v>0</v>
      </c>
      <c r="P43" s="103">
        <f>'1.7'!P43-'1.7 (2)'!P43</f>
        <v>0</v>
      </c>
      <c r="Q43" s="103">
        <f>'1.7'!Q43-'1.7 (2)'!Q43</f>
        <v>0</v>
      </c>
      <c r="R43" s="103">
        <f>'1.7'!R43-'1.7 (2)'!R43</f>
        <v>-1505.3459199999925</v>
      </c>
      <c r="S43" s="103">
        <f>'1.7'!S43-'1.7 (2)'!S43</f>
        <v>0</v>
      </c>
      <c r="T43" s="103">
        <f>'1.7'!T43-'1.7 (2)'!T43</f>
        <v>0</v>
      </c>
      <c r="U43" s="103">
        <f>'1.7'!U43-'1.7 (2)'!U43</f>
        <v>1505.3459199999925</v>
      </c>
      <c r="V43" s="103">
        <f>'1.7'!V43-'1.7 (2)'!V43</f>
        <v>0</v>
      </c>
      <c r="W43" s="103">
        <f>'1.7'!W43-'1.7 (2)'!W43</f>
        <v>0</v>
      </c>
      <c r="X43" s="103">
        <f>'1.7'!X43-'1.7 (2)'!X43</f>
        <v>0</v>
      </c>
      <c r="Y43" s="103">
        <f>'1.7'!Y43-'1.7 (2)'!Y43</f>
        <v>0</v>
      </c>
      <c r="Z43" s="103">
        <f>'1.7'!Z43-'1.7 (2)'!Z43</f>
        <v>0</v>
      </c>
      <c r="AA43" s="103">
        <f>'1.7'!AA43-'1.7 (2)'!AA43</f>
        <v>0</v>
      </c>
      <c r="AB43" s="103">
        <f>'1.7'!AB43-'1.7 (2)'!AB43</f>
        <v>0</v>
      </c>
      <c r="AC43" s="103">
        <f>'1.7'!AC43-'1.7 (2)'!AC43</f>
        <v>0</v>
      </c>
      <c r="AD43" s="103">
        <f>'1.7'!AD43-'1.7 (2)'!AD43</f>
        <v>0</v>
      </c>
      <c r="AE43" s="103">
        <f>'1.7'!AE43-'1.7 (2)'!AE43</f>
        <v>0</v>
      </c>
      <c r="AF43" s="103">
        <f>'1.7'!AF43-'1.7 (2)'!AF43</f>
        <v>0</v>
      </c>
      <c r="AG43" s="103" t="e">
        <f>'1.7'!AG43-'1.7 (2)'!AG43</f>
        <v>#VALUE!</v>
      </c>
      <c r="AH43" s="103">
        <f>'1.7'!AH43-'1.7 (2)'!AH43</f>
        <v>0</v>
      </c>
      <c r="AI43" s="103">
        <f>'1.7'!AI43-'1.7 (2)'!AI43</f>
        <v>0</v>
      </c>
      <c r="AJ43" s="103">
        <f>'1.7'!AJ43-'1.7 (2)'!AJ43</f>
        <v>0</v>
      </c>
      <c r="AK43" s="103">
        <f>'1.7'!AK43-'1.7 (2)'!AK43</f>
        <v>0</v>
      </c>
      <c r="AL43" s="103">
        <f>'1.7'!AL43-'1.7 (2)'!AL43</f>
        <v>0</v>
      </c>
      <c r="AM43" s="103">
        <f>'1.7'!AM43-'1.7 (2)'!AM43</f>
        <v>0</v>
      </c>
      <c r="AN43" s="103">
        <f>'1.7'!AN43-'1.7 (2)'!AN43</f>
        <v>0</v>
      </c>
      <c r="AO43" s="103">
        <f>'1.7'!AO43-'1.7 (2)'!AO43</f>
        <v>0</v>
      </c>
      <c r="AP43" s="103">
        <f>'1.7'!AP43-'1.7 (2)'!AP43</f>
        <v>0</v>
      </c>
    </row>
    <row r="44" spans="1:43" s="93" customFormat="1" x14ac:dyDescent="0.25">
      <c r="A44" s="107"/>
      <c r="B44" s="105"/>
      <c r="C44" s="106" t="s">
        <v>34</v>
      </c>
      <c r="D44" s="103">
        <f>'1.7'!D44-'1.7 (2)'!D44</f>
        <v>0</v>
      </c>
      <c r="E44" s="103">
        <f>'1.7'!E44-'1.7 (2)'!E44</f>
        <v>0</v>
      </c>
      <c r="F44" s="103">
        <f>'1.7'!F44-'1.7 (2)'!F44</f>
        <v>0</v>
      </c>
      <c r="G44" s="103">
        <f>'1.7'!G44-'1.7 (2)'!G44</f>
        <v>0</v>
      </c>
      <c r="H44" s="103">
        <f>'1.7'!H44-'1.7 (2)'!H44</f>
        <v>0</v>
      </c>
      <c r="I44" s="103">
        <f>'1.7'!I44-'1.7 (2)'!I44</f>
        <v>0</v>
      </c>
      <c r="J44" s="103">
        <f>'1.7'!J44-'1.7 (2)'!J44</f>
        <v>0</v>
      </c>
      <c r="K44" s="103">
        <f>'1.7'!K44-'1.7 (2)'!K44</f>
        <v>0</v>
      </c>
      <c r="L44" s="103">
        <f>'1.7'!L44-'1.7 (2)'!L44</f>
        <v>0</v>
      </c>
      <c r="M44" s="103">
        <f>'1.7'!M44-'1.7 (2)'!M44</f>
        <v>0</v>
      </c>
      <c r="N44" s="103" t="e">
        <f>'1.7'!N44-'1.7 (2)'!N44</f>
        <v>#VALUE!</v>
      </c>
      <c r="O44" s="103">
        <f>'1.7'!O44-'1.7 (2)'!O44</f>
        <v>0</v>
      </c>
      <c r="P44" s="103">
        <f>'1.7'!P44-'1.7 (2)'!P44</f>
        <v>0</v>
      </c>
      <c r="Q44" s="103">
        <f>'1.7'!Q44-'1.7 (2)'!Q44</f>
        <v>0</v>
      </c>
      <c r="R44" s="103">
        <f>'1.7'!R44-'1.7 (2)'!R44</f>
        <v>51.848180000000866</v>
      </c>
      <c r="S44" s="103">
        <f>'1.7'!S44-'1.7 (2)'!S44</f>
        <v>0</v>
      </c>
      <c r="T44" s="103">
        <f>'1.7'!T44-'1.7 (2)'!T44</f>
        <v>0</v>
      </c>
      <c r="U44" s="103">
        <f>'1.7'!U44-'1.7 (2)'!U44</f>
        <v>-51.848180000000866</v>
      </c>
      <c r="V44" s="103">
        <f>'1.7'!V44-'1.7 (2)'!V44</f>
        <v>0</v>
      </c>
      <c r="W44" s="103">
        <f>'1.7'!W44-'1.7 (2)'!W44</f>
        <v>0</v>
      </c>
      <c r="X44" s="103">
        <f>'1.7'!X44-'1.7 (2)'!X44</f>
        <v>0</v>
      </c>
      <c r="Y44" s="103">
        <f>'1.7'!Y44-'1.7 (2)'!Y44</f>
        <v>0</v>
      </c>
      <c r="Z44" s="103">
        <f>'1.7'!Z44-'1.7 (2)'!Z44</f>
        <v>0</v>
      </c>
      <c r="AA44" s="103">
        <f>'1.7'!AA44-'1.7 (2)'!AA44</f>
        <v>0</v>
      </c>
      <c r="AB44" s="103">
        <f>'1.7'!AB44-'1.7 (2)'!AB44</f>
        <v>0</v>
      </c>
      <c r="AC44" s="103">
        <f>'1.7'!AC44-'1.7 (2)'!AC44</f>
        <v>0</v>
      </c>
      <c r="AD44" s="103">
        <f>'1.7'!AD44-'1.7 (2)'!AD44</f>
        <v>0</v>
      </c>
      <c r="AE44" s="103">
        <f>'1.7'!AE44-'1.7 (2)'!AE44</f>
        <v>0</v>
      </c>
      <c r="AF44" s="103">
        <f>'1.7'!AF44-'1.7 (2)'!AF44</f>
        <v>0</v>
      </c>
      <c r="AG44" s="103" t="e">
        <f>'1.7'!AG44-'1.7 (2)'!AG44</f>
        <v>#VALUE!</v>
      </c>
      <c r="AH44" s="103">
        <f>'1.7'!AH44-'1.7 (2)'!AH44</f>
        <v>0</v>
      </c>
      <c r="AI44" s="103">
        <f>'1.7'!AI44-'1.7 (2)'!AI44</f>
        <v>0</v>
      </c>
      <c r="AJ44" s="103">
        <f>'1.7'!AJ44-'1.7 (2)'!AJ44</f>
        <v>0</v>
      </c>
      <c r="AK44" s="103">
        <f>'1.7'!AK44-'1.7 (2)'!AK44</f>
        <v>0</v>
      </c>
      <c r="AL44" s="103">
        <f>'1.7'!AL44-'1.7 (2)'!AL44</f>
        <v>0</v>
      </c>
      <c r="AM44" s="103">
        <f>'1.7'!AM44-'1.7 (2)'!AM44</f>
        <v>0</v>
      </c>
      <c r="AN44" s="103">
        <f>'1.7'!AN44-'1.7 (2)'!AN44</f>
        <v>0</v>
      </c>
      <c r="AO44" s="103">
        <f>'1.7'!AO44-'1.7 (2)'!AO44</f>
        <v>0</v>
      </c>
      <c r="AP44" s="103">
        <f>'1.7'!AP44-'1.7 (2)'!AP44</f>
        <v>0</v>
      </c>
    </row>
    <row r="45" spans="1:43" s="93" customFormat="1" x14ac:dyDescent="0.25">
      <c r="A45" s="108"/>
      <c r="B45" s="105"/>
      <c r="C45" s="109" t="s">
        <v>35</v>
      </c>
      <c r="D45" s="103">
        <f>'1.7'!D45-'1.7 (2)'!D45</f>
        <v>0</v>
      </c>
      <c r="E45" s="103">
        <f>'1.7'!E45-'1.7 (2)'!E45</f>
        <v>0</v>
      </c>
      <c r="F45" s="103">
        <f>'1.7'!F45-'1.7 (2)'!F45</f>
        <v>0</v>
      </c>
      <c r="G45" s="103">
        <f>'1.7'!G45-'1.7 (2)'!G45</f>
        <v>0</v>
      </c>
      <c r="H45" s="103">
        <f>'1.7'!H45-'1.7 (2)'!H45</f>
        <v>0</v>
      </c>
      <c r="I45" s="103">
        <f>'1.7'!I45-'1.7 (2)'!I45</f>
        <v>0</v>
      </c>
      <c r="J45" s="103">
        <f>'1.7'!J45-'1.7 (2)'!J45</f>
        <v>0</v>
      </c>
      <c r="K45" s="103">
        <f>'1.7'!K45-'1.7 (2)'!K45</f>
        <v>0</v>
      </c>
      <c r="L45" s="103">
        <f>'1.7'!L45-'1.7 (2)'!L45</f>
        <v>0</v>
      </c>
      <c r="M45" s="103">
        <f>'1.7'!M45-'1.7 (2)'!M45</f>
        <v>0</v>
      </c>
      <c r="N45" s="103" t="e">
        <f>'1.7'!N45-'1.7 (2)'!N45</f>
        <v>#VALUE!</v>
      </c>
      <c r="O45" s="103">
        <f>'1.7'!O45-'1.7 (2)'!O45</f>
        <v>0</v>
      </c>
      <c r="P45" s="103">
        <f>'1.7'!P45-'1.7 (2)'!P45</f>
        <v>0</v>
      </c>
      <c r="Q45" s="103">
        <f>'1.7'!Q45-'1.7 (2)'!Q45</f>
        <v>0</v>
      </c>
      <c r="R45" s="103">
        <f>'1.7'!R45-'1.7 (2)'!R45</f>
        <v>-1523.180829000019</v>
      </c>
      <c r="S45" s="103">
        <f>'1.7'!S45-'1.7 (2)'!S45</f>
        <v>0</v>
      </c>
      <c r="T45" s="103">
        <f>'1.7'!T45-'1.7 (2)'!T45</f>
        <v>0</v>
      </c>
      <c r="U45" s="103">
        <f>'1.7'!U45-'1.7 (2)'!U45</f>
        <v>1523.1808289999608</v>
      </c>
      <c r="V45" s="103">
        <f>'1.7'!V45-'1.7 (2)'!V45</f>
        <v>0</v>
      </c>
      <c r="W45" s="103">
        <f>'1.7'!W45-'1.7 (2)'!W45</f>
        <v>0</v>
      </c>
      <c r="X45" s="103">
        <f>'1.7'!X45-'1.7 (2)'!X45</f>
        <v>0</v>
      </c>
      <c r="Y45" s="103">
        <f>'1.7'!Y45-'1.7 (2)'!Y45</f>
        <v>0</v>
      </c>
      <c r="Z45" s="103">
        <f>'1.7'!Z45-'1.7 (2)'!Z45</f>
        <v>0</v>
      </c>
      <c r="AA45" s="103">
        <f>'1.7'!AA45-'1.7 (2)'!AA45</f>
        <v>0</v>
      </c>
      <c r="AB45" s="103">
        <f>'1.7'!AB45-'1.7 (2)'!AB45</f>
        <v>0</v>
      </c>
      <c r="AC45" s="103">
        <f>'1.7'!AC45-'1.7 (2)'!AC45</f>
        <v>0</v>
      </c>
      <c r="AD45" s="103">
        <f>'1.7'!AD45-'1.7 (2)'!AD45</f>
        <v>0</v>
      </c>
      <c r="AE45" s="103">
        <f>'1.7'!AE45-'1.7 (2)'!AE45</f>
        <v>0</v>
      </c>
      <c r="AF45" s="103">
        <f>'1.7'!AF45-'1.7 (2)'!AF45</f>
        <v>0</v>
      </c>
      <c r="AG45" s="103" t="e">
        <f>'1.7'!AG45-'1.7 (2)'!AG45</f>
        <v>#VALUE!</v>
      </c>
      <c r="AH45" s="103">
        <f>'1.7'!AH45-'1.7 (2)'!AH45</f>
        <v>0</v>
      </c>
      <c r="AI45" s="103">
        <f>'1.7'!AI45-'1.7 (2)'!AI45</f>
        <v>0</v>
      </c>
      <c r="AJ45" s="103">
        <f>'1.7'!AJ45-'1.7 (2)'!AJ45</f>
        <v>0</v>
      </c>
      <c r="AK45" s="103">
        <f>'1.7'!AK45-'1.7 (2)'!AK45</f>
        <v>0</v>
      </c>
      <c r="AL45" s="103">
        <f>'1.7'!AL45-'1.7 (2)'!AL45</f>
        <v>0</v>
      </c>
      <c r="AM45" s="103">
        <f>'1.7'!AM45-'1.7 (2)'!AM45</f>
        <v>0</v>
      </c>
      <c r="AN45" s="103">
        <f>'1.7'!AN45-'1.7 (2)'!AN45</f>
        <v>0</v>
      </c>
      <c r="AO45" s="103">
        <f>'1.7'!AO45-'1.7 (2)'!AO45</f>
        <v>0</v>
      </c>
      <c r="AP45" s="103">
        <f>'1.7'!AP45-'1.7 (2)'!AP45</f>
        <v>0</v>
      </c>
    </row>
    <row r="46" spans="1:43" s="93" customFormat="1" x14ac:dyDescent="0.25">
      <c r="A46" s="108"/>
      <c r="B46" s="105"/>
      <c r="C46" s="109"/>
      <c r="D46" s="103">
        <f>'1.7'!D46-'1.7 (2)'!D46</f>
        <v>0</v>
      </c>
      <c r="E46" s="103">
        <f>'1.7'!E46-'1.7 (2)'!E46</f>
        <v>0</v>
      </c>
      <c r="F46" s="103">
        <f>'1.7'!F46-'1.7 (2)'!F46</f>
        <v>0</v>
      </c>
      <c r="G46" s="103">
        <f>'1.7'!G46-'1.7 (2)'!G46</f>
        <v>0</v>
      </c>
      <c r="H46" s="103">
        <f>'1.7'!H46-'1.7 (2)'!H46</f>
        <v>0</v>
      </c>
      <c r="I46" s="103">
        <f>'1.7'!I46-'1.7 (2)'!I46</f>
        <v>0</v>
      </c>
      <c r="J46" s="103">
        <f>'1.7'!J46-'1.7 (2)'!J46</f>
        <v>0</v>
      </c>
      <c r="K46" s="103">
        <f>'1.7'!K46-'1.7 (2)'!K46</f>
        <v>0</v>
      </c>
      <c r="L46" s="103">
        <f>'1.7'!L46-'1.7 (2)'!L46</f>
        <v>0</v>
      </c>
      <c r="M46" s="103">
        <f>'1.7'!M46-'1.7 (2)'!M46</f>
        <v>0</v>
      </c>
      <c r="N46" s="103">
        <f>'1.7'!N46-'1.7 (2)'!N46</f>
        <v>0</v>
      </c>
      <c r="O46" s="103">
        <f>'1.7'!O46-'1.7 (2)'!O46</f>
        <v>0</v>
      </c>
      <c r="P46" s="103">
        <f>'1.7'!P46-'1.7 (2)'!P46</f>
        <v>0</v>
      </c>
      <c r="Q46" s="103">
        <f>'1.7'!Q46-'1.7 (2)'!Q46</f>
        <v>0</v>
      </c>
      <c r="R46" s="103">
        <f>'1.7'!R46-'1.7 (2)'!R46</f>
        <v>0</v>
      </c>
      <c r="S46" s="103">
        <f>'1.7'!S46-'1.7 (2)'!S46</f>
        <v>0</v>
      </c>
      <c r="T46" s="103">
        <f>'1.7'!T46-'1.7 (2)'!T46</f>
        <v>0</v>
      </c>
      <c r="U46" s="103">
        <f>'1.7'!U46-'1.7 (2)'!U46</f>
        <v>0</v>
      </c>
      <c r="V46" s="103">
        <f>'1.7'!V46-'1.7 (2)'!V46</f>
        <v>0</v>
      </c>
      <c r="W46" s="103">
        <f>'1.7'!W46-'1.7 (2)'!W46</f>
        <v>0</v>
      </c>
      <c r="X46" s="103">
        <f>'1.7'!X46-'1.7 (2)'!X46</f>
        <v>0</v>
      </c>
      <c r="Y46" s="103">
        <f>'1.7'!Y46-'1.7 (2)'!Y46</f>
        <v>0</v>
      </c>
      <c r="Z46" s="103">
        <f>'1.7'!Z46-'1.7 (2)'!Z46</f>
        <v>0</v>
      </c>
      <c r="AA46" s="103">
        <f>'1.7'!AA46-'1.7 (2)'!AA46</f>
        <v>0</v>
      </c>
      <c r="AB46" s="103">
        <f>'1.7'!AB46-'1.7 (2)'!AB46</f>
        <v>0</v>
      </c>
      <c r="AC46" s="103">
        <f>'1.7'!AC46-'1.7 (2)'!AC46</f>
        <v>0</v>
      </c>
      <c r="AD46" s="103">
        <f>'1.7'!AD46-'1.7 (2)'!AD46</f>
        <v>0</v>
      </c>
      <c r="AE46" s="103">
        <f>'1.7'!AE46-'1.7 (2)'!AE46</f>
        <v>0</v>
      </c>
      <c r="AF46" s="103">
        <f>'1.7'!AF46-'1.7 (2)'!AF46</f>
        <v>0</v>
      </c>
      <c r="AG46" s="103">
        <f>'1.7'!AG46-'1.7 (2)'!AG46</f>
        <v>0</v>
      </c>
      <c r="AH46" s="103">
        <f>'1.7'!AH46-'1.7 (2)'!AH46</f>
        <v>0</v>
      </c>
      <c r="AI46" s="103">
        <f>'1.7'!AI46-'1.7 (2)'!AI46</f>
        <v>0</v>
      </c>
      <c r="AJ46" s="103">
        <f>'1.7'!AJ46-'1.7 (2)'!AJ46</f>
        <v>0</v>
      </c>
      <c r="AK46" s="103">
        <f>'1.7'!AK46-'1.7 (2)'!AK46</f>
        <v>0</v>
      </c>
      <c r="AL46" s="103">
        <f>'1.7'!AL46-'1.7 (2)'!AL46</f>
        <v>0</v>
      </c>
      <c r="AM46" s="103">
        <f>'1.7'!AM46-'1.7 (2)'!AM46</f>
        <v>0</v>
      </c>
      <c r="AN46" s="103">
        <f>'1.7'!AN46-'1.7 (2)'!AN46</f>
        <v>0</v>
      </c>
      <c r="AO46" s="103">
        <f>'1.7'!AO46-'1.7 (2)'!AO46</f>
        <v>0</v>
      </c>
      <c r="AP46" s="103">
        <f>'1.7'!AP46-'1.7 (2)'!AP46</f>
        <v>0</v>
      </c>
    </row>
    <row r="47" spans="1:43" s="93" customFormat="1" x14ac:dyDescent="0.25">
      <c r="A47" s="110"/>
      <c r="B47" s="105">
        <v>9</v>
      </c>
      <c r="C47" s="106" t="s">
        <v>32</v>
      </c>
      <c r="D47" s="103">
        <f>'1.7'!D47-'1.7 (2)'!D47</f>
        <v>0</v>
      </c>
      <c r="E47" s="103">
        <f>'1.7'!E47-'1.7 (2)'!E47</f>
        <v>0</v>
      </c>
      <c r="F47" s="103">
        <f>'1.7'!F47-'1.7 (2)'!F47</f>
        <v>0</v>
      </c>
      <c r="G47" s="103">
        <f>'1.7'!G47-'1.7 (2)'!G47</f>
        <v>0</v>
      </c>
      <c r="H47" s="103">
        <f>'1.7'!H47-'1.7 (2)'!H47</f>
        <v>0</v>
      </c>
      <c r="I47" s="103">
        <f>'1.7'!I47-'1.7 (2)'!I47</f>
        <v>0</v>
      </c>
      <c r="J47" s="103">
        <f>'1.7'!J47-'1.7 (2)'!J47</f>
        <v>0</v>
      </c>
      <c r="K47" s="103">
        <f>'1.7'!K47-'1.7 (2)'!K47</f>
        <v>0</v>
      </c>
      <c r="L47" s="103">
        <f>'1.7'!L47-'1.7 (2)'!L47</f>
        <v>0</v>
      </c>
      <c r="M47" s="103">
        <f>'1.7'!M47-'1.7 (2)'!M47</f>
        <v>0</v>
      </c>
      <c r="N47" s="103" t="e">
        <f>'1.7'!N47-'1.7 (2)'!N47</f>
        <v>#VALUE!</v>
      </c>
      <c r="O47" s="103">
        <f>'1.7'!O47-'1.7 (2)'!O47</f>
        <v>0</v>
      </c>
      <c r="P47" s="103">
        <f>'1.7'!P47-'1.7 (2)'!P47</f>
        <v>0</v>
      </c>
      <c r="Q47" s="103">
        <f>'1.7'!Q47-'1.7 (2)'!Q47</f>
        <v>0</v>
      </c>
      <c r="R47" s="103">
        <f>'1.7'!R47-'1.7 (2)'!R47</f>
        <v>-1335.1525580000016</v>
      </c>
      <c r="S47" s="103">
        <f>'1.7'!S47-'1.7 (2)'!S47</f>
        <v>0</v>
      </c>
      <c r="T47" s="103">
        <f>'1.7'!T47-'1.7 (2)'!T47</f>
        <v>0</v>
      </c>
      <c r="U47" s="103">
        <f>'1.7'!U47-'1.7 (2)'!U47</f>
        <v>1335.1525580000598</v>
      </c>
      <c r="V47" s="103">
        <f>'1.7'!V47-'1.7 (2)'!V47</f>
        <v>0</v>
      </c>
      <c r="W47" s="103">
        <f>'1.7'!W47-'1.7 (2)'!W47</f>
        <v>0</v>
      </c>
      <c r="X47" s="103">
        <f>'1.7'!X47-'1.7 (2)'!X47</f>
        <v>0</v>
      </c>
      <c r="Y47" s="103">
        <f>'1.7'!Y47-'1.7 (2)'!Y47</f>
        <v>0</v>
      </c>
      <c r="Z47" s="103">
        <f>'1.7'!Z47-'1.7 (2)'!Z47</f>
        <v>0</v>
      </c>
      <c r="AA47" s="103">
        <f>'1.7'!AA47-'1.7 (2)'!AA47</f>
        <v>0</v>
      </c>
      <c r="AB47" s="103">
        <f>'1.7'!AB47-'1.7 (2)'!AB47</f>
        <v>0</v>
      </c>
      <c r="AC47" s="103">
        <f>'1.7'!AC47-'1.7 (2)'!AC47</f>
        <v>0</v>
      </c>
      <c r="AD47" s="103">
        <f>'1.7'!AD47-'1.7 (2)'!AD47</f>
        <v>0</v>
      </c>
      <c r="AE47" s="103">
        <f>'1.7'!AE47-'1.7 (2)'!AE47</f>
        <v>0</v>
      </c>
      <c r="AF47" s="103">
        <f>'1.7'!AF47-'1.7 (2)'!AF47</f>
        <v>0</v>
      </c>
      <c r="AG47" s="103" t="e">
        <f>'1.7'!AG47-'1.7 (2)'!AG47</f>
        <v>#VALUE!</v>
      </c>
      <c r="AH47" s="103">
        <f>'1.7'!AH47-'1.7 (2)'!AH47</f>
        <v>0</v>
      </c>
      <c r="AI47" s="103">
        <f>'1.7'!AI47-'1.7 (2)'!AI47</f>
        <v>0</v>
      </c>
      <c r="AJ47" s="103">
        <f>'1.7'!AJ47-'1.7 (2)'!AJ47</f>
        <v>0</v>
      </c>
      <c r="AK47" s="103">
        <f>'1.7'!AK47-'1.7 (2)'!AK47</f>
        <v>0</v>
      </c>
      <c r="AL47" s="103">
        <f>'1.7'!AL47-'1.7 (2)'!AL47</f>
        <v>0</v>
      </c>
      <c r="AM47" s="103">
        <f>'1.7'!AM47-'1.7 (2)'!AM47</f>
        <v>0</v>
      </c>
      <c r="AN47" s="103">
        <f>'1.7'!AN47-'1.7 (2)'!AN47</f>
        <v>0</v>
      </c>
      <c r="AO47" s="103">
        <f>'1.7'!AO47-'1.7 (2)'!AO47</f>
        <v>0</v>
      </c>
      <c r="AP47" s="103">
        <f>'1.7'!AP47-'1.7 (2)'!AP47</f>
        <v>0</v>
      </c>
    </row>
    <row r="48" spans="1:43" s="93" customFormat="1" x14ac:dyDescent="0.25">
      <c r="A48" s="110"/>
      <c r="B48" s="105"/>
      <c r="C48" s="106" t="s">
        <v>33</v>
      </c>
      <c r="D48" s="103">
        <f>'1.7'!D48-'1.7 (2)'!D48</f>
        <v>0</v>
      </c>
      <c r="E48" s="103">
        <f>'1.7'!E48-'1.7 (2)'!E48</f>
        <v>0</v>
      </c>
      <c r="F48" s="103">
        <f>'1.7'!F48-'1.7 (2)'!F48</f>
        <v>0</v>
      </c>
      <c r="G48" s="103">
        <f>'1.7'!G48-'1.7 (2)'!G48</f>
        <v>0</v>
      </c>
      <c r="H48" s="103">
        <f>'1.7'!H48-'1.7 (2)'!H48</f>
        <v>0</v>
      </c>
      <c r="I48" s="103">
        <f>'1.7'!I48-'1.7 (2)'!I48</f>
        <v>0</v>
      </c>
      <c r="J48" s="103">
        <f>'1.7'!J48-'1.7 (2)'!J48</f>
        <v>0</v>
      </c>
      <c r="K48" s="103">
        <f>'1.7'!K48-'1.7 (2)'!K48</f>
        <v>0</v>
      </c>
      <c r="L48" s="103">
        <f>'1.7'!L48-'1.7 (2)'!L48</f>
        <v>0</v>
      </c>
      <c r="M48" s="103">
        <f>'1.7'!M48-'1.7 (2)'!M48</f>
        <v>0</v>
      </c>
      <c r="N48" s="103" t="e">
        <f>'1.7'!N48-'1.7 (2)'!N48</f>
        <v>#VALUE!</v>
      </c>
      <c r="O48" s="103">
        <f>'1.7'!O48-'1.7 (2)'!O48</f>
        <v>0</v>
      </c>
      <c r="P48" s="103">
        <f>'1.7'!P48-'1.7 (2)'!P48</f>
        <v>0</v>
      </c>
      <c r="Q48" s="103">
        <f>'1.7'!Q48-'1.7 (2)'!Q48</f>
        <v>0</v>
      </c>
      <c r="R48" s="103">
        <f>'1.7'!R48-'1.7 (2)'!R48</f>
        <v>-1495.2307579999979</v>
      </c>
      <c r="S48" s="103">
        <f>'1.7'!S48-'1.7 (2)'!S48</f>
        <v>0</v>
      </c>
      <c r="T48" s="103">
        <f>'1.7'!T48-'1.7 (2)'!T48</f>
        <v>0</v>
      </c>
      <c r="U48" s="103">
        <f>'1.7'!U48-'1.7 (2)'!U48</f>
        <v>1495.2307579999906</v>
      </c>
      <c r="V48" s="103">
        <f>'1.7'!V48-'1.7 (2)'!V48</f>
        <v>0</v>
      </c>
      <c r="W48" s="103">
        <f>'1.7'!W48-'1.7 (2)'!W48</f>
        <v>0</v>
      </c>
      <c r="X48" s="103">
        <f>'1.7'!X48-'1.7 (2)'!X48</f>
        <v>0</v>
      </c>
      <c r="Y48" s="103">
        <f>'1.7'!Y48-'1.7 (2)'!Y48</f>
        <v>0</v>
      </c>
      <c r="Z48" s="103">
        <f>'1.7'!Z48-'1.7 (2)'!Z48</f>
        <v>0</v>
      </c>
      <c r="AA48" s="103">
        <f>'1.7'!AA48-'1.7 (2)'!AA48</f>
        <v>0</v>
      </c>
      <c r="AB48" s="103">
        <f>'1.7'!AB48-'1.7 (2)'!AB48</f>
        <v>0</v>
      </c>
      <c r="AC48" s="103">
        <f>'1.7'!AC48-'1.7 (2)'!AC48</f>
        <v>0</v>
      </c>
      <c r="AD48" s="103">
        <f>'1.7'!AD48-'1.7 (2)'!AD48</f>
        <v>0</v>
      </c>
      <c r="AE48" s="103">
        <f>'1.7'!AE48-'1.7 (2)'!AE48</f>
        <v>0</v>
      </c>
      <c r="AF48" s="103">
        <f>'1.7'!AF48-'1.7 (2)'!AF48</f>
        <v>0</v>
      </c>
      <c r="AG48" s="103" t="e">
        <f>'1.7'!AG48-'1.7 (2)'!AG48</f>
        <v>#VALUE!</v>
      </c>
      <c r="AH48" s="103">
        <f>'1.7'!AH48-'1.7 (2)'!AH48</f>
        <v>0</v>
      </c>
      <c r="AI48" s="103">
        <f>'1.7'!AI48-'1.7 (2)'!AI48</f>
        <v>0</v>
      </c>
      <c r="AJ48" s="103">
        <f>'1.7'!AJ48-'1.7 (2)'!AJ48</f>
        <v>0</v>
      </c>
      <c r="AK48" s="103">
        <f>'1.7'!AK48-'1.7 (2)'!AK48</f>
        <v>0</v>
      </c>
      <c r="AL48" s="103">
        <f>'1.7'!AL48-'1.7 (2)'!AL48</f>
        <v>0</v>
      </c>
      <c r="AM48" s="103">
        <f>'1.7'!AM48-'1.7 (2)'!AM48</f>
        <v>0</v>
      </c>
      <c r="AN48" s="103">
        <f>'1.7'!AN48-'1.7 (2)'!AN48</f>
        <v>0</v>
      </c>
      <c r="AO48" s="103">
        <f>'1.7'!AO48-'1.7 (2)'!AO48</f>
        <v>0</v>
      </c>
      <c r="AP48" s="103">
        <f>'1.7'!AP48-'1.7 (2)'!AP48</f>
        <v>0</v>
      </c>
    </row>
    <row r="49" spans="1:42" s="93" customFormat="1" x14ac:dyDescent="0.25">
      <c r="A49" s="110"/>
      <c r="B49" s="105"/>
      <c r="C49" s="106" t="s">
        <v>34</v>
      </c>
      <c r="D49" s="103">
        <f>'1.7'!D49-'1.7 (2)'!D49</f>
        <v>0</v>
      </c>
      <c r="E49" s="103">
        <f>'1.7'!E49-'1.7 (2)'!E49</f>
        <v>0</v>
      </c>
      <c r="F49" s="103">
        <f>'1.7'!F49-'1.7 (2)'!F49</f>
        <v>0</v>
      </c>
      <c r="G49" s="103">
        <f>'1.7'!G49-'1.7 (2)'!G49</f>
        <v>0</v>
      </c>
      <c r="H49" s="103">
        <f>'1.7'!H49-'1.7 (2)'!H49</f>
        <v>0</v>
      </c>
      <c r="I49" s="103">
        <f>'1.7'!I49-'1.7 (2)'!I49</f>
        <v>0</v>
      </c>
      <c r="J49" s="103">
        <f>'1.7'!J49-'1.7 (2)'!J49</f>
        <v>0</v>
      </c>
      <c r="K49" s="103">
        <f>'1.7'!K49-'1.7 (2)'!K49</f>
        <v>0</v>
      </c>
      <c r="L49" s="103">
        <f>'1.7'!L49-'1.7 (2)'!L49</f>
        <v>0</v>
      </c>
      <c r="M49" s="103">
        <f>'1.7'!M49-'1.7 (2)'!M49</f>
        <v>0</v>
      </c>
      <c r="N49" s="103" t="e">
        <f>'1.7'!N49-'1.7 (2)'!N49</f>
        <v>#VALUE!</v>
      </c>
      <c r="O49" s="103">
        <f>'1.7'!O49-'1.7 (2)'!O49</f>
        <v>0</v>
      </c>
      <c r="P49" s="103">
        <f>'1.7'!P49-'1.7 (2)'!P49</f>
        <v>0</v>
      </c>
      <c r="Q49" s="103">
        <f>'1.7'!Q49-'1.7 (2)'!Q49</f>
        <v>0</v>
      </c>
      <c r="R49" s="103">
        <f>'1.7'!R49-'1.7 (2)'!R49</f>
        <v>51.972544000003836</v>
      </c>
      <c r="S49" s="103">
        <f>'1.7'!S49-'1.7 (2)'!S49</f>
        <v>0</v>
      </c>
      <c r="T49" s="103">
        <f>'1.7'!T49-'1.7 (2)'!T49</f>
        <v>0</v>
      </c>
      <c r="U49" s="103">
        <f>'1.7'!U49-'1.7 (2)'!U49</f>
        <v>-51.972544000003836</v>
      </c>
      <c r="V49" s="103">
        <f>'1.7'!V49-'1.7 (2)'!V49</f>
        <v>0</v>
      </c>
      <c r="W49" s="103">
        <f>'1.7'!W49-'1.7 (2)'!W49</f>
        <v>0</v>
      </c>
      <c r="X49" s="103">
        <f>'1.7'!X49-'1.7 (2)'!X49</f>
        <v>0</v>
      </c>
      <c r="Y49" s="103">
        <f>'1.7'!Y49-'1.7 (2)'!Y49</f>
        <v>0</v>
      </c>
      <c r="Z49" s="103">
        <f>'1.7'!Z49-'1.7 (2)'!Z49</f>
        <v>0</v>
      </c>
      <c r="AA49" s="103">
        <f>'1.7'!AA49-'1.7 (2)'!AA49</f>
        <v>0</v>
      </c>
      <c r="AB49" s="103">
        <f>'1.7'!AB49-'1.7 (2)'!AB49</f>
        <v>0</v>
      </c>
      <c r="AC49" s="103">
        <f>'1.7'!AC49-'1.7 (2)'!AC49</f>
        <v>0</v>
      </c>
      <c r="AD49" s="103">
        <f>'1.7'!AD49-'1.7 (2)'!AD49</f>
        <v>0</v>
      </c>
      <c r="AE49" s="103">
        <f>'1.7'!AE49-'1.7 (2)'!AE49</f>
        <v>0</v>
      </c>
      <c r="AF49" s="103">
        <f>'1.7'!AF49-'1.7 (2)'!AF49</f>
        <v>0</v>
      </c>
      <c r="AG49" s="103" t="e">
        <f>'1.7'!AG49-'1.7 (2)'!AG49</f>
        <v>#VALUE!</v>
      </c>
      <c r="AH49" s="103">
        <f>'1.7'!AH49-'1.7 (2)'!AH49</f>
        <v>0</v>
      </c>
      <c r="AI49" s="103">
        <f>'1.7'!AI49-'1.7 (2)'!AI49</f>
        <v>0</v>
      </c>
      <c r="AJ49" s="103">
        <f>'1.7'!AJ49-'1.7 (2)'!AJ49</f>
        <v>0</v>
      </c>
      <c r="AK49" s="103">
        <f>'1.7'!AK49-'1.7 (2)'!AK49</f>
        <v>0</v>
      </c>
      <c r="AL49" s="103">
        <f>'1.7'!AL49-'1.7 (2)'!AL49</f>
        <v>0</v>
      </c>
      <c r="AM49" s="103">
        <f>'1.7'!AM49-'1.7 (2)'!AM49</f>
        <v>0</v>
      </c>
      <c r="AN49" s="103">
        <f>'1.7'!AN49-'1.7 (2)'!AN49</f>
        <v>0</v>
      </c>
      <c r="AO49" s="103">
        <f>'1.7'!AO49-'1.7 (2)'!AO49</f>
        <v>0</v>
      </c>
      <c r="AP49" s="103">
        <f>'1.7'!AP49-'1.7 (2)'!AP49</f>
        <v>0</v>
      </c>
    </row>
    <row r="50" spans="1:42" s="93" customFormat="1" x14ac:dyDescent="0.25">
      <c r="A50" s="110"/>
      <c r="B50" s="105"/>
      <c r="C50" s="109" t="s">
        <v>35</v>
      </c>
      <c r="D50" s="103">
        <f>'1.7'!D50-'1.7 (2)'!D50</f>
        <v>0</v>
      </c>
      <c r="E50" s="103">
        <f>'1.7'!E50-'1.7 (2)'!E50</f>
        <v>0</v>
      </c>
      <c r="F50" s="103">
        <f>'1.7'!F50-'1.7 (2)'!F50</f>
        <v>0</v>
      </c>
      <c r="G50" s="103">
        <f>'1.7'!G50-'1.7 (2)'!G50</f>
        <v>0</v>
      </c>
      <c r="H50" s="103">
        <f>'1.7'!H50-'1.7 (2)'!H50</f>
        <v>0</v>
      </c>
      <c r="I50" s="103">
        <f>'1.7'!I50-'1.7 (2)'!I50</f>
        <v>0</v>
      </c>
      <c r="J50" s="103">
        <f>'1.7'!J50-'1.7 (2)'!J50</f>
        <v>0</v>
      </c>
      <c r="K50" s="103">
        <f>'1.7'!K50-'1.7 (2)'!K50</f>
        <v>0</v>
      </c>
      <c r="L50" s="103">
        <f>'1.7'!L50-'1.7 (2)'!L50</f>
        <v>0</v>
      </c>
      <c r="M50" s="103">
        <f>'1.7'!M50-'1.7 (2)'!M50</f>
        <v>0</v>
      </c>
      <c r="N50" s="103" t="e">
        <f>'1.7'!N50-'1.7 (2)'!N50</f>
        <v>#VALUE!</v>
      </c>
      <c r="O50" s="103">
        <f>'1.7'!O50-'1.7 (2)'!O50</f>
        <v>0</v>
      </c>
      <c r="P50" s="103">
        <f>'1.7'!P50-'1.7 (2)'!P50</f>
        <v>0</v>
      </c>
      <c r="Q50" s="103">
        <f>'1.7'!Q50-'1.7 (2)'!Q50</f>
        <v>0</v>
      </c>
      <c r="R50" s="103">
        <f>'1.7'!R50-'1.7 (2)'!R50</f>
        <v>-2778.4107720000029</v>
      </c>
      <c r="S50" s="103">
        <f>'1.7'!S50-'1.7 (2)'!S50</f>
        <v>0</v>
      </c>
      <c r="T50" s="103">
        <f>'1.7'!T50-'1.7 (2)'!T50</f>
        <v>0</v>
      </c>
      <c r="U50" s="103">
        <f>'1.7'!U50-'1.7 (2)'!U50</f>
        <v>2778.4107719999738</v>
      </c>
      <c r="V50" s="103">
        <f>'1.7'!V50-'1.7 (2)'!V50</f>
        <v>0</v>
      </c>
      <c r="W50" s="103">
        <f>'1.7'!W50-'1.7 (2)'!W50</f>
        <v>0</v>
      </c>
      <c r="X50" s="103">
        <f>'1.7'!X50-'1.7 (2)'!X50</f>
        <v>0</v>
      </c>
      <c r="Y50" s="103">
        <f>'1.7'!Y50-'1.7 (2)'!Y50</f>
        <v>0</v>
      </c>
      <c r="Z50" s="103">
        <f>'1.7'!Z50-'1.7 (2)'!Z50</f>
        <v>0</v>
      </c>
      <c r="AA50" s="103">
        <f>'1.7'!AA50-'1.7 (2)'!AA50</f>
        <v>0</v>
      </c>
      <c r="AB50" s="103">
        <f>'1.7'!AB50-'1.7 (2)'!AB50</f>
        <v>0</v>
      </c>
      <c r="AC50" s="103">
        <f>'1.7'!AC50-'1.7 (2)'!AC50</f>
        <v>0</v>
      </c>
      <c r="AD50" s="103">
        <f>'1.7'!AD50-'1.7 (2)'!AD50</f>
        <v>0</v>
      </c>
      <c r="AE50" s="103">
        <f>'1.7'!AE50-'1.7 (2)'!AE50</f>
        <v>0</v>
      </c>
      <c r="AF50" s="103">
        <f>'1.7'!AF50-'1.7 (2)'!AF50</f>
        <v>0</v>
      </c>
      <c r="AG50" s="103" t="e">
        <f>'1.7'!AG50-'1.7 (2)'!AG50</f>
        <v>#VALUE!</v>
      </c>
      <c r="AH50" s="103">
        <f>'1.7'!AH50-'1.7 (2)'!AH50</f>
        <v>0</v>
      </c>
      <c r="AI50" s="103">
        <f>'1.7'!AI50-'1.7 (2)'!AI50</f>
        <v>0</v>
      </c>
      <c r="AJ50" s="103">
        <f>'1.7'!AJ50-'1.7 (2)'!AJ50</f>
        <v>0</v>
      </c>
      <c r="AK50" s="103">
        <f>'1.7'!AK50-'1.7 (2)'!AK50</f>
        <v>0</v>
      </c>
      <c r="AL50" s="103">
        <f>'1.7'!AL50-'1.7 (2)'!AL50</f>
        <v>0</v>
      </c>
      <c r="AM50" s="103">
        <f>'1.7'!AM50-'1.7 (2)'!AM50</f>
        <v>0</v>
      </c>
      <c r="AN50" s="103">
        <f>'1.7'!AN50-'1.7 (2)'!AN50</f>
        <v>0</v>
      </c>
      <c r="AO50" s="103">
        <f>'1.7'!AO50-'1.7 (2)'!AO50</f>
        <v>0</v>
      </c>
      <c r="AP50" s="103">
        <f>'1.7'!AP50-'1.7 (2)'!AP50</f>
        <v>0</v>
      </c>
    </row>
    <row r="51" spans="1:42" s="93" customFormat="1" x14ac:dyDescent="0.25">
      <c r="A51" s="110"/>
      <c r="B51" s="105"/>
      <c r="C51" s="109"/>
      <c r="D51" s="103">
        <f>'1.7'!D51-'1.7 (2)'!D51</f>
        <v>0</v>
      </c>
      <c r="E51" s="103">
        <f>'1.7'!E51-'1.7 (2)'!E51</f>
        <v>0</v>
      </c>
      <c r="F51" s="103">
        <f>'1.7'!F51-'1.7 (2)'!F51</f>
        <v>0</v>
      </c>
      <c r="G51" s="103">
        <f>'1.7'!G51-'1.7 (2)'!G51</f>
        <v>0</v>
      </c>
      <c r="H51" s="103">
        <f>'1.7'!H51-'1.7 (2)'!H51</f>
        <v>0</v>
      </c>
      <c r="I51" s="103">
        <f>'1.7'!I51-'1.7 (2)'!I51</f>
        <v>0</v>
      </c>
      <c r="J51" s="103">
        <f>'1.7'!J51-'1.7 (2)'!J51</f>
        <v>0</v>
      </c>
      <c r="K51" s="103">
        <f>'1.7'!K51-'1.7 (2)'!K51</f>
        <v>0</v>
      </c>
      <c r="L51" s="103">
        <f>'1.7'!L51-'1.7 (2)'!L51</f>
        <v>0</v>
      </c>
      <c r="M51" s="103">
        <f>'1.7'!M51-'1.7 (2)'!M51</f>
        <v>0</v>
      </c>
      <c r="N51" s="103">
        <f>'1.7'!N51-'1.7 (2)'!N51</f>
        <v>0</v>
      </c>
      <c r="O51" s="103">
        <f>'1.7'!O51-'1.7 (2)'!O51</f>
        <v>0</v>
      </c>
      <c r="P51" s="103">
        <f>'1.7'!P51-'1.7 (2)'!P51</f>
        <v>0</v>
      </c>
      <c r="Q51" s="103">
        <f>'1.7'!Q51-'1.7 (2)'!Q51</f>
        <v>0</v>
      </c>
      <c r="R51" s="103">
        <f>'1.7'!R51-'1.7 (2)'!R51</f>
        <v>0</v>
      </c>
      <c r="S51" s="103">
        <f>'1.7'!S51-'1.7 (2)'!S51</f>
        <v>0</v>
      </c>
      <c r="T51" s="103">
        <f>'1.7'!T51-'1.7 (2)'!T51</f>
        <v>0</v>
      </c>
      <c r="U51" s="103">
        <f>'1.7'!U51-'1.7 (2)'!U51</f>
        <v>0</v>
      </c>
      <c r="V51" s="103">
        <f>'1.7'!V51-'1.7 (2)'!V51</f>
        <v>0</v>
      </c>
      <c r="W51" s="103">
        <f>'1.7'!W51-'1.7 (2)'!W51</f>
        <v>0</v>
      </c>
      <c r="X51" s="103">
        <f>'1.7'!X51-'1.7 (2)'!X51</f>
        <v>0</v>
      </c>
      <c r="Y51" s="103">
        <f>'1.7'!Y51-'1.7 (2)'!Y51</f>
        <v>0</v>
      </c>
      <c r="Z51" s="103">
        <f>'1.7'!Z51-'1.7 (2)'!Z51</f>
        <v>0</v>
      </c>
      <c r="AA51" s="103">
        <f>'1.7'!AA51-'1.7 (2)'!AA51</f>
        <v>0</v>
      </c>
      <c r="AB51" s="103">
        <f>'1.7'!AB51-'1.7 (2)'!AB51</f>
        <v>0</v>
      </c>
      <c r="AC51" s="103">
        <f>'1.7'!AC51-'1.7 (2)'!AC51</f>
        <v>0</v>
      </c>
      <c r="AD51" s="103">
        <f>'1.7'!AD51-'1.7 (2)'!AD51</f>
        <v>0</v>
      </c>
      <c r="AE51" s="103">
        <f>'1.7'!AE51-'1.7 (2)'!AE51</f>
        <v>0</v>
      </c>
      <c r="AF51" s="103">
        <f>'1.7'!AF51-'1.7 (2)'!AF51</f>
        <v>0</v>
      </c>
      <c r="AG51" s="103">
        <f>'1.7'!AG51-'1.7 (2)'!AG51</f>
        <v>0</v>
      </c>
      <c r="AH51" s="103">
        <f>'1.7'!AH51-'1.7 (2)'!AH51</f>
        <v>0</v>
      </c>
      <c r="AI51" s="103">
        <f>'1.7'!AI51-'1.7 (2)'!AI51</f>
        <v>0</v>
      </c>
      <c r="AJ51" s="103">
        <f>'1.7'!AJ51-'1.7 (2)'!AJ51</f>
        <v>0</v>
      </c>
      <c r="AK51" s="103">
        <f>'1.7'!AK51-'1.7 (2)'!AK51</f>
        <v>0</v>
      </c>
      <c r="AL51" s="103">
        <f>'1.7'!AL51-'1.7 (2)'!AL51</f>
        <v>0</v>
      </c>
      <c r="AM51" s="103">
        <f>'1.7'!AM51-'1.7 (2)'!AM51</f>
        <v>0</v>
      </c>
      <c r="AN51" s="103">
        <f>'1.7'!AN51-'1.7 (2)'!AN51</f>
        <v>0</v>
      </c>
      <c r="AO51" s="103">
        <f>'1.7'!AO51-'1.7 (2)'!AO51</f>
        <v>0</v>
      </c>
      <c r="AP51" s="103">
        <f>'1.7'!AP51-'1.7 (2)'!AP51</f>
        <v>0</v>
      </c>
    </row>
    <row r="52" spans="1:42" s="93" customFormat="1" x14ac:dyDescent="0.25">
      <c r="A52" s="110"/>
      <c r="B52" s="105">
        <v>10</v>
      </c>
      <c r="C52" s="106" t="s">
        <v>32</v>
      </c>
      <c r="D52" s="103">
        <f>'1.7'!D52-'1.7 (2)'!D52</f>
        <v>0</v>
      </c>
      <c r="E52" s="103">
        <f>'1.7'!E52-'1.7 (2)'!E52</f>
        <v>0</v>
      </c>
      <c r="F52" s="103">
        <f>'1.7'!F52-'1.7 (2)'!F52</f>
        <v>0</v>
      </c>
      <c r="G52" s="103">
        <f>'1.7'!G52-'1.7 (2)'!G52</f>
        <v>0</v>
      </c>
      <c r="H52" s="103">
        <f>'1.7'!H52-'1.7 (2)'!H52</f>
        <v>0</v>
      </c>
      <c r="I52" s="103">
        <f>'1.7'!I52-'1.7 (2)'!I52</f>
        <v>0</v>
      </c>
      <c r="J52" s="103">
        <f>'1.7'!J52-'1.7 (2)'!J52</f>
        <v>0</v>
      </c>
      <c r="K52" s="103">
        <f>'1.7'!K52-'1.7 (2)'!K52</f>
        <v>0</v>
      </c>
      <c r="L52" s="103">
        <f>'1.7'!L52-'1.7 (2)'!L52</f>
        <v>0</v>
      </c>
      <c r="M52" s="103">
        <f>'1.7'!M52-'1.7 (2)'!M52</f>
        <v>0</v>
      </c>
      <c r="N52" s="103" t="e">
        <f>'1.7'!N52-'1.7 (2)'!N52</f>
        <v>#VALUE!</v>
      </c>
      <c r="O52" s="103">
        <f>'1.7'!O52-'1.7 (2)'!O52</f>
        <v>0</v>
      </c>
      <c r="P52" s="103">
        <f>'1.7'!P52-'1.7 (2)'!P52</f>
        <v>0</v>
      </c>
      <c r="Q52" s="103">
        <f>'1.7'!Q52-'1.7 (2)'!Q52</f>
        <v>0</v>
      </c>
      <c r="R52" s="103">
        <f>'1.7'!R52-'1.7 (2)'!R52</f>
        <v>-979.53835899999831</v>
      </c>
      <c r="S52" s="103">
        <f>'1.7'!S52-'1.7 (2)'!S52</f>
        <v>0</v>
      </c>
      <c r="T52" s="103">
        <f>'1.7'!T52-'1.7 (2)'!T52</f>
        <v>0</v>
      </c>
      <c r="U52" s="103">
        <f>'1.7'!U52-'1.7 (2)'!U52</f>
        <v>979.53835899999831</v>
      </c>
      <c r="V52" s="103">
        <f>'1.7'!V52-'1.7 (2)'!V52</f>
        <v>0</v>
      </c>
      <c r="W52" s="103">
        <f>'1.7'!W52-'1.7 (2)'!W52</f>
        <v>0</v>
      </c>
      <c r="X52" s="103">
        <f>'1.7'!X52-'1.7 (2)'!X52</f>
        <v>0</v>
      </c>
      <c r="Y52" s="103">
        <f>'1.7'!Y52-'1.7 (2)'!Y52</f>
        <v>0</v>
      </c>
      <c r="Z52" s="103">
        <f>'1.7'!Z52-'1.7 (2)'!Z52</f>
        <v>0</v>
      </c>
      <c r="AA52" s="103">
        <f>'1.7'!AA52-'1.7 (2)'!AA52</f>
        <v>0</v>
      </c>
      <c r="AB52" s="103">
        <f>'1.7'!AB52-'1.7 (2)'!AB52</f>
        <v>0</v>
      </c>
      <c r="AC52" s="103">
        <f>'1.7'!AC52-'1.7 (2)'!AC52</f>
        <v>0</v>
      </c>
      <c r="AD52" s="103">
        <f>'1.7'!AD52-'1.7 (2)'!AD52</f>
        <v>0</v>
      </c>
      <c r="AE52" s="103">
        <f>'1.7'!AE52-'1.7 (2)'!AE52</f>
        <v>0</v>
      </c>
      <c r="AF52" s="103">
        <f>'1.7'!AF52-'1.7 (2)'!AF52</f>
        <v>0</v>
      </c>
      <c r="AG52" s="103" t="e">
        <f>'1.7'!AG52-'1.7 (2)'!AG52</f>
        <v>#VALUE!</v>
      </c>
      <c r="AH52" s="103">
        <f>'1.7'!AH52-'1.7 (2)'!AH52</f>
        <v>0</v>
      </c>
      <c r="AI52" s="103">
        <f>'1.7'!AI52-'1.7 (2)'!AI52</f>
        <v>0</v>
      </c>
      <c r="AJ52" s="103">
        <f>'1.7'!AJ52-'1.7 (2)'!AJ52</f>
        <v>0</v>
      </c>
      <c r="AK52" s="103">
        <f>'1.7'!AK52-'1.7 (2)'!AK52</f>
        <v>0</v>
      </c>
      <c r="AL52" s="103">
        <f>'1.7'!AL52-'1.7 (2)'!AL52</f>
        <v>0</v>
      </c>
      <c r="AM52" s="103">
        <f>'1.7'!AM52-'1.7 (2)'!AM52</f>
        <v>0</v>
      </c>
      <c r="AN52" s="103">
        <f>'1.7'!AN52-'1.7 (2)'!AN52</f>
        <v>0</v>
      </c>
      <c r="AO52" s="103">
        <f>'1.7'!AO52-'1.7 (2)'!AO52</f>
        <v>0</v>
      </c>
      <c r="AP52" s="103">
        <f>'1.7'!AP52-'1.7 (2)'!AP52</f>
        <v>0</v>
      </c>
    </row>
    <row r="53" spans="1:42" s="93" customFormat="1" x14ac:dyDescent="0.25">
      <c r="A53" s="110"/>
      <c r="B53" s="105"/>
      <c r="C53" s="106" t="s">
        <v>33</v>
      </c>
      <c r="D53" s="103">
        <f>'1.7'!D53-'1.7 (2)'!D53</f>
        <v>0</v>
      </c>
      <c r="E53" s="103">
        <f>'1.7'!E53-'1.7 (2)'!E53</f>
        <v>0</v>
      </c>
      <c r="F53" s="103">
        <f>'1.7'!F53-'1.7 (2)'!F53</f>
        <v>0</v>
      </c>
      <c r="G53" s="103">
        <f>'1.7'!G53-'1.7 (2)'!G53</f>
        <v>0</v>
      </c>
      <c r="H53" s="103">
        <f>'1.7'!H53-'1.7 (2)'!H53</f>
        <v>0</v>
      </c>
      <c r="I53" s="103">
        <f>'1.7'!I53-'1.7 (2)'!I53</f>
        <v>0</v>
      </c>
      <c r="J53" s="103">
        <f>'1.7'!J53-'1.7 (2)'!J53</f>
        <v>0</v>
      </c>
      <c r="K53" s="103">
        <f>'1.7'!K53-'1.7 (2)'!K53</f>
        <v>0</v>
      </c>
      <c r="L53" s="103">
        <f>'1.7'!L53-'1.7 (2)'!L53</f>
        <v>0</v>
      </c>
      <c r="M53" s="103">
        <f>'1.7'!M53-'1.7 (2)'!M53</f>
        <v>0</v>
      </c>
      <c r="N53" s="103" t="e">
        <f>'1.7'!N53-'1.7 (2)'!N53</f>
        <v>#VALUE!</v>
      </c>
      <c r="O53" s="103">
        <f>'1.7'!O53-'1.7 (2)'!O53</f>
        <v>0</v>
      </c>
      <c r="P53" s="103">
        <f>'1.7'!P53-'1.7 (2)'!P53</f>
        <v>0</v>
      </c>
      <c r="Q53" s="103">
        <f>'1.7'!Q53-'1.7 (2)'!Q53</f>
        <v>0</v>
      </c>
      <c r="R53" s="103">
        <f>'1.7'!R53-'1.7 (2)'!R53</f>
        <v>-1745.6974899999987</v>
      </c>
      <c r="S53" s="103">
        <f>'1.7'!S53-'1.7 (2)'!S53</f>
        <v>0</v>
      </c>
      <c r="T53" s="103">
        <f>'1.7'!T53-'1.7 (2)'!T53</f>
        <v>0</v>
      </c>
      <c r="U53" s="103">
        <f>'1.7'!U53-'1.7 (2)'!U53</f>
        <v>1745.6974899999914</v>
      </c>
      <c r="V53" s="103">
        <f>'1.7'!V53-'1.7 (2)'!V53</f>
        <v>0</v>
      </c>
      <c r="W53" s="103">
        <f>'1.7'!W53-'1.7 (2)'!W53</f>
        <v>0</v>
      </c>
      <c r="X53" s="103">
        <f>'1.7'!X53-'1.7 (2)'!X53</f>
        <v>0</v>
      </c>
      <c r="Y53" s="103">
        <f>'1.7'!Y53-'1.7 (2)'!Y53</f>
        <v>0</v>
      </c>
      <c r="Z53" s="103">
        <f>'1.7'!Z53-'1.7 (2)'!Z53</f>
        <v>0</v>
      </c>
      <c r="AA53" s="103">
        <f>'1.7'!AA53-'1.7 (2)'!AA53</f>
        <v>0</v>
      </c>
      <c r="AB53" s="103">
        <f>'1.7'!AB53-'1.7 (2)'!AB53</f>
        <v>0</v>
      </c>
      <c r="AC53" s="103">
        <f>'1.7'!AC53-'1.7 (2)'!AC53</f>
        <v>0</v>
      </c>
      <c r="AD53" s="103">
        <f>'1.7'!AD53-'1.7 (2)'!AD53</f>
        <v>0</v>
      </c>
      <c r="AE53" s="103">
        <f>'1.7'!AE53-'1.7 (2)'!AE53</f>
        <v>0</v>
      </c>
      <c r="AF53" s="103">
        <f>'1.7'!AF53-'1.7 (2)'!AF53</f>
        <v>0</v>
      </c>
      <c r="AG53" s="103" t="e">
        <f>'1.7'!AG53-'1.7 (2)'!AG53</f>
        <v>#VALUE!</v>
      </c>
      <c r="AH53" s="103">
        <f>'1.7'!AH53-'1.7 (2)'!AH53</f>
        <v>0</v>
      </c>
      <c r="AI53" s="103">
        <f>'1.7'!AI53-'1.7 (2)'!AI53</f>
        <v>0</v>
      </c>
      <c r="AJ53" s="103">
        <f>'1.7'!AJ53-'1.7 (2)'!AJ53</f>
        <v>0</v>
      </c>
      <c r="AK53" s="103">
        <f>'1.7'!AK53-'1.7 (2)'!AK53</f>
        <v>0</v>
      </c>
      <c r="AL53" s="103">
        <f>'1.7'!AL53-'1.7 (2)'!AL53</f>
        <v>0</v>
      </c>
      <c r="AM53" s="103">
        <f>'1.7'!AM53-'1.7 (2)'!AM53</f>
        <v>0</v>
      </c>
      <c r="AN53" s="103">
        <f>'1.7'!AN53-'1.7 (2)'!AN53</f>
        <v>0</v>
      </c>
      <c r="AO53" s="103">
        <f>'1.7'!AO53-'1.7 (2)'!AO53</f>
        <v>0</v>
      </c>
      <c r="AP53" s="103">
        <f>'1.7'!AP53-'1.7 (2)'!AP53</f>
        <v>0</v>
      </c>
    </row>
    <row r="54" spans="1:42" s="93" customFormat="1" x14ac:dyDescent="0.25">
      <c r="A54" s="110"/>
      <c r="B54" s="105"/>
      <c r="C54" s="106" t="s">
        <v>34</v>
      </c>
      <c r="D54" s="103">
        <f>'1.7'!D54-'1.7 (2)'!D54</f>
        <v>0</v>
      </c>
      <c r="E54" s="103">
        <f>'1.7'!E54-'1.7 (2)'!E54</f>
        <v>0</v>
      </c>
      <c r="F54" s="103">
        <f>'1.7'!F54-'1.7 (2)'!F54</f>
        <v>0</v>
      </c>
      <c r="G54" s="103">
        <f>'1.7'!G54-'1.7 (2)'!G54</f>
        <v>0</v>
      </c>
      <c r="H54" s="103">
        <f>'1.7'!H54-'1.7 (2)'!H54</f>
        <v>0</v>
      </c>
      <c r="I54" s="103">
        <f>'1.7'!I54-'1.7 (2)'!I54</f>
        <v>0</v>
      </c>
      <c r="J54" s="103">
        <f>'1.7'!J54-'1.7 (2)'!J54</f>
        <v>0</v>
      </c>
      <c r="K54" s="103">
        <f>'1.7'!K54-'1.7 (2)'!K54</f>
        <v>0</v>
      </c>
      <c r="L54" s="103">
        <f>'1.7'!L54-'1.7 (2)'!L54</f>
        <v>0</v>
      </c>
      <c r="M54" s="103">
        <f>'1.7'!M54-'1.7 (2)'!M54</f>
        <v>0</v>
      </c>
      <c r="N54" s="103" t="e">
        <f>'1.7'!N54-'1.7 (2)'!N54</f>
        <v>#VALUE!</v>
      </c>
      <c r="O54" s="103">
        <f>'1.7'!O54-'1.7 (2)'!O54</f>
        <v>0</v>
      </c>
      <c r="P54" s="103">
        <f>'1.7'!P54-'1.7 (2)'!P54</f>
        <v>0</v>
      </c>
      <c r="Q54" s="103">
        <f>'1.7'!Q54-'1.7 (2)'!Q54</f>
        <v>0</v>
      </c>
      <c r="R54" s="103">
        <f>'1.7'!R54-'1.7 (2)'!R54</f>
        <v>52.113177999999607</v>
      </c>
      <c r="S54" s="103">
        <f>'1.7'!S54-'1.7 (2)'!S54</f>
        <v>0</v>
      </c>
      <c r="T54" s="103">
        <f>'1.7'!T54-'1.7 (2)'!T54</f>
        <v>0</v>
      </c>
      <c r="U54" s="103">
        <f>'1.7'!U54-'1.7 (2)'!U54</f>
        <v>-52.113177999999607</v>
      </c>
      <c r="V54" s="103">
        <f>'1.7'!V54-'1.7 (2)'!V54</f>
        <v>0</v>
      </c>
      <c r="W54" s="103">
        <f>'1.7'!W54-'1.7 (2)'!W54</f>
        <v>0</v>
      </c>
      <c r="X54" s="103">
        <f>'1.7'!X54-'1.7 (2)'!X54</f>
        <v>0</v>
      </c>
      <c r="Y54" s="103">
        <f>'1.7'!Y54-'1.7 (2)'!Y54</f>
        <v>0</v>
      </c>
      <c r="Z54" s="103">
        <f>'1.7'!Z54-'1.7 (2)'!Z54</f>
        <v>0</v>
      </c>
      <c r="AA54" s="103">
        <f>'1.7'!AA54-'1.7 (2)'!AA54</f>
        <v>0</v>
      </c>
      <c r="AB54" s="103">
        <f>'1.7'!AB54-'1.7 (2)'!AB54</f>
        <v>0</v>
      </c>
      <c r="AC54" s="103">
        <f>'1.7'!AC54-'1.7 (2)'!AC54</f>
        <v>0</v>
      </c>
      <c r="AD54" s="103">
        <f>'1.7'!AD54-'1.7 (2)'!AD54</f>
        <v>0</v>
      </c>
      <c r="AE54" s="103">
        <f>'1.7'!AE54-'1.7 (2)'!AE54</f>
        <v>0</v>
      </c>
      <c r="AF54" s="103">
        <f>'1.7'!AF54-'1.7 (2)'!AF54</f>
        <v>0</v>
      </c>
      <c r="AG54" s="103" t="e">
        <f>'1.7'!AG54-'1.7 (2)'!AG54</f>
        <v>#VALUE!</v>
      </c>
      <c r="AH54" s="103">
        <f>'1.7'!AH54-'1.7 (2)'!AH54</f>
        <v>0</v>
      </c>
      <c r="AI54" s="103">
        <f>'1.7'!AI54-'1.7 (2)'!AI54</f>
        <v>0</v>
      </c>
      <c r="AJ54" s="103">
        <f>'1.7'!AJ54-'1.7 (2)'!AJ54</f>
        <v>0</v>
      </c>
      <c r="AK54" s="103">
        <f>'1.7'!AK54-'1.7 (2)'!AK54</f>
        <v>0</v>
      </c>
      <c r="AL54" s="103">
        <f>'1.7'!AL54-'1.7 (2)'!AL54</f>
        <v>0</v>
      </c>
      <c r="AM54" s="103">
        <f>'1.7'!AM54-'1.7 (2)'!AM54</f>
        <v>0</v>
      </c>
      <c r="AN54" s="103">
        <f>'1.7'!AN54-'1.7 (2)'!AN54</f>
        <v>0</v>
      </c>
      <c r="AO54" s="103">
        <f>'1.7'!AO54-'1.7 (2)'!AO54</f>
        <v>0</v>
      </c>
      <c r="AP54" s="103">
        <f>'1.7'!AP54-'1.7 (2)'!AP54</f>
        <v>0</v>
      </c>
    </row>
    <row r="55" spans="1:42" s="93" customFormat="1" x14ac:dyDescent="0.25">
      <c r="A55" s="110"/>
      <c r="B55" s="105"/>
      <c r="C55" s="109" t="s">
        <v>35</v>
      </c>
      <c r="D55" s="103">
        <f>'1.7'!D55-'1.7 (2)'!D55</f>
        <v>0</v>
      </c>
      <c r="E55" s="103">
        <f>'1.7'!E55-'1.7 (2)'!E55</f>
        <v>0</v>
      </c>
      <c r="F55" s="103">
        <f>'1.7'!F55-'1.7 (2)'!F55</f>
        <v>0</v>
      </c>
      <c r="G55" s="103">
        <f>'1.7'!G55-'1.7 (2)'!G55</f>
        <v>0</v>
      </c>
      <c r="H55" s="103">
        <f>'1.7'!H55-'1.7 (2)'!H55</f>
        <v>0</v>
      </c>
      <c r="I55" s="103">
        <f>'1.7'!I55-'1.7 (2)'!I55</f>
        <v>0</v>
      </c>
      <c r="J55" s="103">
        <f>'1.7'!J55-'1.7 (2)'!J55</f>
        <v>0</v>
      </c>
      <c r="K55" s="103">
        <f>'1.7'!K55-'1.7 (2)'!K55</f>
        <v>0</v>
      </c>
      <c r="L55" s="103">
        <f>'1.7'!L55-'1.7 (2)'!L55</f>
        <v>0</v>
      </c>
      <c r="M55" s="103">
        <f>'1.7'!M55-'1.7 (2)'!M55</f>
        <v>0</v>
      </c>
      <c r="N55" s="103" t="e">
        <f>'1.7'!N55-'1.7 (2)'!N55</f>
        <v>#VALUE!</v>
      </c>
      <c r="O55" s="103">
        <f>'1.7'!O55-'1.7 (2)'!O55</f>
        <v>0</v>
      </c>
      <c r="P55" s="103">
        <f>'1.7'!P55-'1.7 (2)'!P55</f>
        <v>0</v>
      </c>
      <c r="Q55" s="103">
        <f>'1.7'!Q55-'1.7 (2)'!Q55</f>
        <v>0</v>
      </c>
      <c r="R55" s="103">
        <f>'1.7'!R55-'1.7 (2)'!R55</f>
        <v>-2673.1226709999901</v>
      </c>
      <c r="S55" s="103">
        <f>'1.7'!S55-'1.7 (2)'!S55</f>
        <v>0</v>
      </c>
      <c r="T55" s="103">
        <f>'1.7'!T55-'1.7 (2)'!T55</f>
        <v>0</v>
      </c>
      <c r="U55" s="103">
        <f>'1.7'!U55-'1.7 (2)'!U55</f>
        <v>2673.122670999961</v>
      </c>
      <c r="V55" s="103">
        <f>'1.7'!V55-'1.7 (2)'!V55</f>
        <v>0</v>
      </c>
      <c r="W55" s="103">
        <f>'1.7'!W55-'1.7 (2)'!W55</f>
        <v>0</v>
      </c>
      <c r="X55" s="103">
        <f>'1.7'!X55-'1.7 (2)'!X55</f>
        <v>0</v>
      </c>
      <c r="Y55" s="103">
        <f>'1.7'!Y55-'1.7 (2)'!Y55</f>
        <v>0</v>
      </c>
      <c r="Z55" s="103">
        <f>'1.7'!Z55-'1.7 (2)'!Z55</f>
        <v>0</v>
      </c>
      <c r="AA55" s="103">
        <f>'1.7'!AA55-'1.7 (2)'!AA55</f>
        <v>0</v>
      </c>
      <c r="AB55" s="103">
        <f>'1.7'!AB55-'1.7 (2)'!AB55</f>
        <v>0</v>
      </c>
      <c r="AC55" s="103">
        <f>'1.7'!AC55-'1.7 (2)'!AC55</f>
        <v>0</v>
      </c>
      <c r="AD55" s="103">
        <f>'1.7'!AD55-'1.7 (2)'!AD55</f>
        <v>0</v>
      </c>
      <c r="AE55" s="103">
        <f>'1.7'!AE55-'1.7 (2)'!AE55</f>
        <v>0</v>
      </c>
      <c r="AF55" s="103">
        <f>'1.7'!AF55-'1.7 (2)'!AF55</f>
        <v>0</v>
      </c>
      <c r="AG55" s="103" t="e">
        <f>'1.7'!AG55-'1.7 (2)'!AG55</f>
        <v>#VALUE!</v>
      </c>
      <c r="AH55" s="103">
        <f>'1.7'!AH55-'1.7 (2)'!AH55</f>
        <v>0</v>
      </c>
      <c r="AI55" s="103">
        <f>'1.7'!AI55-'1.7 (2)'!AI55</f>
        <v>0</v>
      </c>
      <c r="AJ55" s="103">
        <f>'1.7'!AJ55-'1.7 (2)'!AJ55</f>
        <v>0</v>
      </c>
      <c r="AK55" s="103">
        <f>'1.7'!AK55-'1.7 (2)'!AK55</f>
        <v>0</v>
      </c>
      <c r="AL55" s="103">
        <f>'1.7'!AL55-'1.7 (2)'!AL55</f>
        <v>0</v>
      </c>
      <c r="AM55" s="103">
        <f>'1.7'!AM55-'1.7 (2)'!AM55</f>
        <v>0</v>
      </c>
      <c r="AN55" s="103">
        <f>'1.7'!AN55-'1.7 (2)'!AN55</f>
        <v>0</v>
      </c>
      <c r="AO55" s="103">
        <f>'1.7'!AO55-'1.7 (2)'!AO55</f>
        <v>0</v>
      </c>
      <c r="AP55" s="103">
        <f>'1.7'!AP55-'1.7 (2)'!AP55</f>
        <v>0</v>
      </c>
    </row>
    <row r="56" spans="1:42" s="93" customFormat="1" x14ac:dyDescent="0.25">
      <c r="A56" s="110"/>
      <c r="B56" s="105"/>
      <c r="C56" s="109"/>
      <c r="D56" s="103">
        <f>'1.7'!D56-'1.7 (2)'!D56</f>
        <v>0</v>
      </c>
      <c r="E56" s="103">
        <f>'1.7'!E56-'1.7 (2)'!E56</f>
        <v>0</v>
      </c>
      <c r="F56" s="103">
        <f>'1.7'!F56-'1.7 (2)'!F56</f>
        <v>0</v>
      </c>
      <c r="G56" s="103">
        <f>'1.7'!G56-'1.7 (2)'!G56</f>
        <v>0</v>
      </c>
      <c r="H56" s="103">
        <f>'1.7'!H56-'1.7 (2)'!H56</f>
        <v>0</v>
      </c>
      <c r="I56" s="103">
        <f>'1.7'!I56-'1.7 (2)'!I56</f>
        <v>0</v>
      </c>
      <c r="J56" s="103">
        <f>'1.7'!J56-'1.7 (2)'!J56</f>
        <v>0</v>
      </c>
      <c r="K56" s="103">
        <f>'1.7'!K56-'1.7 (2)'!K56</f>
        <v>0</v>
      </c>
      <c r="L56" s="103">
        <f>'1.7'!L56-'1.7 (2)'!L56</f>
        <v>0</v>
      </c>
      <c r="M56" s="103">
        <f>'1.7'!M56-'1.7 (2)'!M56</f>
        <v>0</v>
      </c>
      <c r="N56" s="103">
        <f>'1.7'!N56-'1.7 (2)'!N56</f>
        <v>0</v>
      </c>
      <c r="O56" s="103">
        <f>'1.7'!O56-'1.7 (2)'!O56</f>
        <v>0</v>
      </c>
      <c r="P56" s="103">
        <f>'1.7'!P56-'1.7 (2)'!P56</f>
        <v>0</v>
      </c>
      <c r="Q56" s="103">
        <f>'1.7'!Q56-'1.7 (2)'!Q56</f>
        <v>0</v>
      </c>
      <c r="R56" s="103">
        <f>'1.7'!R56-'1.7 (2)'!R56</f>
        <v>0</v>
      </c>
      <c r="S56" s="103">
        <f>'1.7'!S56-'1.7 (2)'!S56</f>
        <v>0</v>
      </c>
      <c r="T56" s="103">
        <f>'1.7'!T56-'1.7 (2)'!T56</f>
        <v>0</v>
      </c>
      <c r="U56" s="103">
        <f>'1.7'!U56-'1.7 (2)'!U56</f>
        <v>0</v>
      </c>
      <c r="V56" s="103">
        <f>'1.7'!V56-'1.7 (2)'!V56</f>
        <v>0</v>
      </c>
      <c r="W56" s="103">
        <f>'1.7'!W56-'1.7 (2)'!W56</f>
        <v>0</v>
      </c>
      <c r="X56" s="103">
        <f>'1.7'!X56-'1.7 (2)'!X56</f>
        <v>0</v>
      </c>
      <c r="Y56" s="103">
        <f>'1.7'!Y56-'1.7 (2)'!Y56</f>
        <v>0</v>
      </c>
      <c r="Z56" s="103">
        <f>'1.7'!Z56-'1.7 (2)'!Z56</f>
        <v>0</v>
      </c>
      <c r="AA56" s="103">
        <f>'1.7'!AA56-'1.7 (2)'!AA56</f>
        <v>0</v>
      </c>
      <c r="AB56" s="103">
        <f>'1.7'!AB56-'1.7 (2)'!AB56</f>
        <v>0</v>
      </c>
      <c r="AC56" s="103">
        <f>'1.7'!AC56-'1.7 (2)'!AC56</f>
        <v>0</v>
      </c>
      <c r="AD56" s="103">
        <f>'1.7'!AD56-'1.7 (2)'!AD56</f>
        <v>0</v>
      </c>
      <c r="AE56" s="103">
        <f>'1.7'!AE56-'1.7 (2)'!AE56</f>
        <v>0</v>
      </c>
      <c r="AF56" s="103">
        <f>'1.7'!AF56-'1.7 (2)'!AF56</f>
        <v>0</v>
      </c>
      <c r="AG56" s="103">
        <f>'1.7'!AG56-'1.7 (2)'!AG56</f>
        <v>0</v>
      </c>
      <c r="AH56" s="103">
        <f>'1.7'!AH56-'1.7 (2)'!AH56</f>
        <v>0</v>
      </c>
      <c r="AI56" s="103">
        <f>'1.7'!AI56-'1.7 (2)'!AI56</f>
        <v>0</v>
      </c>
      <c r="AJ56" s="103">
        <f>'1.7'!AJ56-'1.7 (2)'!AJ56</f>
        <v>0</v>
      </c>
      <c r="AK56" s="103">
        <f>'1.7'!AK56-'1.7 (2)'!AK56</f>
        <v>0</v>
      </c>
      <c r="AL56" s="103">
        <f>'1.7'!AL56-'1.7 (2)'!AL56</f>
        <v>0</v>
      </c>
      <c r="AM56" s="103">
        <f>'1.7'!AM56-'1.7 (2)'!AM56</f>
        <v>0</v>
      </c>
      <c r="AN56" s="103">
        <f>'1.7'!AN56-'1.7 (2)'!AN56</f>
        <v>0</v>
      </c>
      <c r="AO56" s="103">
        <f>'1.7'!AO56-'1.7 (2)'!AO56</f>
        <v>0</v>
      </c>
      <c r="AP56" s="103">
        <f>'1.7'!AP56-'1.7 (2)'!AP56</f>
        <v>0</v>
      </c>
    </row>
    <row r="57" spans="1:42" s="93" customFormat="1" x14ac:dyDescent="0.25">
      <c r="A57" s="110"/>
      <c r="B57" s="105">
        <v>11</v>
      </c>
      <c r="C57" s="106" t="s">
        <v>32</v>
      </c>
      <c r="D57" s="103">
        <f>'1.7'!D57-'1.7 (2)'!D57</f>
        <v>0</v>
      </c>
      <c r="E57" s="103">
        <f>'1.7'!E57-'1.7 (2)'!E57</f>
        <v>0</v>
      </c>
      <c r="F57" s="103">
        <f>'1.7'!F57-'1.7 (2)'!F57</f>
        <v>0</v>
      </c>
      <c r="G57" s="103">
        <f>'1.7'!G57-'1.7 (2)'!G57</f>
        <v>0</v>
      </c>
      <c r="H57" s="103">
        <f>'1.7'!H57-'1.7 (2)'!H57</f>
        <v>0</v>
      </c>
      <c r="I57" s="103">
        <f>'1.7'!I57-'1.7 (2)'!I57</f>
        <v>0</v>
      </c>
      <c r="J57" s="103">
        <f>'1.7'!J57-'1.7 (2)'!J57</f>
        <v>0</v>
      </c>
      <c r="K57" s="103">
        <f>'1.7'!K57-'1.7 (2)'!K57</f>
        <v>0</v>
      </c>
      <c r="L57" s="103">
        <f>'1.7'!L57-'1.7 (2)'!L57</f>
        <v>0</v>
      </c>
      <c r="M57" s="103">
        <f>'1.7'!M57-'1.7 (2)'!M57</f>
        <v>0</v>
      </c>
      <c r="N57" s="103" t="e">
        <f>'1.7'!N57-'1.7 (2)'!N57</f>
        <v>#VALUE!</v>
      </c>
      <c r="O57" s="103">
        <f>'1.7'!O57-'1.7 (2)'!O57</f>
        <v>0</v>
      </c>
      <c r="P57" s="103">
        <f>'1.7'!P57-'1.7 (2)'!P57</f>
        <v>0</v>
      </c>
      <c r="Q57" s="103">
        <f>'1.7'!Q57-'1.7 (2)'!Q57</f>
        <v>0</v>
      </c>
      <c r="R57" s="103">
        <f>'1.7'!R57-'1.7 (2)'!R57</f>
        <v>-1272.4874520000012</v>
      </c>
      <c r="S57" s="103">
        <f>'1.7'!S57-'1.7 (2)'!S57</f>
        <v>0</v>
      </c>
      <c r="T57" s="103">
        <f>'1.7'!T57-'1.7 (2)'!T57</f>
        <v>0</v>
      </c>
      <c r="U57" s="103">
        <f>'1.7'!U57-'1.7 (2)'!U57</f>
        <v>1272.4874520000303</v>
      </c>
      <c r="V57" s="103">
        <f>'1.7'!V57-'1.7 (2)'!V57</f>
        <v>0</v>
      </c>
      <c r="W57" s="103">
        <f>'1.7'!W57-'1.7 (2)'!W57</f>
        <v>0</v>
      </c>
      <c r="X57" s="103">
        <f>'1.7'!X57-'1.7 (2)'!X57</f>
        <v>0</v>
      </c>
      <c r="Y57" s="103">
        <f>'1.7'!Y57-'1.7 (2)'!Y57</f>
        <v>0</v>
      </c>
      <c r="Z57" s="103">
        <f>'1.7'!Z57-'1.7 (2)'!Z57</f>
        <v>0</v>
      </c>
      <c r="AA57" s="103">
        <f>'1.7'!AA57-'1.7 (2)'!AA57</f>
        <v>0</v>
      </c>
      <c r="AB57" s="103">
        <f>'1.7'!AB57-'1.7 (2)'!AB57</f>
        <v>0</v>
      </c>
      <c r="AC57" s="103">
        <f>'1.7'!AC57-'1.7 (2)'!AC57</f>
        <v>0</v>
      </c>
      <c r="AD57" s="103">
        <f>'1.7'!AD57-'1.7 (2)'!AD57</f>
        <v>0</v>
      </c>
      <c r="AE57" s="103">
        <f>'1.7'!AE57-'1.7 (2)'!AE57</f>
        <v>0</v>
      </c>
      <c r="AF57" s="103">
        <f>'1.7'!AF57-'1.7 (2)'!AF57</f>
        <v>0</v>
      </c>
      <c r="AG57" s="103" t="e">
        <f>'1.7'!AG57-'1.7 (2)'!AG57</f>
        <v>#VALUE!</v>
      </c>
      <c r="AH57" s="103">
        <f>'1.7'!AH57-'1.7 (2)'!AH57</f>
        <v>0</v>
      </c>
      <c r="AI57" s="103">
        <f>'1.7'!AI57-'1.7 (2)'!AI57</f>
        <v>0</v>
      </c>
      <c r="AJ57" s="103">
        <f>'1.7'!AJ57-'1.7 (2)'!AJ57</f>
        <v>0</v>
      </c>
      <c r="AK57" s="103">
        <f>'1.7'!AK57-'1.7 (2)'!AK57</f>
        <v>0</v>
      </c>
      <c r="AL57" s="103">
        <f>'1.7'!AL57-'1.7 (2)'!AL57</f>
        <v>0</v>
      </c>
      <c r="AM57" s="103">
        <f>'1.7'!AM57-'1.7 (2)'!AM57</f>
        <v>0</v>
      </c>
      <c r="AN57" s="103">
        <f>'1.7'!AN57-'1.7 (2)'!AN57</f>
        <v>0</v>
      </c>
      <c r="AO57" s="103">
        <f>'1.7'!AO57-'1.7 (2)'!AO57</f>
        <v>0</v>
      </c>
      <c r="AP57" s="103">
        <f>'1.7'!AP57-'1.7 (2)'!AP57</f>
        <v>0</v>
      </c>
    </row>
    <row r="58" spans="1:42" s="93" customFormat="1" x14ac:dyDescent="0.25">
      <c r="A58" s="110"/>
      <c r="B58" s="105"/>
      <c r="C58" s="106" t="s">
        <v>33</v>
      </c>
      <c r="D58" s="103">
        <f>'1.7'!D58-'1.7 (2)'!D58</f>
        <v>0</v>
      </c>
      <c r="E58" s="103">
        <f>'1.7'!E58-'1.7 (2)'!E58</f>
        <v>0</v>
      </c>
      <c r="F58" s="103">
        <f>'1.7'!F58-'1.7 (2)'!F58</f>
        <v>0</v>
      </c>
      <c r="G58" s="103">
        <f>'1.7'!G58-'1.7 (2)'!G58</f>
        <v>0</v>
      </c>
      <c r="H58" s="103">
        <f>'1.7'!H58-'1.7 (2)'!H58</f>
        <v>0</v>
      </c>
      <c r="I58" s="103">
        <f>'1.7'!I58-'1.7 (2)'!I58</f>
        <v>0</v>
      </c>
      <c r="J58" s="103">
        <f>'1.7'!J58-'1.7 (2)'!J58</f>
        <v>0</v>
      </c>
      <c r="K58" s="103">
        <f>'1.7'!K58-'1.7 (2)'!K58</f>
        <v>0</v>
      </c>
      <c r="L58" s="103">
        <f>'1.7'!L58-'1.7 (2)'!L58</f>
        <v>0</v>
      </c>
      <c r="M58" s="103">
        <f>'1.7'!M58-'1.7 (2)'!M58</f>
        <v>0</v>
      </c>
      <c r="N58" s="103" t="e">
        <f>'1.7'!N58-'1.7 (2)'!N58</f>
        <v>#VALUE!</v>
      </c>
      <c r="O58" s="103">
        <f>'1.7'!O58-'1.7 (2)'!O58</f>
        <v>0</v>
      </c>
      <c r="P58" s="103">
        <f>'1.7'!P58-'1.7 (2)'!P58</f>
        <v>0</v>
      </c>
      <c r="Q58" s="103">
        <f>'1.7'!Q58-'1.7 (2)'!Q58</f>
        <v>0</v>
      </c>
      <c r="R58" s="103">
        <f>'1.7'!R58-'1.7 (2)'!R58</f>
        <v>-1920.4119630000059</v>
      </c>
      <c r="S58" s="103">
        <f>'1.7'!S58-'1.7 (2)'!S58</f>
        <v>0</v>
      </c>
      <c r="T58" s="103">
        <f>'1.7'!T58-'1.7 (2)'!T58</f>
        <v>0</v>
      </c>
      <c r="U58" s="103">
        <f>'1.7'!U58-'1.7 (2)'!U58</f>
        <v>1920.4119629999914</v>
      </c>
      <c r="V58" s="103">
        <f>'1.7'!V58-'1.7 (2)'!V58</f>
        <v>0</v>
      </c>
      <c r="W58" s="103">
        <f>'1.7'!W58-'1.7 (2)'!W58</f>
        <v>0</v>
      </c>
      <c r="X58" s="103">
        <f>'1.7'!X58-'1.7 (2)'!X58</f>
        <v>0</v>
      </c>
      <c r="Y58" s="103">
        <f>'1.7'!Y58-'1.7 (2)'!Y58</f>
        <v>0</v>
      </c>
      <c r="Z58" s="103">
        <f>'1.7'!Z58-'1.7 (2)'!Z58</f>
        <v>0</v>
      </c>
      <c r="AA58" s="103">
        <f>'1.7'!AA58-'1.7 (2)'!AA58</f>
        <v>0</v>
      </c>
      <c r="AB58" s="103">
        <f>'1.7'!AB58-'1.7 (2)'!AB58</f>
        <v>0</v>
      </c>
      <c r="AC58" s="103">
        <f>'1.7'!AC58-'1.7 (2)'!AC58</f>
        <v>0</v>
      </c>
      <c r="AD58" s="103">
        <f>'1.7'!AD58-'1.7 (2)'!AD58</f>
        <v>0</v>
      </c>
      <c r="AE58" s="103">
        <f>'1.7'!AE58-'1.7 (2)'!AE58</f>
        <v>0</v>
      </c>
      <c r="AF58" s="103">
        <f>'1.7'!AF58-'1.7 (2)'!AF58</f>
        <v>0</v>
      </c>
      <c r="AG58" s="103" t="e">
        <f>'1.7'!AG58-'1.7 (2)'!AG58</f>
        <v>#VALUE!</v>
      </c>
      <c r="AH58" s="103">
        <f>'1.7'!AH58-'1.7 (2)'!AH58</f>
        <v>0</v>
      </c>
      <c r="AI58" s="103">
        <f>'1.7'!AI58-'1.7 (2)'!AI58</f>
        <v>0</v>
      </c>
      <c r="AJ58" s="103">
        <f>'1.7'!AJ58-'1.7 (2)'!AJ58</f>
        <v>0</v>
      </c>
      <c r="AK58" s="103">
        <f>'1.7'!AK58-'1.7 (2)'!AK58</f>
        <v>0</v>
      </c>
      <c r="AL58" s="103">
        <f>'1.7'!AL58-'1.7 (2)'!AL58</f>
        <v>0</v>
      </c>
      <c r="AM58" s="103">
        <f>'1.7'!AM58-'1.7 (2)'!AM58</f>
        <v>0</v>
      </c>
      <c r="AN58" s="103">
        <f>'1.7'!AN58-'1.7 (2)'!AN58</f>
        <v>0</v>
      </c>
      <c r="AO58" s="103">
        <f>'1.7'!AO58-'1.7 (2)'!AO58</f>
        <v>0</v>
      </c>
      <c r="AP58" s="103">
        <f>'1.7'!AP58-'1.7 (2)'!AP58</f>
        <v>0</v>
      </c>
    </row>
    <row r="59" spans="1:42" s="93" customFormat="1" x14ac:dyDescent="0.25">
      <c r="A59" s="110"/>
      <c r="B59" s="105"/>
      <c r="C59" s="106" t="s">
        <v>34</v>
      </c>
      <c r="D59" s="103">
        <f>'1.7'!D59-'1.7 (2)'!D59</f>
        <v>0</v>
      </c>
      <c r="E59" s="103">
        <f>'1.7'!E59-'1.7 (2)'!E59</f>
        <v>0</v>
      </c>
      <c r="F59" s="103">
        <f>'1.7'!F59-'1.7 (2)'!F59</f>
        <v>0</v>
      </c>
      <c r="G59" s="103">
        <f>'1.7'!G59-'1.7 (2)'!G59</f>
        <v>0</v>
      </c>
      <c r="H59" s="103">
        <f>'1.7'!H59-'1.7 (2)'!H59</f>
        <v>0</v>
      </c>
      <c r="I59" s="103">
        <f>'1.7'!I59-'1.7 (2)'!I59</f>
        <v>0</v>
      </c>
      <c r="J59" s="103">
        <f>'1.7'!J59-'1.7 (2)'!J59</f>
        <v>0</v>
      </c>
      <c r="K59" s="103">
        <f>'1.7'!K59-'1.7 (2)'!K59</f>
        <v>0</v>
      </c>
      <c r="L59" s="103">
        <f>'1.7'!L59-'1.7 (2)'!L59</f>
        <v>0</v>
      </c>
      <c r="M59" s="103">
        <f>'1.7'!M59-'1.7 (2)'!M59</f>
        <v>0</v>
      </c>
      <c r="N59" s="103" t="e">
        <f>'1.7'!N59-'1.7 (2)'!N59</f>
        <v>#VALUE!</v>
      </c>
      <c r="O59" s="103">
        <f>'1.7'!O59-'1.7 (2)'!O59</f>
        <v>0</v>
      </c>
      <c r="P59" s="103">
        <f>'1.7'!P59-'1.7 (2)'!P59</f>
        <v>0</v>
      </c>
      <c r="Q59" s="103">
        <f>'1.7'!Q59-'1.7 (2)'!Q59</f>
        <v>0</v>
      </c>
      <c r="R59" s="103">
        <f>'1.7'!R59-'1.7 (2)'!R59</f>
        <v>42.224022999995213</v>
      </c>
      <c r="S59" s="103">
        <f>'1.7'!S59-'1.7 (2)'!S59</f>
        <v>0</v>
      </c>
      <c r="T59" s="103">
        <f>'1.7'!T59-'1.7 (2)'!T59</f>
        <v>0</v>
      </c>
      <c r="U59" s="103">
        <f>'1.7'!U59-'1.7 (2)'!U59</f>
        <v>-42.224022999995213</v>
      </c>
      <c r="V59" s="103">
        <f>'1.7'!V59-'1.7 (2)'!V59</f>
        <v>0</v>
      </c>
      <c r="W59" s="103">
        <f>'1.7'!W59-'1.7 (2)'!W59</f>
        <v>0</v>
      </c>
      <c r="X59" s="103">
        <f>'1.7'!X59-'1.7 (2)'!X59</f>
        <v>0</v>
      </c>
      <c r="Y59" s="103">
        <f>'1.7'!Y59-'1.7 (2)'!Y59</f>
        <v>0</v>
      </c>
      <c r="Z59" s="103">
        <f>'1.7'!Z59-'1.7 (2)'!Z59</f>
        <v>0</v>
      </c>
      <c r="AA59" s="103">
        <f>'1.7'!AA59-'1.7 (2)'!AA59</f>
        <v>0</v>
      </c>
      <c r="AB59" s="103">
        <f>'1.7'!AB59-'1.7 (2)'!AB59</f>
        <v>0</v>
      </c>
      <c r="AC59" s="103">
        <f>'1.7'!AC59-'1.7 (2)'!AC59</f>
        <v>0</v>
      </c>
      <c r="AD59" s="103">
        <f>'1.7'!AD59-'1.7 (2)'!AD59</f>
        <v>0</v>
      </c>
      <c r="AE59" s="103">
        <f>'1.7'!AE59-'1.7 (2)'!AE59</f>
        <v>0</v>
      </c>
      <c r="AF59" s="103">
        <f>'1.7'!AF59-'1.7 (2)'!AF59</f>
        <v>0</v>
      </c>
      <c r="AG59" s="103" t="e">
        <f>'1.7'!AG59-'1.7 (2)'!AG59</f>
        <v>#VALUE!</v>
      </c>
      <c r="AH59" s="103">
        <f>'1.7'!AH59-'1.7 (2)'!AH59</f>
        <v>0</v>
      </c>
      <c r="AI59" s="103">
        <f>'1.7'!AI59-'1.7 (2)'!AI59</f>
        <v>0</v>
      </c>
      <c r="AJ59" s="103">
        <f>'1.7'!AJ59-'1.7 (2)'!AJ59</f>
        <v>0</v>
      </c>
      <c r="AK59" s="103">
        <f>'1.7'!AK59-'1.7 (2)'!AK59</f>
        <v>0</v>
      </c>
      <c r="AL59" s="103">
        <f>'1.7'!AL59-'1.7 (2)'!AL59</f>
        <v>0</v>
      </c>
      <c r="AM59" s="103">
        <f>'1.7'!AM59-'1.7 (2)'!AM59</f>
        <v>0</v>
      </c>
      <c r="AN59" s="103">
        <f>'1.7'!AN59-'1.7 (2)'!AN59</f>
        <v>0</v>
      </c>
      <c r="AO59" s="103">
        <f>'1.7'!AO59-'1.7 (2)'!AO59</f>
        <v>0</v>
      </c>
      <c r="AP59" s="103">
        <f>'1.7'!AP59-'1.7 (2)'!AP59</f>
        <v>0</v>
      </c>
    </row>
    <row r="60" spans="1:42" s="93" customFormat="1" x14ac:dyDescent="0.25">
      <c r="A60" s="110"/>
      <c r="B60" s="105"/>
      <c r="C60" s="109" t="s">
        <v>35</v>
      </c>
      <c r="D60" s="103">
        <f>'1.7'!D60-'1.7 (2)'!D60</f>
        <v>0</v>
      </c>
      <c r="E60" s="103">
        <f>'1.7'!E60-'1.7 (2)'!E60</f>
        <v>0</v>
      </c>
      <c r="F60" s="103">
        <f>'1.7'!F60-'1.7 (2)'!F60</f>
        <v>0</v>
      </c>
      <c r="G60" s="103">
        <f>'1.7'!G60-'1.7 (2)'!G60</f>
        <v>0</v>
      </c>
      <c r="H60" s="103">
        <f>'1.7'!H60-'1.7 (2)'!H60</f>
        <v>0</v>
      </c>
      <c r="I60" s="103">
        <f>'1.7'!I60-'1.7 (2)'!I60</f>
        <v>0</v>
      </c>
      <c r="J60" s="103">
        <f>'1.7'!J60-'1.7 (2)'!J60</f>
        <v>0</v>
      </c>
      <c r="K60" s="103">
        <f>'1.7'!K60-'1.7 (2)'!K60</f>
        <v>0</v>
      </c>
      <c r="L60" s="103">
        <f>'1.7'!L60-'1.7 (2)'!L60</f>
        <v>0</v>
      </c>
      <c r="M60" s="103">
        <f>'1.7'!M60-'1.7 (2)'!M60</f>
        <v>0</v>
      </c>
      <c r="N60" s="103" t="e">
        <f>'1.7'!N60-'1.7 (2)'!N60</f>
        <v>#VALUE!</v>
      </c>
      <c r="O60" s="103">
        <f>'1.7'!O60-'1.7 (2)'!O60</f>
        <v>0</v>
      </c>
      <c r="P60" s="103">
        <f>'1.7'!P60-'1.7 (2)'!P60</f>
        <v>0</v>
      </c>
      <c r="Q60" s="103">
        <f>'1.7'!Q60-'1.7 (2)'!Q60</f>
        <v>0</v>
      </c>
      <c r="R60" s="103">
        <f>'1.7'!R60-'1.7 (2)'!R60</f>
        <v>-3150.6753920000046</v>
      </c>
      <c r="S60" s="103">
        <f>'1.7'!S60-'1.7 (2)'!S60</f>
        <v>0</v>
      </c>
      <c r="T60" s="103">
        <f>'1.7'!T60-'1.7 (2)'!T60</f>
        <v>0</v>
      </c>
      <c r="U60" s="103">
        <f>'1.7'!U60-'1.7 (2)'!U60</f>
        <v>3150.6753920000046</v>
      </c>
      <c r="V60" s="103">
        <f>'1.7'!V60-'1.7 (2)'!V60</f>
        <v>0</v>
      </c>
      <c r="W60" s="103">
        <f>'1.7'!W60-'1.7 (2)'!W60</f>
        <v>0</v>
      </c>
      <c r="X60" s="103">
        <f>'1.7'!X60-'1.7 (2)'!X60</f>
        <v>0</v>
      </c>
      <c r="Y60" s="103">
        <f>'1.7'!Y60-'1.7 (2)'!Y60</f>
        <v>0</v>
      </c>
      <c r="Z60" s="103">
        <f>'1.7'!Z60-'1.7 (2)'!Z60</f>
        <v>0</v>
      </c>
      <c r="AA60" s="103">
        <f>'1.7'!AA60-'1.7 (2)'!AA60</f>
        <v>0</v>
      </c>
      <c r="AB60" s="103">
        <f>'1.7'!AB60-'1.7 (2)'!AB60</f>
        <v>0</v>
      </c>
      <c r="AC60" s="103">
        <f>'1.7'!AC60-'1.7 (2)'!AC60</f>
        <v>0</v>
      </c>
      <c r="AD60" s="103">
        <f>'1.7'!AD60-'1.7 (2)'!AD60</f>
        <v>0</v>
      </c>
      <c r="AE60" s="103">
        <f>'1.7'!AE60-'1.7 (2)'!AE60</f>
        <v>0</v>
      </c>
      <c r="AF60" s="103">
        <f>'1.7'!AF60-'1.7 (2)'!AF60</f>
        <v>0</v>
      </c>
      <c r="AG60" s="103" t="e">
        <f>'1.7'!AG60-'1.7 (2)'!AG60</f>
        <v>#VALUE!</v>
      </c>
      <c r="AH60" s="103">
        <f>'1.7'!AH60-'1.7 (2)'!AH60</f>
        <v>0</v>
      </c>
      <c r="AI60" s="103">
        <f>'1.7'!AI60-'1.7 (2)'!AI60</f>
        <v>0</v>
      </c>
      <c r="AJ60" s="103">
        <f>'1.7'!AJ60-'1.7 (2)'!AJ60</f>
        <v>0</v>
      </c>
      <c r="AK60" s="103">
        <f>'1.7'!AK60-'1.7 (2)'!AK60</f>
        <v>0</v>
      </c>
      <c r="AL60" s="103">
        <f>'1.7'!AL60-'1.7 (2)'!AL60</f>
        <v>0</v>
      </c>
      <c r="AM60" s="103">
        <f>'1.7'!AM60-'1.7 (2)'!AM60</f>
        <v>0</v>
      </c>
      <c r="AN60" s="103">
        <f>'1.7'!AN60-'1.7 (2)'!AN60</f>
        <v>0</v>
      </c>
      <c r="AO60" s="103">
        <f>'1.7'!AO60-'1.7 (2)'!AO60</f>
        <v>0</v>
      </c>
      <c r="AP60" s="103">
        <f>'1.7'!AP60-'1.7 (2)'!AP60</f>
        <v>0</v>
      </c>
    </row>
    <row r="61" spans="1:42" s="93" customFormat="1" x14ac:dyDescent="0.25">
      <c r="A61" s="110"/>
      <c r="B61" s="105"/>
      <c r="C61" s="109"/>
      <c r="D61" s="103">
        <f>'1.7'!D61-'1.7 (2)'!D61</f>
        <v>0</v>
      </c>
      <c r="E61" s="103">
        <f>'1.7'!E61-'1.7 (2)'!E61</f>
        <v>0</v>
      </c>
      <c r="F61" s="103">
        <f>'1.7'!F61-'1.7 (2)'!F61</f>
        <v>0</v>
      </c>
      <c r="G61" s="103">
        <f>'1.7'!G61-'1.7 (2)'!G61</f>
        <v>0</v>
      </c>
      <c r="H61" s="103">
        <f>'1.7'!H61-'1.7 (2)'!H61</f>
        <v>0</v>
      </c>
      <c r="I61" s="103">
        <f>'1.7'!I61-'1.7 (2)'!I61</f>
        <v>0</v>
      </c>
      <c r="J61" s="103">
        <f>'1.7'!J61-'1.7 (2)'!J61</f>
        <v>0</v>
      </c>
      <c r="K61" s="103">
        <f>'1.7'!K61-'1.7 (2)'!K61</f>
        <v>0</v>
      </c>
      <c r="L61" s="103">
        <f>'1.7'!L61-'1.7 (2)'!L61</f>
        <v>0</v>
      </c>
      <c r="M61" s="103">
        <f>'1.7'!M61-'1.7 (2)'!M61</f>
        <v>0</v>
      </c>
      <c r="N61" s="103">
        <f>'1.7'!N61-'1.7 (2)'!N61</f>
        <v>0</v>
      </c>
      <c r="O61" s="103">
        <f>'1.7'!O61-'1.7 (2)'!O61</f>
        <v>0</v>
      </c>
      <c r="P61" s="103">
        <f>'1.7'!P61-'1.7 (2)'!P61</f>
        <v>0</v>
      </c>
      <c r="Q61" s="103">
        <f>'1.7'!Q61-'1.7 (2)'!Q61</f>
        <v>0</v>
      </c>
      <c r="R61" s="103">
        <f>'1.7'!R61-'1.7 (2)'!R61</f>
        <v>0</v>
      </c>
      <c r="S61" s="103">
        <f>'1.7'!S61-'1.7 (2)'!S61</f>
        <v>0</v>
      </c>
      <c r="T61" s="103">
        <f>'1.7'!T61-'1.7 (2)'!T61</f>
        <v>0</v>
      </c>
      <c r="U61" s="103">
        <f>'1.7'!U61-'1.7 (2)'!U61</f>
        <v>0</v>
      </c>
      <c r="V61" s="103">
        <f>'1.7'!V61-'1.7 (2)'!V61</f>
        <v>0</v>
      </c>
      <c r="W61" s="103">
        <f>'1.7'!W61-'1.7 (2)'!W61</f>
        <v>0</v>
      </c>
      <c r="X61" s="103">
        <f>'1.7'!X61-'1.7 (2)'!X61</f>
        <v>0</v>
      </c>
      <c r="Y61" s="103">
        <f>'1.7'!Y61-'1.7 (2)'!Y61</f>
        <v>0</v>
      </c>
      <c r="Z61" s="103">
        <f>'1.7'!Z61-'1.7 (2)'!Z61</f>
        <v>0</v>
      </c>
      <c r="AA61" s="103">
        <f>'1.7'!AA61-'1.7 (2)'!AA61</f>
        <v>0</v>
      </c>
      <c r="AB61" s="103">
        <f>'1.7'!AB61-'1.7 (2)'!AB61</f>
        <v>0</v>
      </c>
      <c r="AC61" s="103">
        <f>'1.7'!AC61-'1.7 (2)'!AC61</f>
        <v>0</v>
      </c>
      <c r="AD61" s="103">
        <f>'1.7'!AD61-'1.7 (2)'!AD61</f>
        <v>0</v>
      </c>
      <c r="AE61" s="103">
        <f>'1.7'!AE61-'1.7 (2)'!AE61</f>
        <v>0</v>
      </c>
      <c r="AF61" s="103">
        <f>'1.7'!AF61-'1.7 (2)'!AF61</f>
        <v>0</v>
      </c>
      <c r="AG61" s="103">
        <f>'1.7'!AG61-'1.7 (2)'!AG61</f>
        <v>0</v>
      </c>
      <c r="AH61" s="103">
        <f>'1.7'!AH61-'1.7 (2)'!AH61</f>
        <v>0</v>
      </c>
      <c r="AI61" s="103">
        <f>'1.7'!AI61-'1.7 (2)'!AI61</f>
        <v>0</v>
      </c>
      <c r="AJ61" s="103">
        <f>'1.7'!AJ61-'1.7 (2)'!AJ61</f>
        <v>0</v>
      </c>
      <c r="AK61" s="103">
        <f>'1.7'!AK61-'1.7 (2)'!AK61</f>
        <v>0</v>
      </c>
      <c r="AL61" s="103">
        <f>'1.7'!AL61-'1.7 (2)'!AL61</f>
        <v>0</v>
      </c>
      <c r="AM61" s="103">
        <f>'1.7'!AM61-'1.7 (2)'!AM61</f>
        <v>0</v>
      </c>
      <c r="AN61" s="103">
        <f>'1.7'!AN61-'1.7 (2)'!AN61</f>
        <v>0</v>
      </c>
      <c r="AO61" s="103">
        <f>'1.7'!AO61-'1.7 (2)'!AO61</f>
        <v>0</v>
      </c>
      <c r="AP61" s="103">
        <f>'1.7'!AP61-'1.7 (2)'!AP61</f>
        <v>0</v>
      </c>
    </row>
    <row r="62" spans="1:42" s="93" customFormat="1" x14ac:dyDescent="0.25">
      <c r="A62" s="110"/>
      <c r="B62" s="105">
        <v>12</v>
      </c>
      <c r="C62" s="106" t="s">
        <v>32</v>
      </c>
      <c r="D62" s="103">
        <f>'1.7'!D62-'1.7 (2)'!D62</f>
        <v>0</v>
      </c>
      <c r="E62" s="103">
        <f>'1.7'!E62-'1.7 (2)'!E62</f>
        <v>0</v>
      </c>
      <c r="F62" s="103">
        <f>'1.7'!F62-'1.7 (2)'!F62</f>
        <v>0</v>
      </c>
      <c r="G62" s="103">
        <f>'1.7'!G62-'1.7 (2)'!G62</f>
        <v>0</v>
      </c>
      <c r="H62" s="103">
        <f>'1.7'!H62-'1.7 (2)'!H62</f>
        <v>0</v>
      </c>
      <c r="I62" s="103">
        <f>'1.7'!I62-'1.7 (2)'!I62</f>
        <v>0</v>
      </c>
      <c r="J62" s="103">
        <f>'1.7'!J62-'1.7 (2)'!J62</f>
        <v>0</v>
      </c>
      <c r="K62" s="103">
        <f>'1.7'!K62-'1.7 (2)'!K62</f>
        <v>0</v>
      </c>
      <c r="L62" s="103">
        <f>'1.7'!L62-'1.7 (2)'!L62</f>
        <v>0</v>
      </c>
      <c r="M62" s="103">
        <f>'1.7'!M62-'1.7 (2)'!M62</f>
        <v>0</v>
      </c>
      <c r="N62" s="103" t="e">
        <f>'1.7'!N62-'1.7 (2)'!N62</f>
        <v>#VALUE!</v>
      </c>
      <c r="O62" s="103">
        <f>'1.7'!O62-'1.7 (2)'!O62</f>
        <v>0</v>
      </c>
      <c r="P62" s="103">
        <f>'1.7'!P62-'1.7 (2)'!P62</f>
        <v>0</v>
      </c>
      <c r="Q62" s="103">
        <f>'1.7'!Q62-'1.7 (2)'!Q62</f>
        <v>0</v>
      </c>
      <c r="R62" s="103">
        <f>'1.7'!R62-'1.7 (2)'!R62</f>
        <v>687.70629599998938</v>
      </c>
      <c r="S62" s="103">
        <f>'1.7'!S62-'1.7 (2)'!S62</f>
        <v>0</v>
      </c>
      <c r="T62" s="103">
        <f>'1.7'!T62-'1.7 (2)'!T62</f>
        <v>0</v>
      </c>
      <c r="U62" s="103">
        <f>'1.7'!U62-'1.7 (2)'!U62</f>
        <v>-687.70629600004759</v>
      </c>
      <c r="V62" s="103">
        <f>'1.7'!V62-'1.7 (2)'!V62</f>
        <v>0</v>
      </c>
      <c r="W62" s="103">
        <f>'1.7'!W62-'1.7 (2)'!W62</f>
        <v>0</v>
      </c>
      <c r="X62" s="103">
        <f>'1.7'!X62-'1.7 (2)'!X62</f>
        <v>0</v>
      </c>
      <c r="Y62" s="103">
        <f>'1.7'!Y62-'1.7 (2)'!Y62</f>
        <v>0</v>
      </c>
      <c r="Z62" s="103">
        <f>'1.7'!Z62-'1.7 (2)'!Z62</f>
        <v>0</v>
      </c>
      <c r="AA62" s="103">
        <f>'1.7'!AA62-'1.7 (2)'!AA62</f>
        <v>0</v>
      </c>
      <c r="AB62" s="103">
        <f>'1.7'!AB62-'1.7 (2)'!AB62</f>
        <v>0</v>
      </c>
      <c r="AC62" s="103">
        <f>'1.7'!AC62-'1.7 (2)'!AC62</f>
        <v>0</v>
      </c>
      <c r="AD62" s="103">
        <f>'1.7'!AD62-'1.7 (2)'!AD62</f>
        <v>0</v>
      </c>
      <c r="AE62" s="103">
        <f>'1.7'!AE62-'1.7 (2)'!AE62</f>
        <v>0</v>
      </c>
      <c r="AF62" s="103">
        <f>'1.7'!AF62-'1.7 (2)'!AF62</f>
        <v>0</v>
      </c>
      <c r="AG62" s="103" t="e">
        <f>'1.7'!AG62-'1.7 (2)'!AG62</f>
        <v>#VALUE!</v>
      </c>
      <c r="AH62" s="103">
        <f>'1.7'!AH62-'1.7 (2)'!AH62</f>
        <v>0</v>
      </c>
      <c r="AI62" s="103">
        <f>'1.7'!AI62-'1.7 (2)'!AI62</f>
        <v>0</v>
      </c>
      <c r="AJ62" s="103">
        <f>'1.7'!AJ62-'1.7 (2)'!AJ62</f>
        <v>0</v>
      </c>
      <c r="AK62" s="103">
        <f>'1.7'!AK62-'1.7 (2)'!AK62</f>
        <v>0</v>
      </c>
      <c r="AL62" s="103">
        <f>'1.7'!AL62-'1.7 (2)'!AL62</f>
        <v>0</v>
      </c>
      <c r="AM62" s="103">
        <f>'1.7'!AM62-'1.7 (2)'!AM62</f>
        <v>0</v>
      </c>
      <c r="AN62" s="103">
        <f>'1.7'!AN62-'1.7 (2)'!AN62</f>
        <v>0</v>
      </c>
      <c r="AO62" s="103">
        <f>'1.7'!AO62-'1.7 (2)'!AO62</f>
        <v>0</v>
      </c>
      <c r="AP62" s="103">
        <f>'1.7'!AP62-'1.7 (2)'!AP62</f>
        <v>0</v>
      </c>
    </row>
    <row r="63" spans="1:42" s="93" customFormat="1" x14ac:dyDescent="0.25">
      <c r="A63" s="110"/>
      <c r="B63" s="105"/>
      <c r="C63" s="106" t="s">
        <v>33</v>
      </c>
      <c r="D63" s="103">
        <f>'1.7'!D63-'1.7 (2)'!D63</f>
        <v>0</v>
      </c>
      <c r="E63" s="103">
        <f>'1.7'!E63-'1.7 (2)'!E63</f>
        <v>0</v>
      </c>
      <c r="F63" s="103">
        <f>'1.7'!F63-'1.7 (2)'!F63</f>
        <v>0</v>
      </c>
      <c r="G63" s="103">
        <f>'1.7'!G63-'1.7 (2)'!G63</f>
        <v>0</v>
      </c>
      <c r="H63" s="103">
        <f>'1.7'!H63-'1.7 (2)'!H63</f>
        <v>0</v>
      </c>
      <c r="I63" s="103">
        <f>'1.7'!I63-'1.7 (2)'!I63</f>
        <v>0</v>
      </c>
      <c r="J63" s="103">
        <f>'1.7'!J63-'1.7 (2)'!J63</f>
        <v>0</v>
      </c>
      <c r="K63" s="103">
        <f>'1.7'!K63-'1.7 (2)'!K63</f>
        <v>0</v>
      </c>
      <c r="L63" s="103">
        <f>'1.7'!L63-'1.7 (2)'!L63</f>
        <v>0</v>
      </c>
      <c r="M63" s="103">
        <f>'1.7'!M63-'1.7 (2)'!M63</f>
        <v>0</v>
      </c>
      <c r="N63" s="103" t="e">
        <f>'1.7'!N63-'1.7 (2)'!N63</f>
        <v>#VALUE!</v>
      </c>
      <c r="O63" s="103">
        <f>'1.7'!O63-'1.7 (2)'!O63</f>
        <v>0</v>
      </c>
      <c r="P63" s="103">
        <f>'1.7'!P63-'1.7 (2)'!P63</f>
        <v>0</v>
      </c>
      <c r="Q63" s="103">
        <f>'1.7'!Q63-'1.7 (2)'!Q63</f>
        <v>0</v>
      </c>
      <c r="R63" s="103">
        <f>'1.7'!R63-'1.7 (2)'!R63</f>
        <v>-1262.2622649999976</v>
      </c>
      <c r="S63" s="103">
        <f>'1.7'!S63-'1.7 (2)'!S63</f>
        <v>0</v>
      </c>
      <c r="T63" s="103">
        <f>'1.7'!T63-'1.7 (2)'!T63</f>
        <v>0</v>
      </c>
      <c r="U63" s="103">
        <f>'1.7'!U63-'1.7 (2)'!U63</f>
        <v>1262.262264999998</v>
      </c>
      <c r="V63" s="103">
        <f>'1.7'!V63-'1.7 (2)'!V63</f>
        <v>0</v>
      </c>
      <c r="W63" s="103">
        <f>'1.7'!W63-'1.7 (2)'!W63</f>
        <v>0</v>
      </c>
      <c r="X63" s="103">
        <f>'1.7'!X63-'1.7 (2)'!X63</f>
        <v>0</v>
      </c>
      <c r="Y63" s="103">
        <f>'1.7'!Y63-'1.7 (2)'!Y63</f>
        <v>0</v>
      </c>
      <c r="Z63" s="103">
        <f>'1.7'!Z63-'1.7 (2)'!Z63</f>
        <v>0</v>
      </c>
      <c r="AA63" s="103">
        <f>'1.7'!AA63-'1.7 (2)'!AA63</f>
        <v>0</v>
      </c>
      <c r="AB63" s="103">
        <f>'1.7'!AB63-'1.7 (2)'!AB63</f>
        <v>0</v>
      </c>
      <c r="AC63" s="103">
        <f>'1.7'!AC63-'1.7 (2)'!AC63</f>
        <v>0</v>
      </c>
      <c r="AD63" s="103">
        <f>'1.7'!AD63-'1.7 (2)'!AD63</f>
        <v>0</v>
      </c>
      <c r="AE63" s="103">
        <f>'1.7'!AE63-'1.7 (2)'!AE63</f>
        <v>0</v>
      </c>
      <c r="AF63" s="103">
        <f>'1.7'!AF63-'1.7 (2)'!AF63</f>
        <v>0</v>
      </c>
      <c r="AG63" s="103" t="e">
        <f>'1.7'!AG63-'1.7 (2)'!AG63</f>
        <v>#VALUE!</v>
      </c>
      <c r="AH63" s="103">
        <f>'1.7'!AH63-'1.7 (2)'!AH63</f>
        <v>0</v>
      </c>
      <c r="AI63" s="103">
        <f>'1.7'!AI63-'1.7 (2)'!AI63</f>
        <v>0</v>
      </c>
      <c r="AJ63" s="103">
        <f>'1.7'!AJ63-'1.7 (2)'!AJ63</f>
        <v>0</v>
      </c>
      <c r="AK63" s="103">
        <f>'1.7'!AK63-'1.7 (2)'!AK63</f>
        <v>0</v>
      </c>
      <c r="AL63" s="103">
        <f>'1.7'!AL63-'1.7 (2)'!AL63</f>
        <v>0</v>
      </c>
      <c r="AM63" s="103">
        <f>'1.7'!AM63-'1.7 (2)'!AM63</f>
        <v>0</v>
      </c>
      <c r="AN63" s="103">
        <f>'1.7'!AN63-'1.7 (2)'!AN63</f>
        <v>0</v>
      </c>
      <c r="AO63" s="103">
        <f>'1.7'!AO63-'1.7 (2)'!AO63</f>
        <v>0</v>
      </c>
      <c r="AP63" s="103">
        <f>'1.7'!AP63-'1.7 (2)'!AP63</f>
        <v>0</v>
      </c>
    </row>
    <row r="64" spans="1:42" s="93" customFormat="1" x14ac:dyDescent="0.25">
      <c r="A64" s="110"/>
      <c r="B64" s="105"/>
      <c r="C64" s="106" t="s">
        <v>34</v>
      </c>
      <c r="D64" s="103">
        <f>'1.7'!D64-'1.7 (2)'!D64</f>
        <v>0</v>
      </c>
      <c r="E64" s="103">
        <f>'1.7'!E64-'1.7 (2)'!E64</f>
        <v>0</v>
      </c>
      <c r="F64" s="103">
        <f>'1.7'!F64-'1.7 (2)'!F64</f>
        <v>0</v>
      </c>
      <c r="G64" s="103">
        <f>'1.7'!G64-'1.7 (2)'!G64</f>
        <v>0</v>
      </c>
      <c r="H64" s="103">
        <f>'1.7'!H64-'1.7 (2)'!H64</f>
        <v>0</v>
      </c>
      <c r="I64" s="103">
        <f>'1.7'!I64-'1.7 (2)'!I64</f>
        <v>0</v>
      </c>
      <c r="J64" s="103">
        <f>'1.7'!J64-'1.7 (2)'!J64</f>
        <v>0</v>
      </c>
      <c r="K64" s="103">
        <f>'1.7'!K64-'1.7 (2)'!K64</f>
        <v>0</v>
      </c>
      <c r="L64" s="103">
        <f>'1.7'!L64-'1.7 (2)'!L64</f>
        <v>0</v>
      </c>
      <c r="M64" s="103">
        <f>'1.7'!M64-'1.7 (2)'!M64</f>
        <v>0</v>
      </c>
      <c r="N64" s="103" t="e">
        <f>'1.7'!N64-'1.7 (2)'!N64</f>
        <v>#VALUE!</v>
      </c>
      <c r="O64" s="103">
        <f>'1.7'!O64-'1.7 (2)'!O64</f>
        <v>0</v>
      </c>
      <c r="P64" s="103">
        <f>'1.7'!P64-'1.7 (2)'!P64</f>
        <v>0</v>
      </c>
      <c r="Q64" s="103">
        <f>'1.7'!Q64-'1.7 (2)'!Q64</f>
        <v>0</v>
      </c>
      <c r="R64" s="103">
        <f>'1.7'!R64-'1.7 (2)'!R64</f>
        <v>52.278838999998698</v>
      </c>
      <c r="S64" s="103">
        <f>'1.7'!S64-'1.7 (2)'!S64</f>
        <v>0</v>
      </c>
      <c r="T64" s="103">
        <f>'1.7'!T64-'1.7 (2)'!T64</f>
        <v>0</v>
      </c>
      <c r="U64" s="103">
        <f>'1.7'!U64-'1.7 (2)'!U64</f>
        <v>-52.278838999998698</v>
      </c>
      <c r="V64" s="103">
        <f>'1.7'!V64-'1.7 (2)'!V64</f>
        <v>0</v>
      </c>
      <c r="W64" s="103">
        <f>'1.7'!W64-'1.7 (2)'!W64</f>
        <v>0</v>
      </c>
      <c r="X64" s="103">
        <f>'1.7'!X64-'1.7 (2)'!X64</f>
        <v>0</v>
      </c>
      <c r="Y64" s="103">
        <f>'1.7'!Y64-'1.7 (2)'!Y64</f>
        <v>0</v>
      </c>
      <c r="Z64" s="103">
        <f>'1.7'!Z64-'1.7 (2)'!Z64</f>
        <v>0</v>
      </c>
      <c r="AA64" s="103">
        <f>'1.7'!AA64-'1.7 (2)'!AA64</f>
        <v>0</v>
      </c>
      <c r="AB64" s="103">
        <f>'1.7'!AB64-'1.7 (2)'!AB64</f>
        <v>0</v>
      </c>
      <c r="AC64" s="103">
        <f>'1.7'!AC64-'1.7 (2)'!AC64</f>
        <v>0</v>
      </c>
      <c r="AD64" s="103">
        <f>'1.7'!AD64-'1.7 (2)'!AD64</f>
        <v>0</v>
      </c>
      <c r="AE64" s="103">
        <f>'1.7'!AE64-'1.7 (2)'!AE64</f>
        <v>0</v>
      </c>
      <c r="AF64" s="103">
        <f>'1.7'!AF64-'1.7 (2)'!AF64</f>
        <v>0</v>
      </c>
      <c r="AG64" s="103" t="e">
        <f>'1.7'!AG64-'1.7 (2)'!AG64</f>
        <v>#VALUE!</v>
      </c>
      <c r="AH64" s="103">
        <f>'1.7'!AH64-'1.7 (2)'!AH64</f>
        <v>0</v>
      </c>
      <c r="AI64" s="103">
        <f>'1.7'!AI64-'1.7 (2)'!AI64</f>
        <v>0</v>
      </c>
      <c r="AJ64" s="103">
        <f>'1.7'!AJ64-'1.7 (2)'!AJ64</f>
        <v>0</v>
      </c>
      <c r="AK64" s="103">
        <f>'1.7'!AK64-'1.7 (2)'!AK64</f>
        <v>0</v>
      </c>
      <c r="AL64" s="103">
        <f>'1.7'!AL64-'1.7 (2)'!AL64</f>
        <v>0</v>
      </c>
      <c r="AM64" s="103">
        <f>'1.7'!AM64-'1.7 (2)'!AM64</f>
        <v>0</v>
      </c>
      <c r="AN64" s="103">
        <f>'1.7'!AN64-'1.7 (2)'!AN64</f>
        <v>0</v>
      </c>
      <c r="AO64" s="103">
        <f>'1.7'!AO64-'1.7 (2)'!AO64</f>
        <v>0</v>
      </c>
      <c r="AP64" s="103">
        <f>'1.7'!AP64-'1.7 (2)'!AP64</f>
        <v>0</v>
      </c>
    </row>
    <row r="65" spans="1:43" s="93" customFormat="1" x14ac:dyDescent="0.25">
      <c r="A65" s="110"/>
      <c r="B65" s="105"/>
      <c r="C65" s="109" t="s">
        <v>35</v>
      </c>
      <c r="D65" s="103">
        <f>'1.7'!D65-'1.7 (2)'!D65</f>
        <v>0</v>
      </c>
      <c r="E65" s="103">
        <f>'1.7'!E65-'1.7 (2)'!E65</f>
        <v>0</v>
      </c>
      <c r="F65" s="103">
        <f>'1.7'!F65-'1.7 (2)'!F65</f>
        <v>0</v>
      </c>
      <c r="G65" s="103">
        <f>'1.7'!G65-'1.7 (2)'!G65</f>
        <v>0</v>
      </c>
      <c r="H65" s="103">
        <f>'1.7'!H65-'1.7 (2)'!H65</f>
        <v>0</v>
      </c>
      <c r="I65" s="103">
        <f>'1.7'!I65-'1.7 (2)'!I65</f>
        <v>0</v>
      </c>
      <c r="J65" s="103">
        <f>'1.7'!J65-'1.7 (2)'!J65</f>
        <v>0</v>
      </c>
      <c r="K65" s="103">
        <f>'1.7'!K65-'1.7 (2)'!K65</f>
        <v>0</v>
      </c>
      <c r="L65" s="103">
        <f>'1.7'!L65-'1.7 (2)'!L65</f>
        <v>0</v>
      </c>
      <c r="M65" s="103">
        <f>'1.7'!M65-'1.7 (2)'!M65</f>
        <v>0</v>
      </c>
      <c r="N65" s="103" t="e">
        <f>'1.7'!N65-'1.7 (2)'!N65</f>
        <v>#VALUE!</v>
      </c>
      <c r="O65" s="103">
        <f>'1.7'!O65-'1.7 (2)'!O65</f>
        <v>0</v>
      </c>
      <c r="P65" s="103">
        <f>'1.7'!P65-'1.7 (2)'!P65</f>
        <v>0</v>
      </c>
      <c r="Q65" s="103">
        <f>'1.7'!Q65-'1.7 (2)'!Q65</f>
        <v>0</v>
      </c>
      <c r="R65" s="103">
        <f>'1.7'!R65-'1.7 (2)'!R65</f>
        <v>-522.27713000000222</v>
      </c>
      <c r="S65" s="103">
        <f>'1.7'!S65-'1.7 (2)'!S65</f>
        <v>0</v>
      </c>
      <c r="T65" s="103">
        <f>'1.7'!T65-'1.7 (2)'!T65</f>
        <v>0</v>
      </c>
      <c r="U65" s="103">
        <f>'1.7'!U65-'1.7 (2)'!U65</f>
        <v>522.27713000006042</v>
      </c>
      <c r="V65" s="103">
        <f>'1.7'!V65-'1.7 (2)'!V65</f>
        <v>0</v>
      </c>
      <c r="W65" s="103">
        <f>'1.7'!W65-'1.7 (2)'!W65</f>
        <v>0</v>
      </c>
      <c r="X65" s="103">
        <f>'1.7'!X65-'1.7 (2)'!X65</f>
        <v>0</v>
      </c>
      <c r="Y65" s="103">
        <f>'1.7'!Y65-'1.7 (2)'!Y65</f>
        <v>0</v>
      </c>
      <c r="Z65" s="103">
        <f>'1.7'!Z65-'1.7 (2)'!Z65</f>
        <v>0</v>
      </c>
      <c r="AA65" s="103">
        <f>'1.7'!AA65-'1.7 (2)'!AA65</f>
        <v>0</v>
      </c>
      <c r="AB65" s="103">
        <f>'1.7'!AB65-'1.7 (2)'!AB65</f>
        <v>0</v>
      </c>
      <c r="AC65" s="103">
        <f>'1.7'!AC65-'1.7 (2)'!AC65</f>
        <v>0</v>
      </c>
      <c r="AD65" s="103">
        <f>'1.7'!AD65-'1.7 (2)'!AD65</f>
        <v>0</v>
      </c>
      <c r="AE65" s="103">
        <f>'1.7'!AE65-'1.7 (2)'!AE65</f>
        <v>0</v>
      </c>
      <c r="AF65" s="103">
        <f>'1.7'!AF65-'1.7 (2)'!AF65</f>
        <v>0</v>
      </c>
      <c r="AG65" s="103" t="e">
        <f>'1.7'!AG65-'1.7 (2)'!AG65</f>
        <v>#VALUE!</v>
      </c>
      <c r="AH65" s="103">
        <f>'1.7'!AH65-'1.7 (2)'!AH65</f>
        <v>0</v>
      </c>
      <c r="AI65" s="103">
        <f>'1.7'!AI65-'1.7 (2)'!AI65</f>
        <v>0</v>
      </c>
      <c r="AJ65" s="103">
        <f>'1.7'!AJ65-'1.7 (2)'!AJ65</f>
        <v>0</v>
      </c>
      <c r="AK65" s="103">
        <f>'1.7'!AK65-'1.7 (2)'!AK65</f>
        <v>0</v>
      </c>
      <c r="AL65" s="103">
        <f>'1.7'!AL65-'1.7 (2)'!AL65</f>
        <v>0</v>
      </c>
      <c r="AM65" s="103">
        <f>'1.7'!AM65-'1.7 (2)'!AM65</f>
        <v>0</v>
      </c>
      <c r="AN65" s="103">
        <f>'1.7'!AN65-'1.7 (2)'!AN65</f>
        <v>0</v>
      </c>
      <c r="AO65" s="103">
        <f>'1.7'!AO65-'1.7 (2)'!AO65</f>
        <v>0</v>
      </c>
      <c r="AP65" s="103">
        <f>'1.7'!AP65-'1.7 (2)'!AP65</f>
        <v>0</v>
      </c>
      <c r="AQ65" s="111"/>
    </row>
    <row r="66" spans="1:43" s="93" customFormat="1" x14ac:dyDescent="0.25">
      <c r="A66" s="110"/>
      <c r="B66" s="105"/>
      <c r="C66" s="109"/>
      <c r="D66" s="103">
        <f>'1.7'!D66-'1.7 (2)'!D66</f>
        <v>0</v>
      </c>
      <c r="E66" s="103">
        <f>'1.7'!E66-'1.7 (2)'!E66</f>
        <v>0</v>
      </c>
      <c r="F66" s="103">
        <f>'1.7'!F66-'1.7 (2)'!F66</f>
        <v>0</v>
      </c>
      <c r="G66" s="103">
        <f>'1.7'!G66-'1.7 (2)'!G66</f>
        <v>0</v>
      </c>
      <c r="H66" s="103">
        <f>'1.7'!H66-'1.7 (2)'!H66</f>
        <v>0</v>
      </c>
      <c r="I66" s="103">
        <f>'1.7'!I66-'1.7 (2)'!I66</f>
        <v>0</v>
      </c>
      <c r="J66" s="103">
        <f>'1.7'!J66-'1.7 (2)'!J66</f>
        <v>0</v>
      </c>
      <c r="K66" s="103">
        <f>'1.7'!K66-'1.7 (2)'!K66</f>
        <v>0</v>
      </c>
      <c r="L66" s="103">
        <f>'1.7'!L66-'1.7 (2)'!L66</f>
        <v>0</v>
      </c>
      <c r="M66" s="103">
        <f>'1.7'!M66-'1.7 (2)'!M66</f>
        <v>0</v>
      </c>
      <c r="N66" s="103">
        <f>'1.7'!N66-'1.7 (2)'!N66</f>
        <v>0</v>
      </c>
      <c r="O66" s="103">
        <f>'1.7'!O66-'1.7 (2)'!O66</f>
        <v>0</v>
      </c>
      <c r="P66" s="103">
        <f>'1.7'!P66-'1.7 (2)'!P66</f>
        <v>0</v>
      </c>
      <c r="Q66" s="103">
        <f>'1.7'!Q66-'1.7 (2)'!Q66</f>
        <v>0</v>
      </c>
      <c r="R66" s="103">
        <f>'1.7'!R66-'1.7 (2)'!R66</f>
        <v>0</v>
      </c>
      <c r="S66" s="103">
        <f>'1.7'!S66-'1.7 (2)'!S66</f>
        <v>0</v>
      </c>
      <c r="T66" s="103">
        <f>'1.7'!T66-'1.7 (2)'!T66</f>
        <v>0</v>
      </c>
      <c r="U66" s="103">
        <f>'1.7'!U66-'1.7 (2)'!U66</f>
        <v>0</v>
      </c>
      <c r="V66" s="103">
        <f>'1.7'!V66-'1.7 (2)'!V66</f>
        <v>0</v>
      </c>
      <c r="W66" s="103">
        <f>'1.7'!W66-'1.7 (2)'!W66</f>
        <v>0</v>
      </c>
      <c r="X66" s="103">
        <f>'1.7'!X66-'1.7 (2)'!X66</f>
        <v>0</v>
      </c>
      <c r="Y66" s="103">
        <f>'1.7'!Y66-'1.7 (2)'!Y66</f>
        <v>0</v>
      </c>
      <c r="Z66" s="103">
        <f>'1.7'!Z66-'1.7 (2)'!Z66</f>
        <v>0</v>
      </c>
      <c r="AA66" s="103">
        <f>'1.7'!AA66-'1.7 (2)'!AA66</f>
        <v>0</v>
      </c>
      <c r="AB66" s="103">
        <f>'1.7'!AB66-'1.7 (2)'!AB66</f>
        <v>0</v>
      </c>
      <c r="AC66" s="103">
        <f>'1.7'!AC66-'1.7 (2)'!AC66</f>
        <v>0</v>
      </c>
      <c r="AD66" s="103">
        <f>'1.7'!AD66-'1.7 (2)'!AD66</f>
        <v>0</v>
      </c>
      <c r="AE66" s="103">
        <f>'1.7'!AE66-'1.7 (2)'!AE66</f>
        <v>0</v>
      </c>
      <c r="AF66" s="103">
        <f>'1.7'!AF66-'1.7 (2)'!AF66</f>
        <v>0</v>
      </c>
      <c r="AG66" s="103">
        <f>'1.7'!AG66-'1.7 (2)'!AG66</f>
        <v>0</v>
      </c>
      <c r="AH66" s="103">
        <f>'1.7'!AH66-'1.7 (2)'!AH66</f>
        <v>0</v>
      </c>
      <c r="AI66" s="103">
        <f>'1.7'!AI66-'1.7 (2)'!AI66</f>
        <v>0</v>
      </c>
      <c r="AJ66" s="103">
        <f>'1.7'!AJ66-'1.7 (2)'!AJ66</f>
        <v>0</v>
      </c>
      <c r="AK66" s="103">
        <f>'1.7'!AK66-'1.7 (2)'!AK66</f>
        <v>0</v>
      </c>
      <c r="AL66" s="103">
        <f>'1.7'!AL66-'1.7 (2)'!AL66</f>
        <v>0</v>
      </c>
      <c r="AM66" s="103">
        <f>'1.7'!AM66-'1.7 (2)'!AM66</f>
        <v>0</v>
      </c>
      <c r="AN66" s="103">
        <f>'1.7'!AN66-'1.7 (2)'!AN66</f>
        <v>0</v>
      </c>
      <c r="AO66" s="103">
        <f>'1.7'!AO66-'1.7 (2)'!AO66</f>
        <v>0</v>
      </c>
      <c r="AP66" s="103">
        <f>'1.7'!AP66-'1.7 (2)'!AP66</f>
        <v>0</v>
      </c>
      <c r="AQ66" s="111"/>
    </row>
    <row r="67" spans="1:43" s="93" customFormat="1" x14ac:dyDescent="0.25">
      <c r="A67" s="107">
        <v>2014</v>
      </c>
      <c r="B67" s="105">
        <v>1</v>
      </c>
      <c r="C67" s="106" t="s">
        <v>32</v>
      </c>
      <c r="D67" s="103">
        <f>'1.7'!D67-'1.7 (2)'!D67</f>
        <v>0</v>
      </c>
      <c r="E67" s="103">
        <f>'1.7'!E67-'1.7 (2)'!E67</f>
        <v>0</v>
      </c>
      <c r="F67" s="103">
        <f>'1.7'!F67-'1.7 (2)'!F67</f>
        <v>0</v>
      </c>
      <c r="G67" s="103">
        <f>'1.7'!G67-'1.7 (2)'!G67</f>
        <v>0</v>
      </c>
      <c r="H67" s="103">
        <f>'1.7'!H67-'1.7 (2)'!H67</f>
        <v>0</v>
      </c>
      <c r="I67" s="103">
        <f>'1.7'!I67-'1.7 (2)'!I67</f>
        <v>0</v>
      </c>
      <c r="J67" s="103">
        <f>'1.7'!J67-'1.7 (2)'!J67</f>
        <v>0</v>
      </c>
      <c r="K67" s="103">
        <f>'1.7'!K67-'1.7 (2)'!K67</f>
        <v>0</v>
      </c>
      <c r="L67" s="103">
        <f>'1.7'!L67-'1.7 (2)'!L67</f>
        <v>0</v>
      </c>
      <c r="M67" s="103">
        <f>'1.7'!M67-'1.7 (2)'!M67</f>
        <v>0</v>
      </c>
      <c r="N67" s="103" t="e">
        <f>'1.7'!N67-'1.7 (2)'!N67</f>
        <v>#VALUE!</v>
      </c>
      <c r="O67" s="103">
        <f>'1.7'!O67-'1.7 (2)'!O67</f>
        <v>0</v>
      </c>
      <c r="P67" s="103">
        <f>'1.7'!P67-'1.7 (2)'!P67</f>
        <v>0</v>
      </c>
      <c r="Q67" s="103">
        <f>'1.7'!Q67-'1.7 (2)'!Q67</f>
        <v>0</v>
      </c>
      <c r="R67" s="103">
        <f>'1.7'!R67-'1.7 (2)'!R67</f>
        <v>299.71336300001713</v>
      </c>
      <c r="S67" s="103">
        <f>'1.7'!S67-'1.7 (2)'!S67</f>
        <v>0</v>
      </c>
      <c r="T67" s="103">
        <f>'1.7'!T67-'1.7 (2)'!T67</f>
        <v>0</v>
      </c>
      <c r="U67" s="103">
        <f>'1.7'!U67-'1.7 (2)'!U67</f>
        <v>-299.71336299995892</v>
      </c>
      <c r="V67" s="103">
        <f>'1.7'!V67-'1.7 (2)'!V67</f>
        <v>0</v>
      </c>
      <c r="W67" s="103">
        <f>'1.7'!W67-'1.7 (2)'!W67</f>
        <v>0</v>
      </c>
      <c r="X67" s="103">
        <f>'1.7'!X67-'1.7 (2)'!X67</f>
        <v>0</v>
      </c>
      <c r="Y67" s="103">
        <f>'1.7'!Y67-'1.7 (2)'!Y67</f>
        <v>0</v>
      </c>
      <c r="Z67" s="103">
        <f>'1.7'!Z67-'1.7 (2)'!Z67</f>
        <v>0</v>
      </c>
      <c r="AA67" s="103">
        <f>'1.7'!AA67-'1.7 (2)'!AA67</f>
        <v>0</v>
      </c>
      <c r="AB67" s="103">
        <f>'1.7'!AB67-'1.7 (2)'!AB67</f>
        <v>0</v>
      </c>
      <c r="AC67" s="103">
        <f>'1.7'!AC67-'1.7 (2)'!AC67</f>
        <v>0</v>
      </c>
      <c r="AD67" s="103">
        <f>'1.7'!AD67-'1.7 (2)'!AD67</f>
        <v>0</v>
      </c>
      <c r="AE67" s="103">
        <f>'1.7'!AE67-'1.7 (2)'!AE67</f>
        <v>0</v>
      </c>
      <c r="AF67" s="103">
        <f>'1.7'!AF67-'1.7 (2)'!AF67</f>
        <v>0</v>
      </c>
      <c r="AG67" s="103" t="e">
        <f>'1.7'!AG67-'1.7 (2)'!AG67</f>
        <v>#VALUE!</v>
      </c>
      <c r="AH67" s="103">
        <f>'1.7'!AH67-'1.7 (2)'!AH67</f>
        <v>0</v>
      </c>
      <c r="AI67" s="103">
        <f>'1.7'!AI67-'1.7 (2)'!AI67</f>
        <v>0</v>
      </c>
      <c r="AJ67" s="103">
        <f>'1.7'!AJ67-'1.7 (2)'!AJ67</f>
        <v>0</v>
      </c>
      <c r="AK67" s="103">
        <f>'1.7'!AK67-'1.7 (2)'!AK67</f>
        <v>0</v>
      </c>
      <c r="AL67" s="103">
        <f>'1.7'!AL67-'1.7 (2)'!AL67</f>
        <v>0</v>
      </c>
      <c r="AM67" s="103">
        <f>'1.7'!AM67-'1.7 (2)'!AM67</f>
        <v>0</v>
      </c>
      <c r="AN67" s="103">
        <f>'1.7'!AN67-'1.7 (2)'!AN67</f>
        <v>0</v>
      </c>
      <c r="AO67" s="103">
        <f>'1.7'!AO67-'1.7 (2)'!AO67</f>
        <v>0</v>
      </c>
      <c r="AP67" s="103">
        <f>'1.7'!AP67-'1.7 (2)'!AP67</f>
        <v>0</v>
      </c>
    </row>
    <row r="68" spans="1:43" s="93" customFormat="1" x14ac:dyDescent="0.25">
      <c r="A68" s="104"/>
      <c r="B68" s="105"/>
      <c r="C68" s="106" t="s">
        <v>33</v>
      </c>
      <c r="D68" s="103">
        <f>'1.7'!D68-'1.7 (2)'!D68</f>
        <v>0</v>
      </c>
      <c r="E68" s="103">
        <f>'1.7'!E68-'1.7 (2)'!E68</f>
        <v>0</v>
      </c>
      <c r="F68" s="103">
        <f>'1.7'!F68-'1.7 (2)'!F68</f>
        <v>0</v>
      </c>
      <c r="G68" s="103">
        <f>'1.7'!G68-'1.7 (2)'!G68</f>
        <v>0</v>
      </c>
      <c r="H68" s="103">
        <f>'1.7'!H68-'1.7 (2)'!H68</f>
        <v>0</v>
      </c>
      <c r="I68" s="103">
        <f>'1.7'!I68-'1.7 (2)'!I68</f>
        <v>0</v>
      </c>
      <c r="J68" s="103">
        <f>'1.7'!J68-'1.7 (2)'!J68</f>
        <v>0</v>
      </c>
      <c r="K68" s="103">
        <f>'1.7'!K68-'1.7 (2)'!K68</f>
        <v>0</v>
      </c>
      <c r="L68" s="103">
        <f>'1.7'!L68-'1.7 (2)'!L68</f>
        <v>0</v>
      </c>
      <c r="M68" s="103">
        <f>'1.7'!M68-'1.7 (2)'!M68</f>
        <v>0</v>
      </c>
      <c r="N68" s="103" t="e">
        <f>'1.7'!N68-'1.7 (2)'!N68</f>
        <v>#VALUE!</v>
      </c>
      <c r="O68" s="103">
        <f>'1.7'!O68-'1.7 (2)'!O68</f>
        <v>0</v>
      </c>
      <c r="P68" s="103">
        <f>'1.7'!P68-'1.7 (2)'!P68</f>
        <v>0</v>
      </c>
      <c r="Q68" s="103">
        <f>'1.7'!Q68-'1.7 (2)'!Q68</f>
        <v>0</v>
      </c>
      <c r="R68" s="103">
        <f>'1.7'!R68-'1.7 (2)'!R68</f>
        <v>-1359.6129619999992</v>
      </c>
      <c r="S68" s="103">
        <f>'1.7'!S68-'1.7 (2)'!S68</f>
        <v>0</v>
      </c>
      <c r="T68" s="103">
        <f>'1.7'!T68-'1.7 (2)'!T68</f>
        <v>0</v>
      </c>
      <c r="U68" s="103">
        <f>'1.7'!U68-'1.7 (2)'!U68</f>
        <v>1359.6129620000133</v>
      </c>
      <c r="V68" s="103">
        <f>'1.7'!V68-'1.7 (2)'!V68</f>
        <v>0</v>
      </c>
      <c r="W68" s="103">
        <f>'1.7'!W68-'1.7 (2)'!W68</f>
        <v>0</v>
      </c>
      <c r="X68" s="103">
        <f>'1.7'!X68-'1.7 (2)'!X68</f>
        <v>0</v>
      </c>
      <c r="Y68" s="103">
        <f>'1.7'!Y68-'1.7 (2)'!Y68</f>
        <v>0</v>
      </c>
      <c r="Z68" s="103">
        <f>'1.7'!Z68-'1.7 (2)'!Z68</f>
        <v>0</v>
      </c>
      <c r="AA68" s="103">
        <f>'1.7'!AA68-'1.7 (2)'!AA68</f>
        <v>0</v>
      </c>
      <c r="AB68" s="103">
        <f>'1.7'!AB68-'1.7 (2)'!AB68</f>
        <v>0</v>
      </c>
      <c r="AC68" s="103">
        <f>'1.7'!AC68-'1.7 (2)'!AC68</f>
        <v>0</v>
      </c>
      <c r="AD68" s="103">
        <f>'1.7'!AD68-'1.7 (2)'!AD68</f>
        <v>0</v>
      </c>
      <c r="AE68" s="103">
        <f>'1.7'!AE68-'1.7 (2)'!AE68</f>
        <v>0</v>
      </c>
      <c r="AF68" s="103">
        <f>'1.7'!AF68-'1.7 (2)'!AF68</f>
        <v>0</v>
      </c>
      <c r="AG68" s="103" t="e">
        <f>'1.7'!AG68-'1.7 (2)'!AG68</f>
        <v>#VALUE!</v>
      </c>
      <c r="AH68" s="103">
        <f>'1.7'!AH68-'1.7 (2)'!AH68</f>
        <v>0</v>
      </c>
      <c r="AI68" s="103">
        <f>'1.7'!AI68-'1.7 (2)'!AI68</f>
        <v>0</v>
      </c>
      <c r="AJ68" s="103">
        <f>'1.7'!AJ68-'1.7 (2)'!AJ68</f>
        <v>0</v>
      </c>
      <c r="AK68" s="103">
        <f>'1.7'!AK68-'1.7 (2)'!AK68</f>
        <v>0</v>
      </c>
      <c r="AL68" s="103">
        <f>'1.7'!AL68-'1.7 (2)'!AL68</f>
        <v>0</v>
      </c>
      <c r="AM68" s="103">
        <f>'1.7'!AM68-'1.7 (2)'!AM68</f>
        <v>0</v>
      </c>
      <c r="AN68" s="103">
        <f>'1.7'!AN68-'1.7 (2)'!AN68</f>
        <v>0</v>
      </c>
      <c r="AO68" s="103">
        <f>'1.7'!AO68-'1.7 (2)'!AO68</f>
        <v>0</v>
      </c>
      <c r="AP68" s="103">
        <f>'1.7'!AP68-'1.7 (2)'!AP68</f>
        <v>0</v>
      </c>
    </row>
    <row r="69" spans="1:43" s="93" customFormat="1" x14ac:dyDescent="0.25">
      <c r="A69" s="107"/>
      <c r="B69" s="105"/>
      <c r="C69" s="106" t="s">
        <v>34</v>
      </c>
      <c r="D69" s="103">
        <f>'1.7'!D69-'1.7 (2)'!D69</f>
        <v>0</v>
      </c>
      <c r="E69" s="103">
        <f>'1.7'!E69-'1.7 (2)'!E69</f>
        <v>0</v>
      </c>
      <c r="F69" s="103">
        <f>'1.7'!F69-'1.7 (2)'!F69</f>
        <v>0</v>
      </c>
      <c r="G69" s="103">
        <f>'1.7'!G69-'1.7 (2)'!G69</f>
        <v>0</v>
      </c>
      <c r="H69" s="103">
        <f>'1.7'!H69-'1.7 (2)'!H69</f>
        <v>0</v>
      </c>
      <c r="I69" s="103">
        <f>'1.7'!I69-'1.7 (2)'!I69</f>
        <v>0</v>
      </c>
      <c r="J69" s="103">
        <f>'1.7'!J69-'1.7 (2)'!J69</f>
        <v>0</v>
      </c>
      <c r="K69" s="103">
        <f>'1.7'!K69-'1.7 (2)'!K69</f>
        <v>0</v>
      </c>
      <c r="L69" s="103">
        <f>'1.7'!L69-'1.7 (2)'!L69</f>
        <v>0</v>
      </c>
      <c r="M69" s="103">
        <f>'1.7'!M69-'1.7 (2)'!M69</f>
        <v>0</v>
      </c>
      <c r="N69" s="103" t="e">
        <f>'1.7'!N69-'1.7 (2)'!N69</f>
        <v>#VALUE!</v>
      </c>
      <c r="O69" s="103">
        <f>'1.7'!O69-'1.7 (2)'!O69</f>
        <v>0</v>
      </c>
      <c r="P69" s="103">
        <f>'1.7'!P69-'1.7 (2)'!P69</f>
        <v>0</v>
      </c>
      <c r="Q69" s="103">
        <f>'1.7'!Q69-'1.7 (2)'!Q69</f>
        <v>0</v>
      </c>
      <c r="R69" s="103">
        <f>'1.7'!R69-'1.7 (2)'!R69</f>
        <v>9.9721099999987928</v>
      </c>
      <c r="S69" s="103">
        <f>'1.7'!S69-'1.7 (2)'!S69</f>
        <v>0</v>
      </c>
      <c r="T69" s="103">
        <f>'1.7'!T69-'1.7 (2)'!T69</f>
        <v>0</v>
      </c>
      <c r="U69" s="103">
        <f>'1.7'!U69-'1.7 (2)'!U69</f>
        <v>-9.9721100000024308</v>
      </c>
      <c r="V69" s="103">
        <f>'1.7'!V69-'1.7 (2)'!V69</f>
        <v>0</v>
      </c>
      <c r="W69" s="103">
        <f>'1.7'!W69-'1.7 (2)'!W69</f>
        <v>0</v>
      </c>
      <c r="X69" s="103">
        <f>'1.7'!X69-'1.7 (2)'!X69</f>
        <v>0</v>
      </c>
      <c r="Y69" s="103">
        <f>'1.7'!Y69-'1.7 (2)'!Y69</f>
        <v>0</v>
      </c>
      <c r="Z69" s="103">
        <f>'1.7'!Z69-'1.7 (2)'!Z69</f>
        <v>0</v>
      </c>
      <c r="AA69" s="103">
        <f>'1.7'!AA69-'1.7 (2)'!AA69</f>
        <v>0</v>
      </c>
      <c r="AB69" s="103">
        <f>'1.7'!AB69-'1.7 (2)'!AB69</f>
        <v>0</v>
      </c>
      <c r="AC69" s="103">
        <f>'1.7'!AC69-'1.7 (2)'!AC69</f>
        <v>0</v>
      </c>
      <c r="AD69" s="103">
        <f>'1.7'!AD69-'1.7 (2)'!AD69</f>
        <v>0</v>
      </c>
      <c r="AE69" s="103">
        <f>'1.7'!AE69-'1.7 (2)'!AE69</f>
        <v>0</v>
      </c>
      <c r="AF69" s="103">
        <f>'1.7'!AF69-'1.7 (2)'!AF69</f>
        <v>0</v>
      </c>
      <c r="AG69" s="103" t="e">
        <f>'1.7'!AG69-'1.7 (2)'!AG69</f>
        <v>#VALUE!</v>
      </c>
      <c r="AH69" s="103">
        <f>'1.7'!AH69-'1.7 (2)'!AH69</f>
        <v>0</v>
      </c>
      <c r="AI69" s="103">
        <f>'1.7'!AI69-'1.7 (2)'!AI69</f>
        <v>0</v>
      </c>
      <c r="AJ69" s="103">
        <f>'1.7'!AJ69-'1.7 (2)'!AJ69</f>
        <v>0</v>
      </c>
      <c r="AK69" s="103">
        <f>'1.7'!AK69-'1.7 (2)'!AK69</f>
        <v>0</v>
      </c>
      <c r="AL69" s="103">
        <f>'1.7'!AL69-'1.7 (2)'!AL69</f>
        <v>0</v>
      </c>
      <c r="AM69" s="103">
        <f>'1.7'!AM69-'1.7 (2)'!AM69</f>
        <v>0</v>
      </c>
      <c r="AN69" s="103">
        <f>'1.7'!AN69-'1.7 (2)'!AN69</f>
        <v>0</v>
      </c>
      <c r="AO69" s="103">
        <f>'1.7'!AO69-'1.7 (2)'!AO69</f>
        <v>0</v>
      </c>
      <c r="AP69" s="103">
        <f>'1.7'!AP69-'1.7 (2)'!AP69</f>
        <v>0</v>
      </c>
    </row>
    <row r="70" spans="1:43" s="93" customFormat="1" x14ac:dyDescent="0.25">
      <c r="A70" s="108"/>
      <c r="B70" s="105"/>
      <c r="C70" s="109" t="s">
        <v>35</v>
      </c>
      <c r="D70" s="103">
        <f>'1.7'!D70-'1.7 (2)'!D70</f>
        <v>0</v>
      </c>
      <c r="E70" s="103">
        <f>'1.7'!E70-'1.7 (2)'!E70</f>
        <v>0</v>
      </c>
      <c r="F70" s="103">
        <f>'1.7'!F70-'1.7 (2)'!F70</f>
        <v>0</v>
      </c>
      <c r="G70" s="103">
        <f>'1.7'!G70-'1.7 (2)'!G70</f>
        <v>0</v>
      </c>
      <c r="H70" s="103">
        <f>'1.7'!H70-'1.7 (2)'!H70</f>
        <v>0</v>
      </c>
      <c r="I70" s="103">
        <f>'1.7'!I70-'1.7 (2)'!I70</f>
        <v>0</v>
      </c>
      <c r="J70" s="103">
        <f>'1.7'!J70-'1.7 (2)'!J70</f>
        <v>0</v>
      </c>
      <c r="K70" s="103">
        <f>'1.7'!K70-'1.7 (2)'!K70</f>
        <v>0</v>
      </c>
      <c r="L70" s="103">
        <f>'1.7'!L70-'1.7 (2)'!L70</f>
        <v>0</v>
      </c>
      <c r="M70" s="103">
        <f>'1.7'!M70-'1.7 (2)'!M70</f>
        <v>0</v>
      </c>
      <c r="N70" s="103" t="e">
        <f>'1.7'!N70-'1.7 (2)'!N70</f>
        <v>#VALUE!</v>
      </c>
      <c r="O70" s="103">
        <f>'1.7'!O70-'1.7 (2)'!O70</f>
        <v>0</v>
      </c>
      <c r="P70" s="103">
        <f>'1.7'!P70-'1.7 (2)'!P70</f>
        <v>0</v>
      </c>
      <c r="Q70" s="103">
        <f>'1.7'!Q70-'1.7 (2)'!Q70</f>
        <v>0</v>
      </c>
      <c r="R70" s="103">
        <f>'1.7'!R70-'1.7 (2)'!R70</f>
        <v>-1049.9274890000233</v>
      </c>
      <c r="S70" s="103">
        <f>'1.7'!S70-'1.7 (2)'!S70</f>
        <v>0</v>
      </c>
      <c r="T70" s="103">
        <f>'1.7'!T70-'1.7 (2)'!T70</f>
        <v>0</v>
      </c>
      <c r="U70" s="103">
        <f>'1.7'!U70-'1.7 (2)'!U70</f>
        <v>1049.9274889999069</v>
      </c>
      <c r="V70" s="103">
        <f>'1.7'!V70-'1.7 (2)'!V70</f>
        <v>0</v>
      </c>
      <c r="W70" s="103">
        <f>'1.7'!W70-'1.7 (2)'!W70</f>
        <v>0</v>
      </c>
      <c r="X70" s="103">
        <f>'1.7'!X70-'1.7 (2)'!X70</f>
        <v>0</v>
      </c>
      <c r="Y70" s="103">
        <f>'1.7'!Y70-'1.7 (2)'!Y70</f>
        <v>0</v>
      </c>
      <c r="Z70" s="103">
        <f>'1.7'!Z70-'1.7 (2)'!Z70</f>
        <v>0</v>
      </c>
      <c r="AA70" s="103">
        <f>'1.7'!AA70-'1.7 (2)'!AA70</f>
        <v>0</v>
      </c>
      <c r="AB70" s="103">
        <f>'1.7'!AB70-'1.7 (2)'!AB70</f>
        <v>0</v>
      </c>
      <c r="AC70" s="103">
        <f>'1.7'!AC70-'1.7 (2)'!AC70</f>
        <v>0</v>
      </c>
      <c r="AD70" s="103">
        <f>'1.7'!AD70-'1.7 (2)'!AD70</f>
        <v>0</v>
      </c>
      <c r="AE70" s="103">
        <f>'1.7'!AE70-'1.7 (2)'!AE70</f>
        <v>0</v>
      </c>
      <c r="AF70" s="103">
        <f>'1.7'!AF70-'1.7 (2)'!AF70</f>
        <v>0</v>
      </c>
      <c r="AG70" s="103" t="e">
        <f>'1.7'!AG70-'1.7 (2)'!AG70</f>
        <v>#VALUE!</v>
      </c>
      <c r="AH70" s="103">
        <f>'1.7'!AH70-'1.7 (2)'!AH70</f>
        <v>0</v>
      </c>
      <c r="AI70" s="103">
        <f>'1.7'!AI70-'1.7 (2)'!AI70</f>
        <v>0</v>
      </c>
      <c r="AJ70" s="103">
        <f>'1.7'!AJ70-'1.7 (2)'!AJ70</f>
        <v>0</v>
      </c>
      <c r="AK70" s="103">
        <f>'1.7'!AK70-'1.7 (2)'!AK70</f>
        <v>0</v>
      </c>
      <c r="AL70" s="103">
        <f>'1.7'!AL70-'1.7 (2)'!AL70</f>
        <v>0</v>
      </c>
      <c r="AM70" s="103">
        <f>'1.7'!AM70-'1.7 (2)'!AM70</f>
        <v>0</v>
      </c>
      <c r="AN70" s="103">
        <f>'1.7'!AN70-'1.7 (2)'!AN70</f>
        <v>0</v>
      </c>
      <c r="AO70" s="103">
        <f>'1.7'!AO70-'1.7 (2)'!AO70</f>
        <v>0</v>
      </c>
      <c r="AP70" s="103">
        <f>'1.7'!AP70-'1.7 (2)'!AP70</f>
        <v>0</v>
      </c>
    </row>
    <row r="71" spans="1:43" s="93" customFormat="1" x14ac:dyDescent="0.25">
      <c r="A71" s="108"/>
      <c r="B71" s="105"/>
      <c r="C71" s="109"/>
      <c r="D71" s="103">
        <f>'1.7'!D71-'1.7 (2)'!D71</f>
        <v>0</v>
      </c>
      <c r="E71" s="103">
        <f>'1.7'!E71-'1.7 (2)'!E71</f>
        <v>0</v>
      </c>
      <c r="F71" s="103">
        <f>'1.7'!F71-'1.7 (2)'!F71</f>
        <v>0</v>
      </c>
      <c r="G71" s="103">
        <f>'1.7'!G71-'1.7 (2)'!G71</f>
        <v>0</v>
      </c>
      <c r="H71" s="103">
        <f>'1.7'!H71-'1.7 (2)'!H71</f>
        <v>0</v>
      </c>
      <c r="I71" s="103">
        <f>'1.7'!I71-'1.7 (2)'!I71</f>
        <v>0</v>
      </c>
      <c r="J71" s="103">
        <f>'1.7'!J71-'1.7 (2)'!J71</f>
        <v>0</v>
      </c>
      <c r="K71" s="103">
        <f>'1.7'!K71-'1.7 (2)'!K71</f>
        <v>0</v>
      </c>
      <c r="L71" s="103">
        <f>'1.7'!L71-'1.7 (2)'!L71</f>
        <v>0</v>
      </c>
      <c r="M71" s="103">
        <f>'1.7'!M71-'1.7 (2)'!M71</f>
        <v>0</v>
      </c>
      <c r="N71" s="103">
        <f>'1.7'!N71-'1.7 (2)'!N71</f>
        <v>0</v>
      </c>
      <c r="O71" s="103">
        <f>'1.7'!O71-'1.7 (2)'!O71</f>
        <v>0</v>
      </c>
      <c r="P71" s="103">
        <f>'1.7'!P71-'1.7 (2)'!P71</f>
        <v>0</v>
      </c>
      <c r="Q71" s="103">
        <f>'1.7'!Q71-'1.7 (2)'!Q71</f>
        <v>0</v>
      </c>
      <c r="R71" s="103">
        <f>'1.7'!R71-'1.7 (2)'!R71</f>
        <v>0</v>
      </c>
      <c r="S71" s="103">
        <f>'1.7'!S71-'1.7 (2)'!S71</f>
        <v>0</v>
      </c>
      <c r="T71" s="103">
        <f>'1.7'!T71-'1.7 (2)'!T71</f>
        <v>0</v>
      </c>
      <c r="U71" s="103">
        <f>'1.7'!U71-'1.7 (2)'!U71</f>
        <v>0</v>
      </c>
      <c r="V71" s="103">
        <f>'1.7'!V71-'1.7 (2)'!V71</f>
        <v>0</v>
      </c>
      <c r="W71" s="103">
        <f>'1.7'!W71-'1.7 (2)'!W71</f>
        <v>0</v>
      </c>
      <c r="X71" s="103">
        <f>'1.7'!X71-'1.7 (2)'!X71</f>
        <v>0</v>
      </c>
      <c r="Y71" s="103">
        <f>'1.7'!Y71-'1.7 (2)'!Y71</f>
        <v>0</v>
      </c>
      <c r="Z71" s="103">
        <f>'1.7'!Z71-'1.7 (2)'!Z71</f>
        <v>0</v>
      </c>
      <c r="AA71" s="103">
        <f>'1.7'!AA71-'1.7 (2)'!AA71</f>
        <v>0</v>
      </c>
      <c r="AB71" s="103">
        <f>'1.7'!AB71-'1.7 (2)'!AB71</f>
        <v>0</v>
      </c>
      <c r="AC71" s="103">
        <f>'1.7'!AC71-'1.7 (2)'!AC71</f>
        <v>0</v>
      </c>
      <c r="AD71" s="103">
        <f>'1.7'!AD71-'1.7 (2)'!AD71</f>
        <v>0</v>
      </c>
      <c r="AE71" s="103">
        <f>'1.7'!AE71-'1.7 (2)'!AE71</f>
        <v>0</v>
      </c>
      <c r="AF71" s="103">
        <f>'1.7'!AF71-'1.7 (2)'!AF71</f>
        <v>0</v>
      </c>
      <c r="AG71" s="103">
        <f>'1.7'!AG71-'1.7 (2)'!AG71</f>
        <v>0</v>
      </c>
      <c r="AH71" s="103">
        <f>'1.7'!AH71-'1.7 (2)'!AH71</f>
        <v>0</v>
      </c>
      <c r="AI71" s="103">
        <f>'1.7'!AI71-'1.7 (2)'!AI71</f>
        <v>0</v>
      </c>
      <c r="AJ71" s="103">
        <f>'1.7'!AJ71-'1.7 (2)'!AJ71</f>
        <v>0</v>
      </c>
      <c r="AK71" s="103">
        <f>'1.7'!AK71-'1.7 (2)'!AK71</f>
        <v>0</v>
      </c>
      <c r="AL71" s="103">
        <f>'1.7'!AL71-'1.7 (2)'!AL71</f>
        <v>0</v>
      </c>
      <c r="AM71" s="103">
        <f>'1.7'!AM71-'1.7 (2)'!AM71</f>
        <v>0</v>
      </c>
      <c r="AN71" s="103">
        <f>'1.7'!AN71-'1.7 (2)'!AN71</f>
        <v>0</v>
      </c>
      <c r="AO71" s="103">
        <f>'1.7'!AO71-'1.7 (2)'!AO71</f>
        <v>0</v>
      </c>
      <c r="AP71" s="103">
        <f>'1.7'!AP71-'1.7 (2)'!AP71</f>
        <v>0</v>
      </c>
    </row>
    <row r="72" spans="1:43" s="93" customFormat="1" x14ac:dyDescent="0.25">
      <c r="A72" s="110"/>
      <c r="B72" s="105">
        <v>2</v>
      </c>
      <c r="C72" s="106" t="s">
        <v>32</v>
      </c>
      <c r="D72" s="103">
        <f>'1.7'!D72-'1.7 (2)'!D72</f>
        <v>0</v>
      </c>
      <c r="E72" s="103">
        <f>'1.7'!E72-'1.7 (2)'!E72</f>
        <v>0</v>
      </c>
      <c r="F72" s="103">
        <f>'1.7'!F72-'1.7 (2)'!F72</f>
        <v>0</v>
      </c>
      <c r="G72" s="103">
        <f>'1.7'!G72-'1.7 (2)'!G72</f>
        <v>0</v>
      </c>
      <c r="H72" s="103">
        <f>'1.7'!H72-'1.7 (2)'!H72</f>
        <v>0</v>
      </c>
      <c r="I72" s="103">
        <f>'1.7'!I72-'1.7 (2)'!I72</f>
        <v>0</v>
      </c>
      <c r="J72" s="103">
        <f>'1.7'!J72-'1.7 (2)'!J72</f>
        <v>0</v>
      </c>
      <c r="K72" s="103">
        <f>'1.7'!K72-'1.7 (2)'!K72</f>
        <v>0</v>
      </c>
      <c r="L72" s="103">
        <f>'1.7'!L72-'1.7 (2)'!L72</f>
        <v>0</v>
      </c>
      <c r="M72" s="103">
        <f>'1.7'!M72-'1.7 (2)'!M72</f>
        <v>0</v>
      </c>
      <c r="N72" s="103" t="e">
        <f>'1.7'!N72-'1.7 (2)'!N72</f>
        <v>#VALUE!</v>
      </c>
      <c r="O72" s="103">
        <f>'1.7'!O72-'1.7 (2)'!O72</f>
        <v>0</v>
      </c>
      <c r="P72" s="103">
        <f>'1.7'!P72-'1.7 (2)'!P72</f>
        <v>0</v>
      </c>
      <c r="Q72" s="103">
        <f>'1.7'!Q72-'1.7 (2)'!Q72</f>
        <v>0</v>
      </c>
      <c r="R72" s="103">
        <f>'1.7'!R72-'1.7 (2)'!R72</f>
        <v>100.1938819999923</v>
      </c>
      <c r="S72" s="103">
        <f>'1.7'!S72-'1.7 (2)'!S72</f>
        <v>0</v>
      </c>
      <c r="T72" s="103">
        <f>'1.7'!T72-'1.7 (2)'!T72</f>
        <v>0</v>
      </c>
      <c r="U72" s="103">
        <f>'1.7'!U72-'1.7 (2)'!U72</f>
        <v>-100.19388199993409</v>
      </c>
      <c r="V72" s="103">
        <f>'1.7'!V72-'1.7 (2)'!V72</f>
        <v>0</v>
      </c>
      <c r="W72" s="103">
        <f>'1.7'!W72-'1.7 (2)'!W72</f>
        <v>0</v>
      </c>
      <c r="X72" s="103">
        <f>'1.7'!X72-'1.7 (2)'!X72</f>
        <v>0</v>
      </c>
      <c r="Y72" s="103">
        <f>'1.7'!Y72-'1.7 (2)'!Y72</f>
        <v>0</v>
      </c>
      <c r="Z72" s="103">
        <f>'1.7'!Z72-'1.7 (2)'!Z72</f>
        <v>0</v>
      </c>
      <c r="AA72" s="103">
        <f>'1.7'!AA72-'1.7 (2)'!AA72</f>
        <v>0</v>
      </c>
      <c r="AB72" s="103">
        <f>'1.7'!AB72-'1.7 (2)'!AB72</f>
        <v>0</v>
      </c>
      <c r="AC72" s="103">
        <f>'1.7'!AC72-'1.7 (2)'!AC72</f>
        <v>0</v>
      </c>
      <c r="AD72" s="103">
        <f>'1.7'!AD72-'1.7 (2)'!AD72</f>
        <v>0</v>
      </c>
      <c r="AE72" s="103">
        <f>'1.7'!AE72-'1.7 (2)'!AE72</f>
        <v>0</v>
      </c>
      <c r="AF72" s="103">
        <f>'1.7'!AF72-'1.7 (2)'!AF72</f>
        <v>0</v>
      </c>
      <c r="AG72" s="103" t="e">
        <f>'1.7'!AG72-'1.7 (2)'!AG72</f>
        <v>#VALUE!</v>
      </c>
      <c r="AH72" s="103">
        <f>'1.7'!AH72-'1.7 (2)'!AH72</f>
        <v>0</v>
      </c>
      <c r="AI72" s="103">
        <f>'1.7'!AI72-'1.7 (2)'!AI72</f>
        <v>0</v>
      </c>
      <c r="AJ72" s="103">
        <f>'1.7'!AJ72-'1.7 (2)'!AJ72</f>
        <v>0</v>
      </c>
      <c r="AK72" s="103">
        <f>'1.7'!AK72-'1.7 (2)'!AK72</f>
        <v>0</v>
      </c>
      <c r="AL72" s="103">
        <f>'1.7'!AL72-'1.7 (2)'!AL72</f>
        <v>0</v>
      </c>
      <c r="AM72" s="103">
        <f>'1.7'!AM72-'1.7 (2)'!AM72</f>
        <v>0</v>
      </c>
      <c r="AN72" s="103">
        <f>'1.7'!AN72-'1.7 (2)'!AN72</f>
        <v>0</v>
      </c>
      <c r="AO72" s="103">
        <f>'1.7'!AO72-'1.7 (2)'!AO72</f>
        <v>0</v>
      </c>
      <c r="AP72" s="103">
        <f>'1.7'!AP72-'1.7 (2)'!AP72</f>
        <v>0</v>
      </c>
    </row>
    <row r="73" spans="1:43" s="93" customFormat="1" x14ac:dyDescent="0.25">
      <c r="A73" s="110"/>
      <c r="B73" s="105"/>
      <c r="C73" s="106" t="s">
        <v>33</v>
      </c>
      <c r="D73" s="103">
        <f>'1.7'!D73-'1.7 (2)'!D73</f>
        <v>0</v>
      </c>
      <c r="E73" s="103">
        <f>'1.7'!E73-'1.7 (2)'!E73</f>
        <v>0</v>
      </c>
      <c r="F73" s="103">
        <f>'1.7'!F73-'1.7 (2)'!F73</f>
        <v>0</v>
      </c>
      <c r="G73" s="103">
        <f>'1.7'!G73-'1.7 (2)'!G73</f>
        <v>0</v>
      </c>
      <c r="H73" s="103">
        <f>'1.7'!H73-'1.7 (2)'!H73</f>
        <v>0</v>
      </c>
      <c r="I73" s="103">
        <f>'1.7'!I73-'1.7 (2)'!I73</f>
        <v>0</v>
      </c>
      <c r="J73" s="103">
        <f>'1.7'!J73-'1.7 (2)'!J73</f>
        <v>0</v>
      </c>
      <c r="K73" s="103">
        <f>'1.7'!K73-'1.7 (2)'!K73</f>
        <v>0</v>
      </c>
      <c r="L73" s="103">
        <f>'1.7'!L73-'1.7 (2)'!L73</f>
        <v>0</v>
      </c>
      <c r="M73" s="103">
        <f>'1.7'!M73-'1.7 (2)'!M73</f>
        <v>0</v>
      </c>
      <c r="N73" s="103" t="e">
        <f>'1.7'!N73-'1.7 (2)'!N73</f>
        <v>#VALUE!</v>
      </c>
      <c r="O73" s="103">
        <f>'1.7'!O73-'1.7 (2)'!O73</f>
        <v>0</v>
      </c>
      <c r="P73" s="103">
        <f>'1.7'!P73-'1.7 (2)'!P73</f>
        <v>0</v>
      </c>
      <c r="Q73" s="103">
        <f>'1.7'!Q73-'1.7 (2)'!Q73</f>
        <v>0</v>
      </c>
      <c r="R73" s="103">
        <f>'1.7'!R73-'1.7 (2)'!R73</f>
        <v>-914.4133010000005</v>
      </c>
      <c r="S73" s="103">
        <f>'1.7'!S73-'1.7 (2)'!S73</f>
        <v>0</v>
      </c>
      <c r="T73" s="103">
        <f>'1.7'!T73-'1.7 (2)'!T73</f>
        <v>0</v>
      </c>
      <c r="U73" s="103">
        <f>'1.7'!U73-'1.7 (2)'!U73</f>
        <v>914.41330099999323</v>
      </c>
      <c r="V73" s="103">
        <f>'1.7'!V73-'1.7 (2)'!V73</f>
        <v>0</v>
      </c>
      <c r="W73" s="103">
        <f>'1.7'!W73-'1.7 (2)'!W73</f>
        <v>0</v>
      </c>
      <c r="X73" s="103">
        <f>'1.7'!X73-'1.7 (2)'!X73</f>
        <v>0</v>
      </c>
      <c r="Y73" s="103">
        <f>'1.7'!Y73-'1.7 (2)'!Y73</f>
        <v>0</v>
      </c>
      <c r="Z73" s="103">
        <f>'1.7'!Z73-'1.7 (2)'!Z73</f>
        <v>0</v>
      </c>
      <c r="AA73" s="103">
        <f>'1.7'!AA73-'1.7 (2)'!AA73</f>
        <v>0</v>
      </c>
      <c r="AB73" s="103">
        <f>'1.7'!AB73-'1.7 (2)'!AB73</f>
        <v>0</v>
      </c>
      <c r="AC73" s="103">
        <f>'1.7'!AC73-'1.7 (2)'!AC73</f>
        <v>0</v>
      </c>
      <c r="AD73" s="103">
        <f>'1.7'!AD73-'1.7 (2)'!AD73</f>
        <v>0</v>
      </c>
      <c r="AE73" s="103">
        <f>'1.7'!AE73-'1.7 (2)'!AE73</f>
        <v>0</v>
      </c>
      <c r="AF73" s="103">
        <f>'1.7'!AF73-'1.7 (2)'!AF73</f>
        <v>0</v>
      </c>
      <c r="AG73" s="103" t="e">
        <f>'1.7'!AG73-'1.7 (2)'!AG73</f>
        <v>#VALUE!</v>
      </c>
      <c r="AH73" s="103">
        <f>'1.7'!AH73-'1.7 (2)'!AH73</f>
        <v>0</v>
      </c>
      <c r="AI73" s="103">
        <f>'1.7'!AI73-'1.7 (2)'!AI73</f>
        <v>0</v>
      </c>
      <c r="AJ73" s="103">
        <f>'1.7'!AJ73-'1.7 (2)'!AJ73</f>
        <v>0</v>
      </c>
      <c r="AK73" s="103">
        <f>'1.7'!AK73-'1.7 (2)'!AK73</f>
        <v>0</v>
      </c>
      <c r="AL73" s="103">
        <f>'1.7'!AL73-'1.7 (2)'!AL73</f>
        <v>0</v>
      </c>
      <c r="AM73" s="103">
        <f>'1.7'!AM73-'1.7 (2)'!AM73</f>
        <v>0</v>
      </c>
      <c r="AN73" s="103">
        <f>'1.7'!AN73-'1.7 (2)'!AN73</f>
        <v>0</v>
      </c>
      <c r="AO73" s="103">
        <f>'1.7'!AO73-'1.7 (2)'!AO73</f>
        <v>0</v>
      </c>
      <c r="AP73" s="103">
        <f>'1.7'!AP73-'1.7 (2)'!AP73</f>
        <v>0</v>
      </c>
    </row>
    <row r="74" spans="1:43" s="93" customFormat="1" x14ac:dyDescent="0.25">
      <c r="A74" s="110"/>
      <c r="B74" s="105"/>
      <c r="C74" s="106" t="s">
        <v>34</v>
      </c>
      <c r="D74" s="103">
        <f>'1.7'!D74-'1.7 (2)'!D74</f>
        <v>0</v>
      </c>
      <c r="E74" s="103">
        <f>'1.7'!E74-'1.7 (2)'!E74</f>
        <v>0</v>
      </c>
      <c r="F74" s="103">
        <f>'1.7'!F74-'1.7 (2)'!F74</f>
        <v>0</v>
      </c>
      <c r="G74" s="103">
        <f>'1.7'!G74-'1.7 (2)'!G74</f>
        <v>0</v>
      </c>
      <c r="H74" s="103">
        <f>'1.7'!H74-'1.7 (2)'!H74</f>
        <v>0</v>
      </c>
      <c r="I74" s="103">
        <f>'1.7'!I74-'1.7 (2)'!I74</f>
        <v>0</v>
      </c>
      <c r="J74" s="103">
        <f>'1.7'!J74-'1.7 (2)'!J74</f>
        <v>0</v>
      </c>
      <c r="K74" s="103">
        <f>'1.7'!K74-'1.7 (2)'!K74</f>
        <v>0</v>
      </c>
      <c r="L74" s="103">
        <f>'1.7'!L74-'1.7 (2)'!L74</f>
        <v>0</v>
      </c>
      <c r="M74" s="103">
        <f>'1.7'!M74-'1.7 (2)'!M74</f>
        <v>0</v>
      </c>
      <c r="N74" s="103" t="e">
        <f>'1.7'!N74-'1.7 (2)'!N74</f>
        <v>#VALUE!</v>
      </c>
      <c r="O74" s="103">
        <f>'1.7'!O74-'1.7 (2)'!O74</f>
        <v>0</v>
      </c>
      <c r="P74" s="103">
        <f>'1.7'!P74-'1.7 (2)'!P74</f>
        <v>0</v>
      </c>
      <c r="Q74" s="103">
        <f>'1.7'!Q74-'1.7 (2)'!Q74</f>
        <v>0</v>
      </c>
      <c r="R74" s="103">
        <f>'1.7'!R74-'1.7 (2)'!R74</f>
        <v>45.061718000000837</v>
      </c>
      <c r="S74" s="103">
        <f>'1.7'!S74-'1.7 (2)'!S74</f>
        <v>0</v>
      </c>
      <c r="T74" s="103">
        <f>'1.7'!T74-'1.7 (2)'!T74</f>
        <v>0</v>
      </c>
      <c r="U74" s="103">
        <f>'1.7'!U74-'1.7 (2)'!U74</f>
        <v>-45.061718000000837</v>
      </c>
      <c r="V74" s="103">
        <f>'1.7'!V74-'1.7 (2)'!V74</f>
        <v>0</v>
      </c>
      <c r="W74" s="103">
        <f>'1.7'!W74-'1.7 (2)'!W74</f>
        <v>0</v>
      </c>
      <c r="X74" s="103">
        <f>'1.7'!X74-'1.7 (2)'!X74</f>
        <v>0</v>
      </c>
      <c r="Y74" s="103">
        <f>'1.7'!Y74-'1.7 (2)'!Y74</f>
        <v>0</v>
      </c>
      <c r="Z74" s="103">
        <f>'1.7'!Z74-'1.7 (2)'!Z74</f>
        <v>0</v>
      </c>
      <c r="AA74" s="103">
        <f>'1.7'!AA74-'1.7 (2)'!AA74</f>
        <v>0</v>
      </c>
      <c r="AB74" s="103">
        <f>'1.7'!AB74-'1.7 (2)'!AB74</f>
        <v>0</v>
      </c>
      <c r="AC74" s="103">
        <f>'1.7'!AC74-'1.7 (2)'!AC74</f>
        <v>0</v>
      </c>
      <c r="AD74" s="103">
        <f>'1.7'!AD74-'1.7 (2)'!AD74</f>
        <v>0</v>
      </c>
      <c r="AE74" s="103">
        <f>'1.7'!AE74-'1.7 (2)'!AE74</f>
        <v>0</v>
      </c>
      <c r="AF74" s="103">
        <f>'1.7'!AF74-'1.7 (2)'!AF74</f>
        <v>0</v>
      </c>
      <c r="AG74" s="103" t="e">
        <f>'1.7'!AG74-'1.7 (2)'!AG74</f>
        <v>#VALUE!</v>
      </c>
      <c r="AH74" s="103">
        <f>'1.7'!AH74-'1.7 (2)'!AH74</f>
        <v>0</v>
      </c>
      <c r="AI74" s="103">
        <f>'1.7'!AI74-'1.7 (2)'!AI74</f>
        <v>0</v>
      </c>
      <c r="AJ74" s="103">
        <f>'1.7'!AJ74-'1.7 (2)'!AJ74</f>
        <v>0</v>
      </c>
      <c r="AK74" s="103">
        <f>'1.7'!AK74-'1.7 (2)'!AK74</f>
        <v>0</v>
      </c>
      <c r="AL74" s="103">
        <f>'1.7'!AL74-'1.7 (2)'!AL74</f>
        <v>0</v>
      </c>
      <c r="AM74" s="103">
        <f>'1.7'!AM74-'1.7 (2)'!AM74</f>
        <v>0</v>
      </c>
      <c r="AN74" s="103">
        <f>'1.7'!AN74-'1.7 (2)'!AN74</f>
        <v>0</v>
      </c>
      <c r="AO74" s="103">
        <f>'1.7'!AO74-'1.7 (2)'!AO74</f>
        <v>0</v>
      </c>
      <c r="AP74" s="103">
        <f>'1.7'!AP74-'1.7 (2)'!AP74</f>
        <v>0</v>
      </c>
    </row>
    <row r="75" spans="1:43" s="93" customFormat="1" x14ac:dyDescent="0.25">
      <c r="A75" s="110"/>
      <c r="B75" s="105"/>
      <c r="C75" s="109" t="s">
        <v>35</v>
      </c>
      <c r="D75" s="103">
        <f>'1.7'!D75-'1.7 (2)'!D75</f>
        <v>0</v>
      </c>
      <c r="E75" s="103">
        <f>'1.7'!E75-'1.7 (2)'!E75</f>
        <v>0</v>
      </c>
      <c r="F75" s="103">
        <f>'1.7'!F75-'1.7 (2)'!F75</f>
        <v>0</v>
      </c>
      <c r="G75" s="103">
        <f>'1.7'!G75-'1.7 (2)'!G75</f>
        <v>0</v>
      </c>
      <c r="H75" s="103">
        <f>'1.7'!H75-'1.7 (2)'!H75</f>
        <v>0</v>
      </c>
      <c r="I75" s="103">
        <f>'1.7'!I75-'1.7 (2)'!I75</f>
        <v>0</v>
      </c>
      <c r="J75" s="103">
        <f>'1.7'!J75-'1.7 (2)'!J75</f>
        <v>0</v>
      </c>
      <c r="K75" s="103">
        <f>'1.7'!K75-'1.7 (2)'!K75</f>
        <v>0</v>
      </c>
      <c r="L75" s="103">
        <f>'1.7'!L75-'1.7 (2)'!L75</f>
        <v>0</v>
      </c>
      <c r="M75" s="103">
        <f>'1.7'!M75-'1.7 (2)'!M75</f>
        <v>0</v>
      </c>
      <c r="N75" s="103" t="e">
        <f>'1.7'!N75-'1.7 (2)'!N75</f>
        <v>#VALUE!</v>
      </c>
      <c r="O75" s="103">
        <f>'1.7'!O75-'1.7 (2)'!O75</f>
        <v>0</v>
      </c>
      <c r="P75" s="103">
        <f>'1.7'!P75-'1.7 (2)'!P75</f>
        <v>0</v>
      </c>
      <c r="Q75" s="103">
        <f>'1.7'!Q75-'1.7 (2)'!Q75</f>
        <v>0</v>
      </c>
      <c r="R75" s="103">
        <f>'1.7'!R75-'1.7 (2)'!R75</f>
        <v>-769.15770099998917</v>
      </c>
      <c r="S75" s="103">
        <f>'1.7'!S75-'1.7 (2)'!S75</f>
        <v>0</v>
      </c>
      <c r="T75" s="103">
        <f>'1.7'!T75-'1.7 (2)'!T75</f>
        <v>0</v>
      </c>
      <c r="U75" s="103">
        <f>'1.7'!U75-'1.7 (2)'!U75</f>
        <v>769.15770099987276</v>
      </c>
      <c r="V75" s="103">
        <f>'1.7'!V75-'1.7 (2)'!V75</f>
        <v>0</v>
      </c>
      <c r="W75" s="103">
        <f>'1.7'!W75-'1.7 (2)'!W75</f>
        <v>0</v>
      </c>
      <c r="X75" s="103">
        <f>'1.7'!X75-'1.7 (2)'!X75</f>
        <v>0</v>
      </c>
      <c r="Y75" s="103">
        <f>'1.7'!Y75-'1.7 (2)'!Y75</f>
        <v>0</v>
      </c>
      <c r="Z75" s="103">
        <f>'1.7'!Z75-'1.7 (2)'!Z75</f>
        <v>0</v>
      </c>
      <c r="AA75" s="103">
        <f>'1.7'!AA75-'1.7 (2)'!AA75</f>
        <v>0</v>
      </c>
      <c r="AB75" s="103">
        <f>'1.7'!AB75-'1.7 (2)'!AB75</f>
        <v>0</v>
      </c>
      <c r="AC75" s="103">
        <f>'1.7'!AC75-'1.7 (2)'!AC75</f>
        <v>0</v>
      </c>
      <c r="AD75" s="103">
        <f>'1.7'!AD75-'1.7 (2)'!AD75</f>
        <v>0</v>
      </c>
      <c r="AE75" s="103">
        <f>'1.7'!AE75-'1.7 (2)'!AE75</f>
        <v>0</v>
      </c>
      <c r="AF75" s="103">
        <f>'1.7'!AF75-'1.7 (2)'!AF75</f>
        <v>0</v>
      </c>
      <c r="AG75" s="103" t="e">
        <f>'1.7'!AG75-'1.7 (2)'!AG75</f>
        <v>#VALUE!</v>
      </c>
      <c r="AH75" s="103">
        <f>'1.7'!AH75-'1.7 (2)'!AH75</f>
        <v>0</v>
      </c>
      <c r="AI75" s="103">
        <f>'1.7'!AI75-'1.7 (2)'!AI75</f>
        <v>0</v>
      </c>
      <c r="AJ75" s="103">
        <f>'1.7'!AJ75-'1.7 (2)'!AJ75</f>
        <v>0</v>
      </c>
      <c r="AK75" s="103">
        <f>'1.7'!AK75-'1.7 (2)'!AK75</f>
        <v>0</v>
      </c>
      <c r="AL75" s="103">
        <f>'1.7'!AL75-'1.7 (2)'!AL75</f>
        <v>0</v>
      </c>
      <c r="AM75" s="103">
        <f>'1.7'!AM75-'1.7 (2)'!AM75</f>
        <v>0</v>
      </c>
      <c r="AN75" s="103">
        <f>'1.7'!AN75-'1.7 (2)'!AN75</f>
        <v>0</v>
      </c>
      <c r="AO75" s="103">
        <f>'1.7'!AO75-'1.7 (2)'!AO75</f>
        <v>0</v>
      </c>
      <c r="AP75" s="103">
        <f>'1.7'!AP75-'1.7 (2)'!AP75</f>
        <v>0</v>
      </c>
    </row>
    <row r="76" spans="1:43" s="93" customFormat="1" x14ac:dyDescent="0.25">
      <c r="A76" s="110"/>
      <c r="B76" s="105"/>
      <c r="C76" s="109"/>
      <c r="D76" s="103">
        <f>'1.7'!D76-'1.7 (2)'!D76</f>
        <v>0</v>
      </c>
      <c r="E76" s="103">
        <f>'1.7'!E76-'1.7 (2)'!E76</f>
        <v>0</v>
      </c>
      <c r="F76" s="103">
        <f>'1.7'!F76-'1.7 (2)'!F76</f>
        <v>0</v>
      </c>
      <c r="G76" s="103">
        <f>'1.7'!G76-'1.7 (2)'!G76</f>
        <v>0</v>
      </c>
      <c r="H76" s="103">
        <f>'1.7'!H76-'1.7 (2)'!H76</f>
        <v>0</v>
      </c>
      <c r="I76" s="103">
        <f>'1.7'!I76-'1.7 (2)'!I76</f>
        <v>0</v>
      </c>
      <c r="J76" s="103">
        <f>'1.7'!J76-'1.7 (2)'!J76</f>
        <v>0</v>
      </c>
      <c r="K76" s="103">
        <f>'1.7'!K76-'1.7 (2)'!K76</f>
        <v>0</v>
      </c>
      <c r="L76" s="103">
        <f>'1.7'!L76-'1.7 (2)'!L76</f>
        <v>0</v>
      </c>
      <c r="M76" s="103">
        <f>'1.7'!M76-'1.7 (2)'!M76</f>
        <v>0</v>
      </c>
      <c r="N76" s="103">
        <f>'1.7'!N76-'1.7 (2)'!N76</f>
        <v>0</v>
      </c>
      <c r="O76" s="103">
        <f>'1.7'!O76-'1.7 (2)'!O76</f>
        <v>0</v>
      </c>
      <c r="P76" s="103">
        <f>'1.7'!P76-'1.7 (2)'!P76</f>
        <v>0</v>
      </c>
      <c r="Q76" s="103">
        <f>'1.7'!Q76-'1.7 (2)'!Q76</f>
        <v>0</v>
      </c>
      <c r="R76" s="103">
        <f>'1.7'!R76-'1.7 (2)'!R76</f>
        <v>0</v>
      </c>
      <c r="S76" s="103">
        <f>'1.7'!S76-'1.7 (2)'!S76</f>
        <v>0</v>
      </c>
      <c r="T76" s="103">
        <f>'1.7'!T76-'1.7 (2)'!T76</f>
        <v>0</v>
      </c>
      <c r="U76" s="103">
        <f>'1.7'!U76-'1.7 (2)'!U76</f>
        <v>0</v>
      </c>
      <c r="V76" s="103">
        <f>'1.7'!V76-'1.7 (2)'!V76</f>
        <v>0</v>
      </c>
      <c r="W76" s="103">
        <f>'1.7'!W76-'1.7 (2)'!W76</f>
        <v>0</v>
      </c>
      <c r="X76" s="103">
        <f>'1.7'!X76-'1.7 (2)'!X76</f>
        <v>0</v>
      </c>
      <c r="Y76" s="103">
        <f>'1.7'!Y76-'1.7 (2)'!Y76</f>
        <v>0</v>
      </c>
      <c r="Z76" s="103">
        <f>'1.7'!Z76-'1.7 (2)'!Z76</f>
        <v>0</v>
      </c>
      <c r="AA76" s="103">
        <f>'1.7'!AA76-'1.7 (2)'!AA76</f>
        <v>0</v>
      </c>
      <c r="AB76" s="103">
        <f>'1.7'!AB76-'1.7 (2)'!AB76</f>
        <v>0</v>
      </c>
      <c r="AC76" s="103">
        <f>'1.7'!AC76-'1.7 (2)'!AC76</f>
        <v>0</v>
      </c>
      <c r="AD76" s="103">
        <f>'1.7'!AD76-'1.7 (2)'!AD76</f>
        <v>0</v>
      </c>
      <c r="AE76" s="103">
        <f>'1.7'!AE76-'1.7 (2)'!AE76</f>
        <v>0</v>
      </c>
      <c r="AF76" s="103">
        <f>'1.7'!AF76-'1.7 (2)'!AF76</f>
        <v>0</v>
      </c>
      <c r="AG76" s="103">
        <f>'1.7'!AG76-'1.7 (2)'!AG76</f>
        <v>0</v>
      </c>
      <c r="AH76" s="103">
        <f>'1.7'!AH76-'1.7 (2)'!AH76</f>
        <v>0</v>
      </c>
      <c r="AI76" s="103">
        <f>'1.7'!AI76-'1.7 (2)'!AI76</f>
        <v>0</v>
      </c>
      <c r="AJ76" s="103">
        <f>'1.7'!AJ76-'1.7 (2)'!AJ76</f>
        <v>0</v>
      </c>
      <c r="AK76" s="103">
        <f>'1.7'!AK76-'1.7 (2)'!AK76</f>
        <v>0</v>
      </c>
      <c r="AL76" s="103">
        <f>'1.7'!AL76-'1.7 (2)'!AL76</f>
        <v>0</v>
      </c>
      <c r="AM76" s="103">
        <f>'1.7'!AM76-'1.7 (2)'!AM76</f>
        <v>0</v>
      </c>
      <c r="AN76" s="103">
        <f>'1.7'!AN76-'1.7 (2)'!AN76</f>
        <v>0</v>
      </c>
      <c r="AO76" s="103">
        <f>'1.7'!AO76-'1.7 (2)'!AO76</f>
        <v>0</v>
      </c>
      <c r="AP76" s="103">
        <f>'1.7'!AP76-'1.7 (2)'!AP76</f>
        <v>0</v>
      </c>
    </row>
    <row r="77" spans="1:43" s="93" customFormat="1" x14ac:dyDescent="0.25">
      <c r="A77" s="110"/>
      <c r="B77" s="105">
        <v>3</v>
      </c>
      <c r="C77" s="106" t="s">
        <v>32</v>
      </c>
      <c r="D77" s="103">
        <f>'1.7'!D77-'1.7 (2)'!D77</f>
        <v>0</v>
      </c>
      <c r="E77" s="103">
        <f>'1.7'!E77-'1.7 (2)'!E77</f>
        <v>0</v>
      </c>
      <c r="F77" s="103">
        <f>'1.7'!F77-'1.7 (2)'!F77</f>
        <v>0</v>
      </c>
      <c r="G77" s="103">
        <f>'1.7'!G77-'1.7 (2)'!G77</f>
        <v>0</v>
      </c>
      <c r="H77" s="103">
        <f>'1.7'!H77-'1.7 (2)'!H77</f>
        <v>0</v>
      </c>
      <c r="I77" s="103">
        <f>'1.7'!I77-'1.7 (2)'!I77</f>
        <v>0</v>
      </c>
      <c r="J77" s="103">
        <f>'1.7'!J77-'1.7 (2)'!J77</f>
        <v>0</v>
      </c>
      <c r="K77" s="103">
        <f>'1.7'!K77-'1.7 (2)'!K77</f>
        <v>0</v>
      </c>
      <c r="L77" s="103">
        <f>'1.7'!L77-'1.7 (2)'!L77</f>
        <v>0</v>
      </c>
      <c r="M77" s="103">
        <f>'1.7'!M77-'1.7 (2)'!M77</f>
        <v>0</v>
      </c>
      <c r="N77" s="103" t="e">
        <f>'1.7'!N77-'1.7 (2)'!N77</f>
        <v>#VALUE!</v>
      </c>
      <c r="O77" s="103">
        <f>'1.7'!O77-'1.7 (2)'!O77</f>
        <v>0</v>
      </c>
      <c r="P77" s="103">
        <f>'1.7'!P77-'1.7 (2)'!P77</f>
        <v>0</v>
      </c>
      <c r="Q77" s="103">
        <f>'1.7'!Q77-'1.7 (2)'!Q77</f>
        <v>0</v>
      </c>
      <c r="R77" s="103">
        <f>'1.7'!R77-'1.7 (2)'!R77</f>
        <v>7.9677779999910854</v>
      </c>
      <c r="S77" s="103">
        <f>'1.7'!S77-'1.7 (2)'!S77</f>
        <v>0</v>
      </c>
      <c r="T77" s="103">
        <f>'1.7'!T77-'1.7 (2)'!T77</f>
        <v>0</v>
      </c>
      <c r="U77" s="103">
        <f>'1.7'!U77-'1.7 (2)'!U77</f>
        <v>-7.967778000049293</v>
      </c>
      <c r="V77" s="103">
        <f>'1.7'!V77-'1.7 (2)'!V77</f>
        <v>0</v>
      </c>
      <c r="W77" s="103">
        <f>'1.7'!W77-'1.7 (2)'!W77</f>
        <v>0</v>
      </c>
      <c r="X77" s="103">
        <f>'1.7'!X77-'1.7 (2)'!X77</f>
        <v>0</v>
      </c>
      <c r="Y77" s="103">
        <f>'1.7'!Y77-'1.7 (2)'!Y77</f>
        <v>0</v>
      </c>
      <c r="Z77" s="103">
        <f>'1.7'!Z77-'1.7 (2)'!Z77</f>
        <v>0</v>
      </c>
      <c r="AA77" s="103">
        <f>'1.7'!AA77-'1.7 (2)'!AA77</f>
        <v>0</v>
      </c>
      <c r="AB77" s="103">
        <f>'1.7'!AB77-'1.7 (2)'!AB77</f>
        <v>0</v>
      </c>
      <c r="AC77" s="103">
        <f>'1.7'!AC77-'1.7 (2)'!AC77</f>
        <v>0</v>
      </c>
      <c r="AD77" s="103">
        <f>'1.7'!AD77-'1.7 (2)'!AD77</f>
        <v>0</v>
      </c>
      <c r="AE77" s="103">
        <f>'1.7'!AE77-'1.7 (2)'!AE77</f>
        <v>0</v>
      </c>
      <c r="AF77" s="103">
        <f>'1.7'!AF77-'1.7 (2)'!AF77</f>
        <v>0</v>
      </c>
      <c r="AG77" s="103" t="e">
        <f>'1.7'!AG77-'1.7 (2)'!AG77</f>
        <v>#VALUE!</v>
      </c>
      <c r="AH77" s="103">
        <f>'1.7'!AH77-'1.7 (2)'!AH77</f>
        <v>0</v>
      </c>
      <c r="AI77" s="103">
        <f>'1.7'!AI77-'1.7 (2)'!AI77</f>
        <v>0</v>
      </c>
      <c r="AJ77" s="103">
        <f>'1.7'!AJ77-'1.7 (2)'!AJ77</f>
        <v>0</v>
      </c>
      <c r="AK77" s="103">
        <f>'1.7'!AK77-'1.7 (2)'!AK77</f>
        <v>0</v>
      </c>
      <c r="AL77" s="103">
        <f>'1.7'!AL77-'1.7 (2)'!AL77</f>
        <v>0</v>
      </c>
      <c r="AM77" s="103">
        <f>'1.7'!AM77-'1.7 (2)'!AM77</f>
        <v>0</v>
      </c>
      <c r="AN77" s="103">
        <f>'1.7'!AN77-'1.7 (2)'!AN77</f>
        <v>0</v>
      </c>
      <c r="AO77" s="103">
        <f>'1.7'!AO77-'1.7 (2)'!AO77</f>
        <v>0</v>
      </c>
      <c r="AP77" s="103">
        <f>'1.7'!AP77-'1.7 (2)'!AP77</f>
        <v>0</v>
      </c>
    </row>
    <row r="78" spans="1:43" s="93" customFormat="1" x14ac:dyDescent="0.25">
      <c r="A78" s="110"/>
      <c r="B78" s="105"/>
      <c r="C78" s="106" t="s">
        <v>33</v>
      </c>
      <c r="D78" s="103">
        <f>'1.7'!D78-'1.7 (2)'!D78</f>
        <v>0</v>
      </c>
      <c r="E78" s="103">
        <f>'1.7'!E78-'1.7 (2)'!E78</f>
        <v>0</v>
      </c>
      <c r="F78" s="103">
        <f>'1.7'!F78-'1.7 (2)'!F78</f>
        <v>0</v>
      </c>
      <c r="G78" s="103">
        <f>'1.7'!G78-'1.7 (2)'!G78</f>
        <v>0</v>
      </c>
      <c r="H78" s="103">
        <f>'1.7'!H78-'1.7 (2)'!H78</f>
        <v>0</v>
      </c>
      <c r="I78" s="103">
        <f>'1.7'!I78-'1.7 (2)'!I78</f>
        <v>0</v>
      </c>
      <c r="J78" s="103">
        <f>'1.7'!J78-'1.7 (2)'!J78</f>
        <v>0</v>
      </c>
      <c r="K78" s="103">
        <f>'1.7'!K78-'1.7 (2)'!K78</f>
        <v>0</v>
      </c>
      <c r="L78" s="103">
        <f>'1.7'!L78-'1.7 (2)'!L78</f>
        <v>0</v>
      </c>
      <c r="M78" s="103">
        <f>'1.7'!M78-'1.7 (2)'!M78</f>
        <v>0</v>
      </c>
      <c r="N78" s="103" t="e">
        <f>'1.7'!N78-'1.7 (2)'!N78</f>
        <v>#VALUE!</v>
      </c>
      <c r="O78" s="103">
        <f>'1.7'!O78-'1.7 (2)'!O78</f>
        <v>0</v>
      </c>
      <c r="P78" s="103">
        <f>'1.7'!P78-'1.7 (2)'!P78</f>
        <v>0</v>
      </c>
      <c r="Q78" s="103">
        <f>'1.7'!Q78-'1.7 (2)'!Q78</f>
        <v>0</v>
      </c>
      <c r="R78" s="103">
        <f>'1.7'!R78-'1.7 (2)'!R78</f>
        <v>-647.73200799999904</v>
      </c>
      <c r="S78" s="103">
        <f>'1.7'!S78-'1.7 (2)'!S78</f>
        <v>0</v>
      </c>
      <c r="T78" s="103">
        <f>'1.7'!T78-'1.7 (2)'!T78</f>
        <v>0</v>
      </c>
      <c r="U78" s="103">
        <f>'1.7'!U78-'1.7 (2)'!U78</f>
        <v>647.73200799999177</v>
      </c>
      <c r="V78" s="103">
        <f>'1.7'!V78-'1.7 (2)'!V78</f>
        <v>0</v>
      </c>
      <c r="W78" s="103">
        <f>'1.7'!W78-'1.7 (2)'!W78</f>
        <v>0</v>
      </c>
      <c r="X78" s="103">
        <f>'1.7'!X78-'1.7 (2)'!X78</f>
        <v>0</v>
      </c>
      <c r="Y78" s="103">
        <f>'1.7'!Y78-'1.7 (2)'!Y78</f>
        <v>0</v>
      </c>
      <c r="Z78" s="103">
        <f>'1.7'!Z78-'1.7 (2)'!Z78</f>
        <v>0</v>
      </c>
      <c r="AA78" s="103">
        <f>'1.7'!AA78-'1.7 (2)'!AA78</f>
        <v>0</v>
      </c>
      <c r="AB78" s="103">
        <f>'1.7'!AB78-'1.7 (2)'!AB78</f>
        <v>0</v>
      </c>
      <c r="AC78" s="103">
        <f>'1.7'!AC78-'1.7 (2)'!AC78</f>
        <v>0</v>
      </c>
      <c r="AD78" s="103">
        <f>'1.7'!AD78-'1.7 (2)'!AD78</f>
        <v>0</v>
      </c>
      <c r="AE78" s="103">
        <f>'1.7'!AE78-'1.7 (2)'!AE78</f>
        <v>0</v>
      </c>
      <c r="AF78" s="103">
        <f>'1.7'!AF78-'1.7 (2)'!AF78</f>
        <v>0</v>
      </c>
      <c r="AG78" s="103" t="e">
        <f>'1.7'!AG78-'1.7 (2)'!AG78</f>
        <v>#VALUE!</v>
      </c>
      <c r="AH78" s="103">
        <f>'1.7'!AH78-'1.7 (2)'!AH78</f>
        <v>0</v>
      </c>
      <c r="AI78" s="103">
        <f>'1.7'!AI78-'1.7 (2)'!AI78</f>
        <v>0</v>
      </c>
      <c r="AJ78" s="103">
        <f>'1.7'!AJ78-'1.7 (2)'!AJ78</f>
        <v>0</v>
      </c>
      <c r="AK78" s="103">
        <f>'1.7'!AK78-'1.7 (2)'!AK78</f>
        <v>0</v>
      </c>
      <c r="AL78" s="103">
        <f>'1.7'!AL78-'1.7 (2)'!AL78</f>
        <v>0</v>
      </c>
      <c r="AM78" s="103">
        <f>'1.7'!AM78-'1.7 (2)'!AM78</f>
        <v>0</v>
      </c>
      <c r="AN78" s="103">
        <f>'1.7'!AN78-'1.7 (2)'!AN78</f>
        <v>0</v>
      </c>
      <c r="AO78" s="103">
        <f>'1.7'!AO78-'1.7 (2)'!AO78</f>
        <v>0</v>
      </c>
      <c r="AP78" s="103">
        <f>'1.7'!AP78-'1.7 (2)'!AP78</f>
        <v>0</v>
      </c>
    </row>
    <row r="79" spans="1:43" s="93" customFormat="1" x14ac:dyDescent="0.25">
      <c r="A79" s="110"/>
      <c r="B79" s="105"/>
      <c r="C79" s="106" t="s">
        <v>34</v>
      </c>
      <c r="D79" s="103">
        <f>'1.7'!D79-'1.7 (2)'!D79</f>
        <v>0</v>
      </c>
      <c r="E79" s="103">
        <f>'1.7'!E79-'1.7 (2)'!E79</f>
        <v>0</v>
      </c>
      <c r="F79" s="103">
        <f>'1.7'!F79-'1.7 (2)'!F79</f>
        <v>0</v>
      </c>
      <c r="G79" s="103">
        <f>'1.7'!G79-'1.7 (2)'!G79</f>
        <v>0</v>
      </c>
      <c r="H79" s="103">
        <f>'1.7'!H79-'1.7 (2)'!H79</f>
        <v>0</v>
      </c>
      <c r="I79" s="103">
        <f>'1.7'!I79-'1.7 (2)'!I79</f>
        <v>0</v>
      </c>
      <c r="J79" s="103">
        <f>'1.7'!J79-'1.7 (2)'!J79</f>
        <v>0</v>
      </c>
      <c r="K79" s="103">
        <f>'1.7'!K79-'1.7 (2)'!K79</f>
        <v>0</v>
      </c>
      <c r="L79" s="103">
        <f>'1.7'!L79-'1.7 (2)'!L79</f>
        <v>0</v>
      </c>
      <c r="M79" s="103">
        <f>'1.7'!M79-'1.7 (2)'!M79</f>
        <v>0</v>
      </c>
      <c r="N79" s="103" t="e">
        <f>'1.7'!N79-'1.7 (2)'!N79</f>
        <v>#VALUE!</v>
      </c>
      <c r="O79" s="103">
        <f>'1.7'!O79-'1.7 (2)'!O79</f>
        <v>0</v>
      </c>
      <c r="P79" s="103">
        <f>'1.7'!P79-'1.7 (2)'!P79</f>
        <v>0</v>
      </c>
      <c r="Q79" s="103">
        <f>'1.7'!Q79-'1.7 (2)'!Q79</f>
        <v>0</v>
      </c>
      <c r="R79" s="103">
        <f>'1.7'!R79-'1.7 (2)'!R79</f>
        <v>35.156255999994755</v>
      </c>
      <c r="S79" s="103">
        <f>'1.7'!S79-'1.7 (2)'!S79</f>
        <v>0</v>
      </c>
      <c r="T79" s="103">
        <f>'1.7'!T79-'1.7 (2)'!T79</f>
        <v>0</v>
      </c>
      <c r="U79" s="103">
        <f>'1.7'!U79-'1.7 (2)'!U79</f>
        <v>-35.156255999994755</v>
      </c>
      <c r="V79" s="103">
        <f>'1.7'!V79-'1.7 (2)'!V79</f>
        <v>0</v>
      </c>
      <c r="W79" s="103">
        <f>'1.7'!W79-'1.7 (2)'!W79</f>
        <v>0</v>
      </c>
      <c r="X79" s="103">
        <f>'1.7'!X79-'1.7 (2)'!X79</f>
        <v>0</v>
      </c>
      <c r="Y79" s="103">
        <f>'1.7'!Y79-'1.7 (2)'!Y79</f>
        <v>0</v>
      </c>
      <c r="Z79" s="103">
        <f>'1.7'!Z79-'1.7 (2)'!Z79</f>
        <v>0</v>
      </c>
      <c r="AA79" s="103">
        <f>'1.7'!AA79-'1.7 (2)'!AA79</f>
        <v>0</v>
      </c>
      <c r="AB79" s="103">
        <f>'1.7'!AB79-'1.7 (2)'!AB79</f>
        <v>0</v>
      </c>
      <c r="AC79" s="103">
        <f>'1.7'!AC79-'1.7 (2)'!AC79</f>
        <v>0</v>
      </c>
      <c r="AD79" s="103">
        <f>'1.7'!AD79-'1.7 (2)'!AD79</f>
        <v>0</v>
      </c>
      <c r="AE79" s="103">
        <f>'1.7'!AE79-'1.7 (2)'!AE79</f>
        <v>0</v>
      </c>
      <c r="AF79" s="103">
        <f>'1.7'!AF79-'1.7 (2)'!AF79</f>
        <v>0</v>
      </c>
      <c r="AG79" s="103" t="e">
        <f>'1.7'!AG79-'1.7 (2)'!AG79</f>
        <v>#VALUE!</v>
      </c>
      <c r="AH79" s="103">
        <f>'1.7'!AH79-'1.7 (2)'!AH79</f>
        <v>0</v>
      </c>
      <c r="AI79" s="103">
        <f>'1.7'!AI79-'1.7 (2)'!AI79</f>
        <v>0</v>
      </c>
      <c r="AJ79" s="103">
        <f>'1.7'!AJ79-'1.7 (2)'!AJ79</f>
        <v>0</v>
      </c>
      <c r="AK79" s="103">
        <f>'1.7'!AK79-'1.7 (2)'!AK79</f>
        <v>0</v>
      </c>
      <c r="AL79" s="103">
        <f>'1.7'!AL79-'1.7 (2)'!AL79</f>
        <v>0</v>
      </c>
      <c r="AM79" s="103">
        <f>'1.7'!AM79-'1.7 (2)'!AM79</f>
        <v>0</v>
      </c>
      <c r="AN79" s="103">
        <f>'1.7'!AN79-'1.7 (2)'!AN79</f>
        <v>0</v>
      </c>
      <c r="AO79" s="103">
        <f>'1.7'!AO79-'1.7 (2)'!AO79</f>
        <v>0</v>
      </c>
      <c r="AP79" s="103">
        <f>'1.7'!AP79-'1.7 (2)'!AP79</f>
        <v>0</v>
      </c>
    </row>
    <row r="80" spans="1:43" s="93" customFormat="1" x14ac:dyDescent="0.25">
      <c r="A80" s="110"/>
      <c r="B80" s="105"/>
      <c r="C80" s="109" t="s">
        <v>35</v>
      </c>
      <c r="D80" s="103">
        <f>'1.7'!D80-'1.7 (2)'!D80</f>
        <v>0</v>
      </c>
      <c r="E80" s="103">
        <f>'1.7'!E80-'1.7 (2)'!E80</f>
        <v>0</v>
      </c>
      <c r="F80" s="103">
        <f>'1.7'!F80-'1.7 (2)'!F80</f>
        <v>0</v>
      </c>
      <c r="G80" s="103">
        <f>'1.7'!G80-'1.7 (2)'!G80</f>
        <v>0</v>
      </c>
      <c r="H80" s="103">
        <f>'1.7'!H80-'1.7 (2)'!H80</f>
        <v>0</v>
      </c>
      <c r="I80" s="103">
        <f>'1.7'!I80-'1.7 (2)'!I80</f>
        <v>0</v>
      </c>
      <c r="J80" s="103">
        <f>'1.7'!J80-'1.7 (2)'!J80</f>
        <v>0</v>
      </c>
      <c r="K80" s="103">
        <f>'1.7'!K80-'1.7 (2)'!K80</f>
        <v>0</v>
      </c>
      <c r="L80" s="103">
        <f>'1.7'!L80-'1.7 (2)'!L80</f>
        <v>0</v>
      </c>
      <c r="M80" s="103">
        <f>'1.7'!M80-'1.7 (2)'!M80</f>
        <v>0</v>
      </c>
      <c r="N80" s="103" t="e">
        <f>'1.7'!N80-'1.7 (2)'!N80</f>
        <v>#VALUE!</v>
      </c>
      <c r="O80" s="103">
        <f>'1.7'!O80-'1.7 (2)'!O80</f>
        <v>0</v>
      </c>
      <c r="P80" s="103">
        <f>'1.7'!P80-'1.7 (2)'!P80</f>
        <v>0</v>
      </c>
      <c r="Q80" s="103">
        <f>'1.7'!Q80-'1.7 (2)'!Q80</f>
        <v>0</v>
      </c>
      <c r="R80" s="103">
        <f>'1.7'!R80-'1.7 (2)'!R80</f>
        <v>-604.6079740000132</v>
      </c>
      <c r="S80" s="103">
        <f>'1.7'!S80-'1.7 (2)'!S80</f>
        <v>0</v>
      </c>
      <c r="T80" s="103">
        <f>'1.7'!T80-'1.7 (2)'!T80</f>
        <v>0</v>
      </c>
      <c r="U80" s="103">
        <f>'1.7'!U80-'1.7 (2)'!U80</f>
        <v>604.6079740000423</v>
      </c>
      <c r="V80" s="103">
        <f>'1.7'!V80-'1.7 (2)'!V80</f>
        <v>0</v>
      </c>
      <c r="W80" s="103">
        <f>'1.7'!W80-'1.7 (2)'!W80</f>
        <v>0</v>
      </c>
      <c r="X80" s="103">
        <f>'1.7'!X80-'1.7 (2)'!X80</f>
        <v>0</v>
      </c>
      <c r="Y80" s="103">
        <f>'1.7'!Y80-'1.7 (2)'!Y80</f>
        <v>0</v>
      </c>
      <c r="Z80" s="103">
        <f>'1.7'!Z80-'1.7 (2)'!Z80</f>
        <v>0</v>
      </c>
      <c r="AA80" s="103">
        <f>'1.7'!AA80-'1.7 (2)'!AA80</f>
        <v>0</v>
      </c>
      <c r="AB80" s="103">
        <f>'1.7'!AB80-'1.7 (2)'!AB80</f>
        <v>0</v>
      </c>
      <c r="AC80" s="103">
        <f>'1.7'!AC80-'1.7 (2)'!AC80</f>
        <v>0</v>
      </c>
      <c r="AD80" s="103">
        <f>'1.7'!AD80-'1.7 (2)'!AD80</f>
        <v>0</v>
      </c>
      <c r="AE80" s="103">
        <f>'1.7'!AE80-'1.7 (2)'!AE80</f>
        <v>0</v>
      </c>
      <c r="AF80" s="103">
        <f>'1.7'!AF80-'1.7 (2)'!AF80</f>
        <v>0</v>
      </c>
      <c r="AG80" s="103" t="e">
        <f>'1.7'!AG80-'1.7 (2)'!AG80</f>
        <v>#VALUE!</v>
      </c>
      <c r="AH80" s="103">
        <f>'1.7'!AH80-'1.7 (2)'!AH80</f>
        <v>0</v>
      </c>
      <c r="AI80" s="103">
        <f>'1.7'!AI80-'1.7 (2)'!AI80</f>
        <v>0</v>
      </c>
      <c r="AJ80" s="103">
        <f>'1.7'!AJ80-'1.7 (2)'!AJ80</f>
        <v>0</v>
      </c>
      <c r="AK80" s="103">
        <f>'1.7'!AK80-'1.7 (2)'!AK80</f>
        <v>0</v>
      </c>
      <c r="AL80" s="103">
        <f>'1.7'!AL80-'1.7 (2)'!AL80</f>
        <v>0</v>
      </c>
      <c r="AM80" s="103">
        <f>'1.7'!AM80-'1.7 (2)'!AM80</f>
        <v>0</v>
      </c>
      <c r="AN80" s="103">
        <f>'1.7'!AN80-'1.7 (2)'!AN80</f>
        <v>0</v>
      </c>
      <c r="AO80" s="103">
        <f>'1.7'!AO80-'1.7 (2)'!AO80</f>
        <v>0</v>
      </c>
      <c r="AP80" s="103">
        <f>'1.7'!AP80-'1.7 (2)'!AP80</f>
        <v>0</v>
      </c>
    </row>
    <row r="81" spans="1:43" s="93" customFormat="1" x14ac:dyDescent="0.25">
      <c r="A81" s="110"/>
      <c r="B81" s="105"/>
      <c r="C81" s="109"/>
      <c r="D81" s="103">
        <f>'1.7'!D81-'1.7 (2)'!D81</f>
        <v>0</v>
      </c>
      <c r="E81" s="103">
        <f>'1.7'!E81-'1.7 (2)'!E81</f>
        <v>0</v>
      </c>
      <c r="F81" s="103">
        <f>'1.7'!F81-'1.7 (2)'!F81</f>
        <v>0</v>
      </c>
      <c r="G81" s="103">
        <f>'1.7'!G81-'1.7 (2)'!G81</f>
        <v>0</v>
      </c>
      <c r="H81" s="103">
        <f>'1.7'!H81-'1.7 (2)'!H81</f>
        <v>0</v>
      </c>
      <c r="I81" s="103">
        <f>'1.7'!I81-'1.7 (2)'!I81</f>
        <v>0</v>
      </c>
      <c r="J81" s="103">
        <f>'1.7'!J81-'1.7 (2)'!J81</f>
        <v>0</v>
      </c>
      <c r="K81" s="103">
        <f>'1.7'!K81-'1.7 (2)'!K81</f>
        <v>0</v>
      </c>
      <c r="L81" s="103">
        <f>'1.7'!L81-'1.7 (2)'!L81</f>
        <v>0</v>
      </c>
      <c r="M81" s="103">
        <f>'1.7'!M81-'1.7 (2)'!M81</f>
        <v>0</v>
      </c>
      <c r="N81" s="103">
        <f>'1.7'!N81-'1.7 (2)'!N81</f>
        <v>0</v>
      </c>
      <c r="O81" s="103">
        <f>'1.7'!O81-'1.7 (2)'!O81</f>
        <v>0</v>
      </c>
      <c r="P81" s="103">
        <f>'1.7'!P81-'1.7 (2)'!P81</f>
        <v>0</v>
      </c>
      <c r="Q81" s="103">
        <f>'1.7'!Q81-'1.7 (2)'!Q81</f>
        <v>0</v>
      </c>
      <c r="R81" s="103">
        <f>'1.7'!R81-'1.7 (2)'!R81</f>
        <v>0</v>
      </c>
      <c r="S81" s="103">
        <f>'1.7'!S81-'1.7 (2)'!S81</f>
        <v>0</v>
      </c>
      <c r="T81" s="103">
        <f>'1.7'!T81-'1.7 (2)'!T81</f>
        <v>0</v>
      </c>
      <c r="U81" s="103">
        <f>'1.7'!U81-'1.7 (2)'!U81</f>
        <v>0</v>
      </c>
      <c r="V81" s="103">
        <f>'1.7'!V81-'1.7 (2)'!V81</f>
        <v>0</v>
      </c>
      <c r="W81" s="103">
        <f>'1.7'!W81-'1.7 (2)'!W81</f>
        <v>0</v>
      </c>
      <c r="X81" s="103">
        <f>'1.7'!X81-'1.7 (2)'!X81</f>
        <v>0</v>
      </c>
      <c r="Y81" s="103">
        <f>'1.7'!Y81-'1.7 (2)'!Y81</f>
        <v>0</v>
      </c>
      <c r="Z81" s="103">
        <f>'1.7'!Z81-'1.7 (2)'!Z81</f>
        <v>0</v>
      </c>
      <c r="AA81" s="103">
        <f>'1.7'!AA81-'1.7 (2)'!AA81</f>
        <v>0</v>
      </c>
      <c r="AB81" s="103">
        <f>'1.7'!AB81-'1.7 (2)'!AB81</f>
        <v>0</v>
      </c>
      <c r="AC81" s="103">
        <f>'1.7'!AC81-'1.7 (2)'!AC81</f>
        <v>0</v>
      </c>
      <c r="AD81" s="103">
        <f>'1.7'!AD81-'1.7 (2)'!AD81</f>
        <v>0</v>
      </c>
      <c r="AE81" s="103">
        <f>'1.7'!AE81-'1.7 (2)'!AE81</f>
        <v>0</v>
      </c>
      <c r="AF81" s="103">
        <f>'1.7'!AF81-'1.7 (2)'!AF81</f>
        <v>0</v>
      </c>
      <c r="AG81" s="103">
        <f>'1.7'!AG81-'1.7 (2)'!AG81</f>
        <v>0</v>
      </c>
      <c r="AH81" s="103">
        <f>'1.7'!AH81-'1.7 (2)'!AH81</f>
        <v>0</v>
      </c>
      <c r="AI81" s="103">
        <f>'1.7'!AI81-'1.7 (2)'!AI81</f>
        <v>0</v>
      </c>
      <c r="AJ81" s="103">
        <f>'1.7'!AJ81-'1.7 (2)'!AJ81</f>
        <v>0</v>
      </c>
      <c r="AK81" s="103">
        <f>'1.7'!AK81-'1.7 (2)'!AK81</f>
        <v>0</v>
      </c>
      <c r="AL81" s="103">
        <f>'1.7'!AL81-'1.7 (2)'!AL81</f>
        <v>0</v>
      </c>
      <c r="AM81" s="103">
        <f>'1.7'!AM81-'1.7 (2)'!AM81</f>
        <v>0</v>
      </c>
      <c r="AN81" s="103">
        <f>'1.7'!AN81-'1.7 (2)'!AN81</f>
        <v>0</v>
      </c>
      <c r="AO81" s="103">
        <f>'1.7'!AO81-'1.7 (2)'!AO81</f>
        <v>0</v>
      </c>
      <c r="AP81" s="103">
        <f>'1.7'!AP81-'1.7 (2)'!AP81</f>
        <v>0</v>
      </c>
    </row>
    <row r="82" spans="1:43" s="93" customFormat="1" x14ac:dyDescent="0.25">
      <c r="A82" s="110"/>
      <c r="B82" s="105">
        <v>4</v>
      </c>
      <c r="C82" s="106" t="s">
        <v>32</v>
      </c>
      <c r="D82" s="103">
        <f>'1.7'!D82-'1.7 (2)'!D82</f>
        <v>0</v>
      </c>
      <c r="E82" s="103">
        <f>'1.7'!E82-'1.7 (2)'!E82</f>
        <v>0</v>
      </c>
      <c r="F82" s="103">
        <f>'1.7'!F82-'1.7 (2)'!F82</f>
        <v>0</v>
      </c>
      <c r="G82" s="103">
        <f>'1.7'!G82-'1.7 (2)'!G82</f>
        <v>0</v>
      </c>
      <c r="H82" s="103">
        <f>'1.7'!H82-'1.7 (2)'!H82</f>
        <v>0</v>
      </c>
      <c r="I82" s="103">
        <f>'1.7'!I82-'1.7 (2)'!I82</f>
        <v>0</v>
      </c>
      <c r="J82" s="103">
        <f>'1.7'!J82-'1.7 (2)'!J82</f>
        <v>0</v>
      </c>
      <c r="K82" s="103">
        <f>'1.7'!K82-'1.7 (2)'!K82</f>
        <v>0</v>
      </c>
      <c r="L82" s="103">
        <f>'1.7'!L82-'1.7 (2)'!L82</f>
        <v>0</v>
      </c>
      <c r="M82" s="103">
        <f>'1.7'!M82-'1.7 (2)'!M82</f>
        <v>0</v>
      </c>
      <c r="N82" s="103" t="e">
        <f>'1.7'!N82-'1.7 (2)'!N82</f>
        <v>#VALUE!</v>
      </c>
      <c r="O82" s="103">
        <f>'1.7'!O82-'1.7 (2)'!O82</f>
        <v>0</v>
      </c>
      <c r="P82" s="103">
        <f>'1.7'!P82-'1.7 (2)'!P82</f>
        <v>0</v>
      </c>
      <c r="Q82" s="103">
        <f>'1.7'!Q82-'1.7 (2)'!Q82</f>
        <v>0</v>
      </c>
      <c r="R82" s="103">
        <f>'1.7'!R82-'1.7 (2)'!R82</f>
        <v>-1169.0417640000232</v>
      </c>
      <c r="S82" s="103">
        <f>'1.7'!S82-'1.7 (2)'!S82</f>
        <v>0</v>
      </c>
      <c r="T82" s="103">
        <f>'1.7'!T82-'1.7 (2)'!T82</f>
        <v>0</v>
      </c>
      <c r="U82" s="103">
        <f>'1.7'!U82-'1.7 (2)'!U82</f>
        <v>1169.041763999965</v>
      </c>
      <c r="V82" s="103">
        <f>'1.7'!V82-'1.7 (2)'!V82</f>
        <v>0</v>
      </c>
      <c r="W82" s="103">
        <f>'1.7'!W82-'1.7 (2)'!W82</f>
        <v>0</v>
      </c>
      <c r="X82" s="103">
        <f>'1.7'!X82-'1.7 (2)'!X82</f>
        <v>0</v>
      </c>
      <c r="Y82" s="103">
        <f>'1.7'!Y82-'1.7 (2)'!Y82</f>
        <v>0</v>
      </c>
      <c r="Z82" s="103">
        <f>'1.7'!Z82-'1.7 (2)'!Z82</f>
        <v>0</v>
      </c>
      <c r="AA82" s="103">
        <f>'1.7'!AA82-'1.7 (2)'!AA82</f>
        <v>0</v>
      </c>
      <c r="AB82" s="103">
        <f>'1.7'!AB82-'1.7 (2)'!AB82</f>
        <v>0</v>
      </c>
      <c r="AC82" s="103">
        <f>'1.7'!AC82-'1.7 (2)'!AC82</f>
        <v>0</v>
      </c>
      <c r="AD82" s="103">
        <f>'1.7'!AD82-'1.7 (2)'!AD82</f>
        <v>0</v>
      </c>
      <c r="AE82" s="103">
        <f>'1.7'!AE82-'1.7 (2)'!AE82</f>
        <v>0</v>
      </c>
      <c r="AF82" s="103">
        <f>'1.7'!AF82-'1.7 (2)'!AF82</f>
        <v>0</v>
      </c>
      <c r="AG82" s="103" t="e">
        <f>'1.7'!AG82-'1.7 (2)'!AG82</f>
        <v>#VALUE!</v>
      </c>
      <c r="AH82" s="103">
        <f>'1.7'!AH82-'1.7 (2)'!AH82</f>
        <v>0</v>
      </c>
      <c r="AI82" s="103">
        <f>'1.7'!AI82-'1.7 (2)'!AI82</f>
        <v>0</v>
      </c>
      <c r="AJ82" s="103">
        <f>'1.7'!AJ82-'1.7 (2)'!AJ82</f>
        <v>0</v>
      </c>
      <c r="AK82" s="103">
        <f>'1.7'!AK82-'1.7 (2)'!AK82</f>
        <v>0</v>
      </c>
      <c r="AL82" s="103">
        <f>'1.7'!AL82-'1.7 (2)'!AL82</f>
        <v>0</v>
      </c>
      <c r="AM82" s="103">
        <f>'1.7'!AM82-'1.7 (2)'!AM82</f>
        <v>0</v>
      </c>
      <c r="AN82" s="103">
        <f>'1.7'!AN82-'1.7 (2)'!AN82</f>
        <v>0</v>
      </c>
      <c r="AO82" s="103">
        <f>'1.7'!AO82-'1.7 (2)'!AO82</f>
        <v>0</v>
      </c>
      <c r="AP82" s="103">
        <f>'1.7'!AP82-'1.7 (2)'!AP82</f>
        <v>0</v>
      </c>
    </row>
    <row r="83" spans="1:43" s="93" customFormat="1" x14ac:dyDescent="0.25">
      <c r="A83" s="110"/>
      <c r="B83" s="105"/>
      <c r="C83" s="106" t="s">
        <v>33</v>
      </c>
      <c r="D83" s="103">
        <f>'1.7'!D83-'1.7 (2)'!D83</f>
        <v>0</v>
      </c>
      <c r="E83" s="103">
        <f>'1.7'!E83-'1.7 (2)'!E83</f>
        <v>0</v>
      </c>
      <c r="F83" s="103">
        <f>'1.7'!F83-'1.7 (2)'!F83</f>
        <v>0</v>
      </c>
      <c r="G83" s="103">
        <f>'1.7'!G83-'1.7 (2)'!G83</f>
        <v>0</v>
      </c>
      <c r="H83" s="103">
        <f>'1.7'!H83-'1.7 (2)'!H83</f>
        <v>0</v>
      </c>
      <c r="I83" s="103">
        <f>'1.7'!I83-'1.7 (2)'!I83</f>
        <v>0</v>
      </c>
      <c r="J83" s="103">
        <f>'1.7'!J83-'1.7 (2)'!J83</f>
        <v>0</v>
      </c>
      <c r="K83" s="103">
        <f>'1.7'!K83-'1.7 (2)'!K83</f>
        <v>0</v>
      </c>
      <c r="L83" s="103">
        <f>'1.7'!L83-'1.7 (2)'!L83</f>
        <v>0</v>
      </c>
      <c r="M83" s="103">
        <f>'1.7'!M83-'1.7 (2)'!M83</f>
        <v>0</v>
      </c>
      <c r="N83" s="103" t="e">
        <f>'1.7'!N83-'1.7 (2)'!N83</f>
        <v>#VALUE!</v>
      </c>
      <c r="O83" s="103">
        <f>'1.7'!O83-'1.7 (2)'!O83</f>
        <v>0</v>
      </c>
      <c r="P83" s="103">
        <f>'1.7'!P83-'1.7 (2)'!P83</f>
        <v>0</v>
      </c>
      <c r="Q83" s="103">
        <f>'1.7'!Q83-'1.7 (2)'!Q83</f>
        <v>0</v>
      </c>
      <c r="R83" s="103">
        <f>'1.7'!R83-'1.7 (2)'!R83</f>
        <v>-1102.6265829999975</v>
      </c>
      <c r="S83" s="103">
        <f>'1.7'!S83-'1.7 (2)'!S83</f>
        <v>0</v>
      </c>
      <c r="T83" s="103">
        <f>'1.7'!T83-'1.7 (2)'!T83</f>
        <v>0</v>
      </c>
      <c r="U83" s="103">
        <f>'1.7'!U83-'1.7 (2)'!U83</f>
        <v>1102.6265829999752</v>
      </c>
      <c r="V83" s="103">
        <f>'1.7'!V83-'1.7 (2)'!V83</f>
        <v>0</v>
      </c>
      <c r="W83" s="103">
        <f>'1.7'!W83-'1.7 (2)'!W83</f>
        <v>0</v>
      </c>
      <c r="X83" s="103">
        <f>'1.7'!X83-'1.7 (2)'!X83</f>
        <v>0</v>
      </c>
      <c r="Y83" s="103">
        <f>'1.7'!Y83-'1.7 (2)'!Y83</f>
        <v>0</v>
      </c>
      <c r="Z83" s="103">
        <f>'1.7'!Z83-'1.7 (2)'!Z83</f>
        <v>0</v>
      </c>
      <c r="AA83" s="103">
        <f>'1.7'!AA83-'1.7 (2)'!AA83</f>
        <v>0</v>
      </c>
      <c r="AB83" s="103">
        <f>'1.7'!AB83-'1.7 (2)'!AB83</f>
        <v>0</v>
      </c>
      <c r="AC83" s="103">
        <f>'1.7'!AC83-'1.7 (2)'!AC83</f>
        <v>0</v>
      </c>
      <c r="AD83" s="103">
        <f>'1.7'!AD83-'1.7 (2)'!AD83</f>
        <v>0</v>
      </c>
      <c r="AE83" s="103">
        <f>'1.7'!AE83-'1.7 (2)'!AE83</f>
        <v>0</v>
      </c>
      <c r="AF83" s="103">
        <f>'1.7'!AF83-'1.7 (2)'!AF83</f>
        <v>0</v>
      </c>
      <c r="AG83" s="103" t="e">
        <f>'1.7'!AG83-'1.7 (2)'!AG83</f>
        <v>#VALUE!</v>
      </c>
      <c r="AH83" s="103">
        <f>'1.7'!AH83-'1.7 (2)'!AH83</f>
        <v>0</v>
      </c>
      <c r="AI83" s="103">
        <f>'1.7'!AI83-'1.7 (2)'!AI83</f>
        <v>0</v>
      </c>
      <c r="AJ83" s="103">
        <f>'1.7'!AJ83-'1.7 (2)'!AJ83</f>
        <v>0</v>
      </c>
      <c r="AK83" s="103">
        <f>'1.7'!AK83-'1.7 (2)'!AK83</f>
        <v>0</v>
      </c>
      <c r="AL83" s="103">
        <f>'1.7'!AL83-'1.7 (2)'!AL83</f>
        <v>0</v>
      </c>
      <c r="AM83" s="103">
        <f>'1.7'!AM83-'1.7 (2)'!AM83</f>
        <v>0</v>
      </c>
      <c r="AN83" s="103">
        <f>'1.7'!AN83-'1.7 (2)'!AN83</f>
        <v>0</v>
      </c>
      <c r="AO83" s="103">
        <f>'1.7'!AO83-'1.7 (2)'!AO83</f>
        <v>0</v>
      </c>
      <c r="AP83" s="103">
        <f>'1.7'!AP83-'1.7 (2)'!AP83</f>
        <v>0</v>
      </c>
    </row>
    <row r="84" spans="1:43" s="93" customFormat="1" x14ac:dyDescent="0.25">
      <c r="A84" s="110"/>
      <c r="B84" s="105"/>
      <c r="C84" s="106" t="s">
        <v>34</v>
      </c>
      <c r="D84" s="103">
        <f>'1.7'!D84-'1.7 (2)'!D84</f>
        <v>0</v>
      </c>
      <c r="E84" s="103">
        <f>'1.7'!E84-'1.7 (2)'!E84</f>
        <v>0</v>
      </c>
      <c r="F84" s="103">
        <f>'1.7'!F84-'1.7 (2)'!F84</f>
        <v>0</v>
      </c>
      <c r="G84" s="103">
        <f>'1.7'!G84-'1.7 (2)'!G84</f>
        <v>0</v>
      </c>
      <c r="H84" s="103">
        <f>'1.7'!H84-'1.7 (2)'!H84</f>
        <v>0</v>
      </c>
      <c r="I84" s="103">
        <f>'1.7'!I84-'1.7 (2)'!I84</f>
        <v>0</v>
      </c>
      <c r="J84" s="103">
        <f>'1.7'!J84-'1.7 (2)'!J84</f>
        <v>0</v>
      </c>
      <c r="K84" s="103">
        <f>'1.7'!K84-'1.7 (2)'!K84</f>
        <v>0</v>
      </c>
      <c r="L84" s="103">
        <f>'1.7'!L84-'1.7 (2)'!L84</f>
        <v>0</v>
      </c>
      <c r="M84" s="103">
        <f>'1.7'!M84-'1.7 (2)'!M84</f>
        <v>0</v>
      </c>
      <c r="N84" s="103" t="e">
        <f>'1.7'!N84-'1.7 (2)'!N84</f>
        <v>#VALUE!</v>
      </c>
      <c r="O84" s="103">
        <f>'1.7'!O84-'1.7 (2)'!O84</f>
        <v>0</v>
      </c>
      <c r="P84" s="103">
        <f>'1.7'!P84-'1.7 (2)'!P84</f>
        <v>0</v>
      </c>
      <c r="Q84" s="103">
        <f>'1.7'!Q84-'1.7 (2)'!Q84</f>
        <v>0</v>
      </c>
      <c r="R84" s="103">
        <f>'1.7'!R84-'1.7 (2)'!R84</f>
        <v>74.50233500000104</v>
      </c>
      <c r="S84" s="103">
        <f>'1.7'!S84-'1.7 (2)'!S84</f>
        <v>0</v>
      </c>
      <c r="T84" s="103">
        <f>'1.7'!T84-'1.7 (2)'!T84</f>
        <v>0</v>
      </c>
      <c r="U84" s="103">
        <f>'1.7'!U84-'1.7 (2)'!U84</f>
        <v>-74.50233500000104</v>
      </c>
      <c r="V84" s="103">
        <f>'1.7'!V84-'1.7 (2)'!V84</f>
        <v>0</v>
      </c>
      <c r="W84" s="103">
        <f>'1.7'!W84-'1.7 (2)'!W84</f>
        <v>0</v>
      </c>
      <c r="X84" s="103">
        <f>'1.7'!X84-'1.7 (2)'!X84</f>
        <v>0</v>
      </c>
      <c r="Y84" s="103">
        <f>'1.7'!Y84-'1.7 (2)'!Y84</f>
        <v>0</v>
      </c>
      <c r="Z84" s="103">
        <f>'1.7'!Z84-'1.7 (2)'!Z84</f>
        <v>0</v>
      </c>
      <c r="AA84" s="103">
        <f>'1.7'!AA84-'1.7 (2)'!AA84</f>
        <v>0</v>
      </c>
      <c r="AB84" s="103">
        <f>'1.7'!AB84-'1.7 (2)'!AB84</f>
        <v>0</v>
      </c>
      <c r="AC84" s="103">
        <f>'1.7'!AC84-'1.7 (2)'!AC84</f>
        <v>0</v>
      </c>
      <c r="AD84" s="103">
        <f>'1.7'!AD84-'1.7 (2)'!AD84</f>
        <v>0</v>
      </c>
      <c r="AE84" s="103">
        <f>'1.7'!AE84-'1.7 (2)'!AE84</f>
        <v>0</v>
      </c>
      <c r="AF84" s="103">
        <f>'1.7'!AF84-'1.7 (2)'!AF84</f>
        <v>0</v>
      </c>
      <c r="AG84" s="103" t="e">
        <f>'1.7'!AG84-'1.7 (2)'!AG84</f>
        <v>#VALUE!</v>
      </c>
      <c r="AH84" s="103">
        <f>'1.7'!AH84-'1.7 (2)'!AH84</f>
        <v>0</v>
      </c>
      <c r="AI84" s="103">
        <f>'1.7'!AI84-'1.7 (2)'!AI84</f>
        <v>0</v>
      </c>
      <c r="AJ84" s="103">
        <f>'1.7'!AJ84-'1.7 (2)'!AJ84</f>
        <v>0</v>
      </c>
      <c r="AK84" s="103">
        <f>'1.7'!AK84-'1.7 (2)'!AK84</f>
        <v>0</v>
      </c>
      <c r="AL84" s="103">
        <f>'1.7'!AL84-'1.7 (2)'!AL84</f>
        <v>0</v>
      </c>
      <c r="AM84" s="103">
        <f>'1.7'!AM84-'1.7 (2)'!AM84</f>
        <v>0</v>
      </c>
      <c r="AN84" s="103">
        <f>'1.7'!AN84-'1.7 (2)'!AN84</f>
        <v>0</v>
      </c>
      <c r="AO84" s="103">
        <f>'1.7'!AO84-'1.7 (2)'!AO84</f>
        <v>0</v>
      </c>
      <c r="AP84" s="103">
        <f>'1.7'!AP84-'1.7 (2)'!AP84</f>
        <v>0</v>
      </c>
    </row>
    <row r="85" spans="1:43" s="93" customFormat="1" x14ac:dyDescent="0.25">
      <c r="A85" s="110"/>
      <c r="B85" s="105"/>
      <c r="C85" s="109" t="s">
        <v>35</v>
      </c>
      <c r="D85" s="103">
        <f>'1.7'!D85-'1.7 (2)'!D85</f>
        <v>0</v>
      </c>
      <c r="E85" s="103">
        <f>'1.7'!E85-'1.7 (2)'!E85</f>
        <v>0</v>
      </c>
      <c r="F85" s="103">
        <f>'1.7'!F85-'1.7 (2)'!F85</f>
        <v>0</v>
      </c>
      <c r="G85" s="103">
        <f>'1.7'!G85-'1.7 (2)'!G85</f>
        <v>0</v>
      </c>
      <c r="H85" s="103">
        <f>'1.7'!H85-'1.7 (2)'!H85</f>
        <v>0</v>
      </c>
      <c r="I85" s="103">
        <f>'1.7'!I85-'1.7 (2)'!I85</f>
        <v>0</v>
      </c>
      <c r="J85" s="103">
        <f>'1.7'!J85-'1.7 (2)'!J85</f>
        <v>0</v>
      </c>
      <c r="K85" s="103">
        <f>'1.7'!K85-'1.7 (2)'!K85</f>
        <v>0</v>
      </c>
      <c r="L85" s="103">
        <f>'1.7'!L85-'1.7 (2)'!L85</f>
        <v>0</v>
      </c>
      <c r="M85" s="103">
        <f>'1.7'!M85-'1.7 (2)'!M85</f>
        <v>0</v>
      </c>
      <c r="N85" s="103" t="e">
        <f>'1.7'!N85-'1.7 (2)'!N85</f>
        <v>#VALUE!</v>
      </c>
      <c r="O85" s="103">
        <f>'1.7'!O85-'1.7 (2)'!O85</f>
        <v>0</v>
      </c>
      <c r="P85" s="103">
        <f>'1.7'!P85-'1.7 (2)'!P85</f>
        <v>0</v>
      </c>
      <c r="Q85" s="103">
        <f>'1.7'!Q85-'1.7 (2)'!Q85</f>
        <v>0</v>
      </c>
      <c r="R85" s="103">
        <f>'1.7'!R85-'1.7 (2)'!R85</f>
        <v>-2197.1660120000015</v>
      </c>
      <c r="S85" s="103">
        <f>'1.7'!S85-'1.7 (2)'!S85</f>
        <v>0</v>
      </c>
      <c r="T85" s="103">
        <f>'1.7'!T85-'1.7 (2)'!T85</f>
        <v>0</v>
      </c>
      <c r="U85" s="103">
        <f>'1.7'!U85-'1.7 (2)'!U85</f>
        <v>2197.1660120000597</v>
      </c>
      <c r="V85" s="103">
        <f>'1.7'!V85-'1.7 (2)'!V85</f>
        <v>0</v>
      </c>
      <c r="W85" s="103">
        <f>'1.7'!W85-'1.7 (2)'!W85</f>
        <v>0</v>
      </c>
      <c r="X85" s="103">
        <f>'1.7'!X85-'1.7 (2)'!X85</f>
        <v>0</v>
      </c>
      <c r="Y85" s="103">
        <f>'1.7'!Y85-'1.7 (2)'!Y85</f>
        <v>0</v>
      </c>
      <c r="Z85" s="103">
        <f>'1.7'!Z85-'1.7 (2)'!Z85</f>
        <v>0</v>
      </c>
      <c r="AA85" s="103">
        <f>'1.7'!AA85-'1.7 (2)'!AA85</f>
        <v>0</v>
      </c>
      <c r="AB85" s="103">
        <f>'1.7'!AB85-'1.7 (2)'!AB85</f>
        <v>0</v>
      </c>
      <c r="AC85" s="103">
        <f>'1.7'!AC85-'1.7 (2)'!AC85</f>
        <v>0</v>
      </c>
      <c r="AD85" s="103">
        <f>'1.7'!AD85-'1.7 (2)'!AD85</f>
        <v>0</v>
      </c>
      <c r="AE85" s="103">
        <f>'1.7'!AE85-'1.7 (2)'!AE85</f>
        <v>0</v>
      </c>
      <c r="AF85" s="103">
        <f>'1.7'!AF85-'1.7 (2)'!AF85</f>
        <v>0</v>
      </c>
      <c r="AG85" s="103" t="e">
        <f>'1.7'!AG85-'1.7 (2)'!AG85</f>
        <v>#VALUE!</v>
      </c>
      <c r="AH85" s="103">
        <f>'1.7'!AH85-'1.7 (2)'!AH85</f>
        <v>0</v>
      </c>
      <c r="AI85" s="103">
        <f>'1.7'!AI85-'1.7 (2)'!AI85</f>
        <v>0</v>
      </c>
      <c r="AJ85" s="103">
        <f>'1.7'!AJ85-'1.7 (2)'!AJ85</f>
        <v>0</v>
      </c>
      <c r="AK85" s="103">
        <f>'1.7'!AK85-'1.7 (2)'!AK85</f>
        <v>0</v>
      </c>
      <c r="AL85" s="103">
        <f>'1.7'!AL85-'1.7 (2)'!AL85</f>
        <v>0</v>
      </c>
      <c r="AM85" s="103">
        <f>'1.7'!AM85-'1.7 (2)'!AM85</f>
        <v>0</v>
      </c>
      <c r="AN85" s="103">
        <f>'1.7'!AN85-'1.7 (2)'!AN85</f>
        <v>0</v>
      </c>
      <c r="AO85" s="103">
        <f>'1.7'!AO85-'1.7 (2)'!AO85</f>
        <v>0</v>
      </c>
      <c r="AP85" s="103">
        <f>'1.7'!AP85-'1.7 (2)'!AP85</f>
        <v>0</v>
      </c>
    </row>
    <row r="86" spans="1:43" s="93" customFormat="1" x14ac:dyDescent="0.25">
      <c r="A86" s="110"/>
      <c r="B86" s="105"/>
      <c r="C86" s="109"/>
      <c r="D86" s="103">
        <f>'1.7'!D86-'1.7 (2)'!D86</f>
        <v>0</v>
      </c>
      <c r="E86" s="103">
        <f>'1.7'!E86-'1.7 (2)'!E86</f>
        <v>0</v>
      </c>
      <c r="F86" s="103">
        <f>'1.7'!F86-'1.7 (2)'!F86</f>
        <v>0</v>
      </c>
      <c r="G86" s="103">
        <f>'1.7'!G86-'1.7 (2)'!G86</f>
        <v>0</v>
      </c>
      <c r="H86" s="103">
        <f>'1.7'!H86-'1.7 (2)'!H86</f>
        <v>0</v>
      </c>
      <c r="I86" s="103">
        <f>'1.7'!I86-'1.7 (2)'!I86</f>
        <v>0</v>
      </c>
      <c r="J86" s="103">
        <f>'1.7'!J86-'1.7 (2)'!J86</f>
        <v>0</v>
      </c>
      <c r="K86" s="103">
        <f>'1.7'!K86-'1.7 (2)'!K86</f>
        <v>0</v>
      </c>
      <c r="L86" s="103">
        <f>'1.7'!L86-'1.7 (2)'!L86</f>
        <v>0</v>
      </c>
      <c r="M86" s="103">
        <f>'1.7'!M86-'1.7 (2)'!M86</f>
        <v>0</v>
      </c>
      <c r="N86" s="103">
        <f>'1.7'!N86-'1.7 (2)'!N86</f>
        <v>0</v>
      </c>
      <c r="O86" s="103">
        <f>'1.7'!O86-'1.7 (2)'!O86</f>
        <v>0</v>
      </c>
      <c r="P86" s="103">
        <f>'1.7'!P86-'1.7 (2)'!P86</f>
        <v>0</v>
      </c>
      <c r="Q86" s="103">
        <f>'1.7'!Q86-'1.7 (2)'!Q86</f>
        <v>0</v>
      </c>
      <c r="R86" s="103">
        <f>'1.7'!R86-'1.7 (2)'!R86</f>
        <v>0</v>
      </c>
      <c r="S86" s="103">
        <f>'1.7'!S86-'1.7 (2)'!S86</f>
        <v>0</v>
      </c>
      <c r="T86" s="103">
        <f>'1.7'!T86-'1.7 (2)'!T86</f>
        <v>0</v>
      </c>
      <c r="U86" s="103">
        <f>'1.7'!U86-'1.7 (2)'!U86</f>
        <v>0</v>
      </c>
      <c r="V86" s="103">
        <f>'1.7'!V86-'1.7 (2)'!V86</f>
        <v>0</v>
      </c>
      <c r="W86" s="103">
        <f>'1.7'!W86-'1.7 (2)'!W86</f>
        <v>0</v>
      </c>
      <c r="X86" s="103">
        <f>'1.7'!X86-'1.7 (2)'!X86</f>
        <v>0</v>
      </c>
      <c r="Y86" s="103">
        <f>'1.7'!Y86-'1.7 (2)'!Y86</f>
        <v>0</v>
      </c>
      <c r="Z86" s="103">
        <f>'1.7'!Z86-'1.7 (2)'!Z86</f>
        <v>0</v>
      </c>
      <c r="AA86" s="103">
        <f>'1.7'!AA86-'1.7 (2)'!AA86</f>
        <v>0</v>
      </c>
      <c r="AB86" s="103">
        <f>'1.7'!AB86-'1.7 (2)'!AB86</f>
        <v>0</v>
      </c>
      <c r="AC86" s="103">
        <f>'1.7'!AC86-'1.7 (2)'!AC86</f>
        <v>0</v>
      </c>
      <c r="AD86" s="103">
        <f>'1.7'!AD86-'1.7 (2)'!AD86</f>
        <v>0</v>
      </c>
      <c r="AE86" s="103">
        <f>'1.7'!AE86-'1.7 (2)'!AE86</f>
        <v>0</v>
      </c>
      <c r="AF86" s="103">
        <f>'1.7'!AF86-'1.7 (2)'!AF86</f>
        <v>0</v>
      </c>
      <c r="AG86" s="103">
        <f>'1.7'!AG86-'1.7 (2)'!AG86</f>
        <v>0</v>
      </c>
      <c r="AH86" s="103">
        <f>'1.7'!AH86-'1.7 (2)'!AH86</f>
        <v>0</v>
      </c>
      <c r="AI86" s="103">
        <f>'1.7'!AI86-'1.7 (2)'!AI86</f>
        <v>0</v>
      </c>
      <c r="AJ86" s="103">
        <f>'1.7'!AJ86-'1.7 (2)'!AJ86</f>
        <v>0</v>
      </c>
      <c r="AK86" s="103">
        <f>'1.7'!AK86-'1.7 (2)'!AK86</f>
        <v>0</v>
      </c>
      <c r="AL86" s="103">
        <f>'1.7'!AL86-'1.7 (2)'!AL86</f>
        <v>0</v>
      </c>
      <c r="AM86" s="103">
        <f>'1.7'!AM86-'1.7 (2)'!AM86</f>
        <v>0</v>
      </c>
      <c r="AN86" s="103">
        <f>'1.7'!AN86-'1.7 (2)'!AN86</f>
        <v>0</v>
      </c>
      <c r="AO86" s="103">
        <f>'1.7'!AO86-'1.7 (2)'!AO86</f>
        <v>0</v>
      </c>
      <c r="AP86" s="103">
        <f>'1.7'!AP86-'1.7 (2)'!AP86</f>
        <v>0</v>
      </c>
    </row>
    <row r="87" spans="1:43" s="93" customFormat="1" x14ac:dyDescent="0.25">
      <c r="A87" s="110"/>
      <c r="B87" s="105">
        <v>5</v>
      </c>
      <c r="C87" s="106" t="s">
        <v>32</v>
      </c>
      <c r="D87" s="103">
        <f>'1.7'!D87-'1.7 (2)'!D87</f>
        <v>0</v>
      </c>
      <c r="E87" s="103">
        <f>'1.7'!E87-'1.7 (2)'!E87</f>
        <v>0</v>
      </c>
      <c r="F87" s="103">
        <f>'1.7'!F87-'1.7 (2)'!F87</f>
        <v>0</v>
      </c>
      <c r="G87" s="103">
        <f>'1.7'!G87-'1.7 (2)'!G87</f>
        <v>0</v>
      </c>
      <c r="H87" s="103">
        <f>'1.7'!H87-'1.7 (2)'!H87</f>
        <v>0</v>
      </c>
      <c r="I87" s="103">
        <f>'1.7'!I87-'1.7 (2)'!I87</f>
        <v>0</v>
      </c>
      <c r="J87" s="103">
        <f>'1.7'!J87-'1.7 (2)'!J87</f>
        <v>0</v>
      </c>
      <c r="K87" s="103">
        <f>'1.7'!K87-'1.7 (2)'!K87</f>
        <v>0</v>
      </c>
      <c r="L87" s="103">
        <f>'1.7'!L87-'1.7 (2)'!L87</f>
        <v>0</v>
      </c>
      <c r="M87" s="103">
        <f>'1.7'!M87-'1.7 (2)'!M87</f>
        <v>0</v>
      </c>
      <c r="N87" s="103" t="e">
        <f>'1.7'!N87-'1.7 (2)'!N87</f>
        <v>#VALUE!</v>
      </c>
      <c r="O87" s="103">
        <f>'1.7'!O87-'1.7 (2)'!O87</f>
        <v>0</v>
      </c>
      <c r="P87" s="103">
        <f>'1.7'!P87-'1.7 (2)'!P87</f>
        <v>0</v>
      </c>
      <c r="Q87" s="103">
        <f>'1.7'!Q87-'1.7 (2)'!Q87</f>
        <v>0</v>
      </c>
      <c r="R87" s="103">
        <f>'1.7'!R87-'1.7 (2)'!R87</f>
        <v>-5525.1229510000267</v>
      </c>
      <c r="S87" s="103">
        <f>'1.7'!S87-'1.7 (2)'!S87</f>
        <v>0</v>
      </c>
      <c r="T87" s="103">
        <f>'1.7'!T87-'1.7 (2)'!T87</f>
        <v>0</v>
      </c>
      <c r="U87" s="103">
        <f>'1.7'!U87-'1.7 (2)'!U87</f>
        <v>5525.1229509999976</v>
      </c>
      <c r="V87" s="103">
        <f>'1.7'!V87-'1.7 (2)'!V87</f>
        <v>0</v>
      </c>
      <c r="W87" s="103">
        <f>'1.7'!W87-'1.7 (2)'!W87</f>
        <v>0</v>
      </c>
      <c r="X87" s="103">
        <f>'1.7'!X87-'1.7 (2)'!X87</f>
        <v>0</v>
      </c>
      <c r="Y87" s="103">
        <f>'1.7'!Y87-'1.7 (2)'!Y87</f>
        <v>0</v>
      </c>
      <c r="Z87" s="103">
        <f>'1.7'!Z87-'1.7 (2)'!Z87</f>
        <v>0</v>
      </c>
      <c r="AA87" s="103">
        <f>'1.7'!AA87-'1.7 (2)'!AA87</f>
        <v>0</v>
      </c>
      <c r="AB87" s="103">
        <f>'1.7'!AB87-'1.7 (2)'!AB87</f>
        <v>0</v>
      </c>
      <c r="AC87" s="103">
        <f>'1.7'!AC87-'1.7 (2)'!AC87</f>
        <v>0</v>
      </c>
      <c r="AD87" s="103">
        <f>'1.7'!AD87-'1.7 (2)'!AD87</f>
        <v>0</v>
      </c>
      <c r="AE87" s="103">
        <f>'1.7'!AE87-'1.7 (2)'!AE87</f>
        <v>0</v>
      </c>
      <c r="AF87" s="103">
        <f>'1.7'!AF87-'1.7 (2)'!AF87</f>
        <v>0</v>
      </c>
      <c r="AG87" s="103" t="e">
        <f>'1.7'!AG87-'1.7 (2)'!AG87</f>
        <v>#VALUE!</v>
      </c>
      <c r="AH87" s="103">
        <f>'1.7'!AH87-'1.7 (2)'!AH87</f>
        <v>0</v>
      </c>
      <c r="AI87" s="103">
        <f>'1.7'!AI87-'1.7 (2)'!AI87</f>
        <v>0</v>
      </c>
      <c r="AJ87" s="103">
        <f>'1.7'!AJ87-'1.7 (2)'!AJ87</f>
        <v>0</v>
      </c>
      <c r="AK87" s="103">
        <f>'1.7'!AK87-'1.7 (2)'!AK87</f>
        <v>0</v>
      </c>
      <c r="AL87" s="103">
        <f>'1.7'!AL87-'1.7 (2)'!AL87</f>
        <v>0</v>
      </c>
      <c r="AM87" s="103">
        <f>'1.7'!AM87-'1.7 (2)'!AM87</f>
        <v>0</v>
      </c>
      <c r="AN87" s="103">
        <f>'1.7'!AN87-'1.7 (2)'!AN87</f>
        <v>0</v>
      </c>
      <c r="AO87" s="103">
        <f>'1.7'!AO87-'1.7 (2)'!AO87</f>
        <v>0</v>
      </c>
      <c r="AP87" s="103">
        <f>'1.7'!AP87-'1.7 (2)'!AP87</f>
        <v>0</v>
      </c>
    </row>
    <row r="88" spans="1:43" s="93" customFormat="1" x14ac:dyDescent="0.25">
      <c r="A88" s="110"/>
      <c r="B88" s="105"/>
      <c r="C88" s="106" t="s">
        <v>33</v>
      </c>
      <c r="D88" s="103">
        <f>'1.7'!D88-'1.7 (2)'!D88</f>
        <v>0</v>
      </c>
      <c r="E88" s="103">
        <f>'1.7'!E88-'1.7 (2)'!E88</f>
        <v>0</v>
      </c>
      <c r="F88" s="103">
        <f>'1.7'!F88-'1.7 (2)'!F88</f>
        <v>0</v>
      </c>
      <c r="G88" s="103">
        <f>'1.7'!G88-'1.7 (2)'!G88</f>
        <v>0</v>
      </c>
      <c r="H88" s="103">
        <f>'1.7'!H88-'1.7 (2)'!H88</f>
        <v>0</v>
      </c>
      <c r="I88" s="103">
        <f>'1.7'!I88-'1.7 (2)'!I88</f>
        <v>0</v>
      </c>
      <c r="J88" s="103">
        <f>'1.7'!J88-'1.7 (2)'!J88</f>
        <v>0</v>
      </c>
      <c r="K88" s="103">
        <f>'1.7'!K88-'1.7 (2)'!K88</f>
        <v>0</v>
      </c>
      <c r="L88" s="103">
        <f>'1.7'!L88-'1.7 (2)'!L88</f>
        <v>0</v>
      </c>
      <c r="M88" s="103">
        <f>'1.7'!M88-'1.7 (2)'!M88</f>
        <v>0</v>
      </c>
      <c r="N88" s="103" t="e">
        <f>'1.7'!N88-'1.7 (2)'!N88</f>
        <v>#VALUE!</v>
      </c>
      <c r="O88" s="103">
        <f>'1.7'!O88-'1.7 (2)'!O88</f>
        <v>0</v>
      </c>
      <c r="P88" s="103">
        <f>'1.7'!P88-'1.7 (2)'!P88</f>
        <v>0</v>
      </c>
      <c r="Q88" s="103">
        <f>'1.7'!Q88-'1.7 (2)'!Q88</f>
        <v>0</v>
      </c>
      <c r="R88" s="103">
        <f>'1.7'!R88-'1.7 (2)'!R88</f>
        <v>-3080.4127809999991</v>
      </c>
      <c r="S88" s="103">
        <f>'1.7'!S88-'1.7 (2)'!S88</f>
        <v>0</v>
      </c>
      <c r="T88" s="103">
        <f>'1.7'!T88-'1.7 (2)'!T88</f>
        <v>0</v>
      </c>
      <c r="U88" s="103">
        <f>'1.7'!U88-'1.7 (2)'!U88</f>
        <v>3080.4127810000209</v>
      </c>
      <c r="V88" s="103">
        <f>'1.7'!V88-'1.7 (2)'!V88</f>
        <v>0</v>
      </c>
      <c r="W88" s="103">
        <f>'1.7'!W88-'1.7 (2)'!W88</f>
        <v>0</v>
      </c>
      <c r="X88" s="103">
        <f>'1.7'!X88-'1.7 (2)'!X88</f>
        <v>0</v>
      </c>
      <c r="Y88" s="103">
        <f>'1.7'!Y88-'1.7 (2)'!Y88</f>
        <v>0</v>
      </c>
      <c r="Z88" s="103">
        <f>'1.7'!Z88-'1.7 (2)'!Z88</f>
        <v>0</v>
      </c>
      <c r="AA88" s="103">
        <f>'1.7'!AA88-'1.7 (2)'!AA88</f>
        <v>0</v>
      </c>
      <c r="AB88" s="103">
        <f>'1.7'!AB88-'1.7 (2)'!AB88</f>
        <v>0</v>
      </c>
      <c r="AC88" s="103">
        <f>'1.7'!AC88-'1.7 (2)'!AC88</f>
        <v>0</v>
      </c>
      <c r="AD88" s="103">
        <f>'1.7'!AD88-'1.7 (2)'!AD88</f>
        <v>0</v>
      </c>
      <c r="AE88" s="103">
        <f>'1.7'!AE88-'1.7 (2)'!AE88</f>
        <v>0</v>
      </c>
      <c r="AF88" s="103">
        <f>'1.7'!AF88-'1.7 (2)'!AF88</f>
        <v>0</v>
      </c>
      <c r="AG88" s="103" t="e">
        <f>'1.7'!AG88-'1.7 (2)'!AG88</f>
        <v>#VALUE!</v>
      </c>
      <c r="AH88" s="103">
        <f>'1.7'!AH88-'1.7 (2)'!AH88</f>
        <v>0</v>
      </c>
      <c r="AI88" s="103">
        <f>'1.7'!AI88-'1.7 (2)'!AI88</f>
        <v>0</v>
      </c>
      <c r="AJ88" s="103">
        <f>'1.7'!AJ88-'1.7 (2)'!AJ88</f>
        <v>0</v>
      </c>
      <c r="AK88" s="103">
        <f>'1.7'!AK88-'1.7 (2)'!AK88</f>
        <v>0</v>
      </c>
      <c r="AL88" s="103">
        <f>'1.7'!AL88-'1.7 (2)'!AL88</f>
        <v>0</v>
      </c>
      <c r="AM88" s="103">
        <f>'1.7'!AM88-'1.7 (2)'!AM88</f>
        <v>0</v>
      </c>
      <c r="AN88" s="103">
        <f>'1.7'!AN88-'1.7 (2)'!AN88</f>
        <v>0</v>
      </c>
      <c r="AO88" s="103">
        <f>'1.7'!AO88-'1.7 (2)'!AO88</f>
        <v>0</v>
      </c>
      <c r="AP88" s="103">
        <f>'1.7'!AP88-'1.7 (2)'!AP88</f>
        <v>0</v>
      </c>
    </row>
    <row r="89" spans="1:43" s="93" customFormat="1" x14ac:dyDescent="0.25">
      <c r="A89" s="110"/>
      <c r="B89" s="105"/>
      <c r="C89" s="106" t="s">
        <v>34</v>
      </c>
      <c r="D89" s="103">
        <f>'1.7'!D89-'1.7 (2)'!D89</f>
        <v>0</v>
      </c>
      <c r="E89" s="103">
        <f>'1.7'!E89-'1.7 (2)'!E89</f>
        <v>0</v>
      </c>
      <c r="F89" s="103">
        <f>'1.7'!F89-'1.7 (2)'!F89</f>
        <v>0</v>
      </c>
      <c r="G89" s="103">
        <f>'1.7'!G89-'1.7 (2)'!G89</f>
        <v>0</v>
      </c>
      <c r="H89" s="103">
        <f>'1.7'!H89-'1.7 (2)'!H89</f>
        <v>0</v>
      </c>
      <c r="I89" s="103">
        <f>'1.7'!I89-'1.7 (2)'!I89</f>
        <v>0</v>
      </c>
      <c r="J89" s="103">
        <f>'1.7'!J89-'1.7 (2)'!J89</f>
        <v>0</v>
      </c>
      <c r="K89" s="103">
        <f>'1.7'!K89-'1.7 (2)'!K89</f>
        <v>0</v>
      </c>
      <c r="L89" s="103">
        <f>'1.7'!L89-'1.7 (2)'!L89</f>
        <v>0</v>
      </c>
      <c r="M89" s="103">
        <f>'1.7'!M89-'1.7 (2)'!M89</f>
        <v>0</v>
      </c>
      <c r="N89" s="103" t="e">
        <f>'1.7'!N89-'1.7 (2)'!N89</f>
        <v>#VALUE!</v>
      </c>
      <c r="O89" s="103">
        <f>'1.7'!O89-'1.7 (2)'!O89</f>
        <v>0</v>
      </c>
      <c r="P89" s="103">
        <f>'1.7'!P89-'1.7 (2)'!P89</f>
        <v>0</v>
      </c>
      <c r="Q89" s="103">
        <f>'1.7'!Q89-'1.7 (2)'!Q89</f>
        <v>0</v>
      </c>
      <c r="R89" s="103">
        <f>'1.7'!R89-'1.7 (2)'!R89</f>
        <v>-127.73484800000006</v>
      </c>
      <c r="S89" s="103">
        <f>'1.7'!S89-'1.7 (2)'!S89</f>
        <v>0</v>
      </c>
      <c r="T89" s="103">
        <f>'1.7'!T89-'1.7 (2)'!T89</f>
        <v>0</v>
      </c>
      <c r="U89" s="103">
        <f>'1.7'!U89-'1.7 (2)'!U89</f>
        <v>127.73484800000006</v>
      </c>
      <c r="V89" s="103">
        <f>'1.7'!V89-'1.7 (2)'!V89</f>
        <v>0</v>
      </c>
      <c r="W89" s="103">
        <f>'1.7'!W89-'1.7 (2)'!W89</f>
        <v>0</v>
      </c>
      <c r="X89" s="103">
        <f>'1.7'!X89-'1.7 (2)'!X89</f>
        <v>0</v>
      </c>
      <c r="Y89" s="103">
        <f>'1.7'!Y89-'1.7 (2)'!Y89</f>
        <v>0</v>
      </c>
      <c r="Z89" s="103">
        <f>'1.7'!Z89-'1.7 (2)'!Z89</f>
        <v>0</v>
      </c>
      <c r="AA89" s="103">
        <f>'1.7'!AA89-'1.7 (2)'!AA89</f>
        <v>0</v>
      </c>
      <c r="AB89" s="103">
        <f>'1.7'!AB89-'1.7 (2)'!AB89</f>
        <v>0</v>
      </c>
      <c r="AC89" s="103">
        <f>'1.7'!AC89-'1.7 (2)'!AC89</f>
        <v>0</v>
      </c>
      <c r="AD89" s="103">
        <f>'1.7'!AD89-'1.7 (2)'!AD89</f>
        <v>0</v>
      </c>
      <c r="AE89" s="103">
        <f>'1.7'!AE89-'1.7 (2)'!AE89</f>
        <v>0</v>
      </c>
      <c r="AF89" s="103">
        <f>'1.7'!AF89-'1.7 (2)'!AF89</f>
        <v>0</v>
      </c>
      <c r="AG89" s="103" t="e">
        <f>'1.7'!AG89-'1.7 (2)'!AG89</f>
        <v>#VALUE!</v>
      </c>
      <c r="AH89" s="103">
        <f>'1.7'!AH89-'1.7 (2)'!AH89</f>
        <v>0</v>
      </c>
      <c r="AI89" s="103">
        <f>'1.7'!AI89-'1.7 (2)'!AI89</f>
        <v>0</v>
      </c>
      <c r="AJ89" s="103">
        <f>'1.7'!AJ89-'1.7 (2)'!AJ89</f>
        <v>0</v>
      </c>
      <c r="AK89" s="103">
        <f>'1.7'!AK89-'1.7 (2)'!AK89</f>
        <v>0</v>
      </c>
      <c r="AL89" s="103">
        <f>'1.7'!AL89-'1.7 (2)'!AL89</f>
        <v>0</v>
      </c>
      <c r="AM89" s="103">
        <f>'1.7'!AM89-'1.7 (2)'!AM89</f>
        <v>0</v>
      </c>
      <c r="AN89" s="103">
        <f>'1.7'!AN89-'1.7 (2)'!AN89</f>
        <v>0</v>
      </c>
      <c r="AO89" s="103">
        <f>'1.7'!AO89-'1.7 (2)'!AO89</f>
        <v>0</v>
      </c>
      <c r="AP89" s="103">
        <f>'1.7'!AP89-'1.7 (2)'!AP89</f>
        <v>0</v>
      </c>
    </row>
    <row r="90" spans="1:43" s="93" customFormat="1" x14ac:dyDescent="0.25">
      <c r="A90" s="110"/>
      <c r="B90" s="105"/>
      <c r="C90" s="109" t="s">
        <v>35</v>
      </c>
      <c r="D90" s="103">
        <f>'1.7'!D90-'1.7 (2)'!D90</f>
        <v>0</v>
      </c>
      <c r="E90" s="103">
        <f>'1.7'!E90-'1.7 (2)'!E90</f>
        <v>0</v>
      </c>
      <c r="F90" s="103">
        <f>'1.7'!F90-'1.7 (2)'!F90</f>
        <v>0</v>
      </c>
      <c r="G90" s="103">
        <f>'1.7'!G90-'1.7 (2)'!G90</f>
        <v>0</v>
      </c>
      <c r="H90" s="103">
        <f>'1.7'!H90-'1.7 (2)'!H90</f>
        <v>0</v>
      </c>
      <c r="I90" s="103">
        <f>'1.7'!I90-'1.7 (2)'!I90</f>
        <v>0</v>
      </c>
      <c r="J90" s="103">
        <f>'1.7'!J90-'1.7 (2)'!J90</f>
        <v>0</v>
      </c>
      <c r="K90" s="103">
        <f>'1.7'!K90-'1.7 (2)'!K90</f>
        <v>0</v>
      </c>
      <c r="L90" s="103">
        <f>'1.7'!L90-'1.7 (2)'!L90</f>
        <v>0</v>
      </c>
      <c r="M90" s="103">
        <f>'1.7'!M90-'1.7 (2)'!M90</f>
        <v>0</v>
      </c>
      <c r="N90" s="103" t="e">
        <f>'1.7'!N90-'1.7 (2)'!N90</f>
        <v>#VALUE!</v>
      </c>
      <c r="O90" s="103">
        <f>'1.7'!O90-'1.7 (2)'!O90</f>
        <v>0</v>
      </c>
      <c r="P90" s="103">
        <f>'1.7'!P90-'1.7 (2)'!P90</f>
        <v>0</v>
      </c>
      <c r="Q90" s="103">
        <f>'1.7'!Q90-'1.7 (2)'!Q90</f>
        <v>0</v>
      </c>
      <c r="R90" s="103">
        <f>'1.7'!R90-'1.7 (2)'!R90</f>
        <v>-8733.2705800000113</v>
      </c>
      <c r="S90" s="103">
        <f>'1.7'!S90-'1.7 (2)'!S90</f>
        <v>0</v>
      </c>
      <c r="T90" s="103">
        <f>'1.7'!T90-'1.7 (2)'!T90</f>
        <v>0</v>
      </c>
      <c r="U90" s="103">
        <f>'1.7'!U90-'1.7 (2)'!U90</f>
        <v>8733.2705800002441</v>
      </c>
      <c r="V90" s="103">
        <f>'1.7'!V90-'1.7 (2)'!V90</f>
        <v>0</v>
      </c>
      <c r="W90" s="103">
        <f>'1.7'!W90-'1.7 (2)'!W90</f>
        <v>0</v>
      </c>
      <c r="X90" s="103">
        <f>'1.7'!X90-'1.7 (2)'!X90</f>
        <v>0</v>
      </c>
      <c r="Y90" s="103">
        <f>'1.7'!Y90-'1.7 (2)'!Y90</f>
        <v>0</v>
      </c>
      <c r="Z90" s="103">
        <f>'1.7'!Z90-'1.7 (2)'!Z90</f>
        <v>0</v>
      </c>
      <c r="AA90" s="103">
        <f>'1.7'!AA90-'1.7 (2)'!AA90</f>
        <v>0</v>
      </c>
      <c r="AB90" s="103">
        <f>'1.7'!AB90-'1.7 (2)'!AB90</f>
        <v>0</v>
      </c>
      <c r="AC90" s="103">
        <f>'1.7'!AC90-'1.7 (2)'!AC90</f>
        <v>0</v>
      </c>
      <c r="AD90" s="103">
        <f>'1.7'!AD90-'1.7 (2)'!AD90</f>
        <v>0</v>
      </c>
      <c r="AE90" s="103">
        <f>'1.7'!AE90-'1.7 (2)'!AE90</f>
        <v>0</v>
      </c>
      <c r="AF90" s="103">
        <f>'1.7'!AF90-'1.7 (2)'!AF90</f>
        <v>0</v>
      </c>
      <c r="AG90" s="103" t="e">
        <f>'1.7'!AG90-'1.7 (2)'!AG90</f>
        <v>#VALUE!</v>
      </c>
      <c r="AH90" s="103">
        <f>'1.7'!AH90-'1.7 (2)'!AH90</f>
        <v>0</v>
      </c>
      <c r="AI90" s="103">
        <f>'1.7'!AI90-'1.7 (2)'!AI90</f>
        <v>0</v>
      </c>
      <c r="AJ90" s="103">
        <f>'1.7'!AJ90-'1.7 (2)'!AJ90</f>
        <v>0</v>
      </c>
      <c r="AK90" s="103">
        <f>'1.7'!AK90-'1.7 (2)'!AK90</f>
        <v>0</v>
      </c>
      <c r="AL90" s="103">
        <f>'1.7'!AL90-'1.7 (2)'!AL90</f>
        <v>0</v>
      </c>
      <c r="AM90" s="103">
        <f>'1.7'!AM90-'1.7 (2)'!AM90</f>
        <v>0</v>
      </c>
      <c r="AN90" s="103">
        <f>'1.7'!AN90-'1.7 (2)'!AN90</f>
        <v>0</v>
      </c>
      <c r="AO90" s="103">
        <f>'1.7'!AO90-'1.7 (2)'!AO90</f>
        <v>0</v>
      </c>
      <c r="AP90" s="103">
        <f>'1.7'!AP90-'1.7 (2)'!AP90</f>
        <v>0</v>
      </c>
      <c r="AQ90" s="111"/>
    </row>
    <row r="91" spans="1:43" s="93" customFormat="1" x14ac:dyDescent="0.25">
      <c r="A91" s="110"/>
      <c r="B91" s="105"/>
      <c r="C91" s="109"/>
      <c r="D91" s="103">
        <f>'1.7'!D91-'1.7 (2)'!D91</f>
        <v>0</v>
      </c>
      <c r="E91" s="103">
        <f>'1.7'!E91-'1.7 (2)'!E91</f>
        <v>0</v>
      </c>
      <c r="F91" s="103">
        <f>'1.7'!F91-'1.7 (2)'!F91</f>
        <v>0</v>
      </c>
      <c r="G91" s="103">
        <f>'1.7'!G91-'1.7 (2)'!G91</f>
        <v>0</v>
      </c>
      <c r="H91" s="103">
        <f>'1.7'!H91-'1.7 (2)'!H91</f>
        <v>0</v>
      </c>
      <c r="I91" s="103">
        <f>'1.7'!I91-'1.7 (2)'!I91</f>
        <v>0</v>
      </c>
      <c r="J91" s="103">
        <f>'1.7'!J91-'1.7 (2)'!J91</f>
        <v>0</v>
      </c>
      <c r="K91" s="103">
        <f>'1.7'!K91-'1.7 (2)'!K91</f>
        <v>0</v>
      </c>
      <c r="L91" s="103">
        <f>'1.7'!L91-'1.7 (2)'!L91</f>
        <v>0</v>
      </c>
      <c r="M91" s="103">
        <f>'1.7'!M91-'1.7 (2)'!M91</f>
        <v>0</v>
      </c>
      <c r="N91" s="103">
        <f>'1.7'!N91-'1.7 (2)'!N91</f>
        <v>0</v>
      </c>
      <c r="O91" s="103">
        <f>'1.7'!O91-'1.7 (2)'!O91</f>
        <v>0</v>
      </c>
      <c r="P91" s="103">
        <f>'1.7'!P91-'1.7 (2)'!P91</f>
        <v>0</v>
      </c>
      <c r="Q91" s="103">
        <f>'1.7'!Q91-'1.7 (2)'!Q91</f>
        <v>0</v>
      </c>
      <c r="R91" s="103">
        <f>'1.7'!R91-'1.7 (2)'!R91</f>
        <v>0</v>
      </c>
      <c r="S91" s="103">
        <f>'1.7'!S91-'1.7 (2)'!S91</f>
        <v>0</v>
      </c>
      <c r="T91" s="103">
        <f>'1.7'!T91-'1.7 (2)'!T91</f>
        <v>0</v>
      </c>
      <c r="U91" s="103">
        <f>'1.7'!U91-'1.7 (2)'!U91</f>
        <v>0</v>
      </c>
      <c r="V91" s="103">
        <f>'1.7'!V91-'1.7 (2)'!V91</f>
        <v>0</v>
      </c>
      <c r="W91" s="103">
        <f>'1.7'!W91-'1.7 (2)'!W91</f>
        <v>0</v>
      </c>
      <c r="X91" s="103">
        <f>'1.7'!X91-'1.7 (2)'!X91</f>
        <v>0</v>
      </c>
      <c r="Y91" s="103">
        <f>'1.7'!Y91-'1.7 (2)'!Y91</f>
        <v>0</v>
      </c>
      <c r="Z91" s="103">
        <f>'1.7'!Z91-'1.7 (2)'!Z91</f>
        <v>0</v>
      </c>
      <c r="AA91" s="103">
        <f>'1.7'!AA91-'1.7 (2)'!AA91</f>
        <v>0</v>
      </c>
      <c r="AB91" s="103">
        <f>'1.7'!AB91-'1.7 (2)'!AB91</f>
        <v>0</v>
      </c>
      <c r="AC91" s="103">
        <f>'1.7'!AC91-'1.7 (2)'!AC91</f>
        <v>0</v>
      </c>
      <c r="AD91" s="103">
        <f>'1.7'!AD91-'1.7 (2)'!AD91</f>
        <v>0</v>
      </c>
      <c r="AE91" s="103">
        <f>'1.7'!AE91-'1.7 (2)'!AE91</f>
        <v>0</v>
      </c>
      <c r="AF91" s="103">
        <f>'1.7'!AF91-'1.7 (2)'!AF91</f>
        <v>0</v>
      </c>
      <c r="AG91" s="103">
        <f>'1.7'!AG91-'1.7 (2)'!AG91</f>
        <v>0</v>
      </c>
      <c r="AH91" s="103">
        <f>'1.7'!AH91-'1.7 (2)'!AH91</f>
        <v>0</v>
      </c>
      <c r="AI91" s="103">
        <f>'1.7'!AI91-'1.7 (2)'!AI91</f>
        <v>0</v>
      </c>
      <c r="AJ91" s="103">
        <f>'1.7'!AJ91-'1.7 (2)'!AJ91</f>
        <v>0</v>
      </c>
      <c r="AK91" s="103">
        <f>'1.7'!AK91-'1.7 (2)'!AK91</f>
        <v>0</v>
      </c>
      <c r="AL91" s="103">
        <f>'1.7'!AL91-'1.7 (2)'!AL91</f>
        <v>0</v>
      </c>
      <c r="AM91" s="103">
        <f>'1.7'!AM91-'1.7 (2)'!AM91</f>
        <v>0</v>
      </c>
      <c r="AN91" s="103">
        <f>'1.7'!AN91-'1.7 (2)'!AN91</f>
        <v>0</v>
      </c>
      <c r="AO91" s="103">
        <f>'1.7'!AO91-'1.7 (2)'!AO91</f>
        <v>0</v>
      </c>
      <c r="AP91" s="103">
        <f>'1.7'!AP91-'1.7 (2)'!AP91</f>
        <v>0</v>
      </c>
      <c r="AQ91" s="111"/>
    </row>
    <row r="92" spans="1:43" s="93" customFormat="1" x14ac:dyDescent="0.25">
      <c r="A92" s="110"/>
      <c r="B92" s="105">
        <v>6</v>
      </c>
      <c r="C92" s="106" t="s">
        <v>32</v>
      </c>
      <c r="D92" s="103">
        <f>'1.7'!D92-'1.7 (2)'!D92</f>
        <v>0</v>
      </c>
      <c r="E92" s="103">
        <f>'1.7'!E92-'1.7 (2)'!E92</f>
        <v>0</v>
      </c>
      <c r="F92" s="103">
        <f>'1.7'!F92-'1.7 (2)'!F92</f>
        <v>0</v>
      </c>
      <c r="G92" s="103">
        <f>'1.7'!G92-'1.7 (2)'!G92</f>
        <v>0</v>
      </c>
      <c r="H92" s="103">
        <f>'1.7'!H92-'1.7 (2)'!H92</f>
        <v>0</v>
      </c>
      <c r="I92" s="103">
        <f>'1.7'!I92-'1.7 (2)'!I92</f>
        <v>0</v>
      </c>
      <c r="J92" s="103">
        <f>'1.7'!J92-'1.7 (2)'!J92</f>
        <v>0</v>
      </c>
      <c r="K92" s="103">
        <f>'1.7'!K92-'1.7 (2)'!K92</f>
        <v>0</v>
      </c>
      <c r="L92" s="103">
        <f>'1.7'!L92-'1.7 (2)'!L92</f>
        <v>0</v>
      </c>
      <c r="M92" s="103">
        <f>'1.7'!M92-'1.7 (2)'!M92</f>
        <v>0</v>
      </c>
      <c r="N92" s="103" t="e">
        <f>'1.7'!N92-'1.7 (2)'!N92</f>
        <v>#VALUE!</v>
      </c>
      <c r="O92" s="103">
        <f>'1.7'!O92-'1.7 (2)'!O92</f>
        <v>0</v>
      </c>
      <c r="P92" s="103">
        <f>'1.7'!P92-'1.7 (2)'!P92</f>
        <v>0</v>
      </c>
      <c r="Q92" s="103">
        <f>'1.7'!Q92-'1.7 (2)'!Q92</f>
        <v>0</v>
      </c>
      <c r="R92" s="103">
        <f>'1.7'!R92-'1.7 (2)'!R92</f>
        <v>-6965.5196950000245</v>
      </c>
      <c r="S92" s="103">
        <f>'1.7'!S92-'1.7 (2)'!S92</f>
        <v>0</v>
      </c>
      <c r="T92" s="103">
        <f>'1.7'!T92-'1.7 (2)'!T92</f>
        <v>0</v>
      </c>
      <c r="U92" s="103">
        <f>'1.7'!U92-'1.7 (2)'!U92</f>
        <v>6965.5196950000245</v>
      </c>
      <c r="V92" s="103">
        <f>'1.7'!V92-'1.7 (2)'!V92</f>
        <v>0</v>
      </c>
      <c r="W92" s="103">
        <f>'1.7'!W92-'1.7 (2)'!W92</f>
        <v>0</v>
      </c>
      <c r="X92" s="103">
        <f>'1.7'!X92-'1.7 (2)'!X92</f>
        <v>0</v>
      </c>
      <c r="Y92" s="103">
        <f>'1.7'!Y92-'1.7 (2)'!Y92</f>
        <v>0</v>
      </c>
      <c r="Z92" s="103">
        <f>'1.7'!Z92-'1.7 (2)'!Z92</f>
        <v>0</v>
      </c>
      <c r="AA92" s="103">
        <f>'1.7'!AA92-'1.7 (2)'!AA92</f>
        <v>0</v>
      </c>
      <c r="AB92" s="103">
        <f>'1.7'!AB92-'1.7 (2)'!AB92</f>
        <v>0</v>
      </c>
      <c r="AC92" s="103">
        <f>'1.7'!AC92-'1.7 (2)'!AC92</f>
        <v>0</v>
      </c>
      <c r="AD92" s="103">
        <f>'1.7'!AD92-'1.7 (2)'!AD92</f>
        <v>0</v>
      </c>
      <c r="AE92" s="103">
        <f>'1.7'!AE92-'1.7 (2)'!AE92</f>
        <v>0</v>
      </c>
      <c r="AF92" s="103">
        <f>'1.7'!AF92-'1.7 (2)'!AF92</f>
        <v>0</v>
      </c>
      <c r="AG92" s="103" t="e">
        <f>'1.7'!AG92-'1.7 (2)'!AG92</f>
        <v>#VALUE!</v>
      </c>
      <c r="AH92" s="103">
        <f>'1.7'!AH92-'1.7 (2)'!AH92</f>
        <v>0</v>
      </c>
      <c r="AI92" s="103">
        <f>'1.7'!AI92-'1.7 (2)'!AI92</f>
        <v>0</v>
      </c>
      <c r="AJ92" s="103">
        <f>'1.7'!AJ92-'1.7 (2)'!AJ92</f>
        <v>0</v>
      </c>
      <c r="AK92" s="103">
        <f>'1.7'!AK92-'1.7 (2)'!AK92</f>
        <v>0</v>
      </c>
      <c r="AL92" s="103">
        <f>'1.7'!AL92-'1.7 (2)'!AL92</f>
        <v>0</v>
      </c>
      <c r="AM92" s="103">
        <f>'1.7'!AM92-'1.7 (2)'!AM92</f>
        <v>0</v>
      </c>
      <c r="AN92" s="103">
        <f>'1.7'!AN92-'1.7 (2)'!AN92</f>
        <v>0</v>
      </c>
      <c r="AO92" s="103">
        <f>'1.7'!AO92-'1.7 (2)'!AO92</f>
        <v>0</v>
      </c>
      <c r="AP92" s="103">
        <f>'1.7'!AP92-'1.7 (2)'!AP92</f>
        <v>0</v>
      </c>
      <c r="AQ92" s="111"/>
    </row>
    <row r="93" spans="1:43" s="93" customFormat="1" x14ac:dyDescent="0.25">
      <c r="A93" s="110"/>
      <c r="B93" s="105"/>
      <c r="C93" s="106" t="s">
        <v>33</v>
      </c>
      <c r="D93" s="103">
        <f>'1.7'!D93-'1.7 (2)'!D93</f>
        <v>0</v>
      </c>
      <c r="E93" s="103">
        <f>'1.7'!E93-'1.7 (2)'!E93</f>
        <v>0</v>
      </c>
      <c r="F93" s="103">
        <f>'1.7'!F93-'1.7 (2)'!F93</f>
        <v>0</v>
      </c>
      <c r="G93" s="103">
        <f>'1.7'!G93-'1.7 (2)'!G93</f>
        <v>0</v>
      </c>
      <c r="H93" s="103">
        <f>'1.7'!H93-'1.7 (2)'!H93</f>
        <v>0</v>
      </c>
      <c r="I93" s="103">
        <f>'1.7'!I93-'1.7 (2)'!I93</f>
        <v>0</v>
      </c>
      <c r="J93" s="103">
        <f>'1.7'!J93-'1.7 (2)'!J93</f>
        <v>0</v>
      </c>
      <c r="K93" s="103">
        <f>'1.7'!K93-'1.7 (2)'!K93</f>
        <v>0</v>
      </c>
      <c r="L93" s="103">
        <f>'1.7'!L93-'1.7 (2)'!L93</f>
        <v>0</v>
      </c>
      <c r="M93" s="103">
        <f>'1.7'!M93-'1.7 (2)'!M93</f>
        <v>0</v>
      </c>
      <c r="N93" s="103" t="e">
        <f>'1.7'!N93-'1.7 (2)'!N93</f>
        <v>#VALUE!</v>
      </c>
      <c r="O93" s="103">
        <f>'1.7'!O93-'1.7 (2)'!O93</f>
        <v>0</v>
      </c>
      <c r="P93" s="103">
        <f>'1.7'!P93-'1.7 (2)'!P93</f>
        <v>0</v>
      </c>
      <c r="Q93" s="103">
        <f>'1.7'!Q93-'1.7 (2)'!Q93</f>
        <v>0</v>
      </c>
      <c r="R93" s="103">
        <f>'1.7'!R93-'1.7 (2)'!R93</f>
        <v>-3349.8160490000009</v>
      </c>
      <c r="S93" s="103">
        <f>'1.7'!S93-'1.7 (2)'!S93</f>
        <v>0</v>
      </c>
      <c r="T93" s="103">
        <f>'1.7'!T93-'1.7 (2)'!T93</f>
        <v>0</v>
      </c>
      <c r="U93" s="103">
        <f>'1.7'!U93-'1.7 (2)'!U93</f>
        <v>3349.8160490000159</v>
      </c>
      <c r="V93" s="103">
        <f>'1.7'!V93-'1.7 (2)'!V93</f>
        <v>0</v>
      </c>
      <c r="W93" s="103">
        <f>'1.7'!W93-'1.7 (2)'!W93</f>
        <v>0</v>
      </c>
      <c r="X93" s="103">
        <f>'1.7'!X93-'1.7 (2)'!X93</f>
        <v>0</v>
      </c>
      <c r="Y93" s="103">
        <f>'1.7'!Y93-'1.7 (2)'!Y93</f>
        <v>0</v>
      </c>
      <c r="Z93" s="103">
        <f>'1.7'!Z93-'1.7 (2)'!Z93</f>
        <v>0</v>
      </c>
      <c r="AA93" s="103">
        <f>'1.7'!AA93-'1.7 (2)'!AA93</f>
        <v>0</v>
      </c>
      <c r="AB93" s="103">
        <f>'1.7'!AB93-'1.7 (2)'!AB93</f>
        <v>0</v>
      </c>
      <c r="AC93" s="103">
        <f>'1.7'!AC93-'1.7 (2)'!AC93</f>
        <v>0</v>
      </c>
      <c r="AD93" s="103">
        <f>'1.7'!AD93-'1.7 (2)'!AD93</f>
        <v>0</v>
      </c>
      <c r="AE93" s="103">
        <f>'1.7'!AE93-'1.7 (2)'!AE93</f>
        <v>0</v>
      </c>
      <c r="AF93" s="103">
        <f>'1.7'!AF93-'1.7 (2)'!AF93</f>
        <v>0</v>
      </c>
      <c r="AG93" s="103" t="e">
        <f>'1.7'!AG93-'1.7 (2)'!AG93</f>
        <v>#VALUE!</v>
      </c>
      <c r="AH93" s="103">
        <f>'1.7'!AH93-'1.7 (2)'!AH93</f>
        <v>0</v>
      </c>
      <c r="AI93" s="103">
        <f>'1.7'!AI93-'1.7 (2)'!AI93</f>
        <v>0</v>
      </c>
      <c r="AJ93" s="103">
        <f>'1.7'!AJ93-'1.7 (2)'!AJ93</f>
        <v>0</v>
      </c>
      <c r="AK93" s="103">
        <f>'1.7'!AK93-'1.7 (2)'!AK93</f>
        <v>0</v>
      </c>
      <c r="AL93" s="103">
        <f>'1.7'!AL93-'1.7 (2)'!AL93</f>
        <v>0</v>
      </c>
      <c r="AM93" s="103">
        <f>'1.7'!AM93-'1.7 (2)'!AM93</f>
        <v>0</v>
      </c>
      <c r="AN93" s="103">
        <f>'1.7'!AN93-'1.7 (2)'!AN93</f>
        <v>0</v>
      </c>
      <c r="AO93" s="103">
        <f>'1.7'!AO93-'1.7 (2)'!AO93</f>
        <v>0</v>
      </c>
      <c r="AP93" s="103">
        <f>'1.7'!AP93-'1.7 (2)'!AP93</f>
        <v>0</v>
      </c>
      <c r="AQ93" s="111"/>
    </row>
    <row r="94" spans="1:43" s="93" customFormat="1" x14ac:dyDescent="0.25">
      <c r="A94" s="110"/>
      <c r="B94" s="105"/>
      <c r="C94" s="106" t="s">
        <v>34</v>
      </c>
      <c r="D94" s="103">
        <f>'1.7'!D94-'1.7 (2)'!D94</f>
        <v>0</v>
      </c>
      <c r="E94" s="103">
        <f>'1.7'!E94-'1.7 (2)'!E94</f>
        <v>0</v>
      </c>
      <c r="F94" s="103">
        <f>'1.7'!F94-'1.7 (2)'!F94</f>
        <v>0</v>
      </c>
      <c r="G94" s="103">
        <f>'1.7'!G94-'1.7 (2)'!G94</f>
        <v>0</v>
      </c>
      <c r="H94" s="103">
        <f>'1.7'!H94-'1.7 (2)'!H94</f>
        <v>0</v>
      </c>
      <c r="I94" s="103">
        <f>'1.7'!I94-'1.7 (2)'!I94</f>
        <v>0</v>
      </c>
      <c r="J94" s="103">
        <f>'1.7'!J94-'1.7 (2)'!J94</f>
        <v>0</v>
      </c>
      <c r="K94" s="103">
        <f>'1.7'!K94-'1.7 (2)'!K94</f>
        <v>0</v>
      </c>
      <c r="L94" s="103">
        <f>'1.7'!L94-'1.7 (2)'!L94</f>
        <v>0</v>
      </c>
      <c r="M94" s="103">
        <f>'1.7'!M94-'1.7 (2)'!M94</f>
        <v>0</v>
      </c>
      <c r="N94" s="103" t="e">
        <f>'1.7'!N94-'1.7 (2)'!N94</f>
        <v>#VALUE!</v>
      </c>
      <c r="O94" s="103">
        <f>'1.7'!O94-'1.7 (2)'!O94</f>
        <v>0</v>
      </c>
      <c r="P94" s="103">
        <f>'1.7'!P94-'1.7 (2)'!P94</f>
        <v>0</v>
      </c>
      <c r="Q94" s="103">
        <f>'1.7'!Q94-'1.7 (2)'!Q94</f>
        <v>0</v>
      </c>
      <c r="R94" s="103">
        <f>'1.7'!R94-'1.7 (2)'!R94</f>
        <v>-365.51810199999818</v>
      </c>
      <c r="S94" s="103">
        <f>'1.7'!S94-'1.7 (2)'!S94</f>
        <v>0</v>
      </c>
      <c r="T94" s="103">
        <f>'1.7'!T94-'1.7 (2)'!T94</f>
        <v>0</v>
      </c>
      <c r="U94" s="103">
        <f>'1.7'!U94-'1.7 (2)'!U94</f>
        <v>365.51810199999818</v>
      </c>
      <c r="V94" s="103">
        <f>'1.7'!V94-'1.7 (2)'!V94</f>
        <v>0</v>
      </c>
      <c r="W94" s="103">
        <f>'1.7'!W94-'1.7 (2)'!W94</f>
        <v>0</v>
      </c>
      <c r="X94" s="103">
        <f>'1.7'!X94-'1.7 (2)'!X94</f>
        <v>0</v>
      </c>
      <c r="Y94" s="103">
        <f>'1.7'!Y94-'1.7 (2)'!Y94</f>
        <v>0</v>
      </c>
      <c r="Z94" s="103">
        <f>'1.7'!Z94-'1.7 (2)'!Z94</f>
        <v>0</v>
      </c>
      <c r="AA94" s="103">
        <f>'1.7'!AA94-'1.7 (2)'!AA94</f>
        <v>0</v>
      </c>
      <c r="AB94" s="103">
        <f>'1.7'!AB94-'1.7 (2)'!AB94</f>
        <v>0</v>
      </c>
      <c r="AC94" s="103">
        <f>'1.7'!AC94-'1.7 (2)'!AC94</f>
        <v>0</v>
      </c>
      <c r="AD94" s="103">
        <f>'1.7'!AD94-'1.7 (2)'!AD94</f>
        <v>0</v>
      </c>
      <c r="AE94" s="103">
        <f>'1.7'!AE94-'1.7 (2)'!AE94</f>
        <v>0</v>
      </c>
      <c r="AF94" s="103">
        <f>'1.7'!AF94-'1.7 (2)'!AF94</f>
        <v>0</v>
      </c>
      <c r="AG94" s="103" t="e">
        <f>'1.7'!AG94-'1.7 (2)'!AG94</f>
        <v>#VALUE!</v>
      </c>
      <c r="AH94" s="103">
        <f>'1.7'!AH94-'1.7 (2)'!AH94</f>
        <v>0</v>
      </c>
      <c r="AI94" s="103">
        <f>'1.7'!AI94-'1.7 (2)'!AI94</f>
        <v>0</v>
      </c>
      <c r="AJ94" s="103">
        <f>'1.7'!AJ94-'1.7 (2)'!AJ94</f>
        <v>0</v>
      </c>
      <c r="AK94" s="103">
        <f>'1.7'!AK94-'1.7 (2)'!AK94</f>
        <v>0</v>
      </c>
      <c r="AL94" s="103">
        <f>'1.7'!AL94-'1.7 (2)'!AL94</f>
        <v>0</v>
      </c>
      <c r="AM94" s="103">
        <f>'1.7'!AM94-'1.7 (2)'!AM94</f>
        <v>0</v>
      </c>
      <c r="AN94" s="103">
        <f>'1.7'!AN94-'1.7 (2)'!AN94</f>
        <v>0</v>
      </c>
      <c r="AO94" s="103">
        <f>'1.7'!AO94-'1.7 (2)'!AO94</f>
        <v>0</v>
      </c>
      <c r="AP94" s="103">
        <f>'1.7'!AP94-'1.7 (2)'!AP94</f>
        <v>0</v>
      </c>
      <c r="AQ94" s="111"/>
    </row>
    <row r="95" spans="1:43" s="93" customFormat="1" x14ac:dyDescent="0.25">
      <c r="A95" s="110"/>
      <c r="B95" s="105"/>
      <c r="C95" s="109" t="s">
        <v>35</v>
      </c>
      <c r="D95" s="103">
        <f>'1.7'!D95-'1.7 (2)'!D95</f>
        <v>0</v>
      </c>
      <c r="E95" s="103">
        <f>'1.7'!E95-'1.7 (2)'!E95</f>
        <v>0</v>
      </c>
      <c r="F95" s="103">
        <f>'1.7'!F95-'1.7 (2)'!F95</f>
        <v>0</v>
      </c>
      <c r="G95" s="103">
        <f>'1.7'!G95-'1.7 (2)'!G95</f>
        <v>0</v>
      </c>
      <c r="H95" s="103">
        <f>'1.7'!H95-'1.7 (2)'!H95</f>
        <v>0</v>
      </c>
      <c r="I95" s="103">
        <f>'1.7'!I95-'1.7 (2)'!I95</f>
        <v>0</v>
      </c>
      <c r="J95" s="103">
        <f>'1.7'!J95-'1.7 (2)'!J95</f>
        <v>0</v>
      </c>
      <c r="K95" s="103">
        <f>'1.7'!K95-'1.7 (2)'!K95</f>
        <v>0</v>
      </c>
      <c r="L95" s="103">
        <f>'1.7'!L95-'1.7 (2)'!L95</f>
        <v>0</v>
      </c>
      <c r="M95" s="103">
        <f>'1.7'!M95-'1.7 (2)'!M95</f>
        <v>0</v>
      </c>
      <c r="N95" s="103" t="e">
        <f>'1.7'!N95-'1.7 (2)'!N95</f>
        <v>#VALUE!</v>
      </c>
      <c r="O95" s="103">
        <f>'1.7'!O95-'1.7 (2)'!O95</f>
        <v>0</v>
      </c>
      <c r="P95" s="103">
        <f>'1.7'!P95-'1.7 (2)'!P95</f>
        <v>0</v>
      </c>
      <c r="Q95" s="103">
        <f>'1.7'!Q95-'1.7 (2)'!Q95</f>
        <v>0</v>
      </c>
      <c r="R95" s="103">
        <f>'1.7'!R95-'1.7 (2)'!R95</f>
        <v>-10680.853845999984</v>
      </c>
      <c r="S95" s="103">
        <f>'1.7'!S95-'1.7 (2)'!S95</f>
        <v>0</v>
      </c>
      <c r="T95" s="103">
        <f>'1.7'!T95-'1.7 (2)'!T95</f>
        <v>0</v>
      </c>
      <c r="U95" s="103">
        <f>'1.7'!U95-'1.7 (2)'!U95</f>
        <v>10680.853846000042</v>
      </c>
      <c r="V95" s="103">
        <f>'1.7'!V95-'1.7 (2)'!V95</f>
        <v>0</v>
      </c>
      <c r="W95" s="103">
        <f>'1.7'!W95-'1.7 (2)'!W95</f>
        <v>0</v>
      </c>
      <c r="X95" s="103">
        <f>'1.7'!X95-'1.7 (2)'!X95</f>
        <v>0</v>
      </c>
      <c r="Y95" s="103">
        <f>'1.7'!Y95-'1.7 (2)'!Y95</f>
        <v>0</v>
      </c>
      <c r="Z95" s="103">
        <f>'1.7'!Z95-'1.7 (2)'!Z95</f>
        <v>0</v>
      </c>
      <c r="AA95" s="103">
        <f>'1.7'!AA95-'1.7 (2)'!AA95</f>
        <v>0</v>
      </c>
      <c r="AB95" s="103">
        <f>'1.7'!AB95-'1.7 (2)'!AB95</f>
        <v>0</v>
      </c>
      <c r="AC95" s="103">
        <f>'1.7'!AC95-'1.7 (2)'!AC95</f>
        <v>0</v>
      </c>
      <c r="AD95" s="103">
        <f>'1.7'!AD95-'1.7 (2)'!AD95</f>
        <v>0</v>
      </c>
      <c r="AE95" s="103">
        <f>'1.7'!AE95-'1.7 (2)'!AE95</f>
        <v>0</v>
      </c>
      <c r="AF95" s="103">
        <f>'1.7'!AF95-'1.7 (2)'!AF95</f>
        <v>0</v>
      </c>
      <c r="AG95" s="103" t="e">
        <f>'1.7'!AG95-'1.7 (2)'!AG95</f>
        <v>#VALUE!</v>
      </c>
      <c r="AH95" s="103">
        <f>'1.7'!AH95-'1.7 (2)'!AH95</f>
        <v>0</v>
      </c>
      <c r="AI95" s="103">
        <f>'1.7'!AI95-'1.7 (2)'!AI95</f>
        <v>0</v>
      </c>
      <c r="AJ95" s="103">
        <f>'1.7'!AJ95-'1.7 (2)'!AJ95</f>
        <v>0</v>
      </c>
      <c r="AK95" s="103">
        <f>'1.7'!AK95-'1.7 (2)'!AK95</f>
        <v>0</v>
      </c>
      <c r="AL95" s="103">
        <f>'1.7'!AL95-'1.7 (2)'!AL95</f>
        <v>0</v>
      </c>
      <c r="AM95" s="103">
        <f>'1.7'!AM95-'1.7 (2)'!AM95</f>
        <v>0</v>
      </c>
      <c r="AN95" s="103">
        <f>'1.7'!AN95-'1.7 (2)'!AN95</f>
        <v>0</v>
      </c>
      <c r="AO95" s="103">
        <f>'1.7'!AO95-'1.7 (2)'!AO95</f>
        <v>0</v>
      </c>
      <c r="AP95" s="103">
        <f>'1.7'!AP95-'1.7 (2)'!AP95</f>
        <v>0</v>
      </c>
      <c r="AQ95" s="111"/>
    </row>
    <row r="96" spans="1:43" s="93" customFormat="1" x14ac:dyDescent="0.25">
      <c r="A96" s="110"/>
      <c r="B96" s="105"/>
      <c r="C96" s="109"/>
      <c r="D96" s="103">
        <f>'1.7'!D96-'1.7 (2)'!D96</f>
        <v>0</v>
      </c>
      <c r="E96" s="103">
        <f>'1.7'!E96-'1.7 (2)'!E96</f>
        <v>0</v>
      </c>
      <c r="F96" s="103">
        <f>'1.7'!F96-'1.7 (2)'!F96</f>
        <v>0</v>
      </c>
      <c r="G96" s="103">
        <f>'1.7'!G96-'1.7 (2)'!G96</f>
        <v>0</v>
      </c>
      <c r="H96" s="103">
        <f>'1.7'!H96-'1.7 (2)'!H96</f>
        <v>0</v>
      </c>
      <c r="I96" s="103">
        <f>'1.7'!I96-'1.7 (2)'!I96</f>
        <v>0</v>
      </c>
      <c r="J96" s="103">
        <f>'1.7'!J96-'1.7 (2)'!J96</f>
        <v>0</v>
      </c>
      <c r="K96" s="103">
        <f>'1.7'!K96-'1.7 (2)'!K96</f>
        <v>0</v>
      </c>
      <c r="L96" s="103">
        <f>'1.7'!L96-'1.7 (2)'!L96</f>
        <v>0</v>
      </c>
      <c r="M96" s="103">
        <f>'1.7'!M96-'1.7 (2)'!M96</f>
        <v>0</v>
      </c>
      <c r="N96" s="103">
        <f>'1.7'!N96-'1.7 (2)'!N96</f>
        <v>0</v>
      </c>
      <c r="O96" s="103">
        <f>'1.7'!O96-'1.7 (2)'!O96</f>
        <v>0</v>
      </c>
      <c r="P96" s="103">
        <f>'1.7'!P96-'1.7 (2)'!P96</f>
        <v>0</v>
      </c>
      <c r="Q96" s="103">
        <f>'1.7'!Q96-'1.7 (2)'!Q96</f>
        <v>0</v>
      </c>
      <c r="R96" s="103">
        <f>'1.7'!R96-'1.7 (2)'!R96</f>
        <v>0</v>
      </c>
      <c r="S96" s="103">
        <f>'1.7'!S96-'1.7 (2)'!S96</f>
        <v>0</v>
      </c>
      <c r="T96" s="103">
        <f>'1.7'!T96-'1.7 (2)'!T96</f>
        <v>0</v>
      </c>
      <c r="U96" s="103">
        <f>'1.7'!U96-'1.7 (2)'!U96</f>
        <v>0</v>
      </c>
      <c r="V96" s="103">
        <f>'1.7'!V96-'1.7 (2)'!V96</f>
        <v>0</v>
      </c>
      <c r="W96" s="103">
        <f>'1.7'!W96-'1.7 (2)'!W96</f>
        <v>0</v>
      </c>
      <c r="X96" s="103">
        <f>'1.7'!X96-'1.7 (2)'!X96</f>
        <v>0</v>
      </c>
      <c r="Y96" s="103">
        <f>'1.7'!Y96-'1.7 (2)'!Y96</f>
        <v>0</v>
      </c>
      <c r="Z96" s="103">
        <f>'1.7'!Z96-'1.7 (2)'!Z96</f>
        <v>0</v>
      </c>
      <c r="AA96" s="103">
        <f>'1.7'!AA96-'1.7 (2)'!AA96</f>
        <v>0</v>
      </c>
      <c r="AB96" s="103">
        <f>'1.7'!AB96-'1.7 (2)'!AB96</f>
        <v>0</v>
      </c>
      <c r="AC96" s="103">
        <f>'1.7'!AC96-'1.7 (2)'!AC96</f>
        <v>0</v>
      </c>
      <c r="AD96" s="103">
        <f>'1.7'!AD96-'1.7 (2)'!AD96</f>
        <v>0</v>
      </c>
      <c r="AE96" s="103">
        <f>'1.7'!AE96-'1.7 (2)'!AE96</f>
        <v>0</v>
      </c>
      <c r="AF96" s="103">
        <f>'1.7'!AF96-'1.7 (2)'!AF96</f>
        <v>0</v>
      </c>
      <c r="AG96" s="103">
        <f>'1.7'!AG96-'1.7 (2)'!AG96</f>
        <v>0</v>
      </c>
      <c r="AH96" s="103">
        <f>'1.7'!AH96-'1.7 (2)'!AH96</f>
        <v>0</v>
      </c>
      <c r="AI96" s="103">
        <f>'1.7'!AI96-'1.7 (2)'!AI96</f>
        <v>0</v>
      </c>
      <c r="AJ96" s="103">
        <f>'1.7'!AJ96-'1.7 (2)'!AJ96</f>
        <v>0</v>
      </c>
      <c r="AK96" s="103">
        <f>'1.7'!AK96-'1.7 (2)'!AK96</f>
        <v>0</v>
      </c>
      <c r="AL96" s="103">
        <f>'1.7'!AL96-'1.7 (2)'!AL96</f>
        <v>0</v>
      </c>
      <c r="AM96" s="103">
        <f>'1.7'!AM96-'1.7 (2)'!AM96</f>
        <v>0</v>
      </c>
      <c r="AN96" s="103">
        <f>'1.7'!AN96-'1.7 (2)'!AN96</f>
        <v>0</v>
      </c>
      <c r="AO96" s="103">
        <f>'1.7'!AO96-'1.7 (2)'!AO96</f>
        <v>0</v>
      </c>
      <c r="AP96" s="103">
        <f>'1.7'!AP96-'1.7 (2)'!AP96</f>
        <v>0</v>
      </c>
      <c r="AQ96" s="111"/>
    </row>
    <row r="97" spans="1:43" s="93" customFormat="1" x14ac:dyDescent="0.25">
      <c r="A97" s="110"/>
      <c r="B97" s="105">
        <v>7</v>
      </c>
      <c r="C97" s="106" t="s">
        <v>32</v>
      </c>
      <c r="D97" s="103">
        <f>'1.7'!D97-'1.7 (2)'!D97</f>
        <v>0</v>
      </c>
      <c r="E97" s="103">
        <f>'1.7'!E97-'1.7 (2)'!E97</f>
        <v>0</v>
      </c>
      <c r="F97" s="103">
        <f>'1.7'!F97-'1.7 (2)'!F97</f>
        <v>0</v>
      </c>
      <c r="G97" s="103">
        <f>'1.7'!G97-'1.7 (2)'!G97</f>
        <v>0</v>
      </c>
      <c r="H97" s="103">
        <f>'1.7'!H97-'1.7 (2)'!H97</f>
        <v>0</v>
      </c>
      <c r="I97" s="103">
        <f>'1.7'!I97-'1.7 (2)'!I97</f>
        <v>0</v>
      </c>
      <c r="J97" s="103">
        <f>'1.7'!J97-'1.7 (2)'!J97</f>
        <v>0</v>
      </c>
      <c r="K97" s="103">
        <f>'1.7'!K97-'1.7 (2)'!K97</f>
        <v>0</v>
      </c>
      <c r="L97" s="103">
        <f>'1.7'!L97-'1.7 (2)'!L97</f>
        <v>0</v>
      </c>
      <c r="M97" s="103">
        <f>'1.7'!M97-'1.7 (2)'!M97</f>
        <v>0</v>
      </c>
      <c r="N97" s="103" t="e">
        <f>'1.7'!N97-'1.7 (2)'!N97</f>
        <v>#VALUE!</v>
      </c>
      <c r="O97" s="103">
        <f>'1.7'!O97-'1.7 (2)'!O97</f>
        <v>0</v>
      </c>
      <c r="P97" s="103">
        <f>'1.7'!P97-'1.7 (2)'!P97</f>
        <v>0</v>
      </c>
      <c r="Q97" s="103">
        <f>'1.7'!Q97-'1.7 (2)'!Q97</f>
        <v>0</v>
      </c>
      <c r="R97" s="103">
        <f>'1.7'!R97-'1.7 (2)'!R97</f>
        <v>-9399.8507499999832</v>
      </c>
      <c r="S97" s="103">
        <f>'1.7'!S97-'1.7 (2)'!S97</f>
        <v>0</v>
      </c>
      <c r="T97" s="103">
        <f>'1.7'!T97-'1.7 (2)'!T97</f>
        <v>0</v>
      </c>
      <c r="U97" s="103">
        <f>'1.7'!U97-'1.7 (2)'!U97</f>
        <v>9399.8507499999832</v>
      </c>
      <c r="V97" s="103">
        <f>'1.7'!V97-'1.7 (2)'!V97</f>
        <v>0</v>
      </c>
      <c r="W97" s="103">
        <f>'1.7'!W97-'1.7 (2)'!W97</f>
        <v>0</v>
      </c>
      <c r="X97" s="103">
        <f>'1.7'!X97-'1.7 (2)'!X97</f>
        <v>0</v>
      </c>
      <c r="Y97" s="103">
        <f>'1.7'!Y97-'1.7 (2)'!Y97</f>
        <v>0</v>
      </c>
      <c r="Z97" s="103">
        <f>'1.7'!Z97-'1.7 (2)'!Z97</f>
        <v>0</v>
      </c>
      <c r="AA97" s="103">
        <f>'1.7'!AA97-'1.7 (2)'!AA97</f>
        <v>0</v>
      </c>
      <c r="AB97" s="103">
        <f>'1.7'!AB97-'1.7 (2)'!AB97</f>
        <v>0</v>
      </c>
      <c r="AC97" s="103">
        <f>'1.7'!AC97-'1.7 (2)'!AC97</f>
        <v>0</v>
      </c>
      <c r="AD97" s="103">
        <f>'1.7'!AD97-'1.7 (2)'!AD97</f>
        <v>0</v>
      </c>
      <c r="AE97" s="103">
        <f>'1.7'!AE97-'1.7 (2)'!AE97</f>
        <v>0</v>
      </c>
      <c r="AF97" s="103">
        <f>'1.7'!AF97-'1.7 (2)'!AF97</f>
        <v>0</v>
      </c>
      <c r="AG97" s="103" t="e">
        <f>'1.7'!AG97-'1.7 (2)'!AG97</f>
        <v>#VALUE!</v>
      </c>
      <c r="AH97" s="103">
        <f>'1.7'!AH97-'1.7 (2)'!AH97</f>
        <v>0</v>
      </c>
      <c r="AI97" s="103">
        <f>'1.7'!AI97-'1.7 (2)'!AI97</f>
        <v>0</v>
      </c>
      <c r="AJ97" s="103">
        <f>'1.7'!AJ97-'1.7 (2)'!AJ97</f>
        <v>0</v>
      </c>
      <c r="AK97" s="103">
        <f>'1.7'!AK97-'1.7 (2)'!AK97</f>
        <v>0</v>
      </c>
      <c r="AL97" s="103">
        <f>'1.7'!AL97-'1.7 (2)'!AL97</f>
        <v>0</v>
      </c>
      <c r="AM97" s="103">
        <f>'1.7'!AM97-'1.7 (2)'!AM97</f>
        <v>0</v>
      </c>
      <c r="AN97" s="103">
        <f>'1.7'!AN97-'1.7 (2)'!AN97</f>
        <v>0</v>
      </c>
      <c r="AO97" s="103">
        <f>'1.7'!AO97-'1.7 (2)'!AO97</f>
        <v>0</v>
      </c>
      <c r="AP97" s="103">
        <f>'1.7'!AP97-'1.7 (2)'!AP97</f>
        <v>0</v>
      </c>
      <c r="AQ97" s="111"/>
    </row>
    <row r="98" spans="1:43" s="93" customFormat="1" x14ac:dyDescent="0.25">
      <c r="A98" s="110"/>
      <c r="B98" s="105"/>
      <c r="C98" s="106" t="s">
        <v>33</v>
      </c>
      <c r="D98" s="103">
        <f>'1.7'!D98-'1.7 (2)'!D98</f>
        <v>0</v>
      </c>
      <c r="E98" s="103">
        <f>'1.7'!E98-'1.7 (2)'!E98</f>
        <v>0</v>
      </c>
      <c r="F98" s="103">
        <f>'1.7'!F98-'1.7 (2)'!F98</f>
        <v>0</v>
      </c>
      <c r="G98" s="103">
        <f>'1.7'!G98-'1.7 (2)'!G98</f>
        <v>0</v>
      </c>
      <c r="H98" s="103">
        <f>'1.7'!H98-'1.7 (2)'!H98</f>
        <v>0</v>
      </c>
      <c r="I98" s="103">
        <f>'1.7'!I98-'1.7 (2)'!I98</f>
        <v>0</v>
      </c>
      <c r="J98" s="103">
        <f>'1.7'!J98-'1.7 (2)'!J98</f>
        <v>0</v>
      </c>
      <c r="K98" s="103">
        <f>'1.7'!K98-'1.7 (2)'!K98</f>
        <v>0</v>
      </c>
      <c r="L98" s="103">
        <f>'1.7'!L98-'1.7 (2)'!L98</f>
        <v>0</v>
      </c>
      <c r="M98" s="103">
        <f>'1.7'!M98-'1.7 (2)'!M98</f>
        <v>0</v>
      </c>
      <c r="N98" s="103" t="e">
        <f>'1.7'!N98-'1.7 (2)'!N98</f>
        <v>#VALUE!</v>
      </c>
      <c r="O98" s="103">
        <f>'1.7'!O98-'1.7 (2)'!O98</f>
        <v>0</v>
      </c>
      <c r="P98" s="103">
        <f>'1.7'!P98-'1.7 (2)'!P98</f>
        <v>0</v>
      </c>
      <c r="Q98" s="103">
        <f>'1.7'!Q98-'1.7 (2)'!Q98</f>
        <v>0</v>
      </c>
      <c r="R98" s="103">
        <f>'1.7'!R98-'1.7 (2)'!R98</f>
        <v>-3508.3111760000029</v>
      </c>
      <c r="S98" s="103">
        <f>'1.7'!S98-'1.7 (2)'!S98</f>
        <v>0</v>
      </c>
      <c r="T98" s="103">
        <f>'1.7'!T98-'1.7 (2)'!T98</f>
        <v>0</v>
      </c>
      <c r="U98" s="103">
        <f>'1.7'!U98-'1.7 (2)'!U98</f>
        <v>3508.3111759999879</v>
      </c>
      <c r="V98" s="103">
        <f>'1.7'!V98-'1.7 (2)'!V98</f>
        <v>0</v>
      </c>
      <c r="W98" s="103">
        <f>'1.7'!W98-'1.7 (2)'!W98</f>
        <v>0</v>
      </c>
      <c r="X98" s="103">
        <f>'1.7'!X98-'1.7 (2)'!X98</f>
        <v>0</v>
      </c>
      <c r="Y98" s="103">
        <f>'1.7'!Y98-'1.7 (2)'!Y98</f>
        <v>0</v>
      </c>
      <c r="Z98" s="103">
        <f>'1.7'!Z98-'1.7 (2)'!Z98</f>
        <v>0</v>
      </c>
      <c r="AA98" s="103">
        <f>'1.7'!AA98-'1.7 (2)'!AA98</f>
        <v>0</v>
      </c>
      <c r="AB98" s="103">
        <f>'1.7'!AB98-'1.7 (2)'!AB98</f>
        <v>0</v>
      </c>
      <c r="AC98" s="103">
        <f>'1.7'!AC98-'1.7 (2)'!AC98</f>
        <v>0</v>
      </c>
      <c r="AD98" s="103">
        <f>'1.7'!AD98-'1.7 (2)'!AD98</f>
        <v>0</v>
      </c>
      <c r="AE98" s="103">
        <f>'1.7'!AE98-'1.7 (2)'!AE98</f>
        <v>0</v>
      </c>
      <c r="AF98" s="103">
        <f>'1.7'!AF98-'1.7 (2)'!AF98</f>
        <v>0</v>
      </c>
      <c r="AG98" s="103" t="e">
        <f>'1.7'!AG98-'1.7 (2)'!AG98</f>
        <v>#VALUE!</v>
      </c>
      <c r="AH98" s="103">
        <f>'1.7'!AH98-'1.7 (2)'!AH98</f>
        <v>0</v>
      </c>
      <c r="AI98" s="103">
        <f>'1.7'!AI98-'1.7 (2)'!AI98</f>
        <v>0</v>
      </c>
      <c r="AJ98" s="103">
        <f>'1.7'!AJ98-'1.7 (2)'!AJ98</f>
        <v>0</v>
      </c>
      <c r="AK98" s="103">
        <f>'1.7'!AK98-'1.7 (2)'!AK98</f>
        <v>0</v>
      </c>
      <c r="AL98" s="103">
        <f>'1.7'!AL98-'1.7 (2)'!AL98</f>
        <v>0</v>
      </c>
      <c r="AM98" s="103">
        <f>'1.7'!AM98-'1.7 (2)'!AM98</f>
        <v>0</v>
      </c>
      <c r="AN98" s="103">
        <f>'1.7'!AN98-'1.7 (2)'!AN98</f>
        <v>0</v>
      </c>
      <c r="AO98" s="103">
        <f>'1.7'!AO98-'1.7 (2)'!AO98</f>
        <v>0</v>
      </c>
      <c r="AP98" s="103">
        <f>'1.7'!AP98-'1.7 (2)'!AP98</f>
        <v>0</v>
      </c>
      <c r="AQ98" s="111"/>
    </row>
    <row r="99" spans="1:43" s="93" customFormat="1" x14ac:dyDescent="0.25">
      <c r="A99" s="110"/>
      <c r="B99" s="105"/>
      <c r="C99" s="106" t="s">
        <v>34</v>
      </c>
      <c r="D99" s="103">
        <f>'1.7'!D99-'1.7 (2)'!D99</f>
        <v>0</v>
      </c>
      <c r="E99" s="103">
        <f>'1.7'!E99-'1.7 (2)'!E99</f>
        <v>0</v>
      </c>
      <c r="F99" s="103">
        <f>'1.7'!F99-'1.7 (2)'!F99</f>
        <v>0</v>
      </c>
      <c r="G99" s="103">
        <f>'1.7'!G99-'1.7 (2)'!G99</f>
        <v>0</v>
      </c>
      <c r="H99" s="103">
        <f>'1.7'!H99-'1.7 (2)'!H99</f>
        <v>0</v>
      </c>
      <c r="I99" s="103">
        <f>'1.7'!I99-'1.7 (2)'!I99</f>
        <v>0</v>
      </c>
      <c r="J99" s="103">
        <f>'1.7'!J99-'1.7 (2)'!J99</f>
        <v>0</v>
      </c>
      <c r="K99" s="103">
        <f>'1.7'!K99-'1.7 (2)'!K99</f>
        <v>0</v>
      </c>
      <c r="L99" s="103">
        <f>'1.7'!L99-'1.7 (2)'!L99</f>
        <v>0</v>
      </c>
      <c r="M99" s="103">
        <f>'1.7'!M99-'1.7 (2)'!M99</f>
        <v>0</v>
      </c>
      <c r="N99" s="103" t="e">
        <f>'1.7'!N99-'1.7 (2)'!N99</f>
        <v>#VALUE!</v>
      </c>
      <c r="O99" s="103">
        <f>'1.7'!O99-'1.7 (2)'!O99</f>
        <v>0</v>
      </c>
      <c r="P99" s="103">
        <f>'1.7'!P99-'1.7 (2)'!P99</f>
        <v>0</v>
      </c>
      <c r="Q99" s="103">
        <f>'1.7'!Q99-'1.7 (2)'!Q99</f>
        <v>0</v>
      </c>
      <c r="R99" s="103">
        <f>'1.7'!R99-'1.7 (2)'!R99</f>
        <v>-190.61648199999763</v>
      </c>
      <c r="S99" s="103">
        <f>'1.7'!S99-'1.7 (2)'!S99</f>
        <v>0</v>
      </c>
      <c r="T99" s="103">
        <f>'1.7'!T99-'1.7 (2)'!T99</f>
        <v>0</v>
      </c>
      <c r="U99" s="103">
        <f>'1.7'!U99-'1.7 (2)'!U99</f>
        <v>190.61648199999763</v>
      </c>
      <c r="V99" s="103">
        <f>'1.7'!V99-'1.7 (2)'!V99</f>
        <v>0</v>
      </c>
      <c r="W99" s="103">
        <f>'1.7'!W99-'1.7 (2)'!W99</f>
        <v>0</v>
      </c>
      <c r="X99" s="103">
        <f>'1.7'!X99-'1.7 (2)'!X99</f>
        <v>0</v>
      </c>
      <c r="Y99" s="103">
        <f>'1.7'!Y99-'1.7 (2)'!Y99</f>
        <v>0</v>
      </c>
      <c r="Z99" s="103">
        <f>'1.7'!Z99-'1.7 (2)'!Z99</f>
        <v>0</v>
      </c>
      <c r="AA99" s="103">
        <f>'1.7'!AA99-'1.7 (2)'!AA99</f>
        <v>0</v>
      </c>
      <c r="AB99" s="103">
        <f>'1.7'!AB99-'1.7 (2)'!AB99</f>
        <v>0</v>
      </c>
      <c r="AC99" s="103">
        <f>'1.7'!AC99-'1.7 (2)'!AC99</f>
        <v>0</v>
      </c>
      <c r="AD99" s="103">
        <f>'1.7'!AD99-'1.7 (2)'!AD99</f>
        <v>0</v>
      </c>
      <c r="AE99" s="103">
        <f>'1.7'!AE99-'1.7 (2)'!AE99</f>
        <v>0</v>
      </c>
      <c r="AF99" s="103">
        <f>'1.7'!AF99-'1.7 (2)'!AF99</f>
        <v>0</v>
      </c>
      <c r="AG99" s="103" t="e">
        <f>'1.7'!AG99-'1.7 (2)'!AG99</f>
        <v>#VALUE!</v>
      </c>
      <c r="AH99" s="103">
        <f>'1.7'!AH99-'1.7 (2)'!AH99</f>
        <v>0</v>
      </c>
      <c r="AI99" s="103">
        <f>'1.7'!AI99-'1.7 (2)'!AI99</f>
        <v>0</v>
      </c>
      <c r="AJ99" s="103">
        <f>'1.7'!AJ99-'1.7 (2)'!AJ99</f>
        <v>0</v>
      </c>
      <c r="AK99" s="103">
        <f>'1.7'!AK99-'1.7 (2)'!AK99</f>
        <v>0</v>
      </c>
      <c r="AL99" s="103">
        <f>'1.7'!AL99-'1.7 (2)'!AL99</f>
        <v>0</v>
      </c>
      <c r="AM99" s="103">
        <f>'1.7'!AM99-'1.7 (2)'!AM99</f>
        <v>0</v>
      </c>
      <c r="AN99" s="103">
        <f>'1.7'!AN99-'1.7 (2)'!AN99</f>
        <v>0</v>
      </c>
      <c r="AO99" s="103">
        <f>'1.7'!AO99-'1.7 (2)'!AO99</f>
        <v>0</v>
      </c>
      <c r="AP99" s="103">
        <f>'1.7'!AP99-'1.7 (2)'!AP99</f>
        <v>0</v>
      </c>
      <c r="AQ99" s="111"/>
    </row>
    <row r="100" spans="1:43" s="93" customFormat="1" x14ac:dyDescent="0.25">
      <c r="A100" s="110"/>
      <c r="B100" s="105"/>
      <c r="C100" s="109" t="s">
        <v>35</v>
      </c>
      <c r="D100" s="103">
        <f>'1.7'!D100-'1.7 (2)'!D100</f>
        <v>0</v>
      </c>
      <c r="E100" s="103">
        <f>'1.7'!E100-'1.7 (2)'!E100</f>
        <v>0</v>
      </c>
      <c r="F100" s="103">
        <f>'1.7'!F100-'1.7 (2)'!F100</f>
        <v>0</v>
      </c>
      <c r="G100" s="103">
        <f>'1.7'!G100-'1.7 (2)'!G100</f>
        <v>0</v>
      </c>
      <c r="H100" s="103">
        <f>'1.7'!H100-'1.7 (2)'!H100</f>
        <v>0</v>
      </c>
      <c r="I100" s="103">
        <f>'1.7'!I100-'1.7 (2)'!I100</f>
        <v>0</v>
      </c>
      <c r="J100" s="103">
        <f>'1.7'!J100-'1.7 (2)'!J100</f>
        <v>0</v>
      </c>
      <c r="K100" s="103">
        <f>'1.7'!K100-'1.7 (2)'!K100</f>
        <v>0</v>
      </c>
      <c r="L100" s="103">
        <f>'1.7'!L100-'1.7 (2)'!L100</f>
        <v>0</v>
      </c>
      <c r="M100" s="103">
        <f>'1.7'!M100-'1.7 (2)'!M100</f>
        <v>0</v>
      </c>
      <c r="N100" s="103" t="e">
        <f>'1.7'!N100-'1.7 (2)'!N100</f>
        <v>#VALUE!</v>
      </c>
      <c r="O100" s="103">
        <f>'1.7'!O100-'1.7 (2)'!O100</f>
        <v>0</v>
      </c>
      <c r="P100" s="103">
        <f>'1.7'!P100-'1.7 (2)'!P100</f>
        <v>0</v>
      </c>
      <c r="Q100" s="103">
        <f>'1.7'!Q100-'1.7 (2)'!Q100</f>
        <v>0</v>
      </c>
      <c r="R100" s="103">
        <f>'1.7'!R100-'1.7 (2)'!R100</f>
        <v>-13098.778408000013</v>
      </c>
      <c r="S100" s="103">
        <f>'1.7'!S100-'1.7 (2)'!S100</f>
        <v>0</v>
      </c>
      <c r="T100" s="103">
        <f>'1.7'!T100-'1.7 (2)'!T100</f>
        <v>0</v>
      </c>
      <c r="U100" s="103">
        <f>'1.7'!U100-'1.7 (2)'!U100</f>
        <v>13098.778408000013</v>
      </c>
      <c r="V100" s="103">
        <f>'1.7'!V100-'1.7 (2)'!V100</f>
        <v>0</v>
      </c>
      <c r="W100" s="103">
        <f>'1.7'!W100-'1.7 (2)'!W100</f>
        <v>0</v>
      </c>
      <c r="X100" s="103">
        <f>'1.7'!X100-'1.7 (2)'!X100</f>
        <v>0</v>
      </c>
      <c r="Y100" s="103">
        <f>'1.7'!Y100-'1.7 (2)'!Y100</f>
        <v>0</v>
      </c>
      <c r="Z100" s="103">
        <f>'1.7'!Z100-'1.7 (2)'!Z100</f>
        <v>0</v>
      </c>
      <c r="AA100" s="103">
        <f>'1.7'!AA100-'1.7 (2)'!AA100</f>
        <v>0</v>
      </c>
      <c r="AB100" s="103">
        <f>'1.7'!AB100-'1.7 (2)'!AB100</f>
        <v>0</v>
      </c>
      <c r="AC100" s="103">
        <f>'1.7'!AC100-'1.7 (2)'!AC100</f>
        <v>0</v>
      </c>
      <c r="AD100" s="103">
        <f>'1.7'!AD100-'1.7 (2)'!AD100</f>
        <v>0</v>
      </c>
      <c r="AE100" s="103">
        <f>'1.7'!AE100-'1.7 (2)'!AE100</f>
        <v>0</v>
      </c>
      <c r="AF100" s="103">
        <f>'1.7'!AF100-'1.7 (2)'!AF100</f>
        <v>0</v>
      </c>
      <c r="AG100" s="103" t="e">
        <f>'1.7'!AG100-'1.7 (2)'!AG100</f>
        <v>#VALUE!</v>
      </c>
      <c r="AH100" s="103">
        <f>'1.7'!AH100-'1.7 (2)'!AH100</f>
        <v>0</v>
      </c>
      <c r="AI100" s="103">
        <f>'1.7'!AI100-'1.7 (2)'!AI100</f>
        <v>0</v>
      </c>
      <c r="AJ100" s="103">
        <f>'1.7'!AJ100-'1.7 (2)'!AJ100</f>
        <v>0</v>
      </c>
      <c r="AK100" s="103">
        <f>'1.7'!AK100-'1.7 (2)'!AK100</f>
        <v>0</v>
      </c>
      <c r="AL100" s="103">
        <f>'1.7'!AL100-'1.7 (2)'!AL100</f>
        <v>0</v>
      </c>
      <c r="AM100" s="103">
        <f>'1.7'!AM100-'1.7 (2)'!AM100</f>
        <v>0</v>
      </c>
      <c r="AN100" s="103">
        <f>'1.7'!AN100-'1.7 (2)'!AN100</f>
        <v>0</v>
      </c>
      <c r="AO100" s="103">
        <f>'1.7'!AO100-'1.7 (2)'!AO100</f>
        <v>0</v>
      </c>
      <c r="AP100" s="103">
        <f>'1.7'!AP100-'1.7 (2)'!AP100</f>
        <v>0</v>
      </c>
      <c r="AQ100" s="111"/>
    </row>
    <row r="101" spans="1:43" s="93" customFormat="1" x14ac:dyDescent="0.25">
      <c r="A101" s="110"/>
      <c r="B101" s="105"/>
      <c r="C101" s="109"/>
      <c r="D101" s="103">
        <f>'1.7'!D101-'1.7 (2)'!D101</f>
        <v>0</v>
      </c>
      <c r="E101" s="103">
        <f>'1.7'!E101-'1.7 (2)'!E101</f>
        <v>0</v>
      </c>
      <c r="F101" s="103">
        <f>'1.7'!F101-'1.7 (2)'!F101</f>
        <v>0</v>
      </c>
      <c r="G101" s="103">
        <f>'1.7'!G101-'1.7 (2)'!G101</f>
        <v>0</v>
      </c>
      <c r="H101" s="103">
        <f>'1.7'!H101-'1.7 (2)'!H101</f>
        <v>0</v>
      </c>
      <c r="I101" s="103">
        <f>'1.7'!I101-'1.7 (2)'!I101</f>
        <v>0</v>
      </c>
      <c r="J101" s="103">
        <f>'1.7'!J101-'1.7 (2)'!J101</f>
        <v>0</v>
      </c>
      <c r="K101" s="103">
        <f>'1.7'!K101-'1.7 (2)'!K101</f>
        <v>0</v>
      </c>
      <c r="L101" s="103">
        <f>'1.7'!L101-'1.7 (2)'!L101</f>
        <v>0</v>
      </c>
      <c r="M101" s="103">
        <f>'1.7'!M101-'1.7 (2)'!M101</f>
        <v>0</v>
      </c>
      <c r="N101" s="103">
        <f>'1.7'!N101-'1.7 (2)'!N101</f>
        <v>0</v>
      </c>
      <c r="O101" s="103">
        <f>'1.7'!O101-'1.7 (2)'!O101</f>
        <v>0</v>
      </c>
      <c r="P101" s="103">
        <f>'1.7'!P101-'1.7 (2)'!P101</f>
        <v>0</v>
      </c>
      <c r="Q101" s="103">
        <f>'1.7'!Q101-'1.7 (2)'!Q101</f>
        <v>0</v>
      </c>
      <c r="R101" s="103">
        <f>'1.7'!R101-'1.7 (2)'!R101</f>
        <v>0</v>
      </c>
      <c r="S101" s="103">
        <f>'1.7'!S101-'1.7 (2)'!S101</f>
        <v>0</v>
      </c>
      <c r="T101" s="103">
        <f>'1.7'!T101-'1.7 (2)'!T101</f>
        <v>0</v>
      </c>
      <c r="U101" s="103">
        <f>'1.7'!U101-'1.7 (2)'!U101</f>
        <v>0</v>
      </c>
      <c r="V101" s="103">
        <f>'1.7'!V101-'1.7 (2)'!V101</f>
        <v>0</v>
      </c>
      <c r="W101" s="103">
        <f>'1.7'!W101-'1.7 (2)'!W101</f>
        <v>0</v>
      </c>
      <c r="X101" s="103">
        <f>'1.7'!X101-'1.7 (2)'!X101</f>
        <v>0</v>
      </c>
      <c r="Y101" s="103">
        <f>'1.7'!Y101-'1.7 (2)'!Y101</f>
        <v>0</v>
      </c>
      <c r="Z101" s="103">
        <f>'1.7'!Z101-'1.7 (2)'!Z101</f>
        <v>0</v>
      </c>
      <c r="AA101" s="103">
        <f>'1.7'!AA101-'1.7 (2)'!AA101</f>
        <v>0</v>
      </c>
      <c r="AB101" s="103">
        <f>'1.7'!AB101-'1.7 (2)'!AB101</f>
        <v>0</v>
      </c>
      <c r="AC101" s="103">
        <f>'1.7'!AC101-'1.7 (2)'!AC101</f>
        <v>0</v>
      </c>
      <c r="AD101" s="103">
        <f>'1.7'!AD101-'1.7 (2)'!AD101</f>
        <v>0</v>
      </c>
      <c r="AE101" s="103">
        <f>'1.7'!AE101-'1.7 (2)'!AE101</f>
        <v>0</v>
      </c>
      <c r="AF101" s="103">
        <f>'1.7'!AF101-'1.7 (2)'!AF101</f>
        <v>0</v>
      </c>
      <c r="AG101" s="103">
        <f>'1.7'!AG101-'1.7 (2)'!AG101</f>
        <v>0</v>
      </c>
      <c r="AH101" s="103">
        <f>'1.7'!AH101-'1.7 (2)'!AH101</f>
        <v>0</v>
      </c>
      <c r="AI101" s="103">
        <f>'1.7'!AI101-'1.7 (2)'!AI101</f>
        <v>0</v>
      </c>
      <c r="AJ101" s="103">
        <f>'1.7'!AJ101-'1.7 (2)'!AJ101</f>
        <v>0</v>
      </c>
      <c r="AK101" s="103">
        <f>'1.7'!AK101-'1.7 (2)'!AK101</f>
        <v>0</v>
      </c>
      <c r="AL101" s="103">
        <f>'1.7'!AL101-'1.7 (2)'!AL101</f>
        <v>0</v>
      </c>
      <c r="AM101" s="103">
        <f>'1.7'!AM101-'1.7 (2)'!AM101</f>
        <v>0</v>
      </c>
      <c r="AN101" s="103">
        <f>'1.7'!AN101-'1.7 (2)'!AN101</f>
        <v>0</v>
      </c>
      <c r="AO101" s="103">
        <f>'1.7'!AO101-'1.7 (2)'!AO101</f>
        <v>0</v>
      </c>
      <c r="AP101" s="103">
        <f>'1.7'!AP101-'1.7 (2)'!AP101</f>
        <v>0</v>
      </c>
      <c r="AQ101" s="111"/>
    </row>
    <row r="102" spans="1:43" s="93" customFormat="1" x14ac:dyDescent="0.25">
      <c r="A102" s="107"/>
      <c r="B102" s="105">
        <v>8</v>
      </c>
      <c r="C102" s="106" t="s">
        <v>32</v>
      </c>
      <c r="D102" s="103">
        <f>'1.7'!D102-'1.7 (2)'!D102</f>
        <v>0</v>
      </c>
      <c r="E102" s="103">
        <f>'1.7'!E102-'1.7 (2)'!E102</f>
        <v>0</v>
      </c>
      <c r="F102" s="103">
        <f>'1.7'!F102-'1.7 (2)'!F102</f>
        <v>0</v>
      </c>
      <c r="G102" s="103">
        <f>'1.7'!G102-'1.7 (2)'!G102</f>
        <v>0</v>
      </c>
      <c r="H102" s="103">
        <f>'1.7'!H102-'1.7 (2)'!H102</f>
        <v>0</v>
      </c>
      <c r="I102" s="103">
        <f>'1.7'!I102-'1.7 (2)'!I102</f>
        <v>0</v>
      </c>
      <c r="J102" s="103">
        <f>'1.7'!J102-'1.7 (2)'!J102</f>
        <v>0</v>
      </c>
      <c r="K102" s="103">
        <f>'1.7'!K102-'1.7 (2)'!K102</f>
        <v>0</v>
      </c>
      <c r="L102" s="103">
        <f>'1.7'!L102-'1.7 (2)'!L102</f>
        <v>0</v>
      </c>
      <c r="M102" s="103">
        <f>'1.7'!M102-'1.7 (2)'!M102</f>
        <v>0</v>
      </c>
      <c r="N102" s="103" t="e">
        <f>'1.7'!N102-'1.7 (2)'!N102</f>
        <v>#VALUE!</v>
      </c>
      <c r="O102" s="103">
        <f>'1.7'!O102-'1.7 (2)'!O102</f>
        <v>0</v>
      </c>
      <c r="P102" s="103">
        <f>'1.7'!P102-'1.7 (2)'!P102</f>
        <v>0</v>
      </c>
      <c r="Q102" s="103">
        <f>'1.7'!Q102-'1.7 (2)'!Q102</f>
        <v>0</v>
      </c>
      <c r="R102" s="103">
        <f>'1.7'!R102-'1.7 (2)'!R102</f>
        <v>-7852.3047690000094</v>
      </c>
      <c r="S102" s="103">
        <f>'1.7'!S102-'1.7 (2)'!S102</f>
        <v>0</v>
      </c>
      <c r="T102" s="103">
        <f>'1.7'!T102-'1.7 (2)'!T102</f>
        <v>0</v>
      </c>
      <c r="U102" s="103">
        <f>'1.7'!U102-'1.7 (2)'!U102</f>
        <v>7852.3047690000385</v>
      </c>
      <c r="V102" s="103">
        <f>'1.7'!V102-'1.7 (2)'!V102</f>
        <v>0</v>
      </c>
      <c r="W102" s="103">
        <f>'1.7'!W102-'1.7 (2)'!W102</f>
        <v>0</v>
      </c>
      <c r="X102" s="103">
        <f>'1.7'!X102-'1.7 (2)'!X102</f>
        <v>0</v>
      </c>
      <c r="Y102" s="103">
        <f>'1.7'!Y102-'1.7 (2)'!Y102</f>
        <v>0</v>
      </c>
      <c r="Z102" s="103">
        <f>'1.7'!Z102-'1.7 (2)'!Z102</f>
        <v>0</v>
      </c>
      <c r="AA102" s="103">
        <f>'1.7'!AA102-'1.7 (2)'!AA102</f>
        <v>0</v>
      </c>
      <c r="AB102" s="103">
        <f>'1.7'!AB102-'1.7 (2)'!AB102</f>
        <v>0</v>
      </c>
      <c r="AC102" s="103">
        <f>'1.7'!AC102-'1.7 (2)'!AC102</f>
        <v>0</v>
      </c>
      <c r="AD102" s="103">
        <f>'1.7'!AD102-'1.7 (2)'!AD102</f>
        <v>0</v>
      </c>
      <c r="AE102" s="103">
        <f>'1.7'!AE102-'1.7 (2)'!AE102</f>
        <v>0</v>
      </c>
      <c r="AF102" s="103">
        <f>'1.7'!AF102-'1.7 (2)'!AF102</f>
        <v>0</v>
      </c>
      <c r="AG102" s="103" t="e">
        <f>'1.7'!AG102-'1.7 (2)'!AG102</f>
        <v>#VALUE!</v>
      </c>
      <c r="AH102" s="103">
        <f>'1.7'!AH102-'1.7 (2)'!AH102</f>
        <v>0</v>
      </c>
      <c r="AI102" s="103">
        <f>'1.7'!AI102-'1.7 (2)'!AI102</f>
        <v>0</v>
      </c>
      <c r="AJ102" s="103">
        <f>'1.7'!AJ102-'1.7 (2)'!AJ102</f>
        <v>0</v>
      </c>
      <c r="AK102" s="103">
        <f>'1.7'!AK102-'1.7 (2)'!AK102</f>
        <v>0</v>
      </c>
      <c r="AL102" s="103">
        <f>'1.7'!AL102-'1.7 (2)'!AL102</f>
        <v>0</v>
      </c>
      <c r="AM102" s="103">
        <f>'1.7'!AM102-'1.7 (2)'!AM102</f>
        <v>0</v>
      </c>
      <c r="AN102" s="103">
        <f>'1.7'!AN102-'1.7 (2)'!AN102</f>
        <v>0</v>
      </c>
      <c r="AO102" s="103">
        <f>'1.7'!AO102-'1.7 (2)'!AO102</f>
        <v>0</v>
      </c>
      <c r="AP102" s="103">
        <f>'1.7'!AP102-'1.7 (2)'!AP102</f>
        <v>0</v>
      </c>
    </row>
    <row r="103" spans="1:43" s="93" customFormat="1" x14ac:dyDescent="0.25">
      <c r="A103" s="104"/>
      <c r="B103" s="105"/>
      <c r="C103" s="106" t="s">
        <v>33</v>
      </c>
      <c r="D103" s="103">
        <f>'1.7'!D103-'1.7 (2)'!D103</f>
        <v>0</v>
      </c>
      <c r="E103" s="103">
        <f>'1.7'!E103-'1.7 (2)'!E103</f>
        <v>0</v>
      </c>
      <c r="F103" s="103">
        <f>'1.7'!F103-'1.7 (2)'!F103</f>
        <v>0</v>
      </c>
      <c r="G103" s="103">
        <f>'1.7'!G103-'1.7 (2)'!G103</f>
        <v>0</v>
      </c>
      <c r="H103" s="103">
        <f>'1.7'!H103-'1.7 (2)'!H103</f>
        <v>0</v>
      </c>
      <c r="I103" s="103">
        <f>'1.7'!I103-'1.7 (2)'!I103</f>
        <v>0</v>
      </c>
      <c r="J103" s="103">
        <f>'1.7'!J103-'1.7 (2)'!J103</f>
        <v>0</v>
      </c>
      <c r="K103" s="103">
        <f>'1.7'!K103-'1.7 (2)'!K103</f>
        <v>0</v>
      </c>
      <c r="L103" s="103">
        <f>'1.7'!L103-'1.7 (2)'!L103</f>
        <v>0</v>
      </c>
      <c r="M103" s="103">
        <f>'1.7'!M103-'1.7 (2)'!M103</f>
        <v>0</v>
      </c>
      <c r="N103" s="103" t="e">
        <f>'1.7'!N103-'1.7 (2)'!N103</f>
        <v>#VALUE!</v>
      </c>
      <c r="O103" s="103">
        <f>'1.7'!O103-'1.7 (2)'!O103</f>
        <v>0</v>
      </c>
      <c r="P103" s="103">
        <f>'1.7'!P103-'1.7 (2)'!P103</f>
        <v>0</v>
      </c>
      <c r="Q103" s="103">
        <f>'1.7'!Q103-'1.7 (2)'!Q103</f>
        <v>0</v>
      </c>
      <c r="R103" s="103">
        <f>'1.7'!R103-'1.7 (2)'!R103</f>
        <v>-3849.5861449999938</v>
      </c>
      <c r="S103" s="103">
        <f>'1.7'!S103-'1.7 (2)'!S103</f>
        <v>0</v>
      </c>
      <c r="T103" s="103">
        <f>'1.7'!T103-'1.7 (2)'!T103</f>
        <v>0</v>
      </c>
      <c r="U103" s="103">
        <f>'1.7'!U103-'1.7 (2)'!U103</f>
        <v>3849.5861450000079</v>
      </c>
      <c r="V103" s="103">
        <f>'1.7'!V103-'1.7 (2)'!V103</f>
        <v>0</v>
      </c>
      <c r="W103" s="103">
        <f>'1.7'!W103-'1.7 (2)'!W103</f>
        <v>0</v>
      </c>
      <c r="X103" s="103">
        <f>'1.7'!X103-'1.7 (2)'!X103</f>
        <v>0</v>
      </c>
      <c r="Y103" s="103">
        <f>'1.7'!Y103-'1.7 (2)'!Y103</f>
        <v>0</v>
      </c>
      <c r="Z103" s="103">
        <f>'1.7'!Z103-'1.7 (2)'!Z103</f>
        <v>0</v>
      </c>
      <c r="AA103" s="103">
        <f>'1.7'!AA103-'1.7 (2)'!AA103</f>
        <v>0</v>
      </c>
      <c r="AB103" s="103">
        <f>'1.7'!AB103-'1.7 (2)'!AB103</f>
        <v>0</v>
      </c>
      <c r="AC103" s="103">
        <f>'1.7'!AC103-'1.7 (2)'!AC103</f>
        <v>0</v>
      </c>
      <c r="AD103" s="103">
        <f>'1.7'!AD103-'1.7 (2)'!AD103</f>
        <v>0</v>
      </c>
      <c r="AE103" s="103">
        <f>'1.7'!AE103-'1.7 (2)'!AE103</f>
        <v>0</v>
      </c>
      <c r="AF103" s="103">
        <f>'1.7'!AF103-'1.7 (2)'!AF103</f>
        <v>0</v>
      </c>
      <c r="AG103" s="103" t="e">
        <f>'1.7'!AG103-'1.7 (2)'!AG103</f>
        <v>#VALUE!</v>
      </c>
      <c r="AH103" s="103">
        <f>'1.7'!AH103-'1.7 (2)'!AH103</f>
        <v>0</v>
      </c>
      <c r="AI103" s="103">
        <f>'1.7'!AI103-'1.7 (2)'!AI103</f>
        <v>0</v>
      </c>
      <c r="AJ103" s="103">
        <f>'1.7'!AJ103-'1.7 (2)'!AJ103</f>
        <v>0</v>
      </c>
      <c r="AK103" s="103">
        <f>'1.7'!AK103-'1.7 (2)'!AK103</f>
        <v>0</v>
      </c>
      <c r="AL103" s="103">
        <f>'1.7'!AL103-'1.7 (2)'!AL103</f>
        <v>0</v>
      </c>
      <c r="AM103" s="103">
        <f>'1.7'!AM103-'1.7 (2)'!AM103</f>
        <v>0</v>
      </c>
      <c r="AN103" s="103">
        <f>'1.7'!AN103-'1.7 (2)'!AN103</f>
        <v>0</v>
      </c>
      <c r="AO103" s="103">
        <f>'1.7'!AO103-'1.7 (2)'!AO103</f>
        <v>0</v>
      </c>
      <c r="AP103" s="103">
        <f>'1.7'!AP103-'1.7 (2)'!AP103</f>
        <v>0</v>
      </c>
    </row>
    <row r="104" spans="1:43" s="93" customFormat="1" x14ac:dyDescent="0.25">
      <c r="A104" s="107"/>
      <c r="B104" s="105"/>
      <c r="C104" s="106" t="s">
        <v>34</v>
      </c>
      <c r="D104" s="103">
        <f>'1.7'!D104-'1.7 (2)'!D104</f>
        <v>0</v>
      </c>
      <c r="E104" s="103">
        <f>'1.7'!E104-'1.7 (2)'!E104</f>
        <v>0</v>
      </c>
      <c r="F104" s="103">
        <f>'1.7'!F104-'1.7 (2)'!F104</f>
        <v>0</v>
      </c>
      <c r="G104" s="103">
        <f>'1.7'!G104-'1.7 (2)'!G104</f>
        <v>0</v>
      </c>
      <c r="H104" s="103">
        <f>'1.7'!H104-'1.7 (2)'!H104</f>
        <v>0</v>
      </c>
      <c r="I104" s="103">
        <f>'1.7'!I104-'1.7 (2)'!I104</f>
        <v>0</v>
      </c>
      <c r="J104" s="103">
        <f>'1.7'!J104-'1.7 (2)'!J104</f>
        <v>0</v>
      </c>
      <c r="K104" s="103">
        <f>'1.7'!K104-'1.7 (2)'!K104</f>
        <v>0</v>
      </c>
      <c r="L104" s="103">
        <f>'1.7'!L104-'1.7 (2)'!L104</f>
        <v>0</v>
      </c>
      <c r="M104" s="103">
        <f>'1.7'!M104-'1.7 (2)'!M104</f>
        <v>0</v>
      </c>
      <c r="N104" s="103" t="e">
        <f>'1.7'!N104-'1.7 (2)'!N104</f>
        <v>#VALUE!</v>
      </c>
      <c r="O104" s="103">
        <f>'1.7'!O104-'1.7 (2)'!O104</f>
        <v>0</v>
      </c>
      <c r="P104" s="103">
        <f>'1.7'!P104-'1.7 (2)'!P104</f>
        <v>0</v>
      </c>
      <c r="Q104" s="103">
        <f>'1.7'!Q104-'1.7 (2)'!Q104</f>
        <v>0</v>
      </c>
      <c r="R104" s="103">
        <f>'1.7'!R104-'1.7 (2)'!R104</f>
        <v>-190.96183600000222</v>
      </c>
      <c r="S104" s="103">
        <f>'1.7'!S104-'1.7 (2)'!S104</f>
        <v>0</v>
      </c>
      <c r="T104" s="103">
        <f>'1.7'!T104-'1.7 (2)'!T104</f>
        <v>0</v>
      </c>
      <c r="U104" s="103">
        <f>'1.7'!U104-'1.7 (2)'!U104</f>
        <v>190.96183600000222</v>
      </c>
      <c r="V104" s="103">
        <f>'1.7'!V104-'1.7 (2)'!V104</f>
        <v>0</v>
      </c>
      <c r="W104" s="103">
        <f>'1.7'!W104-'1.7 (2)'!W104</f>
        <v>0</v>
      </c>
      <c r="X104" s="103">
        <f>'1.7'!X104-'1.7 (2)'!X104</f>
        <v>0</v>
      </c>
      <c r="Y104" s="103">
        <f>'1.7'!Y104-'1.7 (2)'!Y104</f>
        <v>0</v>
      </c>
      <c r="Z104" s="103">
        <f>'1.7'!Z104-'1.7 (2)'!Z104</f>
        <v>0</v>
      </c>
      <c r="AA104" s="103">
        <f>'1.7'!AA104-'1.7 (2)'!AA104</f>
        <v>0</v>
      </c>
      <c r="AB104" s="103">
        <f>'1.7'!AB104-'1.7 (2)'!AB104</f>
        <v>0</v>
      </c>
      <c r="AC104" s="103">
        <f>'1.7'!AC104-'1.7 (2)'!AC104</f>
        <v>0</v>
      </c>
      <c r="AD104" s="103">
        <f>'1.7'!AD104-'1.7 (2)'!AD104</f>
        <v>0</v>
      </c>
      <c r="AE104" s="103">
        <f>'1.7'!AE104-'1.7 (2)'!AE104</f>
        <v>0</v>
      </c>
      <c r="AF104" s="103">
        <f>'1.7'!AF104-'1.7 (2)'!AF104</f>
        <v>0</v>
      </c>
      <c r="AG104" s="103" t="e">
        <f>'1.7'!AG104-'1.7 (2)'!AG104</f>
        <v>#VALUE!</v>
      </c>
      <c r="AH104" s="103">
        <f>'1.7'!AH104-'1.7 (2)'!AH104</f>
        <v>0</v>
      </c>
      <c r="AI104" s="103">
        <f>'1.7'!AI104-'1.7 (2)'!AI104</f>
        <v>0</v>
      </c>
      <c r="AJ104" s="103">
        <f>'1.7'!AJ104-'1.7 (2)'!AJ104</f>
        <v>0</v>
      </c>
      <c r="AK104" s="103">
        <f>'1.7'!AK104-'1.7 (2)'!AK104</f>
        <v>0</v>
      </c>
      <c r="AL104" s="103">
        <f>'1.7'!AL104-'1.7 (2)'!AL104</f>
        <v>0</v>
      </c>
      <c r="AM104" s="103">
        <f>'1.7'!AM104-'1.7 (2)'!AM104</f>
        <v>0</v>
      </c>
      <c r="AN104" s="103">
        <f>'1.7'!AN104-'1.7 (2)'!AN104</f>
        <v>0</v>
      </c>
      <c r="AO104" s="103">
        <f>'1.7'!AO104-'1.7 (2)'!AO104</f>
        <v>0</v>
      </c>
      <c r="AP104" s="103">
        <f>'1.7'!AP104-'1.7 (2)'!AP104</f>
        <v>0</v>
      </c>
    </row>
    <row r="105" spans="1:43" s="93" customFormat="1" x14ac:dyDescent="0.25">
      <c r="A105" s="108"/>
      <c r="B105" s="105"/>
      <c r="C105" s="109" t="s">
        <v>35</v>
      </c>
      <c r="D105" s="103">
        <f>'1.7'!D105-'1.7 (2)'!D105</f>
        <v>0</v>
      </c>
      <c r="E105" s="103">
        <f>'1.7'!E105-'1.7 (2)'!E105</f>
        <v>0</v>
      </c>
      <c r="F105" s="103">
        <f>'1.7'!F105-'1.7 (2)'!F105</f>
        <v>0</v>
      </c>
      <c r="G105" s="103">
        <f>'1.7'!G105-'1.7 (2)'!G105</f>
        <v>0</v>
      </c>
      <c r="H105" s="103">
        <f>'1.7'!H105-'1.7 (2)'!H105</f>
        <v>0</v>
      </c>
      <c r="I105" s="103">
        <f>'1.7'!I105-'1.7 (2)'!I105</f>
        <v>0</v>
      </c>
      <c r="J105" s="103">
        <f>'1.7'!J105-'1.7 (2)'!J105</f>
        <v>0</v>
      </c>
      <c r="K105" s="103">
        <f>'1.7'!K105-'1.7 (2)'!K105</f>
        <v>0</v>
      </c>
      <c r="L105" s="103">
        <f>'1.7'!L105-'1.7 (2)'!L105</f>
        <v>0</v>
      </c>
      <c r="M105" s="103">
        <f>'1.7'!M105-'1.7 (2)'!M105</f>
        <v>0</v>
      </c>
      <c r="N105" s="103" t="e">
        <f>'1.7'!N105-'1.7 (2)'!N105</f>
        <v>#VALUE!</v>
      </c>
      <c r="O105" s="103">
        <f>'1.7'!O105-'1.7 (2)'!O105</f>
        <v>0</v>
      </c>
      <c r="P105" s="103">
        <f>'1.7'!P105-'1.7 (2)'!P105</f>
        <v>0</v>
      </c>
      <c r="Q105" s="103">
        <f>'1.7'!Q105-'1.7 (2)'!Q105</f>
        <v>0</v>
      </c>
      <c r="R105" s="103">
        <f>'1.7'!R105-'1.7 (2)'!R105</f>
        <v>-11892.852749999991</v>
      </c>
      <c r="S105" s="103">
        <f>'1.7'!S105-'1.7 (2)'!S105</f>
        <v>0</v>
      </c>
      <c r="T105" s="103">
        <f>'1.7'!T105-'1.7 (2)'!T105</f>
        <v>0</v>
      </c>
      <c r="U105" s="103">
        <f>'1.7'!U105-'1.7 (2)'!U105</f>
        <v>11892.852749999845</v>
      </c>
      <c r="V105" s="103">
        <f>'1.7'!V105-'1.7 (2)'!V105</f>
        <v>0</v>
      </c>
      <c r="W105" s="103">
        <f>'1.7'!W105-'1.7 (2)'!W105</f>
        <v>0</v>
      </c>
      <c r="X105" s="103">
        <f>'1.7'!X105-'1.7 (2)'!X105</f>
        <v>0</v>
      </c>
      <c r="Y105" s="103">
        <f>'1.7'!Y105-'1.7 (2)'!Y105</f>
        <v>0</v>
      </c>
      <c r="Z105" s="103">
        <f>'1.7'!Z105-'1.7 (2)'!Z105</f>
        <v>0</v>
      </c>
      <c r="AA105" s="103">
        <f>'1.7'!AA105-'1.7 (2)'!AA105</f>
        <v>0</v>
      </c>
      <c r="AB105" s="103">
        <f>'1.7'!AB105-'1.7 (2)'!AB105</f>
        <v>0</v>
      </c>
      <c r="AC105" s="103">
        <f>'1.7'!AC105-'1.7 (2)'!AC105</f>
        <v>0</v>
      </c>
      <c r="AD105" s="103">
        <f>'1.7'!AD105-'1.7 (2)'!AD105</f>
        <v>0</v>
      </c>
      <c r="AE105" s="103">
        <f>'1.7'!AE105-'1.7 (2)'!AE105</f>
        <v>0</v>
      </c>
      <c r="AF105" s="103">
        <f>'1.7'!AF105-'1.7 (2)'!AF105</f>
        <v>0</v>
      </c>
      <c r="AG105" s="103" t="e">
        <f>'1.7'!AG105-'1.7 (2)'!AG105</f>
        <v>#VALUE!</v>
      </c>
      <c r="AH105" s="103">
        <f>'1.7'!AH105-'1.7 (2)'!AH105</f>
        <v>0</v>
      </c>
      <c r="AI105" s="103">
        <f>'1.7'!AI105-'1.7 (2)'!AI105</f>
        <v>0</v>
      </c>
      <c r="AJ105" s="103">
        <f>'1.7'!AJ105-'1.7 (2)'!AJ105</f>
        <v>0</v>
      </c>
      <c r="AK105" s="103">
        <f>'1.7'!AK105-'1.7 (2)'!AK105</f>
        <v>0</v>
      </c>
      <c r="AL105" s="103">
        <f>'1.7'!AL105-'1.7 (2)'!AL105</f>
        <v>0</v>
      </c>
      <c r="AM105" s="103">
        <f>'1.7'!AM105-'1.7 (2)'!AM105</f>
        <v>0</v>
      </c>
      <c r="AN105" s="103">
        <f>'1.7'!AN105-'1.7 (2)'!AN105</f>
        <v>0</v>
      </c>
      <c r="AO105" s="103">
        <f>'1.7'!AO105-'1.7 (2)'!AO105</f>
        <v>0</v>
      </c>
      <c r="AP105" s="103">
        <f>'1.7'!AP105-'1.7 (2)'!AP105</f>
        <v>0</v>
      </c>
    </row>
    <row r="106" spans="1:43" s="93" customFormat="1" x14ac:dyDescent="0.25">
      <c r="A106" s="108"/>
      <c r="B106" s="105"/>
      <c r="C106" s="109"/>
      <c r="D106" s="103">
        <f>'1.7'!D106-'1.7 (2)'!D106</f>
        <v>0</v>
      </c>
      <c r="E106" s="103">
        <f>'1.7'!E106-'1.7 (2)'!E106</f>
        <v>0</v>
      </c>
      <c r="F106" s="103">
        <f>'1.7'!F106-'1.7 (2)'!F106</f>
        <v>0</v>
      </c>
      <c r="G106" s="103">
        <f>'1.7'!G106-'1.7 (2)'!G106</f>
        <v>0</v>
      </c>
      <c r="H106" s="103">
        <f>'1.7'!H106-'1.7 (2)'!H106</f>
        <v>0</v>
      </c>
      <c r="I106" s="103">
        <f>'1.7'!I106-'1.7 (2)'!I106</f>
        <v>0</v>
      </c>
      <c r="J106" s="103">
        <f>'1.7'!J106-'1.7 (2)'!J106</f>
        <v>0</v>
      </c>
      <c r="K106" s="103">
        <f>'1.7'!K106-'1.7 (2)'!K106</f>
        <v>0</v>
      </c>
      <c r="L106" s="103">
        <f>'1.7'!L106-'1.7 (2)'!L106</f>
        <v>0</v>
      </c>
      <c r="M106" s="103">
        <f>'1.7'!M106-'1.7 (2)'!M106</f>
        <v>0</v>
      </c>
      <c r="N106" s="103">
        <f>'1.7'!N106-'1.7 (2)'!N106</f>
        <v>0</v>
      </c>
      <c r="O106" s="103">
        <f>'1.7'!O106-'1.7 (2)'!O106</f>
        <v>0</v>
      </c>
      <c r="P106" s="103">
        <f>'1.7'!P106-'1.7 (2)'!P106</f>
        <v>0</v>
      </c>
      <c r="Q106" s="103">
        <f>'1.7'!Q106-'1.7 (2)'!Q106</f>
        <v>0</v>
      </c>
      <c r="R106" s="103">
        <f>'1.7'!R106-'1.7 (2)'!R106</f>
        <v>0</v>
      </c>
      <c r="S106" s="103">
        <f>'1.7'!S106-'1.7 (2)'!S106</f>
        <v>0</v>
      </c>
      <c r="T106" s="103">
        <f>'1.7'!T106-'1.7 (2)'!T106</f>
        <v>0</v>
      </c>
      <c r="U106" s="103">
        <f>'1.7'!U106-'1.7 (2)'!U106</f>
        <v>0</v>
      </c>
      <c r="V106" s="103">
        <f>'1.7'!V106-'1.7 (2)'!V106</f>
        <v>0</v>
      </c>
      <c r="W106" s="103">
        <f>'1.7'!W106-'1.7 (2)'!W106</f>
        <v>0</v>
      </c>
      <c r="X106" s="103">
        <f>'1.7'!X106-'1.7 (2)'!X106</f>
        <v>0</v>
      </c>
      <c r="Y106" s="103">
        <f>'1.7'!Y106-'1.7 (2)'!Y106</f>
        <v>0</v>
      </c>
      <c r="Z106" s="103">
        <f>'1.7'!Z106-'1.7 (2)'!Z106</f>
        <v>0</v>
      </c>
      <c r="AA106" s="103">
        <f>'1.7'!AA106-'1.7 (2)'!AA106</f>
        <v>0</v>
      </c>
      <c r="AB106" s="103">
        <f>'1.7'!AB106-'1.7 (2)'!AB106</f>
        <v>0</v>
      </c>
      <c r="AC106" s="103">
        <f>'1.7'!AC106-'1.7 (2)'!AC106</f>
        <v>0</v>
      </c>
      <c r="AD106" s="103">
        <f>'1.7'!AD106-'1.7 (2)'!AD106</f>
        <v>0</v>
      </c>
      <c r="AE106" s="103">
        <f>'1.7'!AE106-'1.7 (2)'!AE106</f>
        <v>0</v>
      </c>
      <c r="AF106" s="103">
        <f>'1.7'!AF106-'1.7 (2)'!AF106</f>
        <v>0</v>
      </c>
      <c r="AG106" s="103">
        <f>'1.7'!AG106-'1.7 (2)'!AG106</f>
        <v>0</v>
      </c>
      <c r="AH106" s="103">
        <f>'1.7'!AH106-'1.7 (2)'!AH106</f>
        <v>0</v>
      </c>
      <c r="AI106" s="103">
        <f>'1.7'!AI106-'1.7 (2)'!AI106</f>
        <v>0</v>
      </c>
      <c r="AJ106" s="103">
        <f>'1.7'!AJ106-'1.7 (2)'!AJ106</f>
        <v>0</v>
      </c>
      <c r="AK106" s="103">
        <f>'1.7'!AK106-'1.7 (2)'!AK106</f>
        <v>0</v>
      </c>
      <c r="AL106" s="103">
        <f>'1.7'!AL106-'1.7 (2)'!AL106</f>
        <v>0</v>
      </c>
      <c r="AM106" s="103">
        <f>'1.7'!AM106-'1.7 (2)'!AM106</f>
        <v>0</v>
      </c>
      <c r="AN106" s="103">
        <f>'1.7'!AN106-'1.7 (2)'!AN106</f>
        <v>0</v>
      </c>
      <c r="AO106" s="103">
        <f>'1.7'!AO106-'1.7 (2)'!AO106</f>
        <v>0</v>
      </c>
      <c r="AP106" s="103">
        <f>'1.7'!AP106-'1.7 (2)'!AP106</f>
        <v>0</v>
      </c>
    </row>
    <row r="107" spans="1:43" s="93" customFormat="1" x14ac:dyDescent="0.25">
      <c r="A107" s="110"/>
      <c r="B107" s="105">
        <v>9</v>
      </c>
      <c r="C107" s="106" t="s">
        <v>32</v>
      </c>
      <c r="D107" s="103">
        <f>'1.7'!D107-'1.7 (2)'!D107</f>
        <v>0</v>
      </c>
      <c r="E107" s="103">
        <f>'1.7'!E107-'1.7 (2)'!E107</f>
        <v>0</v>
      </c>
      <c r="F107" s="103">
        <f>'1.7'!F107-'1.7 (2)'!F107</f>
        <v>0</v>
      </c>
      <c r="G107" s="103">
        <f>'1.7'!G107-'1.7 (2)'!G107</f>
        <v>0</v>
      </c>
      <c r="H107" s="103">
        <f>'1.7'!H107-'1.7 (2)'!H107</f>
        <v>0</v>
      </c>
      <c r="I107" s="103">
        <f>'1.7'!I107-'1.7 (2)'!I107</f>
        <v>0</v>
      </c>
      <c r="J107" s="103">
        <f>'1.7'!J107-'1.7 (2)'!J107</f>
        <v>0</v>
      </c>
      <c r="K107" s="103">
        <f>'1.7'!K107-'1.7 (2)'!K107</f>
        <v>0</v>
      </c>
      <c r="L107" s="103">
        <f>'1.7'!L107-'1.7 (2)'!L107</f>
        <v>0</v>
      </c>
      <c r="M107" s="103">
        <f>'1.7'!M107-'1.7 (2)'!M107</f>
        <v>0</v>
      </c>
      <c r="N107" s="103" t="e">
        <f>'1.7'!N107-'1.7 (2)'!N107</f>
        <v>#VALUE!</v>
      </c>
      <c r="O107" s="103">
        <f>'1.7'!O107-'1.7 (2)'!O107</f>
        <v>0</v>
      </c>
      <c r="P107" s="103">
        <f>'1.7'!P107-'1.7 (2)'!P107</f>
        <v>0</v>
      </c>
      <c r="Q107" s="103">
        <f>'1.7'!Q107-'1.7 (2)'!Q107</f>
        <v>0</v>
      </c>
      <c r="R107" s="103">
        <f>'1.7'!R107-'1.7 (2)'!R107</f>
        <v>-7235.2732299999916</v>
      </c>
      <c r="S107" s="103">
        <f>'1.7'!S107-'1.7 (2)'!S107</f>
        <v>0</v>
      </c>
      <c r="T107" s="103">
        <f>'1.7'!T107-'1.7 (2)'!T107</f>
        <v>0</v>
      </c>
      <c r="U107" s="103">
        <f>'1.7'!U107-'1.7 (2)'!U107</f>
        <v>7235.2732300000498</v>
      </c>
      <c r="V107" s="103">
        <f>'1.7'!V107-'1.7 (2)'!V107</f>
        <v>0</v>
      </c>
      <c r="W107" s="103">
        <f>'1.7'!W107-'1.7 (2)'!W107</f>
        <v>0</v>
      </c>
      <c r="X107" s="103">
        <f>'1.7'!X107-'1.7 (2)'!X107</f>
        <v>0</v>
      </c>
      <c r="Y107" s="103">
        <f>'1.7'!Y107-'1.7 (2)'!Y107</f>
        <v>0</v>
      </c>
      <c r="Z107" s="103">
        <f>'1.7'!Z107-'1.7 (2)'!Z107</f>
        <v>0</v>
      </c>
      <c r="AA107" s="103">
        <f>'1.7'!AA107-'1.7 (2)'!AA107</f>
        <v>0</v>
      </c>
      <c r="AB107" s="103">
        <f>'1.7'!AB107-'1.7 (2)'!AB107</f>
        <v>0</v>
      </c>
      <c r="AC107" s="103">
        <f>'1.7'!AC107-'1.7 (2)'!AC107</f>
        <v>0</v>
      </c>
      <c r="AD107" s="103">
        <f>'1.7'!AD107-'1.7 (2)'!AD107</f>
        <v>0</v>
      </c>
      <c r="AE107" s="103">
        <f>'1.7'!AE107-'1.7 (2)'!AE107</f>
        <v>0</v>
      </c>
      <c r="AF107" s="103">
        <f>'1.7'!AF107-'1.7 (2)'!AF107</f>
        <v>0</v>
      </c>
      <c r="AG107" s="103" t="e">
        <f>'1.7'!AG107-'1.7 (2)'!AG107</f>
        <v>#VALUE!</v>
      </c>
      <c r="AH107" s="103">
        <f>'1.7'!AH107-'1.7 (2)'!AH107</f>
        <v>0</v>
      </c>
      <c r="AI107" s="103">
        <f>'1.7'!AI107-'1.7 (2)'!AI107</f>
        <v>0</v>
      </c>
      <c r="AJ107" s="103">
        <f>'1.7'!AJ107-'1.7 (2)'!AJ107</f>
        <v>0</v>
      </c>
      <c r="AK107" s="103">
        <f>'1.7'!AK107-'1.7 (2)'!AK107</f>
        <v>0</v>
      </c>
      <c r="AL107" s="103">
        <f>'1.7'!AL107-'1.7 (2)'!AL107</f>
        <v>0</v>
      </c>
      <c r="AM107" s="103">
        <f>'1.7'!AM107-'1.7 (2)'!AM107</f>
        <v>0</v>
      </c>
      <c r="AN107" s="103">
        <f>'1.7'!AN107-'1.7 (2)'!AN107</f>
        <v>0</v>
      </c>
      <c r="AO107" s="103">
        <f>'1.7'!AO107-'1.7 (2)'!AO107</f>
        <v>0</v>
      </c>
      <c r="AP107" s="103">
        <f>'1.7'!AP107-'1.7 (2)'!AP107</f>
        <v>0</v>
      </c>
    </row>
    <row r="108" spans="1:43" s="93" customFormat="1" x14ac:dyDescent="0.25">
      <c r="A108" s="110"/>
      <c r="B108" s="105"/>
      <c r="C108" s="106" t="s">
        <v>33</v>
      </c>
      <c r="D108" s="103">
        <f>'1.7'!D108-'1.7 (2)'!D108</f>
        <v>0</v>
      </c>
      <c r="E108" s="103">
        <f>'1.7'!E108-'1.7 (2)'!E108</f>
        <v>0</v>
      </c>
      <c r="F108" s="103">
        <f>'1.7'!F108-'1.7 (2)'!F108</f>
        <v>0</v>
      </c>
      <c r="G108" s="103">
        <f>'1.7'!G108-'1.7 (2)'!G108</f>
        <v>0</v>
      </c>
      <c r="H108" s="103">
        <f>'1.7'!H108-'1.7 (2)'!H108</f>
        <v>0</v>
      </c>
      <c r="I108" s="103">
        <f>'1.7'!I108-'1.7 (2)'!I108</f>
        <v>0</v>
      </c>
      <c r="J108" s="103">
        <f>'1.7'!J108-'1.7 (2)'!J108</f>
        <v>0</v>
      </c>
      <c r="K108" s="103">
        <f>'1.7'!K108-'1.7 (2)'!K108</f>
        <v>0</v>
      </c>
      <c r="L108" s="103">
        <f>'1.7'!L108-'1.7 (2)'!L108</f>
        <v>0</v>
      </c>
      <c r="M108" s="103">
        <f>'1.7'!M108-'1.7 (2)'!M108</f>
        <v>0</v>
      </c>
      <c r="N108" s="103" t="e">
        <f>'1.7'!N108-'1.7 (2)'!N108</f>
        <v>#VALUE!</v>
      </c>
      <c r="O108" s="103">
        <f>'1.7'!O108-'1.7 (2)'!O108</f>
        <v>0</v>
      </c>
      <c r="P108" s="103">
        <f>'1.7'!P108-'1.7 (2)'!P108</f>
        <v>0</v>
      </c>
      <c r="Q108" s="103">
        <f>'1.7'!Q108-'1.7 (2)'!Q108</f>
        <v>0</v>
      </c>
      <c r="R108" s="103">
        <f>'1.7'!R108-'1.7 (2)'!R108</f>
        <v>-3664.7822799999994</v>
      </c>
      <c r="S108" s="103">
        <f>'1.7'!S108-'1.7 (2)'!S108</f>
        <v>0</v>
      </c>
      <c r="T108" s="103">
        <f>'1.7'!T108-'1.7 (2)'!T108</f>
        <v>0</v>
      </c>
      <c r="U108" s="103">
        <f>'1.7'!U108-'1.7 (2)'!U108</f>
        <v>3664.7822799999849</v>
      </c>
      <c r="V108" s="103">
        <f>'1.7'!V108-'1.7 (2)'!V108</f>
        <v>0</v>
      </c>
      <c r="W108" s="103">
        <f>'1.7'!W108-'1.7 (2)'!W108</f>
        <v>0</v>
      </c>
      <c r="X108" s="103">
        <f>'1.7'!X108-'1.7 (2)'!X108</f>
        <v>0</v>
      </c>
      <c r="Y108" s="103">
        <f>'1.7'!Y108-'1.7 (2)'!Y108</f>
        <v>0</v>
      </c>
      <c r="Z108" s="103">
        <f>'1.7'!Z108-'1.7 (2)'!Z108</f>
        <v>0</v>
      </c>
      <c r="AA108" s="103">
        <f>'1.7'!AA108-'1.7 (2)'!AA108</f>
        <v>0</v>
      </c>
      <c r="AB108" s="103">
        <f>'1.7'!AB108-'1.7 (2)'!AB108</f>
        <v>0</v>
      </c>
      <c r="AC108" s="103">
        <f>'1.7'!AC108-'1.7 (2)'!AC108</f>
        <v>0</v>
      </c>
      <c r="AD108" s="103">
        <f>'1.7'!AD108-'1.7 (2)'!AD108</f>
        <v>0</v>
      </c>
      <c r="AE108" s="103">
        <f>'1.7'!AE108-'1.7 (2)'!AE108</f>
        <v>0</v>
      </c>
      <c r="AF108" s="103">
        <f>'1.7'!AF108-'1.7 (2)'!AF108</f>
        <v>0</v>
      </c>
      <c r="AG108" s="103" t="e">
        <f>'1.7'!AG108-'1.7 (2)'!AG108</f>
        <v>#VALUE!</v>
      </c>
      <c r="AH108" s="103">
        <f>'1.7'!AH108-'1.7 (2)'!AH108</f>
        <v>0</v>
      </c>
      <c r="AI108" s="103">
        <f>'1.7'!AI108-'1.7 (2)'!AI108</f>
        <v>0</v>
      </c>
      <c r="AJ108" s="103">
        <f>'1.7'!AJ108-'1.7 (2)'!AJ108</f>
        <v>0</v>
      </c>
      <c r="AK108" s="103">
        <f>'1.7'!AK108-'1.7 (2)'!AK108</f>
        <v>0</v>
      </c>
      <c r="AL108" s="103">
        <f>'1.7'!AL108-'1.7 (2)'!AL108</f>
        <v>0</v>
      </c>
      <c r="AM108" s="103">
        <f>'1.7'!AM108-'1.7 (2)'!AM108</f>
        <v>0</v>
      </c>
      <c r="AN108" s="103">
        <f>'1.7'!AN108-'1.7 (2)'!AN108</f>
        <v>0</v>
      </c>
      <c r="AO108" s="103">
        <f>'1.7'!AO108-'1.7 (2)'!AO108</f>
        <v>0</v>
      </c>
      <c r="AP108" s="103">
        <f>'1.7'!AP108-'1.7 (2)'!AP108</f>
        <v>0</v>
      </c>
    </row>
    <row r="109" spans="1:43" s="93" customFormat="1" x14ac:dyDescent="0.25">
      <c r="A109" s="110"/>
      <c r="B109" s="105"/>
      <c r="C109" s="106" t="s">
        <v>34</v>
      </c>
      <c r="D109" s="103">
        <f>'1.7'!D109-'1.7 (2)'!D109</f>
        <v>0</v>
      </c>
      <c r="E109" s="103">
        <f>'1.7'!E109-'1.7 (2)'!E109</f>
        <v>0</v>
      </c>
      <c r="F109" s="103">
        <f>'1.7'!F109-'1.7 (2)'!F109</f>
        <v>0</v>
      </c>
      <c r="G109" s="103">
        <f>'1.7'!G109-'1.7 (2)'!G109</f>
        <v>0</v>
      </c>
      <c r="H109" s="103">
        <f>'1.7'!H109-'1.7 (2)'!H109</f>
        <v>0</v>
      </c>
      <c r="I109" s="103">
        <f>'1.7'!I109-'1.7 (2)'!I109</f>
        <v>0</v>
      </c>
      <c r="J109" s="103">
        <f>'1.7'!J109-'1.7 (2)'!J109</f>
        <v>0</v>
      </c>
      <c r="K109" s="103">
        <f>'1.7'!K109-'1.7 (2)'!K109</f>
        <v>0</v>
      </c>
      <c r="L109" s="103">
        <f>'1.7'!L109-'1.7 (2)'!L109</f>
        <v>0</v>
      </c>
      <c r="M109" s="103">
        <f>'1.7'!M109-'1.7 (2)'!M109</f>
        <v>0</v>
      </c>
      <c r="N109" s="103" t="e">
        <f>'1.7'!N109-'1.7 (2)'!N109</f>
        <v>#VALUE!</v>
      </c>
      <c r="O109" s="103">
        <f>'1.7'!O109-'1.7 (2)'!O109</f>
        <v>0</v>
      </c>
      <c r="P109" s="103">
        <f>'1.7'!P109-'1.7 (2)'!P109</f>
        <v>0</v>
      </c>
      <c r="Q109" s="103">
        <f>'1.7'!Q109-'1.7 (2)'!Q109</f>
        <v>0</v>
      </c>
      <c r="R109" s="103">
        <f>'1.7'!R109-'1.7 (2)'!R109</f>
        <v>-190.90544200000295</v>
      </c>
      <c r="S109" s="103">
        <f>'1.7'!S109-'1.7 (2)'!S109</f>
        <v>0</v>
      </c>
      <c r="T109" s="103">
        <f>'1.7'!T109-'1.7 (2)'!T109</f>
        <v>0</v>
      </c>
      <c r="U109" s="103">
        <f>'1.7'!U109-'1.7 (2)'!U109</f>
        <v>190.90544200000295</v>
      </c>
      <c r="V109" s="103">
        <f>'1.7'!V109-'1.7 (2)'!V109</f>
        <v>0</v>
      </c>
      <c r="W109" s="103">
        <f>'1.7'!W109-'1.7 (2)'!W109</f>
        <v>0</v>
      </c>
      <c r="X109" s="103">
        <f>'1.7'!X109-'1.7 (2)'!X109</f>
        <v>0</v>
      </c>
      <c r="Y109" s="103">
        <f>'1.7'!Y109-'1.7 (2)'!Y109</f>
        <v>0</v>
      </c>
      <c r="Z109" s="103">
        <f>'1.7'!Z109-'1.7 (2)'!Z109</f>
        <v>0</v>
      </c>
      <c r="AA109" s="103">
        <f>'1.7'!AA109-'1.7 (2)'!AA109</f>
        <v>0</v>
      </c>
      <c r="AB109" s="103">
        <f>'1.7'!AB109-'1.7 (2)'!AB109</f>
        <v>0</v>
      </c>
      <c r="AC109" s="103">
        <f>'1.7'!AC109-'1.7 (2)'!AC109</f>
        <v>0</v>
      </c>
      <c r="AD109" s="103">
        <f>'1.7'!AD109-'1.7 (2)'!AD109</f>
        <v>0</v>
      </c>
      <c r="AE109" s="103">
        <f>'1.7'!AE109-'1.7 (2)'!AE109</f>
        <v>0</v>
      </c>
      <c r="AF109" s="103">
        <f>'1.7'!AF109-'1.7 (2)'!AF109</f>
        <v>0</v>
      </c>
      <c r="AG109" s="103" t="e">
        <f>'1.7'!AG109-'1.7 (2)'!AG109</f>
        <v>#VALUE!</v>
      </c>
      <c r="AH109" s="103">
        <f>'1.7'!AH109-'1.7 (2)'!AH109</f>
        <v>0</v>
      </c>
      <c r="AI109" s="103">
        <f>'1.7'!AI109-'1.7 (2)'!AI109</f>
        <v>0</v>
      </c>
      <c r="AJ109" s="103">
        <f>'1.7'!AJ109-'1.7 (2)'!AJ109</f>
        <v>0</v>
      </c>
      <c r="AK109" s="103">
        <f>'1.7'!AK109-'1.7 (2)'!AK109</f>
        <v>0</v>
      </c>
      <c r="AL109" s="103">
        <f>'1.7'!AL109-'1.7 (2)'!AL109</f>
        <v>0</v>
      </c>
      <c r="AM109" s="103">
        <f>'1.7'!AM109-'1.7 (2)'!AM109</f>
        <v>0</v>
      </c>
      <c r="AN109" s="103">
        <f>'1.7'!AN109-'1.7 (2)'!AN109</f>
        <v>0</v>
      </c>
      <c r="AO109" s="103">
        <f>'1.7'!AO109-'1.7 (2)'!AO109</f>
        <v>0</v>
      </c>
      <c r="AP109" s="103">
        <f>'1.7'!AP109-'1.7 (2)'!AP109</f>
        <v>0</v>
      </c>
    </row>
    <row r="110" spans="1:43" s="93" customFormat="1" x14ac:dyDescent="0.25">
      <c r="A110" s="110"/>
      <c r="B110" s="105"/>
      <c r="C110" s="109" t="s">
        <v>35</v>
      </c>
      <c r="D110" s="103">
        <f>'1.7'!D110-'1.7 (2)'!D110</f>
        <v>0</v>
      </c>
      <c r="E110" s="103">
        <f>'1.7'!E110-'1.7 (2)'!E110</f>
        <v>0</v>
      </c>
      <c r="F110" s="103">
        <f>'1.7'!F110-'1.7 (2)'!F110</f>
        <v>0</v>
      </c>
      <c r="G110" s="103">
        <f>'1.7'!G110-'1.7 (2)'!G110</f>
        <v>0</v>
      </c>
      <c r="H110" s="103">
        <f>'1.7'!H110-'1.7 (2)'!H110</f>
        <v>0</v>
      </c>
      <c r="I110" s="103">
        <f>'1.7'!I110-'1.7 (2)'!I110</f>
        <v>0</v>
      </c>
      <c r="J110" s="103">
        <f>'1.7'!J110-'1.7 (2)'!J110</f>
        <v>0</v>
      </c>
      <c r="K110" s="103">
        <f>'1.7'!K110-'1.7 (2)'!K110</f>
        <v>0</v>
      </c>
      <c r="L110" s="103">
        <f>'1.7'!L110-'1.7 (2)'!L110</f>
        <v>0</v>
      </c>
      <c r="M110" s="103">
        <f>'1.7'!M110-'1.7 (2)'!M110</f>
        <v>0</v>
      </c>
      <c r="N110" s="103" t="e">
        <f>'1.7'!N110-'1.7 (2)'!N110</f>
        <v>#VALUE!</v>
      </c>
      <c r="O110" s="103">
        <f>'1.7'!O110-'1.7 (2)'!O110</f>
        <v>0</v>
      </c>
      <c r="P110" s="103">
        <f>'1.7'!P110-'1.7 (2)'!P110</f>
        <v>0</v>
      </c>
      <c r="Q110" s="103">
        <f>'1.7'!Q110-'1.7 (2)'!Q110</f>
        <v>0</v>
      </c>
      <c r="R110" s="103">
        <f>'1.7'!R110-'1.7 (2)'!R110</f>
        <v>-11090.960951999994</v>
      </c>
      <c r="S110" s="103">
        <f>'1.7'!S110-'1.7 (2)'!S110</f>
        <v>0</v>
      </c>
      <c r="T110" s="103">
        <f>'1.7'!T110-'1.7 (2)'!T110</f>
        <v>0</v>
      </c>
      <c r="U110" s="103">
        <f>'1.7'!U110-'1.7 (2)'!U110</f>
        <v>11090.960951999994</v>
      </c>
      <c r="V110" s="103">
        <f>'1.7'!V110-'1.7 (2)'!V110</f>
        <v>0</v>
      </c>
      <c r="W110" s="103">
        <f>'1.7'!W110-'1.7 (2)'!W110</f>
        <v>0</v>
      </c>
      <c r="X110" s="103">
        <f>'1.7'!X110-'1.7 (2)'!X110</f>
        <v>0</v>
      </c>
      <c r="Y110" s="103">
        <f>'1.7'!Y110-'1.7 (2)'!Y110</f>
        <v>0</v>
      </c>
      <c r="Z110" s="103">
        <f>'1.7'!Z110-'1.7 (2)'!Z110</f>
        <v>0</v>
      </c>
      <c r="AA110" s="103">
        <f>'1.7'!AA110-'1.7 (2)'!AA110</f>
        <v>0</v>
      </c>
      <c r="AB110" s="103">
        <f>'1.7'!AB110-'1.7 (2)'!AB110</f>
        <v>0</v>
      </c>
      <c r="AC110" s="103">
        <f>'1.7'!AC110-'1.7 (2)'!AC110</f>
        <v>0</v>
      </c>
      <c r="AD110" s="103">
        <f>'1.7'!AD110-'1.7 (2)'!AD110</f>
        <v>0</v>
      </c>
      <c r="AE110" s="103">
        <f>'1.7'!AE110-'1.7 (2)'!AE110</f>
        <v>0</v>
      </c>
      <c r="AF110" s="103">
        <f>'1.7'!AF110-'1.7 (2)'!AF110</f>
        <v>0</v>
      </c>
      <c r="AG110" s="103" t="e">
        <f>'1.7'!AG110-'1.7 (2)'!AG110</f>
        <v>#VALUE!</v>
      </c>
      <c r="AH110" s="103">
        <f>'1.7'!AH110-'1.7 (2)'!AH110</f>
        <v>0</v>
      </c>
      <c r="AI110" s="103">
        <f>'1.7'!AI110-'1.7 (2)'!AI110</f>
        <v>0</v>
      </c>
      <c r="AJ110" s="103">
        <f>'1.7'!AJ110-'1.7 (2)'!AJ110</f>
        <v>0</v>
      </c>
      <c r="AK110" s="103">
        <f>'1.7'!AK110-'1.7 (2)'!AK110</f>
        <v>0</v>
      </c>
      <c r="AL110" s="103">
        <f>'1.7'!AL110-'1.7 (2)'!AL110</f>
        <v>0</v>
      </c>
      <c r="AM110" s="103">
        <f>'1.7'!AM110-'1.7 (2)'!AM110</f>
        <v>0</v>
      </c>
      <c r="AN110" s="103">
        <f>'1.7'!AN110-'1.7 (2)'!AN110</f>
        <v>0</v>
      </c>
      <c r="AO110" s="103">
        <f>'1.7'!AO110-'1.7 (2)'!AO110</f>
        <v>0</v>
      </c>
      <c r="AP110" s="103">
        <f>'1.7'!AP110-'1.7 (2)'!AP110</f>
        <v>0</v>
      </c>
    </row>
    <row r="111" spans="1:43" s="93" customFormat="1" x14ac:dyDescent="0.25">
      <c r="A111" s="110"/>
      <c r="B111" s="105"/>
      <c r="C111" s="109"/>
      <c r="D111" s="103">
        <f>'1.7'!D111-'1.7 (2)'!D111</f>
        <v>0</v>
      </c>
      <c r="E111" s="103">
        <f>'1.7'!E111-'1.7 (2)'!E111</f>
        <v>0</v>
      </c>
      <c r="F111" s="103">
        <f>'1.7'!F111-'1.7 (2)'!F111</f>
        <v>0</v>
      </c>
      <c r="G111" s="103">
        <f>'1.7'!G111-'1.7 (2)'!G111</f>
        <v>0</v>
      </c>
      <c r="H111" s="103">
        <f>'1.7'!H111-'1.7 (2)'!H111</f>
        <v>0</v>
      </c>
      <c r="I111" s="103">
        <f>'1.7'!I111-'1.7 (2)'!I111</f>
        <v>0</v>
      </c>
      <c r="J111" s="103">
        <f>'1.7'!J111-'1.7 (2)'!J111</f>
        <v>0</v>
      </c>
      <c r="K111" s="103">
        <f>'1.7'!K111-'1.7 (2)'!K111</f>
        <v>0</v>
      </c>
      <c r="L111" s="103">
        <f>'1.7'!L111-'1.7 (2)'!L111</f>
        <v>0</v>
      </c>
      <c r="M111" s="103">
        <f>'1.7'!M111-'1.7 (2)'!M111</f>
        <v>0</v>
      </c>
      <c r="N111" s="103">
        <f>'1.7'!N111-'1.7 (2)'!N111</f>
        <v>0</v>
      </c>
      <c r="O111" s="103">
        <f>'1.7'!O111-'1.7 (2)'!O111</f>
        <v>0</v>
      </c>
      <c r="P111" s="103">
        <f>'1.7'!P111-'1.7 (2)'!P111</f>
        <v>0</v>
      </c>
      <c r="Q111" s="103">
        <f>'1.7'!Q111-'1.7 (2)'!Q111</f>
        <v>0</v>
      </c>
      <c r="R111" s="103">
        <f>'1.7'!R111-'1.7 (2)'!R111</f>
        <v>0</v>
      </c>
      <c r="S111" s="103">
        <f>'1.7'!S111-'1.7 (2)'!S111</f>
        <v>0</v>
      </c>
      <c r="T111" s="103">
        <f>'1.7'!T111-'1.7 (2)'!T111</f>
        <v>0</v>
      </c>
      <c r="U111" s="103">
        <f>'1.7'!U111-'1.7 (2)'!U111</f>
        <v>0</v>
      </c>
      <c r="V111" s="103">
        <f>'1.7'!V111-'1.7 (2)'!V111</f>
        <v>0</v>
      </c>
      <c r="W111" s="103">
        <f>'1.7'!W111-'1.7 (2)'!W111</f>
        <v>0</v>
      </c>
      <c r="X111" s="103">
        <f>'1.7'!X111-'1.7 (2)'!X111</f>
        <v>0</v>
      </c>
      <c r="Y111" s="103">
        <f>'1.7'!Y111-'1.7 (2)'!Y111</f>
        <v>0</v>
      </c>
      <c r="Z111" s="103">
        <f>'1.7'!Z111-'1.7 (2)'!Z111</f>
        <v>0</v>
      </c>
      <c r="AA111" s="103">
        <f>'1.7'!AA111-'1.7 (2)'!AA111</f>
        <v>0</v>
      </c>
      <c r="AB111" s="103">
        <f>'1.7'!AB111-'1.7 (2)'!AB111</f>
        <v>0</v>
      </c>
      <c r="AC111" s="103">
        <f>'1.7'!AC111-'1.7 (2)'!AC111</f>
        <v>0</v>
      </c>
      <c r="AD111" s="103">
        <f>'1.7'!AD111-'1.7 (2)'!AD111</f>
        <v>0</v>
      </c>
      <c r="AE111" s="103">
        <f>'1.7'!AE111-'1.7 (2)'!AE111</f>
        <v>0</v>
      </c>
      <c r="AF111" s="103">
        <f>'1.7'!AF111-'1.7 (2)'!AF111</f>
        <v>0</v>
      </c>
      <c r="AG111" s="103">
        <f>'1.7'!AG111-'1.7 (2)'!AG111</f>
        <v>0</v>
      </c>
      <c r="AH111" s="103">
        <f>'1.7'!AH111-'1.7 (2)'!AH111</f>
        <v>0</v>
      </c>
      <c r="AI111" s="103">
        <f>'1.7'!AI111-'1.7 (2)'!AI111</f>
        <v>0</v>
      </c>
      <c r="AJ111" s="103">
        <f>'1.7'!AJ111-'1.7 (2)'!AJ111</f>
        <v>0</v>
      </c>
      <c r="AK111" s="103">
        <f>'1.7'!AK111-'1.7 (2)'!AK111</f>
        <v>0</v>
      </c>
      <c r="AL111" s="103">
        <f>'1.7'!AL111-'1.7 (2)'!AL111</f>
        <v>0</v>
      </c>
      <c r="AM111" s="103">
        <f>'1.7'!AM111-'1.7 (2)'!AM111</f>
        <v>0</v>
      </c>
      <c r="AN111" s="103">
        <f>'1.7'!AN111-'1.7 (2)'!AN111</f>
        <v>0</v>
      </c>
      <c r="AO111" s="103">
        <f>'1.7'!AO111-'1.7 (2)'!AO111</f>
        <v>0</v>
      </c>
      <c r="AP111" s="103">
        <f>'1.7'!AP111-'1.7 (2)'!AP111</f>
        <v>0</v>
      </c>
    </row>
    <row r="112" spans="1:43" s="93" customFormat="1" x14ac:dyDescent="0.25">
      <c r="A112" s="110"/>
      <c r="B112" s="105">
        <v>10</v>
      </c>
      <c r="C112" s="106" t="s">
        <v>32</v>
      </c>
      <c r="D112" s="103">
        <f>'1.7'!D112-'1.7 (2)'!D112</f>
        <v>0</v>
      </c>
      <c r="E112" s="103">
        <f>'1.7'!E112-'1.7 (2)'!E112</f>
        <v>0</v>
      </c>
      <c r="F112" s="103">
        <f>'1.7'!F112-'1.7 (2)'!F112</f>
        <v>0</v>
      </c>
      <c r="G112" s="103">
        <f>'1.7'!G112-'1.7 (2)'!G112</f>
        <v>0</v>
      </c>
      <c r="H112" s="103">
        <f>'1.7'!H112-'1.7 (2)'!H112</f>
        <v>0</v>
      </c>
      <c r="I112" s="103">
        <f>'1.7'!I112-'1.7 (2)'!I112</f>
        <v>0</v>
      </c>
      <c r="J112" s="103">
        <f>'1.7'!J112-'1.7 (2)'!J112</f>
        <v>0</v>
      </c>
      <c r="K112" s="103">
        <f>'1.7'!K112-'1.7 (2)'!K112</f>
        <v>0</v>
      </c>
      <c r="L112" s="103">
        <f>'1.7'!L112-'1.7 (2)'!L112</f>
        <v>0</v>
      </c>
      <c r="M112" s="103">
        <f>'1.7'!M112-'1.7 (2)'!M112</f>
        <v>0</v>
      </c>
      <c r="N112" s="103" t="e">
        <f>'1.7'!N112-'1.7 (2)'!N112</f>
        <v>#VALUE!</v>
      </c>
      <c r="O112" s="103">
        <f>'1.7'!O112-'1.7 (2)'!O112</f>
        <v>0</v>
      </c>
      <c r="P112" s="103">
        <f>'1.7'!P112-'1.7 (2)'!P112</f>
        <v>0</v>
      </c>
      <c r="Q112" s="103">
        <f>'1.7'!Q112-'1.7 (2)'!Q112</f>
        <v>0</v>
      </c>
      <c r="R112" s="103">
        <f>'1.7'!R112-'1.7 (2)'!R112</f>
        <v>-5804.8797460000205</v>
      </c>
      <c r="S112" s="103">
        <f>'1.7'!S112-'1.7 (2)'!S112</f>
        <v>0</v>
      </c>
      <c r="T112" s="103">
        <f>'1.7'!T112-'1.7 (2)'!T112</f>
        <v>0</v>
      </c>
      <c r="U112" s="103">
        <f>'1.7'!U112-'1.7 (2)'!U112</f>
        <v>5804.8797460000496</v>
      </c>
      <c r="V112" s="103">
        <f>'1.7'!V112-'1.7 (2)'!V112</f>
        <v>0</v>
      </c>
      <c r="W112" s="103">
        <f>'1.7'!W112-'1.7 (2)'!W112</f>
        <v>0</v>
      </c>
      <c r="X112" s="103">
        <f>'1.7'!X112-'1.7 (2)'!X112</f>
        <v>0</v>
      </c>
      <c r="Y112" s="103">
        <f>'1.7'!Y112-'1.7 (2)'!Y112</f>
        <v>0</v>
      </c>
      <c r="Z112" s="103">
        <f>'1.7'!Z112-'1.7 (2)'!Z112</f>
        <v>0</v>
      </c>
      <c r="AA112" s="103">
        <f>'1.7'!AA112-'1.7 (2)'!AA112</f>
        <v>0</v>
      </c>
      <c r="AB112" s="103">
        <f>'1.7'!AB112-'1.7 (2)'!AB112</f>
        <v>0</v>
      </c>
      <c r="AC112" s="103">
        <f>'1.7'!AC112-'1.7 (2)'!AC112</f>
        <v>0</v>
      </c>
      <c r="AD112" s="103">
        <f>'1.7'!AD112-'1.7 (2)'!AD112</f>
        <v>0</v>
      </c>
      <c r="AE112" s="103">
        <f>'1.7'!AE112-'1.7 (2)'!AE112</f>
        <v>0</v>
      </c>
      <c r="AF112" s="103">
        <f>'1.7'!AF112-'1.7 (2)'!AF112</f>
        <v>0</v>
      </c>
      <c r="AG112" s="103" t="e">
        <f>'1.7'!AG112-'1.7 (2)'!AG112</f>
        <v>#VALUE!</v>
      </c>
      <c r="AH112" s="103">
        <f>'1.7'!AH112-'1.7 (2)'!AH112</f>
        <v>0</v>
      </c>
      <c r="AI112" s="103">
        <f>'1.7'!AI112-'1.7 (2)'!AI112</f>
        <v>0</v>
      </c>
      <c r="AJ112" s="103">
        <f>'1.7'!AJ112-'1.7 (2)'!AJ112</f>
        <v>0</v>
      </c>
      <c r="AK112" s="103">
        <f>'1.7'!AK112-'1.7 (2)'!AK112</f>
        <v>0</v>
      </c>
      <c r="AL112" s="103">
        <f>'1.7'!AL112-'1.7 (2)'!AL112</f>
        <v>0</v>
      </c>
      <c r="AM112" s="103">
        <f>'1.7'!AM112-'1.7 (2)'!AM112</f>
        <v>0</v>
      </c>
      <c r="AN112" s="103">
        <f>'1.7'!AN112-'1.7 (2)'!AN112</f>
        <v>0</v>
      </c>
      <c r="AO112" s="103">
        <f>'1.7'!AO112-'1.7 (2)'!AO112</f>
        <v>0</v>
      </c>
      <c r="AP112" s="103">
        <f>'1.7'!AP112-'1.7 (2)'!AP112</f>
        <v>0</v>
      </c>
    </row>
    <row r="113" spans="1:43" s="93" customFormat="1" x14ac:dyDescent="0.25">
      <c r="A113" s="110"/>
      <c r="B113" s="105"/>
      <c r="C113" s="106" t="s">
        <v>33</v>
      </c>
      <c r="D113" s="103">
        <f>'1.7'!D113-'1.7 (2)'!D113</f>
        <v>0</v>
      </c>
      <c r="E113" s="103">
        <f>'1.7'!E113-'1.7 (2)'!E113</f>
        <v>0</v>
      </c>
      <c r="F113" s="103">
        <f>'1.7'!F113-'1.7 (2)'!F113</f>
        <v>0</v>
      </c>
      <c r="G113" s="103">
        <f>'1.7'!G113-'1.7 (2)'!G113</f>
        <v>0</v>
      </c>
      <c r="H113" s="103">
        <f>'1.7'!H113-'1.7 (2)'!H113</f>
        <v>0</v>
      </c>
      <c r="I113" s="103">
        <f>'1.7'!I113-'1.7 (2)'!I113</f>
        <v>0</v>
      </c>
      <c r="J113" s="103">
        <f>'1.7'!J113-'1.7 (2)'!J113</f>
        <v>0</v>
      </c>
      <c r="K113" s="103">
        <f>'1.7'!K113-'1.7 (2)'!K113</f>
        <v>0</v>
      </c>
      <c r="L113" s="103">
        <f>'1.7'!L113-'1.7 (2)'!L113</f>
        <v>0</v>
      </c>
      <c r="M113" s="103">
        <f>'1.7'!M113-'1.7 (2)'!M113</f>
        <v>0</v>
      </c>
      <c r="N113" s="103" t="e">
        <f>'1.7'!N113-'1.7 (2)'!N113</f>
        <v>#VALUE!</v>
      </c>
      <c r="O113" s="103">
        <f>'1.7'!O113-'1.7 (2)'!O113</f>
        <v>0</v>
      </c>
      <c r="P113" s="103">
        <f>'1.7'!P113-'1.7 (2)'!P113</f>
        <v>0</v>
      </c>
      <c r="Q113" s="103">
        <f>'1.7'!Q113-'1.7 (2)'!Q113</f>
        <v>0</v>
      </c>
      <c r="R113" s="103">
        <f>'1.7'!R113-'1.7 (2)'!R113</f>
        <v>-2302.9235970000045</v>
      </c>
      <c r="S113" s="103">
        <f>'1.7'!S113-'1.7 (2)'!S113</f>
        <v>0</v>
      </c>
      <c r="T113" s="103">
        <f>'1.7'!T113-'1.7 (2)'!T113</f>
        <v>0</v>
      </c>
      <c r="U113" s="103">
        <f>'1.7'!U113-'1.7 (2)'!U113</f>
        <v>2302.9235970000154</v>
      </c>
      <c r="V113" s="103">
        <f>'1.7'!V113-'1.7 (2)'!V113</f>
        <v>0</v>
      </c>
      <c r="W113" s="103">
        <f>'1.7'!W113-'1.7 (2)'!W113</f>
        <v>0</v>
      </c>
      <c r="X113" s="103">
        <f>'1.7'!X113-'1.7 (2)'!X113</f>
        <v>0</v>
      </c>
      <c r="Y113" s="103">
        <f>'1.7'!Y113-'1.7 (2)'!Y113</f>
        <v>0</v>
      </c>
      <c r="Z113" s="103">
        <f>'1.7'!Z113-'1.7 (2)'!Z113</f>
        <v>0</v>
      </c>
      <c r="AA113" s="103">
        <f>'1.7'!AA113-'1.7 (2)'!AA113</f>
        <v>0</v>
      </c>
      <c r="AB113" s="103">
        <f>'1.7'!AB113-'1.7 (2)'!AB113</f>
        <v>0</v>
      </c>
      <c r="AC113" s="103">
        <f>'1.7'!AC113-'1.7 (2)'!AC113</f>
        <v>0</v>
      </c>
      <c r="AD113" s="103">
        <f>'1.7'!AD113-'1.7 (2)'!AD113</f>
        <v>0</v>
      </c>
      <c r="AE113" s="103">
        <f>'1.7'!AE113-'1.7 (2)'!AE113</f>
        <v>0</v>
      </c>
      <c r="AF113" s="103">
        <f>'1.7'!AF113-'1.7 (2)'!AF113</f>
        <v>0</v>
      </c>
      <c r="AG113" s="103" t="e">
        <f>'1.7'!AG113-'1.7 (2)'!AG113</f>
        <v>#VALUE!</v>
      </c>
      <c r="AH113" s="103">
        <f>'1.7'!AH113-'1.7 (2)'!AH113</f>
        <v>0</v>
      </c>
      <c r="AI113" s="103">
        <f>'1.7'!AI113-'1.7 (2)'!AI113</f>
        <v>0</v>
      </c>
      <c r="AJ113" s="103">
        <f>'1.7'!AJ113-'1.7 (2)'!AJ113</f>
        <v>0</v>
      </c>
      <c r="AK113" s="103">
        <f>'1.7'!AK113-'1.7 (2)'!AK113</f>
        <v>0</v>
      </c>
      <c r="AL113" s="103">
        <f>'1.7'!AL113-'1.7 (2)'!AL113</f>
        <v>0</v>
      </c>
      <c r="AM113" s="103">
        <f>'1.7'!AM113-'1.7 (2)'!AM113</f>
        <v>0</v>
      </c>
      <c r="AN113" s="103">
        <f>'1.7'!AN113-'1.7 (2)'!AN113</f>
        <v>0</v>
      </c>
      <c r="AO113" s="103">
        <f>'1.7'!AO113-'1.7 (2)'!AO113</f>
        <v>0</v>
      </c>
      <c r="AP113" s="103">
        <f>'1.7'!AP113-'1.7 (2)'!AP113</f>
        <v>0</v>
      </c>
    </row>
    <row r="114" spans="1:43" s="93" customFormat="1" x14ac:dyDescent="0.25">
      <c r="A114" s="110"/>
      <c r="B114" s="105"/>
      <c r="C114" s="106" t="s">
        <v>34</v>
      </c>
      <c r="D114" s="103">
        <f>'1.7'!D114-'1.7 (2)'!D114</f>
        <v>0</v>
      </c>
      <c r="E114" s="103">
        <f>'1.7'!E114-'1.7 (2)'!E114</f>
        <v>0</v>
      </c>
      <c r="F114" s="103">
        <f>'1.7'!F114-'1.7 (2)'!F114</f>
        <v>0</v>
      </c>
      <c r="G114" s="103">
        <f>'1.7'!G114-'1.7 (2)'!G114</f>
        <v>0</v>
      </c>
      <c r="H114" s="103">
        <f>'1.7'!H114-'1.7 (2)'!H114</f>
        <v>0</v>
      </c>
      <c r="I114" s="103">
        <f>'1.7'!I114-'1.7 (2)'!I114</f>
        <v>0</v>
      </c>
      <c r="J114" s="103">
        <f>'1.7'!J114-'1.7 (2)'!J114</f>
        <v>0</v>
      </c>
      <c r="K114" s="103">
        <f>'1.7'!K114-'1.7 (2)'!K114</f>
        <v>0</v>
      </c>
      <c r="L114" s="103">
        <f>'1.7'!L114-'1.7 (2)'!L114</f>
        <v>0</v>
      </c>
      <c r="M114" s="103">
        <f>'1.7'!M114-'1.7 (2)'!M114</f>
        <v>0</v>
      </c>
      <c r="N114" s="103" t="e">
        <f>'1.7'!N114-'1.7 (2)'!N114</f>
        <v>#VALUE!</v>
      </c>
      <c r="O114" s="103">
        <f>'1.7'!O114-'1.7 (2)'!O114</f>
        <v>0</v>
      </c>
      <c r="P114" s="103">
        <f>'1.7'!P114-'1.7 (2)'!P114</f>
        <v>0</v>
      </c>
      <c r="Q114" s="103">
        <f>'1.7'!Q114-'1.7 (2)'!Q114</f>
        <v>0</v>
      </c>
      <c r="R114" s="103">
        <f>'1.7'!R114-'1.7 (2)'!R114</f>
        <v>-186.3752020000029</v>
      </c>
      <c r="S114" s="103">
        <f>'1.7'!S114-'1.7 (2)'!S114</f>
        <v>0</v>
      </c>
      <c r="T114" s="103">
        <f>'1.7'!T114-'1.7 (2)'!T114</f>
        <v>0</v>
      </c>
      <c r="U114" s="103">
        <f>'1.7'!U114-'1.7 (2)'!U114</f>
        <v>186.3752020000029</v>
      </c>
      <c r="V114" s="103">
        <f>'1.7'!V114-'1.7 (2)'!V114</f>
        <v>0</v>
      </c>
      <c r="W114" s="103">
        <f>'1.7'!W114-'1.7 (2)'!W114</f>
        <v>0</v>
      </c>
      <c r="X114" s="103">
        <f>'1.7'!X114-'1.7 (2)'!X114</f>
        <v>0</v>
      </c>
      <c r="Y114" s="103">
        <f>'1.7'!Y114-'1.7 (2)'!Y114</f>
        <v>0</v>
      </c>
      <c r="Z114" s="103">
        <f>'1.7'!Z114-'1.7 (2)'!Z114</f>
        <v>0</v>
      </c>
      <c r="AA114" s="103">
        <f>'1.7'!AA114-'1.7 (2)'!AA114</f>
        <v>0</v>
      </c>
      <c r="AB114" s="103">
        <f>'1.7'!AB114-'1.7 (2)'!AB114</f>
        <v>0</v>
      </c>
      <c r="AC114" s="103">
        <f>'1.7'!AC114-'1.7 (2)'!AC114</f>
        <v>0</v>
      </c>
      <c r="AD114" s="103">
        <f>'1.7'!AD114-'1.7 (2)'!AD114</f>
        <v>0</v>
      </c>
      <c r="AE114" s="103">
        <f>'1.7'!AE114-'1.7 (2)'!AE114</f>
        <v>0</v>
      </c>
      <c r="AF114" s="103">
        <f>'1.7'!AF114-'1.7 (2)'!AF114</f>
        <v>0</v>
      </c>
      <c r="AG114" s="103" t="e">
        <f>'1.7'!AG114-'1.7 (2)'!AG114</f>
        <v>#VALUE!</v>
      </c>
      <c r="AH114" s="103">
        <f>'1.7'!AH114-'1.7 (2)'!AH114</f>
        <v>0</v>
      </c>
      <c r="AI114" s="103">
        <f>'1.7'!AI114-'1.7 (2)'!AI114</f>
        <v>0</v>
      </c>
      <c r="AJ114" s="103">
        <f>'1.7'!AJ114-'1.7 (2)'!AJ114</f>
        <v>0</v>
      </c>
      <c r="AK114" s="103">
        <f>'1.7'!AK114-'1.7 (2)'!AK114</f>
        <v>0</v>
      </c>
      <c r="AL114" s="103">
        <f>'1.7'!AL114-'1.7 (2)'!AL114</f>
        <v>0</v>
      </c>
      <c r="AM114" s="103">
        <f>'1.7'!AM114-'1.7 (2)'!AM114</f>
        <v>0</v>
      </c>
      <c r="AN114" s="103">
        <f>'1.7'!AN114-'1.7 (2)'!AN114</f>
        <v>0</v>
      </c>
      <c r="AO114" s="103">
        <f>'1.7'!AO114-'1.7 (2)'!AO114</f>
        <v>0</v>
      </c>
      <c r="AP114" s="103">
        <f>'1.7'!AP114-'1.7 (2)'!AP114</f>
        <v>0</v>
      </c>
    </row>
    <row r="115" spans="1:43" s="93" customFormat="1" x14ac:dyDescent="0.25">
      <c r="A115" s="110"/>
      <c r="B115" s="105"/>
      <c r="C115" s="109" t="s">
        <v>35</v>
      </c>
      <c r="D115" s="103">
        <f>'1.7'!D115-'1.7 (2)'!D115</f>
        <v>0</v>
      </c>
      <c r="E115" s="103">
        <f>'1.7'!E115-'1.7 (2)'!E115</f>
        <v>0</v>
      </c>
      <c r="F115" s="103">
        <f>'1.7'!F115-'1.7 (2)'!F115</f>
        <v>0</v>
      </c>
      <c r="G115" s="103">
        <f>'1.7'!G115-'1.7 (2)'!G115</f>
        <v>0</v>
      </c>
      <c r="H115" s="103">
        <f>'1.7'!H115-'1.7 (2)'!H115</f>
        <v>0</v>
      </c>
      <c r="I115" s="103">
        <f>'1.7'!I115-'1.7 (2)'!I115</f>
        <v>0</v>
      </c>
      <c r="J115" s="103">
        <f>'1.7'!J115-'1.7 (2)'!J115</f>
        <v>0</v>
      </c>
      <c r="K115" s="103">
        <f>'1.7'!K115-'1.7 (2)'!K115</f>
        <v>0</v>
      </c>
      <c r="L115" s="103">
        <f>'1.7'!L115-'1.7 (2)'!L115</f>
        <v>0</v>
      </c>
      <c r="M115" s="103">
        <f>'1.7'!M115-'1.7 (2)'!M115</f>
        <v>0</v>
      </c>
      <c r="N115" s="103" t="e">
        <f>'1.7'!N115-'1.7 (2)'!N115</f>
        <v>#VALUE!</v>
      </c>
      <c r="O115" s="103">
        <f>'1.7'!O115-'1.7 (2)'!O115</f>
        <v>0</v>
      </c>
      <c r="P115" s="103">
        <f>'1.7'!P115-'1.7 (2)'!P115</f>
        <v>0</v>
      </c>
      <c r="Q115" s="103">
        <f>'1.7'!Q115-'1.7 (2)'!Q115</f>
        <v>0</v>
      </c>
      <c r="R115" s="103">
        <f>'1.7'!R115-'1.7 (2)'!R115</f>
        <v>-8294.1785450000316</v>
      </c>
      <c r="S115" s="103">
        <f>'1.7'!S115-'1.7 (2)'!S115</f>
        <v>0</v>
      </c>
      <c r="T115" s="103">
        <f>'1.7'!T115-'1.7 (2)'!T115</f>
        <v>0</v>
      </c>
      <c r="U115" s="103">
        <f>'1.7'!U115-'1.7 (2)'!U115</f>
        <v>8294.1785450000316</v>
      </c>
      <c r="V115" s="103">
        <f>'1.7'!V115-'1.7 (2)'!V115</f>
        <v>0</v>
      </c>
      <c r="W115" s="103">
        <f>'1.7'!W115-'1.7 (2)'!W115</f>
        <v>0</v>
      </c>
      <c r="X115" s="103">
        <f>'1.7'!X115-'1.7 (2)'!X115</f>
        <v>0</v>
      </c>
      <c r="Y115" s="103">
        <f>'1.7'!Y115-'1.7 (2)'!Y115</f>
        <v>0</v>
      </c>
      <c r="Z115" s="103">
        <f>'1.7'!Z115-'1.7 (2)'!Z115</f>
        <v>0</v>
      </c>
      <c r="AA115" s="103">
        <f>'1.7'!AA115-'1.7 (2)'!AA115</f>
        <v>0</v>
      </c>
      <c r="AB115" s="103">
        <f>'1.7'!AB115-'1.7 (2)'!AB115</f>
        <v>0</v>
      </c>
      <c r="AC115" s="103">
        <f>'1.7'!AC115-'1.7 (2)'!AC115</f>
        <v>0</v>
      </c>
      <c r="AD115" s="103">
        <f>'1.7'!AD115-'1.7 (2)'!AD115</f>
        <v>0</v>
      </c>
      <c r="AE115" s="103">
        <f>'1.7'!AE115-'1.7 (2)'!AE115</f>
        <v>0</v>
      </c>
      <c r="AF115" s="103">
        <f>'1.7'!AF115-'1.7 (2)'!AF115</f>
        <v>0</v>
      </c>
      <c r="AG115" s="103" t="e">
        <f>'1.7'!AG115-'1.7 (2)'!AG115</f>
        <v>#VALUE!</v>
      </c>
      <c r="AH115" s="103">
        <f>'1.7'!AH115-'1.7 (2)'!AH115</f>
        <v>0</v>
      </c>
      <c r="AI115" s="103">
        <f>'1.7'!AI115-'1.7 (2)'!AI115</f>
        <v>0</v>
      </c>
      <c r="AJ115" s="103">
        <f>'1.7'!AJ115-'1.7 (2)'!AJ115</f>
        <v>0</v>
      </c>
      <c r="AK115" s="103">
        <f>'1.7'!AK115-'1.7 (2)'!AK115</f>
        <v>0</v>
      </c>
      <c r="AL115" s="103">
        <f>'1.7'!AL115-'1.7 (2)'!AL115</f>
        <v>0</v>
      </c>
      <c r="AM115" s="103">
        <f>'1.7'!AM115-'1.7 (2)'!AM115</f>
        <v>0</v>
      </c>
      <c r="AN115" s="103">
        <f>'1.7'!AN115-'1.7 (2)'!AN115</f>
        <v>0</v>
      </c>
      <c r="AO115" s="103">
        <f>'1.7'!AO115-'1.7 (2)'!AO115</f>
        <v>0</v>
      </c>
      <c r="AP115" s="103">
        <f>'1.7'!AP115-'1.7 (2)'!AP115</f>
        <v>0</v>
      </c>
    </row>
    <row r="116" spans="1:43" s="93" customFormat="1" x14ac:dyDescent="0.25">
      <c r="A116" s="110"/>
      <c r="B116" s="105"/>
      <c r="C116" s="109"/>
      <c r="D116" s="103">
        <f>'1.7'!D116-'1.7 (2)'!D116</f>
        <v>0</v>
      </c>
      <c r="E116" s="103">
        <f>'1.7'!E116-'1.7 (2)'!E116</f>
        <v>0</v>
      </c>
      <c r="F116" s="103">
        <f>'1.7'!F116-'1.7 (2)'!F116</f>
        <v>0</v>
      </c>
      <c r="G116" s="103">
        <f>'1.7'!G116-'1.7 (2)'!G116</f>
        <v>0</v>
      </c>
      <c r="H116" s="103">
        <f>'1.7'!H116-'1.7 (2)'!H116</f>
        <v>0</v>
      </c>
      <c r="I116" s="103">
        <f>'1.7'!I116-'1.7 (2)'!I116</f>
        <v>0</v>
      </c>
      <c r="J116" s="103">
        <f>'1.7'!J116-'1.7 (2)'!J116</f>
        <v>0</v>
      </c>
      <c r="K116" s="103">
        <f>'1.7'!K116-'1.7 (2)'!K116</f>
        <v>0</v>
      </c>
      <c r="L116" s="103">
        <f>'1.7'!L116-'1.7 (2)'!L116</f>
        <v>0</v>
      </c>
      <c r="M116" s="103">
        <f>'1.7'!M116-'1.7 (2)'!M116</f>
        <v>0</v>
      </c>
      <c r="N116" s="103">
        <f>'1.7'!N116-'1.7 (2)'!N116</f>
        <v>0</v>
      </c>
      <c r="O116" s="103">
        <f>'1.7'!O116-'1.7 (2)'!O116</f>
        <v>0</v>
      </c>
      <c r="P116" s="103">
        <f>'1.7'!P116-'1.7 (2)'!P116</f>
        <v>0</v>
      </c>
      <c r="Q116" s="103">
        <f>'1.7'!Q116-'1.7 (2)'!Q116</f>
        <v>0</v>
      </c>
      <c r="R116" s="103">
        <f>'1.7'!R116-'1.7 (2)'!R116</f>
        <v>0</v>
      </c>
      <c r="S116" s="103">
        <f>'1.7'!S116-'1.7 (2)'!S116</f>
        <v>0</v>
      </c>
      <c r="T116" s="103">
        <f>'1.7'!T116-'1.7 (2)'!T116</f>
        <v>0</v>
      </c>
      <c r="U116" s="103">
        <f>'1.7'!U116-'1.7 (2)'!U116</f>
        <v>0</v>
      </c>
      <c r="V116" s="103">
        <f>'1.7'!V116-'1.7 (2)'!V116</f>
        <v>0</v>
      </c>
      <c r="W116" s="103">
        <f>'1.7'!W116-'1.7 (2)'!W116</f>
        <v>0</v>
      </c>
      <c r="X116" s="103">
        <f>'1.7'!X116-'1.7 (2)'!X116</f>
        <v>0</v>
      </c>
      <c r="Y116" s="103">
        <f>'1.7'!Y116-'1.7 (2)'!Y116</f>
        <v>0</v>
      </c>
      <c r="Z116" s="103">
        <f>'1.7'!Z116-'1.7 (2)'!Z116</f>
        <v>0</v>
      </c>
      <c r="AA116" s="103">
        <f>'1.7'!AA116-'1.7 (2)'!AA116</f>
        <v>0</v>
      </c>
      <c r="AB116" s="103">
        <f>'1.7'!AB116-'1.7 (2)'!AB116</f>
        <v>0</v>
      </c>
      <c r="AC116" s="103">
        <f>'1.7'!AC116-'1.7 (2)'!AC116</f>
        <v>0</v>
      </c>
      <c r="AD116" s="103">
        <f>'1.7'!AD116-'1.7 (2)'!AD116</f>
        <v>0</v>
      </c>
      <c r="AE116" s="103">
        <f>'1.7'!AE116-'1.7 (2)'!AE116</f>
        <v>0</v>
      </c>
      <c r="AF116" s="103">
        <f>'1.7'!AF116-'1.7 (2)'!AF116</f>
        <v>0</v>
      </c>
      <c r="AG116" s="103">
        <f>'1.7'!AG116-'1.7 (2)'!AG116</f>
        <v>0</v>
      </c>
      <c r="AH116" s="103">
        <f>'1.7'!AH116-'1.7 (2)'!AH116</f>
        <v>0</v>
      </c>
      <c r="AI116" s="103">
        <f>'1.7'!AI116-'1.7 (2)'!AI116</f>
        <v>0</v>
      </c>
      <c r="AJ116" s="103">
        <f>'1.7'!AJ116-'1.7 (2)'!AJ116</f>
        <v>0</v>
      </c>
      <c r="AK116" s="103">
        <f>'1.7'!AK116-'1.7 (2)'!AK116</f>
        <v>0</v>
      </c>
      <c r="AL116" s="103">
        <f>'1.7'!AL116-'1.7 (2)'!AL116</f>
        <v>0</v>
      </c>
      <c r="AM116" s="103">
        <f>'1.7'!AM116-'1.7 (2)'!AM116</f>
        <v>0</v>
      </c>
      <c r="AN116" s="103">
        <f>'1.7'!AN116-'1.7 (2)'!AN116</f>
        <v>0</v>
      </c>
      <c r="AO116" s="103">
        <f>'1.7'!AO116-'1.7 (2)'!AO116</f>
        <v>0</v>
      </c>
      <c r="AP116" s="103">
        <f>'1.7'!AP116-'1.7 (2)'!AP116</f>
        <v>0</v>
      </c>
    </row>
    <row r="117" spans="1:43" s="93" customFormat="1" x14ac:dyDescent="0.25">
      <c r="A117" s="110"/>
      <c r="B117" s="105">
        <v>11</v>
      </c>
      <c r="C117" s="106" t="s">
        <v>32</v>
      </c>
      <c r="D117" s="103">
        <f>'1.7'!D117-'1.7 (2)'!D117</f>
        <v>0</v>
      </c>
      <c r="E117" s="103">
        <f>'1.7'!E117-'1.7 (2)'!E117</f>
        <v>0</v>
      </c>
      <c r="F117" s="103">
        <f>'1.7'!F117-'1.7 (2)'!F117</f>
        <v>0</v>
      </c>
      <c r="G117" s="103">
        <f>'1.7'!G117-'1.7 (2)'!G117</f>
        <v>0</v>
      </c>
      <c r="H117" s="103">
        <f>'1.7'!H117-'1.7 (2)'!H117</f>
        <v>0</v>
      </c>
      <c r="I117" s="103">
        <f>'1.7'!I117-'1.7 (2)'!I117</f>
        <v>0</v>
      </c>
      <c r="J117" s="103">
        <f>'1.7'!J117-'1.7 (2)'!J117</f>
        <v>0</v>
      </c>
      <c r="K117" s="103">
        <f>'1.7'!K117-'1.7 (2)'!K117</f>
        <v>0</v>
      </c>
      <c r="L117" s="103">
        <f>'1.7'!L117-'1.7 (2)'!L117</f>
        <v>0</v>
      </c>
      <c r="M117" s="103">
        <f>'1.7'!M117-'1.7 (2)'!M117</f>
        <v>0</v>
      </c>
      <c r="N117" s="103" t="e">
        <f>'1.7'!N117-'1.7 (2)'!N117</f>
        <v>#VALUE!</v>
      </c>
      <c r="O117" s="103">
        <f>'1.7'!O117-'1.7 (2)'!O117</f>
        <v>0</v>
      </c>
      <c r="P117" s="103">
        <f>'1.7'!P117-'1.7 (2)'!P117</f>
        <v>0</v>
      </c>
      <c r="Q117" s="103">
        <f>'1.7'!Q117-'1.7 (2)'!Q117</f>
        <v>0</v>
      </c>
      <c r="R117" s="103">
        <f>'1.7'!R117-'1.7 (2)'!R117</f>
        <v>-2868.894935999997</v>
      </c>
      <c r="S117" s="103">
        <f>'1.7'!S117-'1.7 (2)'!S117</f>
        <v>0</v>
      </c>
      <c r="T117" s="103">
        <f>'1.7'!T117-'1.7 (2)'!T117</f>
        <v>0</v>
      </c>
      <c r="U117" s="103">
        <f>'1.7'!U117-'1.7 (2)'!U117</f>
        <v>2868.894935999997</v>
      </c>
      <c r="V117" s="103">
        <f>'1.7'!V117-'1.7 (2)'!V117</f>
        <v>0</v>
      </c>
      <c r="W117" s="103">
        <f>'1.7'!W117-'1.7 (2)'!W117</f>
        <v>0</v>
      </c>
      <c r="X117" s="103">
        <f>'1.7'!X117-'1.7 (2)'!X117</f>
        <v>0</v>
      </c>
      <c r="Y117" s="103">
        <f>'1.7'!Y117-'1.7 (2)'!Y117</f>
        <v>0</v>
      </c>
      <c r="Z117" s="103">
        <f>'1.7'!Z117-'1.7 (2)'!Z117</f>
        <v>0</v>
      </c>
      <c r="AA117" s="103">
        <f>'1.7'!AA117-'1.7 (2)'!AA117</f>
        <v>0</v>
      </c>
      <c r="AB117" s="103">
        <f>'1.7'!AB117-'1.7 (2)'!AB117</f>
        <v>0</v>
      </c>
      <c r="AC117" s="103">
        <f>'1.7'!AC117-'1.7 (2)'!AC117</f>
        <v>0</v>
      </c>
      <c r="AD117" s="103">
        <f>'1.7'!AD117-'1.7 (2)'!AD117</f>
        <v>0</v>
      </c>
      <c r="AE117" s="103">
        <f>'1.7'!AE117-'1.7 (2)'!AE117</f>
        <v>0</v>
      </c>
      <c r="AF117" s="103">
        <f>'1.7'!AF117-'1.7 (2)'!AF117</f>
        <v>0</v>
      </c>
      <c r="AG117" s="103" t="e">
        <f>'1.7'!AG117-'1.7 (2)'!AG117</f>
        <v>#VALUE!</v>
      </c>
      <c r="AH117" s="103">
        <f>'1.7'!AH117-'1.7 (2)'!AH117</f>
        <v>0</v>
      </c>
      <c r="AI117" s="103">
        <f>'1.7'!AI117-'1.7 (2)'!AI117</f>
        <v>0</v>
      </c>
      <c r="AJ117" s="103">
        <f>'1.7'!AJ117-'1.7 (2)'!AJ117</f>
        <v>0</v>
      </c>
      <c r="AK117" s="103">
        <f>'1.7'!AK117-'1.7 (2)'!AK117</f>
        <v>0</v>
      </c>
      <c r="AL117" s="103">
        <f>'1.7'!AL117-'1.7 (2)'!AL117</f>
        <v>0</v>
      </c>
      <c r="AM117" s="103">
        <f>'1.7'!AM117-'1.7 (2)'!AM117</f>
        <v>0</v>
      </c>
      <c r="AN117" s="103">
        <f>'1.7'!AN117-'1.7 (2)'!AN117</f>
        <v>0</v>
      </c>
      <c r="AO117" s="103">
        <f>'1.7'!AO117-'1.7 (2)'!AO117</f>
        <v>0</v>
      </c>
      <c r="AP117" s="103">
        <f>'1.7'!AP117-'1.7 (2)'!AP117</f>
        <v>0</v>
      </c>
    </row>
    <row r="118" spans="1:43" s="93" customFormat="1" x14ac:dyDescent="0.25">
      <c r="A118" s="110"/>
      <c r="B118" s="105"/>
      <c r="C118" s="106" t="s">
        <v>33</v>
      </c>
      <c r="D118" s="103">
        <f>'1.7'!D118-'1.7 (2)'!D118</f>
        <v>0</v>
      </c>
      <c r="E118" s="103">
        <f>'1.7'!E118-'1.7 (2)'!E118</f>
        <v>0</v>
      </c>
      <c r="F118" s="103">
        <f>'1.7'!F118-'1.7 (2)'!F118</f>
        <v>0</v>
      </c>
      <c r="G118" s="103">
        <f>'1.7'!G118-'1.7 (2)'!G118</f>
        <v>0</v>
      </c>
      <c r="H118" s="103">
        <f>'1.7'!H118-'1.7 (2)'!H118</f>
        <v>0</v>
      </c>
      <c r="I118" s="103">
        <f>'1.7'!I118-'1.7 (2)'!I118</f>
        <v>0</v>
      </c>
      <c r="J118" s="103">
        <f>'1.7'!J118-'1.7 (2)'!J118</f>
        <v>0</v>
      </c>
      <c r="K118" s="103">
        <f>'1.7'!K118-'1.7 (2)'!K118</f>
        <v>0</v>
      </c>
      <c r="L118" s="103">
        <f>'1.7'!L118-'1.7 (2)'!L118</f>
        <v>0</v>
      </c>
      <c r="M118" s="103">
        <f>'1.7'!M118-'1.7 (2)'!M118</f>
        <v>0</v>
      </c>
      <c r="N118" s="103" t="e">
        <f>'1.7'!N118-'1.7 (2)'!N118</f>
        <v>#VALUE!</v>
      </c>
      <c r="O118" s="103">
        <f>'1.7'!O118-'1.7 (2)'!O118</f>
        <v>0</v>
      </c>
      <c r="P118" s="103">
        <f>'1.7'!P118-'1.7 (2)'!P118</f>
        <v>0</v>
      </c>
      <c r="Q118" s="103">
        <f>'1.7'!Q118-'1.7 (2)'!Q118</f>
        <v>0</v>
      </c>
      <c r="R118" s="103">
        <f>'1.7'!R118-'1.7 (2)'!R118</f>
        <v>-871.04658099998778</v>
      </c>
      <c r="S118" s="103">
        <f>'1.7'!S118-'1.7 (2)'!S118</f>
        <v>0</v>
      </c>
      <c r="T118" s="103">
        <f>'1.7'!T118-'1.7 (2)'!T118</f>
        <v>0</v>
      </c>
      <c r="U118" s="103">
        <f>'1.7'!U118-'1.7 (2)'!U118</f>
        <v>871.04658099997368</v>
      </c>
      <c r="V118" s="103">
        <f>'1.7'!V118-'1.7 (2)'!V118</f>
        <v>0</v>
      </c>
      <c r="W118" s="103">
        <f>'1.7'!W118-'1.7 (2)'!W118</f>
        <v>0</v>
      </c>
      <c r="X118" s="103">
        <f>'1.7'!X118-'1.7 (2)'!X118</f>
        <v>0</v>
      </c>
      <c r="Y118" s="103">
        <f>'1.7'!Y118-'1.7 (2)'!Y118</f>
        <v>0</v>
      </c>
      <c r="Z118" s="103">
        <f>'1.7'!Z118-'1.7 (2)'!Z118</f>
        <v>0</v>
      </c>
      <c r="AA118" s="103">
        <f>'1.7'!AA118-'1.7 (2)'!AA118</f>
        <v>0</v>
      </c>
      <c r="AB118" s="103">
        <f>'1.7'!AB118-'1.7 (2)'!AB118</f>
        <v>0</v>
      </c>
      <c r="AC118" s="103">
        <f>'1.7'!AC118-'1.7 (2)'!AC118</f>
        <v>0</v>
      </c>
      <c r="AD118" s="103">
        <f>'1.7'!AD118-'1.7 (2)'!AD118</f>
        <v>0</v>
      </c>
      <c r="AE118" s="103">
        <f>'1.7'!AE118-'1.7 (2)'!AE118</f>
        <v>0</v>
      </c>
      <c r="AF118" s="103">
        <f>'1.7'!AF118-'1.7 (2)'!AF118</f>
        <v>0</v>
      </c>
      <c r="AG118" s="103" t="e">
        <f>'1.7'!AG118-'1.7 (2)'!AG118</f>
        <v>#VALUE!</v>
      </c>
      <c r="AH118" s="103">
        <f>'1.7'!AH118-'1.7 (2)'!AH118</f>
        <v>0</v>
      </c>
      <c r="AI118" s="103">
        <f>'1.7'!AI118-'1.7 (2)'!AI118</f>
        <v>0</v>
      </c>
      <c r="AJ118" s="103">
        <f>'1.7'!AJ118-'1.7 (2)'!AJ118</f>
        <v>0</v>
      </c>
      <c r="AK118" s="103">
        <f>'1.7'!AK118-'1.7 (2)'!AK118</f>
        <v>0</v>
      </c>
      <c r="AL118" s="103">
        <f>'1.7'!AL118-'1.7 (2)'!AL118</f>
        <v>0</v>
      </c>
      <c r="AM118" s="103">
        <f>'1.7'!AM118-'1.7 (2)'!AM118</f>
        <v>0</v>
      </c>
      <c r="AN118" s="103">
        <f>'1.7'!AN118-'1.7 (2)'!AN118</f>
        <v>0</v>
      </c>
      <c r="AO118" s="103">
        <f>'1.7'!AO118-'1.7 (2)'!AO118</f>
        <v>0</v>
      </c>
      <c r="AP118" s="103">
        <f>'1.7'!AP118-'1.7 (2)'!AP118</f>
        <v>0</v>
      </c>
    </row>
    <row r="119" spans="1:43" s="93" customFormat="1" x14ac:dyDescent="0.25">
      <c r="A119" s="110"/>
      <c r="B119" s="105"/>
      <c r="C119" s="106" t="s">
        <v>34</v>
      </c>
      <c r="D119" s="103">
        <f>'1.7'!D119-'1.7 (2)'!D119</f>
        <v>0</v>
      </c>
      <c r="E119" s="103">
        <f>'1.7'!E119-'1.7 (2)'!E119</f>
        <v>0</v>
      </c>
      <c r="F119" s="103">
        <f>'1.7'!F119-'1.7 (2)'!F119</f>
        <v>0</v>
      </c>
      <c r="G119" s="103">
        <f>'1.7'!G119-'1.7 (2)'!G119</f>
        <v>0</v>
      </c>
      <c r="H119" s="103">
        <f>'1.7'!H119-'1.7 (2)'!H119</f>
        <v>0</v>
      </c>
      <c r="I119" s="103">
        <f>'1.7'!I119-'1.7 (2)'!I119</f>
        <v>0</v>
      </c>
      <c r="J119" s="103">
        <f>'1.7'!J119-'1.7 (2)'!J119</f>
        <v>0</v>
      </c>
      <c r="K119" s="103">
        <f>'1.7'!K119-'1.7 (2)'!K119</f>
        <v>0</v>
      </c>
      <c r="L119" s="103">
        <f>'1.7'!L119-'1.7 (2)'!L119</f>
        <v>0</v>
      </c>
      <c r="M119" s="103">
        <f>'1.7'!M119-'1.7 (2)'!M119</f>
        <v>0</v>
      </c>
      <c r="N119" s="103" t="e">
        <f>'1.7'!N119-'1.7 (2)'!N119</f>
        <v>#VALUE!</v>
      </c>
      <c r="O119" s="103">
        <f>'1.7'!O119-'1.7 (2)'!O119</f>
        <v>0</v>
      </c>
      <c r="P119" s="103">
        <f>'1.7'!P119-'1.7 (2)'!P119</f>
        <v>0</v>
      </c>
      <c r="Q119" s="103">
        <f>'1.7'!Q119-'1.7 (2)'!Q119</f>
        <v>0</v>
      </c>
      <c r="R119" s="103">
        <f>'1.7'!R119-'1.7 (2)'!R119</f>
        <v>-141.37361699999747</v>
      </c>
      <c r="S119" s="103">
        <f>'1.7'!S119-'1.7 (2)'!S119</f>
        <v>0</v>
      </c>
      <c r="T119" s="103">
        <f>'1.7'!T119-'1.7 (2)'!T119</f>
        <v>0</v>
      </c>
      <c r="U119" s="103">
        <f>'1.7'!U119-'1.7 (2)'!U119</f>
        <v>141.37361699999747</v>
      </c>
      <c r="V119" s="103">
        <f>'1.7'!V119-'1.7 (2)'!V119</f>
        <v>0</v>
      </c>
      <c r="W119" s="103">
        <f>'1.7'!W119-'1.7 (2)'!W119</f>
        <v>0</v>
      </c>
      <c r="X119" s="103">
        <f>'1.7'!X119-'1.7 (2)'!X119</f>
        <v>0</v>
      </c>
      <c r="Y119" s="103">
        <f>'1.7'!Y119-'1.7 (2)'!Y119</f>
        <v>0</v>
      </c>
      <c r="Z119" s="103">
        <f>'1.7'!Z119-'1.7 (2)'!Z119</f>
        <v>0</v>
      </c>
      <c r="AA119" s="103">
        <f>'1.7'!AA119-'1.7 (2)'!AA119</f>
        <v>0</v>
      </c>
      <c r="AB119" s="103">
        <f>'1.7'!AB119-'1.7 (2)'!AB119</f>
        <v>0</v>
      </c>
      <c r="AC119" s="103">
        <f>'1.7'!AC119-'1.7 (2)'!AC119</f>
        <v>0</v>
      </c>
      <c r="AD119" s="103">
        <f>'1.7'!AD119-'1.7 (2)'!AD119</f>
        <v>0</v>
      </c>
      <c r="AE119" s="103">
        <f>'1.7'!AE119-'1.7 (2)'!AE119</f>
        <v>0</v>
      </c>
      <c r="AF119" s="103">
        <f>'1.7'!AF119-'1.7 (2)'!AF119</f>
        <v>0</v>
      </c>
      <c r="AG119" s="103" t="e">
        <f>'1.7'!AG119-'1.7 (2)'!AG119</f>
        <v>#VALUE!</v>
      </c>
      <c r="AH119" s="103">
        <f>'1.7'!AH119-'1.7 (2)'!AH119</f>
        <v>0</v>
      </c>
      <c r="AI119" s="103">
        <f>'1.7'!AI119-'1.7 (2)'!AI119</f>
        <v>0</v>
      </c>
      <c r="AJ119" s="103">
        <f>'1.7'!AJ119-'1.7 (2)'!AJ119</f>
        <v>0</v>
      </c>
      <c r="AK119" s="103">
        <f>'1.7'!AK119-'1.7 (2)'!AK119</f>
        <v>0</v>
      </c>
      <c r="AL119" s="103">
        <f>'1.7'!AL119-'1.7 (2)'!AL119</f>
        <v>0</v>
      </c>
      <c r="AM119" s="103">
        <f>'1.7'!AM119-'1.7 (2)'!AM119</f>
        <v>0</v>
      </c>
      <c r="AN119" s="103">
        <f>'1.7'!AN119-'1.7 (2)'!AN119</f>
        <v>0</v>
      </c>
      <c r="AO119" s="103">
        <f>'1.7'!AO119-'1.7 (2)'!AO119</f>
        <v>0</v>
      </c>
      <c r="AP119" s="103">
        <f>'1.7'!AP119-'1.7 (2)'!AP119</f>
        <v>0</v>
      </c>
    </row>
    <row r="120" spans="1:43" s="93" customFormat="1" x14ac:dyDescent="0.25">
      <c r="A120" s="110"/>
      <c r="B120" s="105"/>
      <c r="C120" s="109" t="s">
        <v>35</v>
      </c>
      <c r="D120" s="103">
        <f>'1.7'!D120-'1.7 (2)'!D120</f>
        <v>0</v>
      </c>
      <c r="E120" s="103">
        <f>'1.7'!E120-'1.7 (2)'!E120</f>
        <v>0</v>
      </c>
      <c r="F120" s="103">
        <f>'1.7'!F120-'1.7 (2)'!F120</f>
        <v>0</v>
      </c>
      <c r="G120" s="103">
        <f>'1.7'!G120-'1.7 (2)'!G120</f>
        <v>0</v>
      </c>
      <c r="H120" s="103">
        <f>'1.7'!H120-'1.7 (2)'!H120</f>
        <v>0</v>
      </c>
      <c r="I120" s="103">
        <f>'1.7'!I120-'1.7 (2)'!I120</f>
        <v>0</v>
      </c>
      <c r="J120" s="103">
        <f>'1.7'!J120-'1.7 (2)'!J120</f>
        <v>0</v>
      </c>
      <c r="K120" s="103">
        <f>'1.7'!K120-'1.7 (2)'!K120</f>
        <v>0</v>
      </c>
      <c r="L120" s="103">
        <f>'1.7'!L120-'1.7 (2)'!L120</f>
        <v>0</v>
      </c>
      <c r="M120" s="103">
        <f>'1.7'!M120-'1.7 (2)'!M120</f>
        <v>0</v>
      </c>
      <c r="N120" s="103" t="e">
        <f>'1.7'!N120-'1.7 (2)'!N120</f>
        <v>#VALUE!</v>
      </c>
      <c r="O120" s="103">
        <f>'1.7'!O120-'1.7 (2)'!O120</f>
        <v>0</v>
      </c>
      <c r="P120" s="103">
        <f>'1.7'!P120-'1.7 (2)'!P120</f>
        <v>0</v>
      </c>
      <c r="Q120" s="103">
        <f>'1.7'!Q120-'1.7 (2)'!Q120</f>
        <v>0</v>
      </c>
      <c r="R120" s="103">
        <f>'1.7'!R120-'1.7 (2)'!R120</f>
        <v>-3881.3151339999749</v>
      </c>
      <c r="S120" s="103">
        <f>'1.7'!S120-'1.7 (2)'!S120</f>
        <v>0</v>
      </c>
      <c r="T120" s="103">
        <f>'1.7'!T120-'1.7 (2)'!T120</f>
        <v>0</v>
      </c>
      <c r="U120" s="103">
        <f>'1.7'!U120-'1.7 (2)'!U120</f>
        <v>3881.3151339998003</v>
      </c>
      <c r="V120" s="103">
        <f>'1.7'!V120-'1.7 (2)'!V120</f>
        <v>0</v>
      </c>
      <c r="W120" s="103">
        <f>'1.7'!W120-'1.7 (2)'!W120</f>
        <v>0</v>
      </c>
      <c r="X120" s="103">
        <f>'1.7'!X120-'1.7 (2)'!X120</f>
        <v>0</v>
      </c>
      <c r="Y120" s="103">
        <f>'1.7'!Y120-'1.7 (2)'!Y120</f>
        <v>0</v>
      </c>
      <c r="Z120" s="103">
        <f>'1.7'!Z120-'1.7 (2)'!Z120</f>
        <v>0</v>
      </c>
      <c r="AA120" s="103">
        <f>'1.7'!AA120-'1.7 (2)'!AA120</f>
        <v>0</v>
      </c>
      <c r="AB120" s="103">
        <f>'1.7'!AB120-'1.7 (2)'!AB120</f>
        <v>0</v>
      </c>
      <c r="AC120" s="103">
        <f>'1.7'!AC120-'1.7 (2)'!AC120</f>
        <v>0</v>
      </c>
      <c r="AD120" s="103">
        <f>'1.7'!AD120-'1.7 (2)'!AD120</f>
        <v>0</v>
      </c>
      <c r="AE120" s="103">
        <f>'1.7'!AE120-'1.7 (2)'!AE120</f>
        <v>0</v>
      </c>
      <c r="AF120" s="103">
        <f>'1.7'!AF120-'1.7 (2)'!AF120</f>
        <v>0</v>
      </c>
      <c r="AG120" s="103" t="e">
        <f>'1.7'!AG120-'1.7 (2)'!AG120</f>
        <v>#VALUE!</v>
      </c>
      <c r="AH120" s="103">
        <f>'1.7'!AH120-'1.7 (2)'!AH120</f>
        <v>0</v>
      </c>
      <c r="AI120" s="103">
        <f>'1.7'!AI120-'1.7 (2)'!AI120</f>
        <v>0</v>
      </c>
      <c r="AJ120" s="103">
        <f>'1.7'!AJ120-'1.7 (2)'!AJ120</f>
        <v>0</v>
      </c>
      <c r="AK120" s="103">
        <f>'1.7'!AK120-'1.7 (2)'!AK120</f>
        <v>0</v>
      </c>
      <c r="AL120" s="103">
        <f>'1.7'!AL120-'1.7 (2)'!AL120</f>
        <v>0</v>
      </c>
      <c r="AM120" s="103">
        <f>'1.7'!AM120-'1.7 (2)'!AM120</f>
        <v>0</v>
      </c>
      <c r="AN120" s="103">
        <f>'1.7'!AN120-'1.7 (2)'!AN120</f>
        <v>0</v>
      </c>
      <c r="AO120" s="103">
        <f>'1.7'!AO120-'1.7 (2)'!AO120</f>
        <v>0</v>
      </c>
      <c r="AP120" s="103">
        <f>'1.7'!AP120-'1.7 (2)'!AP120</f>
        <v>0</v>
      </c>
    </row>
    <row r="121" spans="1:43" s="93" customFormat="1" x14ac:dyDescent="0.25">
      <c r="A121" s="110"/>
      <c r="B121" s="105"/>
      <c r="C121" s="109"/>
      <c r="D121" s="103">
        <f>'1.7'!D121-'1.7 (2)'!D121</f>
        <v>0</v>
      </c>
      <c r="E121" s="103">
        <f>'1.7'!E121-'1.7 (2)'!E121</f>
        <v>0</v>
      </c>
      <c r="F121" s="103">
        <f>'1.7'!F121-'1.7 (2)'!F121</f>
        <v>0</v>
      </c>
      <c r="G121" s="103">
        <f>'1.7'!G121-'1.7 (2)'!G121</f>
        <v>0</v>
      </c>
      <c r="H121" s="103">
        <f>'1.7'!H121-'1.7 (2)'!H121</f>
        <v>0</v>
      </c>
      <c r="I121" s="103">
        <f>'1.7'!I121-'1.7 (2)'!I121</f>
        <v>0</v>
      </c>
      <c r="J121" s="103">
        <f>'1.7'!J121-'1.7 (2)'!J121</f>
        <v>0</v>
      </c>
      <c r="K121" s="103">
        <f>'1.7'!K121-'1.7 (2)'!K121</f>
        <v>0</v>
      </c>
      <c r="L121" s="103">
        <f>'1.7'!L121-'1.7 (2)'!L121</f>
        <v>0</v>
      </c>
      <c r="M121" s="103">
        <f>'1.7'!M121-'1.7 (2)'!M121</f>
        <v>0</v>
      </c>
      <c r="N121" s="103">
        <f>'1.7'!N121-'1.7 (2)'!N121</f>
        <v>0</v>
      </c>
      <c r="O121" s="103">
        <f>'1.7'!O121-'1.7 (2)'!O121</f>
        <v>0</v>
      </c>
      <c r="P121" s="103">
        <f>'1.7'!P121-'1.7 (2)'!P121</f>
        <v>0</v>
      </c>
      <c r="Q121" s="103">
        <f>'1.7'!Q121-'1.7 (2)'!Q121</f>
        <v>0</v>
      </c>
      <c r="R121" s="103">
        <f>'1.7'!R121-'1.7 (2)'!R121</f>
        <v>0</v>
      </c>
      <c r="S121" s="103">
        <f>'1.7'!S121-'1.7 (2)'!S121</f>
        <v>0</v>
      </c>
      <c r="T121" s="103">
        <f>'1.7'!T121-'1.7 (2)'!T121</f>
        <v>0</v>
      </c>
      <c r="U121" s="103">
        <f>'1.7'!U121-'1.7 (2)'!U121</f>
        <v>0</v>
      </c>
      <c r="V121" s="103">
        <f>'1.7'!V121-'1.7 (2)'!V121</f>
        <v>0</v>
      </c>
      <c r="W121" s="103">
        <f>'1.7'!W121-'1.7 (2)'!W121</f>
        <v>0</v>
      </c>
      <c r="X121" s="103">
        <f>'1.7'!X121-'1.7 (2)'!X121</f>
        <v>0</v>
      </c>
      <c r="Y121" s="103">
        <f>'1.7'!Y121-'1.7 (2)'!Y121</f>
        <v>0</v>
      </c>
      <c r="Z121" s="103">
        <f>'1.7'!Z121-'1.7 (2)'!Z121</f>
        <v>0</v>
      </c>
      <c r="AA121" s="103">
        <f>'1.7'!AA121-'1.7 (2)'!AA121</f>
        <v>0</v>
      </c>
      <c r="AB121" s="103">
        <f>'1.7'!AB121-'1.7 (2)'!AB121</f>
        <v>0</v>
      </c>
      <c r="AC121" s="103">
        <f>'1.7'!AC121-'1.7 (2)'!AC121</f>
        <v>0</v>
      </c>
      <c r="AD121" s="103">
        <f>'1.7'!AD121-'1.7 (2)'!AD121</f>
        <v>0</v>
      </c>
      <c r="AE121" s="103">
        <f>'1.7'!AE121-'1.7 (2)'!AE121</f>
        <v>0</v>
      </c>
      <c r="AF121" s="103">
        <f>'1.7'!AF121-'1.7 (2)'!AF121</f>
        <v>0</v>
      </c>
      <c r="AG121" s="103">
        <f>'1.7'!AG121-'1.7 (2)'!AG121</f>
        <v>0</v>
      </c>
      <c r="AH121" s="103">
        <f>'1.7'!AH121-'1.7 (2)'!AH121</f>
        <v>0</v>
      </c>
      <c r="AI121" s="103">
        <f>'1.7'!AI121-'1.7 (2)'!AI121</f>
        <v>0</v>
      </c>
      <c r="AJ121" s="103">
        <f>'1.7'!AJ121-'1.7 (2)'!AJ121</f>
        <v>0</v>
      </c>
      <c r="AK121" s="103">
        <f>'1.7'!AK121-'1.7 (2)'!AK121</f>
        <v>0</v>
      </c>
      <c r="AL121" s="103">
        <f>'1.7'!AL121-'1.7 (2)'!AL121</f>
        <v>0</v>
      </c>
      <c r="AM121" s="103">
        <f>'1.7'!AM121-'1.7 (2)'!AM121</f>
        <v>0</v>
      </c>
      <c r="AN121" s="103">
        <f>'1.7'!AN121-'1.7 (2)'!AN121</f>
        <v>0</v>
      </c>
      <c r="AO121" s="103">
        <f>'1.7'!AO121-'1.7 (2)'!AO121</f>
        <v>0</v>
      </c>
      <c r="AP121" s="103">
        <f>'1.7'!AP121-'1.7 (2)'!AP121</f>
        <v>0</v>
      </c>
    </row>
    <row r="122" spans="1:43" s="93" customFormat="1" x14ac:dyDescent="0.25">
      <c r="A122" s="110"/>
      <c r="B122" s="105">
        <v>12</v>
      </c>
      <c r="C122" s="106" t="s">
        <v>32</v>
      </c>
      <c r="D122" s="103">
        <f>'1.7'!D122-'1.7 (2)'!D122</f>
        <v>0</v>
      </c>
      <c r="E122" s="103">
        <f>'1.7'!E122-'1.7 (2)'!E122</f>
        <v>0</v>
      </c>
      <c r="F122" s="103">
        <f>'1.7'!F122-'1.7 (2)'!F122</f>
        <v>0</v>
      </c>
      <c r="G122" s="103">
        <f>'1.7'!G122-'1.7 (2)'!G122</f>
        <v>0</v>
      </c>
      <c r="H122" s="103">
        <f>'1.7'!H122-'1.7 (2)'!H122</f>
        <v>0</v>
      </c>
      <c r="I122" s="103">
        <f>'1.7'!I122-'1.7 (2)'!I122</f>
        <v>0</v>
      </c>
      <c r="J122" s="103">
        <f>'1.7'!J122-'1.7 (2)'!J122</f>
        <v>0</v>
      </c>
      <c r="K122" s="103">
        <f>'1.7'!K122-'1.7 (2)'!K122</f>
        <v>0</v>
      </c>
      <c r="L122" s="103">
        <f>'1.7'!L122-'1.7 (2)'!L122</f>
        <v>0</v>
      </c>
      <c r="M122" s="103">
        <f>'1.7'!M122-'1.7 (2)'!M122</f>
        <v>0</v>
      </c>
      <c r="N122" s="103" t="e">
        <f>'1.7'!N122-'1.7 (2)'!N122</f>
        <v>#VALUE!</v>
      </c>
      <c r="O122" s="103">
        <f>'1.7'!O122-'1.7 (2)'!O122</f>
        <v>0</v>
      </c>
      <c r="P122" s="103">
        <f>'1.7'!P122-'1.7 (2)'!P122</f>
        <v>0</v>
      </c>
      <c r="Q122" s="103">
        <f>'1.7'!Q122-'1.7 (2)'!Q122</f>
        <v>0</v>
      </c>
      <c r="R122" s="103">
        <f>'1.7'!R122-'1.7 (2)'!R122</f>
        <v>-1417.419338000007</v>
      </c>
      <c r="S122" s="103">
        <f>'1.7'!S122-'1.7 (2)'!S122</f>
        <v>0</v>
      </c>
      <c r="T122" s="103">
        <f>'1.7'!T122-'1.7 (2)'!T122</f>
        <v>0</v>
      </c>
      <c r="U122" s="103">
        <f>'1.7'!U122-'1.7 (2)'!U122</f>
        <v>1417.419338000007</v>
      </c>
      <c r="V122" s="103">
        <f>'1.7'!V122-'1.7 (2)'!V122</f>
        <v>0</v>
      </c>
      <c r="W122" s="103">
        <f>'1.7'!W122-'1.7 (2)'!W122</f>
        <v>0</v>
      </c>
      <c r="X122" s="103">
        <f>'1.7'!X122-'1.7 (2)'!X122</f>
        <v>0</v>
      </c>
      <c r="Y122" s="103">
        <f>'1.7'!Y122-'1.7 (2)'!Y122</f>
        <v>0</v>
      </c>
      <c r="Z122" s="103">
        <f>'1.7'!Z122-'1.7 (2)'!Z122</f>
        <v>0</v>
      </c>
      <c r="AA122" s="103">
        <f>'1.7'!AA122-'1.7 (2)'!AA122</f>
        <v>0</v>
      </c>
      <c r="AB122" s="103">
        <f>'1.7'!AB122-'1.7 (2)'!AB122</f>
        <v>0</v>
      </c>
      <c r="AC122" s="103">
        <f>'1.7'!AC122-'1.7 (2)'!AC122</f>
        <v>0</v>
      </c>
      <c r="AD122" s="103">
        <f>'1.7'!AD122-'1.7 (2)'!AD122</f>
        <v>0</v>
      </c>
      <c r="AE122" s="103">
        <f>'1.7'!AE122-'1.7 (2)'!AE122</f>
        <v>0</v>
      </c>
      <c r="AF122" s="103">
        <f>'1.7'!AF122-'1.7 (2)'!AF122</f>
        <v>0</v>
      </c>
      <c r="AG122" s="103" t="e">
        <f>'1.7'!AG122-'1.7 (2)'!AG122</f>
        <v>#VALUE!</v>
      </c>
      <c r="AH122" s="103">
        <f>'1.7'!AH122-'1.7 (2)'!AH122</f>
        <v>0</v>
      </c>
      <c r="AI122" s="103">
        <f>'1.7'!AI122-'1.7 (2)'!AI122</f>
        <v>0</v>
      </c>
      <c r="AJ122" s="103">
        <f>'1.7'!AJ122-'1.7 (2)'!AJ122</f>
        <v>0</v>
      </c>
      <c r="AK122" s="103">
        <f>'1.7'!AK122-'1.7 (2)'!AK122</f>
        <v>0</v>
      </c>
      <c r="AL122" s="103">
        <f>'1.7'!AL122-'1.7 (2)'!AL122</f>
        <v>0</v>
      </c>
      <c r="AM122" s="103">
        <f>'1.7'!AM122-'1.7 (2)'!AM122</f>
        <v>0</v>
      </c>
      <c r="AN122" s="103">
        <f>'1.7'!AN122-'1.7 (2)'!AN122</f>
        <v>0</v>
      </c>
      <c r="AO122" s="103">
        <f>'1.7'!AO122-'1.7 (2)'!AO122</f>
        <v>0</v>
      </c>
      <c r="AP122" s="103">
        <f>'1.7'!AP122-'1.7 (2)'!AP122</f>
        <v>0</v>
      </c>
    </row>
    <row r="123" spans="1:43" s="93" customFormat="1" x14ac:dyDescent="0.25">
      <c r="A123" s="110"/>
      <c r="B123" s="105"/>
      <c r="C123" s="106" t="s">
        <v>33</v>
      </c>
      <c r="D123" s="103">
        <f>'1.7'!D123-'1.7 (2)'!D123</f>
        <v>0</v>
      </c>
      <c r="E123" s="103">
        <f>'1.7'!E123-'1.7 (2)'!E123</f>
        <v>0</v>
      </c>
      <c r="F123" s="103">
        <f>'1.7'!F123-'1.7 (2)'!F123</f>
        <v>0</v>
      </c>
      <c r="G123" s="103">
        <f>'1.7'!G123-'1.7 (2)'!G123</f>
        <v>0</v>
      </c>
      <c r="H123" s="103">
        <f>'1.7'!H123-'1.7 (2)'!H123</f>
        <v>0</v>
      </c>
      <c r="I123" s="103">
        <f>'1.7'!I123-'1.7 (2)'!I123</f>
        <v>0</v>
      </c>
      <c r="J123" s="103">
        <f>'1.7'!J123-'1.7 (2)'!J123</f>
        <v>0</v>
      </c>
      <c r="K123" s="103">
        <f>'1.7'!K123-'1.7 (2)'!K123</f>
        <v>0</v>
      </c>
      <c r="L123" s="103">
        <f>'1.7'!L123-'1.7 (2)'!L123</f>
        <v>0</v>
      </c>
      <c r="M123" s="103">
        <f>'1.7'!M123-'1.7 (2)'!M123</f>
        <v>0</v>
      </c>
      <c r="N123" s="103" t="e">
        <f>'1.7'!N123-'1.7 (2)'!N123</f>
        <v>#VALUE!</v>
      </c>
      <c r="O123" s="103">
        <f>'1.7'!O123-'1.7 (2)'!O123</f>
        <v>0</v>
      </c>
      <c r="P123" s="103">
        <f>'1.7'!P123-'1.7 (2)'!P123</f>
        <v>0</v>
      </c>
      <c r="Q123" s="103">
        <f>'1.7'!Q123-'1.7 (2)'!Q123</f>
        <v>0</v>
      </c>
      <c r="R123" s="103">
        <f>'1.7'!R123-'1.7 (2)'!R123</f>
        <v>-411.43561400000181</v>
      </c>
      <c r="S123" s="103">
        <f>'1.7'!S123-'1.7 (2)'!S123</f>
        <v>0</v>
      </c>
      <c r="T123" s="103">
        <f>'1.7'!T123-'1.7 (2)'!T123</f>
        <v>0</v>
      </c>
      <c r="U123" s="103">
        <f>'1.7'!U123-'1.7 (2)'!U123</f>
        <v>411.43561400001636</v>
      </c>
      <c r="V123" s="103">
        <f>'1.7'!V123-'1.7 (2)'!V123</f>
        <v>0</v>
      </c>
      <c r="W123" s="103">
        <f>'1.7'!W123-'1.7 (2)'!W123</f>
        <v>0</v>
      </c>
      <c r="X123" s="103">
        <f>'1.7'!X123-'1.7 (2)'!X123</f>
        <v>0</v>
      </c>
      <c r="Y123" s="103">
        <f>'1.7'!Y123-'1.7 (2)'!Y123</f>
        <v>0</v>
      </c>
      <c r="Z123" s="103">
        <f>'1.7'!Z123-'1.7 (2)'!Z123</f>
        <v>0</v>
      </c>
      <c r="AA123" s="103">
        <f>'1.7'!AA123-'1.7 (2)'!AA123</f>
        <v>0</v>
      </c>
      <c r="AB123" s="103">
        <f>'1.7'!AB123-'1.7 (2)'!AB123</f>
        <v>0</v>
      </c>
      <c r="AC123" s="103">
        <f>'1.7'!AC123-'1.7 (2)'!AC123</f>
        <v>0</v>
      </c>
      <c r="AD123" s="103">
        <f>'1.7'!AD123-'1.7 (2)'!AD123</f>
        <v>0</v>
      </c>
      <c r="AE123" s="103">
        <f>'1.7'!AE123-'1.7 (2)'!AE123</f>
        <v>0</v>
      </c>
      <c r="AF123" s="103">
        <f>'1.7'!AF123-'1.7 (2)'!AF123</f>
        <v>0</v>
      </c>
      <c r="AG123" s="103" t="e">
        <f>'1.7'!AG123-'1.7 (2)'!AG123</f>
        <v>#VALUE!</v>
      </c>
      <c r="AH123" s="103">
        <f>'1.7'!AH123-'1.7 (2)'!AH123</f>
        <v>0</v>
      </c>
      <c r="AI123" s="103">
        <f>'1.7'!AI123-'1.7 (2)'!AI123</f>
        <v>0</v>
      </c>
      <c r="AJ123" s="103">
        <f>'1.7'!AJ123-'1.7 (2)'!AJ123</f>
        <v>0</v>
      </c>
      <c r="AK123" s="103">
        <f>'1.7'!AK123-'1.7 (2)'!AK123</f>
        <v>0</v>
      </c>
      <c r="AL123" s="103">
        <f>'1.7'!AL123-'1.7 (2)'!AL123</f>
        <v>0</v>
      </c>
      <c r="AM123" s="103">
        <f>'1.7'!AM123-'1.7 (2)'!AM123</f>
        <v>0</v>
      </c>
      <c r="AN123" s="103">
        <f>'1.7'!AN123-'1.7 (2)'!AN123</f>
        <v>0</v>
      </c>
      <c r="AO123" s="103">
        <f>'1.7'!AO123-'1.7 (2)'!AO123</f>
        <v>0</v>
      </c>
      <c r="AP123" s="103">
        <f>'1.7'!AP123-'1.7 (2)'!AP123</f>
        <v>0</v>
      </c>
    </row>
    <row r="124" spans="1:43" s="93" customFormat="1" x14ac:dyDescent="0.25">
      <c r="A124" s="110"/>
      <c r="B124" s="105"/>
      <c r="C124" s="106" t="s">
        <v>34</v>
      </c>
      <c r="D124" s="103">
        <f>'1.7'!D124-'1.7 (2)'!D124</f>
        <v>0</v>
      </c>
      <c r="E124" s="103">
        <f>'1.7'!E124-'1.7 (2)'!E124</f>
        <v>0</v>
      </c>
      <c r="F124" s="103">
        <f>'1.7'!F124-'1.7 (2)'!F124</f>
        <v>0</v>
      </c>
      <c r="G124" s="103">
        <f>'1.7'!G124-'1.7 (2)'!G124</f>
        <v>0</v>
      </c>
      <c r="H124" s="103">
        <f>'1.7'!H124-'1.7 (2)'!H124</f>
        <v>0</v>
      </c>
      <c r="I124" s="103">
        <f>'1.7'!I124-'1.7 (2)'!I124</f>
        <v>0</v>
      </c>
      <c r="J124" s="103">
        <f>'1.7'!J124-'1.7 (2)'!J124</f>
        <v>0</v>
      </c>
      <c r="K124" s="103">
        <f>'1.7'!K124-'1.7 (2)'!K124</f>
        <v>0</v>
      </c>
      <c r="L124" s="103">
        <f>'1.7'!L124-'1.7 (2)'!L124</f>
        <v>0</v>
      </c>
      <c r="M124" s="103">
        <f>'1.7'!M124-'1.7 (2)'!M124</f>
        <v>0</v>
      </c>
      <c r="N124" s="103" t="e">
        <f>'1.7'!N124-'1.7 (2)'!N124</f>
        <v>#VALUE!</v>
      </c>
      <c r="O124" s="103">
        <f>'1.7'!O124-'1.7 (2)'!O124</f>
        <v>0</v>
      </c>
      <c r="P124" s="103">
        <f>'1.7'!P124-'1.7 (2)'!P124</f>
        <v>0</v>
      </c>
      <c r="Q124" s="103">
        <f>'1.7'!Q124-'1.7 (2)'!Q124</f>
        <v>0</v>
      </c>
      <c r="R124" s="103">
        <f>'1.7'!R124-'1.7 (2)'!R124</f>
        <v>-60.500106000003143</v>
      </c>
      <c r="S124" s="103">
        <f>'1.7'!S124-'1.7 (2)'!S124</f>
        <v>0</v>
      </c>
      <c r="T124" s="103">
        <f>'1.7'!T124-'1.7 (2)'!T124</f>
        <v>0</v>
      </c>
      <c r="U124" s="103">
        <f>'1.7'!U124-'1.7 (2)'!U124</f>
        <v>60.500106000003143</v>
      </c>
      <c r="V124" s="103">
        <f>'1.7'!V124-'1.7 (2)'!V124</f>
        <v>0</v>
      </c>
      <c r="W124" s="103">
        <f>'1.7'!W124-'1.7 (2)'!W124</f>
        <v>0</v>
      </c>
      <c r="X124" s="103">
        <f>'1.7'!X124-'1.7 (2)'!X124</f>
        <v>0</v>
      </c>
      <c r="Y124" s="103">
        <f>'1.7'!Y124-'1.7 (2)'!Y124</f>
        <v>0</v>
      </c>
      <c r="Z124" s="103">
        <f>'1.7'!Z124-'1.7 (2)'!Z124</f>
        <v>0</v>
      </c>
      <c r="AA124" s="103">
        <f>'1.7'!AA124-'1.7 (2)'!AA124</f>
        <v>0</v>
      </c>
      <c r="AB124" s="103">
        <f>'1.7'!AB124-'1.7 (2)'!AB124</f>
        <v>0</v>
      </c>
      <c r="AC124" s="103">
        <f>'1.7'!AC124-'1.7 (2)'!AC124</f>
        <v>0</v>
      </c>
      <c r="AD124" s="103">
        <f>'1.7'!AD124-'1.7 (2)'!AD124</f>
        <v>0</v>
      </c>
      <c r="AE124" s="103">
        <f>'1.7'!AE124-'1.7 (2)'!AE124</f>
        <v>0</v>
      </c>
      <c r="AF124" s="103">
        <f>'1.7'!AF124-'1.7 (2)'!AF124</f>
        <v>0</v>
      </c>
      <c r="AG124" s="103" t="e">
        <f>'1.7'!AG124-'1.7 (2)'!AG124</f>
        <v>#VALUE!</v>
      </c>
      <c r="AH124" s="103">
        <f>'1.7'!AH124-'1.7 (2)'!AH124</f>
        <v>0</v>
      </c>
      <c r="AI124" s="103">
        <f>'1.7'!AI124-'1.7 (2)'!AI124</f>
        <v>0</v>
      </c>
      <c r="AJ124" s="103">
        <f>'1.7'!AJ124-'1.7 (2)'!AJ124</f>
        <v>0</v>
      </c>
      <c r="AK124" s="103">
        <f>'1.7'!AK124-'1.7 (2)'!AK124</f>
        <v>0</v>
      </c>
      <c r="AL124" s="103">
        <f>'1.7'!AL124-'1.7 (2)'!AL124</f>
        <v>0</v>
      </c>
      <c r="AM124" s="103">
        <f>'1.7'!AM124-'1.7 (2)'!AM124</f>
        <v>0</v>
      </c>
      <c r="AN124" s="103">
        <f>'1.7'!AN124-'1.7 (2)'!AN124</f>
        <v>0</v>
      </c>
      <c r="AO124" s="103">
        <f>'1.7'!AO124-'1.7 (2)'!AO124</f>
        <v>0</v>
      </c>
      <c r="AP124" s="103">
        <f>'1.7'!AP124-'1.7 (2)'!AP124</f>
        <v>0</v>
      </c>
    </row>
    <row r="125" spans="1:43" s="93" customFormat="1" x14ac:dyDescent="0.25">
      <c r="A125" s="110"/>
      <c r="B125" s="105"/>
      <c r="C125" s="109" t="s">
        <v>35</v>
      </c>
      <c r="D125" s="103">
        <f>'1.7'!D125-'1.7 (2)'!D125</f>
        <v>0</v>
      </c>
      <c r="E125" s="103">
        <f>'1.7'!E125-'1.7 (2)'!E125</f>
        <v>0</v>
      </c>
      <c r="F125" s="103">
        <f>'1.7'!F125-'1.7 (2)'!F125</f>
        <v>0</v>
      </c>
      <c r="G125" s="103">
        <f>'1.7'!G125-'1.7 (2)'!G125</f>
        <v>0</v>
      </c>
      <c r="H125" s="103">
        <f>'1.7'!H125-'1.7 (2)'!H125</f>
        <v>0</v>
      </c>
      <c r="I125" s="103">
        <f>'1.7'!I125-'1.7 (2)'!I125</f>
        <v>0</v>
      </c>
      <c r="J125" s="103">
        <f>'1.7'!J125-'1.7 (2)'!J125</f>
        <v>0</v>
      </c>
      <c r="K125" s="103">
        <f>'1.7'!K125-'1.7 (2)'!K125</f>
        <v>0</v>
      </c>
      <c r="L125" s="103">
        <f>'1.7'!L125-'1.7 (2)'!L125</f>
        <v>0</v>
      </c>
      <c r="M125" s="103">
        <f>'1.7'!M125-'1.7 (2)'!M125</f>
        <v>0</v>
      </c>
      <c r="N125" s="103" t="e">
        <f>'1.7'!N125-'1.7 (2)'!N125</f>
        <v>#VALUE!</v>
      </c>
      <c r="O125" s="103">
        <f>'1.7'!O125-'1.7 (2)'!O125</f>
        <v>0</v>
      </c>
      <c r="P125" s="103">
        <f>'1.7'!P125-'1.7 (2)'!P125</f>
        <v>0</v>
      </c>
      <c r="Q125" s="103">
        <f>'1.7'!Q125-'1.7 (2)'!Q125</f>
        <v>0</v>
      </c>
      <c r="R125" s="103">
        <f>'1.7'!R125-'1.7 (2)'!R125</f>
        <v>-1889.3550580000156</v>
      </c>
      <c r="S125" s="103">
        <f>'1.7'!S125-'1.7 (2)'!S125</f>
        <v>0</v>
      </c>
      <c r="T125" s="103">
        <f>'1.7'!T125-'1.7 (2)'!T125</f>
        <v>0</v>
      </c>
      <c r="U125" s="103">
        <f>'1.7'!U125-'1.7 (2)'!U125</f>
        <v>1889.3550579999574</v>
      </c>
      <c r="V125" s="103">
        <f>'1.7'!V125-'1.7 (2)'!V125</f>
        <v>0</v>
      </c>
      <c r="W125" s="103">
        <f>'1.7'!W125-'1.7 (2)'!W125</f>
        <v>0</v>
      </c>
      <c r="X125" s="103">
        <f>'1.7'!X125-'1.7 (2)'!X125</f>
        <v>0</v>
      </c>
      <c r="Y125" s="103">
        <f>'1.7'!Y125-'1.7 (2)'!Y125</f>
        <v>0</v>
      </c>
      <c r="Z125" s="103">
        <f>'1.7'!Z125-'1.7 (2)'!Z125</f>
        <v>0</v>
      </c>
      <c r="AA125" s="103">
        <f>'1.7'!AA125-'1.7 (2)'!AA125</f>
        <v>0</v>
      </c>
      <c r="AB125" s="103">
        <f>'1.7'!AB125-'1.7 (2)'!AB125</f>
        <v>0</v>
      </c>
      <c r="AC125" s="103">
        <f>'1.7'!AC125-'1.7 (2)'!AC125</f>
        <v>0</v>
      </c>
      <c r="AD125" s="103">
        <f>'1.7'!AD125-'1.7 (2)'!AD125</f>
        <v>0</v>
      </c>
      <c r="AE125" s="103">
        <f>'1.7'!AE125-'1.7 (2)'!AE125</f>
        <v>0</v>
      </c>
      <c r="AF125" s="103">
        <f>'1.7'!AF125-'1.7 (2)'!AF125</f>
        <v>0</v>
      </c>
      <c r="AG125" s="103" t="e">
        <f>'1.7'!AG125-'1.7 (2)'!AG125</f>
        <v>#VALUE!</v>
      </c>
      <c r="AH125" s="103">
        <f>'1.7'!AH125-'1.7 (2)'!AH125</f>
        <v>0</v>
      </c>
      <c r="AI125" s="103">
        <f>'1.7'!AI125-'1.7 (2)'!AI125</f>
        <v>0</v>
      </c>
      <c r="AJ125" s="103">
        <f>'1.7'!AJ125-'1.7 (2)'!AJ125</f>
        <v>0</v>
      </c>
      <c r="AK125" s="103">
        <f>'1.7'!AK125-'1.7 (2)'!AK125</f>
        <v>0</v>
      </c>
      <c r="AL125" s="103">
        <f>'1.7'!AL125-'1.7 (2)'!AL125</f>
        <v>0</v>
      </c>
      <c r="AM125" s="103">
        <f>'1.7'!AM125-'1.7 (2)'!AM125</f>
        <v>0</v>
      </c>
      <c r="AN125" s="103">
        <f>'1.7'!AN125-'1.7 (2)'!AN125</f>
        <v>0</v>
      </c>
      <c r="AO125" s="103">
        <f>'1.7'!AO125-'1.7 (2)'!AO125</f>
        <v>0</v>
      </c>
      <c r="AP125" s="103">
        <f>'1.7'!AP125-'1.7 (2)'!AP125</f>
        <v>0</v>
      </c>
      <c r="AQ125" s="111"/>
    </row>
    <row r="126" spans="1:43" s="93" customFormat="1" x14ac:dyDescent="0.25">
      <c r="A126" s="110"/>
      <c r="B126" s="105"/>
      <c r="C126" s="109"/>
      <c r="D126" s="103">
        <f>'1.7'!D126-'1.7 (2)'!D126</f>
        <v>0</v>
      </c>
      <c r="E126" s="103">
        <f>'1.7'!E126-'1.7 (2)'!E126</f>
        <v>0</v>
      </c>
      <c r="F126" s="103">
        <f>'1.7'!F126-'1.7 (2)'!F126</f>
        <v>0</v>
      </c>
      <c r="G126" s="103">
        <f>'1.7'!G126-'1.7 (2)'!G126</f>
        <v>0</v>
      </c>
      <c r="H126" s="103">
        <f>'1.7'!H126-'1.7 (2)'!H126</f>
        <v>0</v>
      </c>
      <c r="I126" s="103">
        <f>'1.7'!I126-'1.7 (2)'!I126</f>
        <v>0</v>
      </c>
      <c r="J126" s="103">
        <f>'1.7'!J126-'1.7 (2)'!J126</f>
        <v>0</v>
      </c>
      <c r="K126" s="103">
        <f>'1.7'!K126-'1.7 (2)'!K126</f>
        <v>0</v>
      </c>
      <c r="L126" s="103">
        <f>'1.7'!L126-'1.7 (2)'!L126</f>
        <v>0</v>
      </c>
      <c r="M126" s="103">
        <f>'1.7'!M126-'1.7 (2)'!M126</f>
        <v>0</v>
      </c>
      <c r="N126" s="103">
        <f>'1.7'!N126-'1.7 (2)'!N126</f>
        <v>0</v>
      </c>
      <c r="O126" s="103">
        <f>'1.7'!O126-'1.7 (2)'!O126</f>
        <v>0</v>
      </c>
      <c r="P126" s="103">
        <f>'1.7'!P126-'1.7 (2)'!P126</f>
        <v>0</v>
      </c>
      <c r="Q126" s="103">
        <f>'1.7'!Q126-'1.7 (2)'!Q126</f>
        <v>0</v>
      </c>
      <c r="R126" s="103">
        <f>'1.7'!R126-'1.7 (2)'!R126</f>
        <v>0</v>
      </c>
      <c r="S126" s="103">
        <f>'1.7'!S126-'1.7 (2)'!S126</f>
        <v>0</v>
      </c>
      <c r="T126" s="103">
        <f>'1.7'!T126-'1.7 (2)'!T126</f>
        <v>0</v>
      </c>
      <c r="U126" s="103">
        <f>'1.7'!U126-'1.7 (2)'!U126</f>
        <v>0</v>
      </c>
      <c r="V126" s="103">
        <f>'1.7'!V126-'1.7 (2)'!V126</f>
        <v>0</v>
      </c>
      <c r="W126" s="103">
        <f>'1.7'!W126-'1.7 (2)'!W126</f>
        <v>0</v>
      </c>
      <c r="X126" s="103">
        <f>'1.7'!X126-'1.7 (2)'!X126</f>
        <v>0</v>
      </c>
      <c r="Y126" s="103">
        <f>'1.7'!Y126-'1.7 (2)'!Y126</f>
        <v>0</v>
      </c>
      <c r="Z126" s="103">
        <f>'1.7'!Z126-'1.7 (2)'!Z126</f>
        <v>0</v>
      </c>
      <c r="AA126" s="103">
        <f>'1.7'!AA126-'1.7 (2)'!AA126</f>
        <v>0</v>
      </c>
      <c r="AB126" s="103">
        <f>'1.7'!AB126-'1.7 (2)'!AB126</f>
        <v>0</v>
      </c>
      <c r="AC126" s="103">
        <f>'1.7'!AC126-'1.7 (2)'!AC126</f>
        <v>0</v>
      </c>
      <c r="AD126" s="103">
        <f>'1.7'!AD126-'1.7 (2)'!AD126</f>
        <v>0</v>
      </c>
      <c r="AE126" s="103">
        <f>'1.7'!AE126-'1.7 (2)'!AE126</f>
        <v>0</v>
      </c>
      <c r="AF126" s="103">
        <f>'1.7'!AF126-'1.7 (2)'!AF126</f>
        <v>0</v>
      </c>
      <c r="AG126" s="103">
        <f>'1.7'!AG126-'1.7 (2)'!AG126</f>
        <v>0</v>
      </c>
      <c r="AH126" s="103">
        <f>'1.7'!AH126-'1.7 (2)'!AH126</f>
        <v>0</v>
      </c>
      <c r="AI126" s="103">
        <f>'1.7'!AI126-'1.7 (2)'!AI126</f>
        <v>0</v>
      </c>
      <c r="AJ126" s="103">
        <f>'1.7'!AJ126-'1.7 (2)'!AJ126</f>
        <v>0</v>
      </c>
      <c r="AK126" s="103">
        <f>'1.7'!AK126-'1.7 (2)'!AK126</f>
        <v>0</v>
      </c>
      <c r="AL126" s="103">
        <f>'1.7'!AL126-'1.7 (2)'!AL126</f>
        <v>0</v>
      </c>
      <c r="AM126" s="103">
        <f>'1.7'!AM126-'1.7 (2)'!AM126</f>
        <v>0</v>
      </c>
      <c r="AN126" s="103">
        <f>'1.7'!AN126-'1.7 (2)'!AN126</f>
        <v>0</v>
      </c>
      <c r="AO126" s="103">
        <f>'1.7'!AO126-'1.7 (2)'!AO126</f>
        <v>0</v>
      </c>
      <c r="AP126" s="103">
        <f>'1.7'!AP126-'1.7 (2)'!AP126</f>
        <v>0</v>
      </c>
      <c r="AQ126" s="111"/>
    </row>
    <row r="127" spans="1:43" s="93" customFormat="1" x14ac:dyDescent="0.25">
      <c r="A127" s="107">
        <v>2015</v>
      </c>
      <c r="B127" s="105">
        <v>1</v>
      </c>
      <c r="C127" s="106" t="s">
        <v>32</v>
      </c>
      <c r="D127" s="103">
        <f>'1.7'!D127-'1.7 (2)'!D127</f>
        <v>0</v>
      </c>
      <c r="E127" s="103">
        <f>'1.7'!E127-'1.7 (2)'!E127</f>
        <v>0</v>
      </c>
      <c r="F127" s="103">
        <f>'1.7'!F127-'1.7 (2)'!F127</f>
        <v>0</v>
      </c>
      <c r="G127" s="103">
        <f>'1.7'!G127-'1.7 (2)'!G127</f>
        <v>0</v>
      </c>
      <c r="H127" s="103">
        <f>'1.7'!H127-'1.7 (2)'!H127</f>
        <v>0</v>
      </c>
      <c r="I127" s="103">
        <f>'1.7'!I127-'1.7 (2)'!I127</f>
        <v>0</v>
      </c>
      <c r="J127" s="103">
        <f>'1.7'!J127-'1.7 (2)'!J127</f>
        <v>0</v>
      </c>
      <c r="K127" s="103">
        <f>'1.7'!K127-'1.7 (2)'!K127</f>
        <v>0</v>
      </c>
      <c r="L127" s="103">
        <f>'1.7'!L127-'1.7 (2)'!L127</f>
        <v>0</v>
      </c>
      <c r="M127" s="103">
        <f>'1.7'!M127-'1.7 (2)'!M127</f>
        <v>0</v>
      </c>
      <c r="N127" s="103" t="e">
        <f>'1.7'!N127-'1.7 (2)'!N127</f>
        <v>#VALUE!</v>
      </c>
      <c r="O127" s="103">
        <f>'1.7'!O127-'1.7 (2)'!O127</f>
        <v>0</v>
      </c>
      <c r="P127" s="103">
        <f>'1.7'!P127-'1.7 (2)'!P127</f>
        <v>0</v>
      </c>
      <c r="Q127" s="103">
        <f>'1.7'!Q127-'1.7 (2)'!Q127</f>
        <v>0</v>
      </c>
      <c r="R127" s="103">
        <f>'1.7'!R127-'1.7 (2)'!R127</f>
        <v>-3014.3842449999938</v>
      </c>
      <c r="S127" s="103">
        <f>'1.7'!S127-'1.7 (2)'!S127</f>
        <v>0</v>
      </c>
      <c r="T127" s="103">
        <f>'1.7'!T127-'1.7 (2)'!T127</f>
        <v>0</v>
      </c>
      <c r="U127" s="103">
        <f>'1.7'!U127-'1.7 (2)'!U127</f>
        <v>3014.3842449999647</v>
      </c>
      <c r="V127" s="103">
        <f>'1.7'!V127-'1.7 (2)'!V127</f>
        <v>0</v>
      </c>
      <c r="W127" s="103">
        <f>'1.7'!W127-'1.7 (2)'!W127</f>
        <v>0</v>
      </c>
      <c r="X127" s="103">
        <f>'1.7'!X127-'1.7 (2)'!X127</f>
        <v>0</v>
      </c>
      <c r="Y127" s="103">
        <f>'1.7'!Y127-'1.7 (2)'!Y127</f>
        <v>0</v>
      </c>
      <c r="Z127" s="103">
        <f>'1.7'!Z127-'1.7 (2)'!Z127</f>
        <v>0</v>
      </c>
      <c r="AA127" s="103">
        <f>'1.7'!AA127-'1.7 (2)'!AA127</f>
        <v>0</v>
      </c>
      <c r="AB127" s="103">
        <f>'1.7'!AB127-'1.7 (2)'!AB127</f>
        <v>0</v>
      </c>
      <c r="AC127" s="103">
        <f>'1.7'!AC127-'1.7 (2)'!AC127</f>
        <v>0</v>
      </c>
      <c r="AD127" s="103">
        <f>'1.7'!AD127-'1.7 (2)'!AD127</f>
        <v>0</v>
      </c>
      <c r="AE127" s="103">
        <f>'1.7'!AE127-'1.7 (2)'!AE127</f>
        <v>0</v>
      </c>
      <c r="AF127" s="103">
        <f>'1.7'!AF127-'1.7 (2)'!AF127</f>
        <v>0</v>
      </c>
      <c r="AG127" s="103" t="e">
        <f>'1.7'!AG127-'1.7 (2)'!AG127</f>
        <v>#VALUE!</v>
      </c>
      <c r="AH127" s="103">
        <f>'1.7'!AH127-'1.7 (2)'!AH127</f>
        <v>0</v>
      </c>
      <c r="AI127" s="103">
        <f>'1.7'!AI127-'1.7 (2)'!AI127</f>
        <v>0</v>
      </c>
      <c r="AJ127" s="103">
        <f>'1.7'!AJ127-'1.7 (2)'!AJ127</f>
        <v>0</v>
      </c>
      <c r="AK127" s="103">
        <f>'1.7'!AK127-'1.7 (2)'!AK127</f>
        <v>0</v>
      </c>
      <c r="AL127" s="103">
        <f>'1.7'!AL127-'1.7 (2)'!AL127</f>
        <v>0</v>
      </c>
      <c r="AM127" s="103">
        <f>'1.7'!AM127-'1.7 (2)'!AM127</f>
        <v>0</v>
      </c>
      <c r="AN127" s="103">
        <f>'1.7'!AN127-'1.7 (2)'!AN127</f>
        <v>0</v>
      </c>
      <c r="AO127" s="103">
        <f>'1.7'!AO127-'1.7 (2)'!AO127</f>
        <v>0</v>
      </c>
      <c r="AP127" s="103">
        <f>'1.7'!AP127-'1.7 (2)'!AP127</f>
        <v>0</v>
      </c>
    </row>
    <row r="128" spans="1:43" s="93" customFormat="1" x14ac:dyDescent="0.25">
      <c r="A128" s="104"/>
      <c r="B128" s="105"/>
      <c r="C128" s="106" t="s">
        <v>33</v>
      </c>
      <c r="D128" s="103">
        <f>'1.7'!D128-'1.7 (2)'!D128</f>
        <v>0</v>
      </c>
      <c r="E128" s="103">
        <f>'1.7'!E128-'1.7 (2)'!E128</f>
        <v>0</v>
      </c>
      <c r="F128" s="103">
        <f>'1.7'!F128-'1.7 (2)'!F128</f>
        <v>0</v>
      </c>
      <c r="G128" s="103">
        <f>'1.7'!G128-'1.7 (2)'!G128</f>
        <v>0</v>
      </c>
      <c r="H128" s="103">
        <f>'1.7'!H128-'1.7 (2)'!H128</f>
        <v>0</v>
      </c>
      <c r="I128" s="103">
        <f>'1.7'!I128-'1.7 (2)'!I128</f>
        <v>0</v>
      </c>
      <c r="J128" s="103">
        <f>'1.7'!J128-'1.7 (2)'!J128</f>
        <v>0</v>
      </c>
      <c r="K128" s="103">
        <f>'1.7'!K128-'1.7 (2)'!K128</f>
        <v>0</v>
      </c>
      <c r="L128" s="103">
        <f>'1.7'!L128-'1.7 (2)'!L128</f>
        <v>0</v>
      </c>
      <c r="M128" s="103">
        <f>'1.7'!M128-'1.7 (2)'!M128</f>
        <v>0</v>
      </c>
      <c r="N128" s="103" t="e">
        <f>'1.7'!N128-'1.7 (2)'!N128</f>
        <v>#VALUE!</v>
      </c>
      <c r="O128" s="103">
        <f>'1.7'!O128-'1.7 (2)'!O128</f>
        <v>0</v>
      </c>
      <c r="P128" s="103">
        <f>'1.7'!P128-'1.7 (2)'!P128</f>
        <v>0</v>
      </c>
      <c r="Q128" s="103">
        <f>'1.7'!Q128-'1.7 (2)'!Q128</f>
        <v>0</v>
      </c>
      <c r="R128" s="103">
        <f>'1.7'!R128-'1.7 (2)'!R128</f>
        <v>-648.76289699999325</v>
      </c>
      <c r="S128" s="103">
        <f>'1.7'!S128-'1.7 (2)'!S128</f>
        <v>0</v>
      </c>
      <c r="T128" s="103">
        <f>'1.7'!T128-'1.7 (2)'!T128</f>
        <v>0</v>
      </c>
      <c r="U128" s="103">
        <f>'1.7'!U128-'1.7 (2)'!U128</f>
        <v>648.76289699994959</v>
      </c>
      <c r="V128" s="103">
        <f>'1.7'!V128-'1.7 (2)'!V128</f>
        <v>0</v>
      </c>
      <c r="W128" s="103">
        <f>'1.7'!W128-'1.7 (2)'!W128</f>
        <v>0</v>
      </c>
      <c r="X128" s="103">
        <f>'1.7'!X128-'1.7 (2)'!X128</f>
        <v>0</v>
      </c>
      <c r="Y128" s="103">
        <f>'1.7'!Y128-'1.7 (2)'!Y128</f>
        <v>0</v>
      </c>
      <c r="Z128" s="103">
        <f>'1.7'!Z128-'1.7 (2)'!Z128</f>
        <v>0</v>
      </c>
      <c r="AA128" s="103">
        <f>'1.7'!AA128-'1.7 (2)'!AA128</f>
        <v>0</v>
      </c>
      <c r="AB128" s="103">
        <f>'1.7'!AB128-'1.7 (2)'!AB128</f>
        <v>0</v>
      </c>
      <c r="AC128" s="103">
        <f>'1.7'!AC128-'1.7 (2)'!AC128</f>
        <v>0</v>
      </c>
      <c r="AD128" s="103">
        <f>'1.7'!AD128-'1.7 (2)'!AD128</f>
        <v>0</v>
      </c>
      <c r="AE128" s="103">
        <f>'1.7'!AE128-'1.7 (2)'!AE128</f>
        <v>0</v>
      </c>
      <c r="AF128" s="103">
        <f>'1.7'!AF128-'1.7 (2)'!AF128</f>
        <v>0</v>
      </c>
      <c r="AG128" s="103" t="e">
        <f>'1.7'!AG128-'1.7 (2)'!AG128</f>
        <v>#VALUE!</v>
      </c>
      <c r="AH128" s="103">
        <f>'1.7'!AH128-'1.7 (2)'!AH128</f>
        <v>0</v>
      </c>
      <c r="AI128" s="103">
        <f>'1.7'!AI128-'1.7 (2)'!AI128</f>
        <v>0</v>
      </c>
      <c r="AJ128" s="103">
        <f>'1.7'!AJ128-'1.7 (2)'!AJ128</f>
        <v>0</v>
      </c>
      <c r="AK128" s="103">
        <f>'1.7'!AK128-'1.7 (2)'!AK128</f>
        <v>0</v>
      </c>
      <c r="AL128" s="103">
        <f>'1.7'!AL128-'1.7 (2)'!AL128</f>
        <v>0</v>
      </c>
      <c r="AM128" s="103">
        <f>'1.7'!AM128-'1.7 (2)'!AM128</f>
        <v>0</v>
      </c>
      <c r="AN128" s="103">
        <f>'1.7'!AN128-'1.7 (2)'!AN128</f>
        <v>0</v>
      </c>
      <c r="AO128" s="103">
        <f>'1.7'!AO128-'1.7 (2)'!AO128</f>
        <v>0</v>
      </c>
      <c r="AP128" s="103">
        <f>'1.7'!AP128-'1.7 (2)'!AP128</f>
        <v>0</v>
      </c>
    </row>
    <row r="129" spans="1:42" s="93" customFormat="1" x14ac:dyDescent="0.25">
      <c r="A129" s="107"/>
      <c r="B129" s="105"/>
      <c r="C129" s="106" t="s">
        <v>34</v>
      </c>
      <c r="D129" s="103">
        <f>'1.7'!D129-'1.7 (2)'!D129</f>
        <v>0</v>
      </c>
      <c r="E129" s="103">
        <f>'1.7'!E129-'1.7 (2)'!E129</f>
        <v>0</v>
      </c>
      <c r="F129" s="103">
        <f>'1.7'!F129-'1.7 (2)'!F129</f>
        <v>0</v>
      </c>
      <c r="G129" s="103">
        <f>'1.7'!G129-'1.7 (2)'!G129</f>
        <v>0</v>
      </c>
      <c r="H129" s="103">
        <f>'1.7'!H129-'1.7 (2)'!H129</f>
        <v>0</v>
      </c>
      <c r="I129" s="103">
        <f>'1.7'!I129-'1.7 (2)'!I129</f>
        <v>0</v>
      </c>
      <c r="J129" s="103">
        <f>'1.7'!J129-'1.7 (2)'!J129</f>
        <v>0</v>
      </c>
      <c r="K129" s="103">
        <f>'1.7'!K129-'1.7 (2)'!K129</f>
        <v>0</v>
      </c>
      <c r="L129" s="103">
        <f>'1.7'!L129-'1.7 (2)'!L129</f>
        <v>0</v>
      </c>
      <c r="M129" s="103">
        <f>'1.7'!M129-'1.7 (2)'!M129</f>
        <v>0</v>
      </c>
      <c r="N129" s="103" t="e">
        <f>'1.7'!N129-'1.7 (2)'!N129</f>
        <v>#VALUE!</v>
      </c>
      <c r="O129" s="103">
        <f>'1.7'!O129-'1.7 (2)'!O129</f>
        <v>0</v>
      </c>
      <c r="P129" s="103">
        <f>'1.7'!P129-'1.7 (2)'!P129</f>
        <v>0</v>
      </c>
      <c r="Q129" s="103">
        <f>'1.7'!Q129-'1.7 (2)'!Q129</f>
        <v>0</v>
      </c>
      <c r="R129" s="103">
        <f>'1.7'!R129-'1.7 (2)'!R129</f>
        <v>-328.34977000000072</v>
      </c>
      <c r="S129" s="103">
        <f>'1.7'!S129-'1.7 (2)'!S129</f>
        <v>0</v>
      </c>
      <c r="T129" s="103">
        <f>'1.7'!T129-'1.7 (2)'!T129</f>
        <v>0</v>
      </c>
      <c r="U129" s="103">
        <f>'1.7'!U129-'1.7 (2)'!U129</f>
        <v>328.34977000000072</v>
      </c>
      <c r="V129" s="103">
        <f>'1.7'!V129-'1.7 (2)'!V129</f>
        <v>0</v>
      </c>
      <c r="W129" s="103">
        <f>'1.7'!W129-'1.7 (2)'!W129</f>
        <v>0</v>
      </c>
      <c r="X129" s="103">
        <f>'1.7'!X129-'1.7 (2)'!X129</f>
        <v>0</v>
      </c>
      <c r="Y129" s="103">
        <f>'1.7'!Y129-'1.7 (2)'!Y129</f>
        <v>0</v>
      </c>
      <c r="Z129" s="103">
        <f>'1.7'!Z129-'1.7 (2)'!Z129</f>
        <v>0</v>
      </c>
      <c r="AA129" s="103">
        <f>'1.7'!AA129-'1.7 (2)'!AA129</f>
        <v>0</v>
      </c>
      <c r="AB129" s="103">
        <f>'1.7'!AB129-'1.7 (2)'!AB129</f>
        <v>0</v>
      </c>
      <c r="AC129" s="103">
        <f>'1.7'!AC129-'1.7 (2)'!AC129</f>
        <v>0</v>
      </c>
      <c r="AD129" s="103">
        <f>'1.7'!AD129-'1.7 (2)'!AD129</f>
        <v>0</v>
      </c>
      <c r="AE129" s="103">
        <f>'1.7'!AE129-'1.7 (2)'!AE129</f>
        <v>0</v>
      </c>
      <c r="AF129" s="103">
        <f>'1.7'!AF129-'1.7 (2)'!AF129</f>
        <v>0</v>
      </c>
      <c r="AG129" s="103" t="e">
        <f>'1.7'!AG129-'1.7 (2)'!AG129</f>
        <v>#VALUE!</v>
      </c>
      <c r="AH129" s="103">
        <f>'1.7'!AH129-'1.7 (2)'!AH129</f>
        <v>0</v>
      </c>
      <c r="AI129" s="103">
        <f>'1.7'!AI129-'1.7 (2)'!AI129</f>
        <v>0</v>
      </c>
      <c r="AJ129" s="103">
        <f>'1.7'!AJ129-'1.7 (2)'!AJ129</f>
        <v>0</v>
      </c>
      <c r="AK129" s="103">
        <f>'1.7'!AK129-'1.7 (2)'!AK129</f>
        <v>0</v>
      </c>
      <c r="AL129" s="103">
        <f>'1.7'!AL129-'1.7 (2)'!AL129</f>
        <v>0</v>
      </c>
      <c r="AM129" s="103">
        <f>'1.7'!AM129-'1.7 (2)'!AM129</f>
        <v>0</v>
      </c>
      <c r="AN129" s="103">
        <f>'1.7'!AN129-'1.7 (2)'!AN129</f>
        <v>0</v>
      </c>
      <c r="AO129" s="103">
        <f>'1.7'!AO129-'1.7 (2)'!AO129</f>
        <v>0</v>
      </c>
      <c r="AP129" s="103">
        <f>'1.7'!AP129-'1.7 (2)'!AP129</f>
        <v>0</v>
      </c>
    </row>
    <row r="130" spans="1:42" s="93" customFormat="1" x14ac:dyDescent="0.25">
      <c r="A130" s="108"/>
      <c r="B130" s="105"/>
      <c r="C130" s="109" t="s">
        <v>35</v>
      </c>
      <c r="D130" s="103">
        <f>'1.7'!D130-'1.7 (2)'!D130</f>
        <v>0</v>
      </c>
      <c r="E130" s="103">
        <f>'1.7'!E130-'1.7 (2)'!E130</f>
        <v>0</v>
      </c>
      <c r="F130" s="103">
        <f>'1.7'!F130-'1.7 (2)'!F130</f>
        <v>0</v>
      </c>
      <c r="G130" s="103">
        <f>'1.7'!G130-'1.7 (2)'!G130</f>
        <v>0</v>
      </c>
      <c r="H130" s="103">
        <f>'1.7'!H130-'1.7 (2)'!H130</f>
        <v>0</v>
      </c>
      <c r="I130" s="103">
        <f>'1.7'!I130-'1.7 (2)'!I130</f>
        <v>0</v>
      </c>
      <c r="J130" s="103">
        <f>'1.7'!J130-'1.7 (2)'!J130</f>
        <v>0</v>
      </c>
      <c r="K130" s="103">
        <f>'1.7'!K130-'1.7 (2)'!K130</f>
        <v>0</v>
      </c>
      <c r="L130" s="103">
        <f>'1.7'!L130-'1.7 (2)'!L130</f>
        <v>0</v>
      </c>
      <c r="M130" s="103">
        <f>'1.7'!M130-'1.7 (2)'!M130</f>
        <v>0</v>
      </c>
      <c r="N130" s="103" t="e">
        <f>'1.7'!N130-'1.7 (2)'!N130</f>
        <v>#VALUE!</v>
      </c>
      <c r="O130" s="103">
        <f>'1.7'!O130-'1.7 (2)'!O130</f>
        <v>0</v>
      </c>
      <c r="P130" s="103">
        <f>'1.7'!P130-'1.7 (2)'!P130</f>
        <v>0</v>
      </c>
      <c r="Q130" s="103">
        <f>'1.7'!Q130-'1.7 (2)'!Q130</f>
        <v>0</v>
      </c>
      <c r="R130" s="103">
        <f>'1.7'!R130-'1.7 (2)'!R130</f>
        <v>-3991.4969120000023</v>
      </c>
      <c r="S130" s="103">
        <f>'1.7'!S130-'1.7 (2)'!S130</f>
        <v>0</v>
      </c>
      <c r="T130" s="103">
        <f>'1.7'!T130-'1.7 (2)'!T130</f>
        <v>0</v>
      </c>
      <c r="U130" s="103">
        <f>'1.7'!U130-'1.7 (2)'!U130</f>
        <v>3991.4969120000023</v>
      </c>
      <c r="V130" s="103">
        <f>'1.7'!V130-'1.7 (2)'!V130</f>
        <v>0</v>
      </c>
      <c r="W130" s="103">
        <f>'1.7'!W130-'1.7 (2)'!W130</f>
        <v>0</v>
      </c>
      <c r="X130" s="103">
        <f>'1.7'!X130-'1.7 (2)'!X130</f>
        <v>0</v>
      </c>
      <c r="Y130" s="103">
        <f>'1.7'!Y130-'1.7 (2)'!Y130</f>
        <v>0</v>
      </c>
      <c r="Z130" s="103">
        <f>'1.7'!Z130-'1.7 (2)'!Z130</f>
        <v>0</v>
      </c>
      <c r="AA130" s="103">
        <f>'1.7'!AA130-'1.7 (2)'!AA130</f>
        <v>0</v>
      </c>
      <c r="AB130" s="103">
        <f>'1.7'!AB130-'1.7 (2)'!AB130</f>
        <v>0</v>
      </c>
      <c r="AC130" s="103">
        <f>'1.7'!AC130-'1.7 (2)'!AC130</f>
        <v>0</v>
      </c>
      <c r="AD130" s="103">
        <f>'1.7'!AD130-'1.7 (2)'!AD130</f>
        <v>0</v>
      </c>
      <c r="AE130" s="103">
        <f>'1.7'!AE130-'1.7 (2)'!AE130</f>
        <v>0</v>
      </c>
      <c r="AF130" s="103">
        <f>'1.7'!AF130-'1.7 (2)'!AF130</f>
        <v>0</v>
      </c>
      <c r="AG130" s="103" t="e">
        <f>'1.7'!AG130-'1.7 (2)'!AG130</f>
        <v>#VALUE!</v>
      </c>
      <c r="AH130" s="103">
        <f>'1.7'!AH130-'1.7 (2)'!AH130</f>
        <v>0</v>
      </c>
      <c r="AI130" s="103">
        <f>'1.7'!AI130-'1.7 (2)'!AI130</f>
        <v>0</v>
      </c>
      <c r="AJ130" s="103">
        <f>'1.7'!AJ130-'1.7 (2)'!AJ130</f>
        <v>0</v>
      </c>
      <c r="AK130" s="103">
        <f>'1.7'!AK130-'1.7 (2)'!AK130</f>
        <v>0</v>
      </c>
      <c r="AL130" s="103">
        <f>'1.7'!AL130-'1.7 (2)'!AL130</f>
        <v>0</v>
      </c>
      <c r="AM130" s="103">
        <f>'1.7'!AM130-'1.7 (2)'!AM130</f>
        <v>0</v>
      </c>
      <c r="AN130" s="103">
        <f>'1.7'!AN130-'1.7 (2)'!AN130</f>
        <v>0</v>
      </c>
      <c r="AO130" s="103">
        <f>'1.7'!AO130-'1.7 (2)'!AO130</f>
        <v>0</v>
      </c>
      <c r="AP130" s="103">
        <f>'1.7'!AP130-'1.7 (2)'!AP130</f>
        <v>0</v>
      </c>
    </row>
    <row r="131" spans="1:42" s="93" customFormat="1" x14ac:dyDescent="0.25">
      <c r="A131" s="108"/>
      <c r="B131" s="105"/>
      <c r="C131" s="109"/>
      <c r="D131" s="103">
        <f>'1.7'!D131-'1.7 (2)'!D131</f>
        <v>0</v>
      </c>
      <c r="E131" s="103">
        <f>'1.7'!E131-'1.7 (2)'!E131</f>
        <v>0</v>
      </c>
      <c r="F131" s="103">
        <f>'1.7'!F131-'1.7 (2)'!F131</f>
        <v>0</v>
      </c>
      <c r="G131" s="103">
        <f>'1.7'!G131-'1.7 (2)'!G131</f>
        <v>0</v>
      </c>
      <c r="H131" s="103">
        <f>'1.7'!H131-'1.7 (2)'!H131</f>
        <v>0</v>
      </c>
      <c r="I131" s="103">
        <f>'1.7'!I131-'1.7 (2)'!I131</f>
        <v>0</v>
      </c>
      <c r="J131" s="103">
        <f>'1.7'!J131-'1.7 (2)'!J131</f>
        <v>0</v>
      </c>
      <c r="K131" s="103">
        <f>'1.7'!K131-'1.7 (2)'!K131</f>
        <v>0</v>
      </c>
      <c r="L131" s="103">
        <f>'1.7'!L131-'1.7 (2)'!L131</f>
        <v>0</v>
      </c>
      <c r="M131" s="103">
        <f>'1.7'!M131-'1.7 (2)'!M131</f>
        <v>0</v>
      </c>
      <c r="N131" s="103">
        <f>'1.7'!N131-'1.7 (2)'!N131</f>
        <v>0</v>
      </c>
      <c r="O131" s="103">
        <f>'1.7'!O131-'1.7 (2)'!O131</f>
        <v>0</v>
      </c>
      <c r="P131" s="103">
        <f>'1.7'!P131-'1.7 (2)'!P131</f>
        <v>0</v>
      </c>
      <c r="Q131" s="103">
        <f>'1.7'!Q131-'1.7 (2)'!Q131</f>
        <v>0</v>
      </c>
      <c r="R131" s="103">
        <f>'1.7'!R131-'1.7 (2)'!R131</f>
        <v>0</v>
      </c>
      <c r="S131" s="103">
        <f>'1.7'!S131-'1.7 (2)'!S131</f>
        <v>0</v>
      </c>
      <c r="T131" s="103">
        <f>'1.7'!T131-'1.7 (2)'!T131</f>
        <v>0</v>
      </c>
      <c r="U131" s="103">
        <f>'1.7'!U131-'1.7 (2)'!U131</f>
        <v>0</v>
      </c>
      <c r="V131" s="103">
        <f>'1.7'!V131-'1.7 (2)'!V131</f>
        <v>0</v>
      </c>
      <c r="W131" s="103">
        <f>'1.7'!W131-'1.7 (2)'!W131</f>
        <v>0</v>
      </c>
      <c r="X131" s="103">
        <f>'1.7'!X131-'1.7 (2)'!X131</f>
        <v>0</v>
      </c>
      <c r="Y131" s="103">
        <f>'1.7'!Y131-'1.7 (2)'!Y131</f>
        <v>0</v>
      </c>
      <c r="Z131" s="103">
        <f>'1.7'!Z131-'1.7 (2)'!Z131</f>
        <v>0</v>
      </c>
      <c r="AA131" s="103">
        <f>'1.7'!AA131-'1.7 (2)'!AA131</f>
        <v>0</v>
      </c>
      <c r="AB131" s="103">
        <f>'1.7'!AB131-'1.7 (2)'!AB131</f>
        <v>0</v>
      </c>
      <c r="AC131" s="103">
        <f>'1.7'!AC131-'1.7 (2)'!AC131</f>
        <v>0</v>
      </c>
      <c r="AD131" s="103">
        <f>'1.7'!AD131-'1.7 (2)'!AD131</f>
        <v>0</v>
      </c>
      <c r="AE131" s="103">
        <f>'1.7'!AE131-'1.7 (2)'!AE131</f>
        <v>0</v>
      </c>
      <c r="AF131" s="103">
        <f>'1.7'!AF131-'1.7 (2)'!AF131</f>
        <v>0</v>
      </c>
      <c r="AG131" s="103">
        <f>'1.7'!AG131-'1.7 (2)'!AG131</f>
        <v>0</v>
      </c>
      <c r="AH131" s="103">
        <f>'1.7'!AH131-'1.7 (2)'!AH131</f>
        <v>0</v>
      </c>
      <c r="AI131" s="103">
        <f>'1.7'!AI131-'1.7 (2)'!AI131</f>
        <v>0</v>
      </c>
      <c r="AJ131" s="103">
        <f>'1.7'!AJ131-'1.7 (2)'!AJ131</f>
        <v>0</v>
      </c>
      <c r="AK131" s="103">
        <f>'1.7'!AK131-'1.7 (2)'!AK131</f>
        <v>0</v>
      </c>
      <c r="AL131" s="103">
        <f>'1.7'!AL131-'1.7 (2)'!AL131</f>
        <v>0</v>
      </c>
      <c r="AM131" s="103">
        <f>'1.7'!AM131-'1.7 (2)'!AM131</f>
        <v>0</v>
      </c>
      <c r="AN131" s="103">
        <f>'1.7'!AN131-'1.7 (2)'!AN131</f>
        <v>0</v>
      </c>
      <c r="AO131" s="103">
        <f>'1.7'!AO131-'1.7 (2)'!AO131</f>
        <v>0</v>
      </c>
      <c r="AP131" s="103">
        <f>'1.7'!AP131-'1.7 (2)'!AP131</f>
        <v>0</v>
      </c>
    </row>
    <row r="132" spans="1:42" s="93" customFormat="1" x14ac:dyDescent="0.25">
      <c r="A132" s="110"/>
      <c r="B132" s="105">
        <v>2</v>
      </c>
      <c r="C132" s="106" t="s">
        <v>32</v>
      </c>
      <c r="D132" s="103">
        <f>'1.7'!D132-'1.7 (2)'!D132</f>
        <v>0</v>
      </c>
      <c r="E132" s="103">
        <f>'1.7'!E132-'1.7 (2)'!E132</f>
        <v>0</v>
      </c>
      <c r="F132" s="103">
        <f>'1.7'!F132-'1.7 (2)'!F132</f>
        <v>0</v>
      </c>
      <c r="G132" s="103">
        <f>'1.7'!G132-'1.7 (2)'!G132</f>
        <v>0</v>
      </c>
      <c r="H132" s="103">
        <f>'1.7'!H132-'1.7 (2)'!H132</f>
        <v>0</v>
      </c>
      <c r="I132" s="103">
        <f>'1.7'!I132-'1.7 (2)'!I132</f>
        <v>0</v>
      </c>
      <c r="J132" s="103">
        <f>'1.7'!J132-'1.7 (2)'!J132</f>
        <v>0</v>
      </c>
      <c r="K132" s="103">
        <f>'1.7'!K132-'1.7 (2)'!K132</f>
        <v>0</v>
      </c>
      <c r="L132" s="103">
        <f>'1.7'!L132-'1.7 (2)'!L132</f>
        <v>0</v>
      </c>
      <c r="M132" s="103">
        <f>'1.7'!M132-'1.7 (2)'!M132</f>
        <v>0</v>
      </c>
      <c r="N132" s="103" t="e">
        <f>'1.7'!N132-'1.7 (2)'!N132</f>
        <v>#VALUE!</v>
      </c>
      <c r="O132" s="103">
        <f>'1.7'!O132-'1.7 (2)'!O132</f>
        <v>0</v>
      </c>
      <c r="P132" s="103">
        <f>'1.7'!P132-'1.7 (2)'!P132</f>
        <v>0</v>
      </c>
      <c r="Q132" s="103">
        <f>'1.7'!Q132-'1.7 (2)'!Q132</f>
        <v>0</v>
      </c>
      <c r="R132" s="103">
        <f>'1.7'!R132-'1.7 (2)'!R132</f>
        <v>-3395.7187580000027</v>
      </c>
      <c r="S132" s="103">
        <f>'1.7'!S132-'1.7 (2)'!S132</f>
        <v>0</v>
      </c>
      <c r="T132" s="103">
        <f>'1.7'!T132-'1.7 (2)'!T132</f>
        <v>0</v>
      </c>
      <c r="U132" s="103">
        <f>'1.7'!U132-'1.7 (2)'!U132</f>
        <v>3395.7187579999445</v>
      </c>
      <c r="V132" s="103">
        <f>'1.7'!V132-'1.7 (2)'!V132</f>
        <v>0</v>
      </c>
      <c r="W132" s="103">
        <f>'1.7'!W132-'1.7 (2)'!W132</f>
        <v>0</v>
      </c>
      <c r="X132" s="103">
        <f>'1.7'!X132-'1.7 (2)'!X132</f>
        <v>0</v>
      </c>
      <c r="Y132" s="103">
        <f>'1.7'!Y132-'1.7 (2)'!Y132</f>
        <v>0</v>
      </c>
      <c r="Z132" s="103">
        <f>'1.7'!Z132-'1.7 (2)'!Z132</f>
        <v>0</v>
      </c>
      <c r="AA132" s="103">
        <f>'1.7'!AA132-'1.7 (2)'!AA132</f>
        <v>0</v>
      </c>
      <c r="AB132" s="103">
        <f>'1.7'!AB132-'1.7 (2)'!AB132</f>
        <v>0</v>
      </c>
      <c r="AC132" s="103">
        <f>'1.7'!AC132-'1.7 (2)'!AC132</f>
        <v>0</v>
      </c>
      <c r="AD132" s="103">
        <f>'1.7'!AD132-'1.7 (2)'!AD132</f>
        <v>0</v>
      </c>
      <c r="AE132" s="103">
        <f>'1.7'!AE132-'1.7 (2)'!AE132</f>
        <v>0</v>
      </c>
      <c r="AF132" s="103">
        <f>'1.7'!AF132-'1.7 (2)'!AF132</f>
        <v>0</v>
      </c>
      <c r="AG132" s="103" t="e">
        <f>'1.7'!AG132-'1.7 (2)'!AG132</f>
        <v>#VALUE!</v>
      </c>
      <c r="AH132" s="103">
        <f>'1.7'!AH132-'1.7 (2)'!AH132</f>
        <v>0</v>
      </c>
      <c r="AI132" s="103">
        <f>'1.7'!AI132-'1.7 (2)'!AI132</f>
        <v>0</v>
      </c>
      <c r="AJ132" s="103">
        <f>'1.7'!AJ132-'1.7 (2)'!AJ132</f>
        <v>0</v>
      </c>
      <c r="AK132" s="103">
        <f>'1.7'!AK132-'1.7 (2)'!AK132</f>
        <v>0</v>
      </c>
      <c r="AL132" s="103">
        <f>'1.7'!AL132-'1.7 (2)'!AL132</f>
        <v>0</v>
      </c>
      <c r="AM132" s="103">
        <f>'1.7'!AM132-'1.7 (2)'!AM132</f>
        <v>0</v>
      </c>
      <c r="AN132" s="103">
        <f>'1.7'!AN132-'1.7 (2)'!AN132</f>
        <v>0</v>
      </c>
      <c r="AO132" s="103">
        <f>'1.7'!AO132-'1.7 (2)'!AO132</f>
        <v>0</v>
      </c>
      <c r="AP132" s="103">
        <f>'1.7'!AP132-'1.7 (2)'!AP132</f>
        <v>0</v>
      </c>
    </row>
    <row r="133" spans="1:42" s="93" customFormat="1" x14ac:dyDescent="0.25">
      <c r="A133" s="110"/>
      <c r="B133" s="105"/>
      <c r="C133" s="106" t="s">
        <v>33</v>
      </c>
      <c r="D133" s="103">
        <f>'1.7'!D133-'1.7 (2)'!D133</f>
        <v>0</v>
      </c>
      <c r="E133" s="103">
        <f>'1.7'!E133-'1.7 (2)'!E133</f>
        <v>0</v>
      </c>
      <c r="F133" s="103">
        <f>'1.7'!F133-'1.7 (2)'!F133</f>
        <v>0</v>
      </c>
      <c r="G133" s="103">
        <f>'1.7'!G133-'1.7 (2)'!G133</f>
        <v>0</v>
      </c>
      <c r="H133" s="103">
        <f>'1.7'!H133-'1.7 (2)'!H133</f>
        <v>0</v>
      </c>
      <c r="I133" s="103">
        <f>'1.7'!I133-'1.7 (2)'!I133</f>
        <v>0</v>
      </c>
      <c r="J133" s="103">
        <f>'1.7'!J133-'1.7 (2)'!J133</f>
        <v>0</v>
      </c>
      <c r="K133" s="103">
        <f>'1.7'!K133-'1.7 (2)'!K133</f>
        <v>0</v>
      </c>
      <c r="L133" s="103">
        <f>'1.7'!L133-'1.7 (2)'!L133</f>
        <v>0</v>
      </c>
      <c r="M133" s="103">
        <f>'1.7'!M133-'1.7 (2)'!M133</f>
        <v>0</v>
      </c>
      <c r="N133" s="103" t="e">
        <f>'1.7'!N133-'1.7 (2)'!N133</f>
        <v>#VALUE!</v>
      </c>
      <c r="O133" s="103">
        <f>'1.7'!O133-'1.7 (2)'!O133</f>
        <v>0</v>
      </c>
      <c r="P133" s="103">
        <f>'1.7'!P133-'1.7 (2)'!P133</f>
        <v>0</v>
      </c>
      <c r="Q133" s="103">
        <f>'1.7'!Q133-'1.7 (2)'!Q133</f>
        <v>0</v>
      </c>
      <c r="R133" s="103">
        <f>'1.7'!R133-'1.7 (2)'!R133</f>
        <v>-1406.5865469999953</v>
      </c>
      <c r="S133" s="103">
        <f>'1.7'!S133-'1.7 (2)'!S133</f>
        <v>0</v>
      </c>
      <c r="T133" s="103">
        <f>'1.7'!T133-'1.7 (2)'!T133</f>
        <v>0</v>
      </c>
      <c r="U133" s="103">
        <f>'1.7'!U133-'1.7 (2)'!U133</f>
        <v>1406.5865470000431</v>
      </c>
      <c r="V133" s="103">
        <f>'1.7'!V133-'1.7 (2)'!V133</f>
        <v>0</v>
      </c>
      <c r="W133" s="103">
        <f>'1.7'!W133-'1.7 (2)'!W133</f>
        <v>0</v>
      </c>
      <c r="X133" s="103">
        <f>'1.7'!X133-'1.7 (2)'!X133</f>
        <v>0</v>
      </c>
      <c r="Y133" s="103">
        <f>'1.7'!Y133-'1.7 (2)'!Y133</f>
        <v>0</v>
      </c>
      <c r="Z133" s="103">
        <f>'1.7'!Z133-'1.7 (2)'!Z133</f>
        <v>0</v>
      </c>
      <c r="AA133" s="103">
        <f>'1.7'!AA133-'1.7 (2)'!AA133</f>
        <v>0</v>
      </c>
      <c r="AB133" s="103">
        <f>'1.7'!AB133-'1.7 (2)'!AB133</f>
        <v>0</v>
      </c>
      <c r="AC133" s="103">
        <f>'1.7'!AC133-'1.7 (2)'!AC133</f>
        <v>0</v>
      </c>
      <c r="AD133" s="103">
        <f>'1.7'!AD133-'1.7 (2)'!AD133</f>
        <v>0</v>
      </c>
      <c r="AE133" s="103">
        <f>'1.7'!AE133-'1.7 (2)'!AE133</f>
        <v>0</v>
      </c>
      <c r="AF133" s="103">
        <f>'1.7'!AF133-'1.7 (2)'!AF133</f>
        <v>0</v>
      </c>
      <c r="AG133" s="103" t="e">
        <f>'1.7'!AG133-'1.7 (2)'!AG133</f>
        <v>#VALUE!</v>
      </c>
      <c r="AH133" s="103">
        <f>'1.7'!AH133-'1.7 (2)'!AH133</f>
        <v>0</v>
      </c>
      <c r="AI133" s="103">
        <f>'1.7'!AI133-'1.7 (2)'!AI133</f>
        <v>0</v>
      </c>
      <c r="AJ133" s="103">
        <f>'1.7'!AJ133-'1.7 (2)'!AJ133</f>
        <v>0</v>
      </c>
      <c r="AK133" s="103">
        <f>'1.7'!AK133-'1.7 (2)'!AK133</f>
        <v>0</v>
      </c>
      <c r="AL133" s="103">
        <f>'1.7'!AL133-'1.7 (2)'!AL133</f>
        <v>0</v>
      </c>
      <c r="AM133" s="103">
        <f>'1.7'!AM133-'1.7 (2)'!AM133</f>
        <v>0</v>
      </c>
      <c r="AN133" s="103">
        <f>'1.7'!AN133-'1.7 (2)'!AN133</f>
        <v>0</v>
      </c>
      <c r="AO133" s="103">
        <f>'1.7'!AO133-'1.7 (2)'!AO133</f>
        <v>0</v>
      </c>
      <c r="AP133" s="103">
        <f>'1.7'!AP133-'1.7 (2)'!AP133</f>
        <v>0</v>
      </c>
    </row>
    <row r="134" spans="1:42" s="93" customFormat="1" x14ac:dyDescent="0.25">
      <c r="A134" s="110"/>
      <c r="B134" s="105"/>
      <c r="C134" s="106" t="s">
        <v>34</v>
      </c>
      <c r="D134" s="103">
        <f>'1.7'!D134-'1.7 (2)'!D134</f>
        <v>0</v>
      </c>
      <c r="E134" s="103">
        <f>'1.7'!E134-'1.7 (2)'!E134</f>
        <v>0</v>
      </c>
      <c r="F134" s="103">
        <f>'1.7'!F134-'1.7 (2)'!F134</f>
        <v>0</v>
      </c>
      <c r="G134" s="103">
        <f>'1.7'!G134-'1.7 (2)'!G134</f>
        <v>0</v>
      </c>
      <c r="H134" s="103">
        <f>'1.7'!H134-'1.7 (2)'!H134</f>
        <v>0</v>
      </c>
      <c r="I134" s="103">
        <f>'1.7'!I134-'1.7 (2)'!I134</f>
        <v>0</v>
      </c>
      <c r="J134" s="103">
        <f>'1.7'!J134-'1.7 (2)'!J134</f>
        <v>0</v>
      </c>
      <c r="K134" s="103">
        <f>'1.7'!K134-'1.7 (2)'!K134</f>
        <v>0</v>
      </c>
      <c r="L134" s="103">
        <f>'1.7'!L134-'1.7 (2)'!L134</f>
        <v>0</v>
      </c>
      <c r="M134" s="103">
        <f>'1.7'!M134-'1.7 (2)'!M134</f>
        <v>0</v>
      </c>
      <c r="N134" s="103" t="e">
        <f>'1.7'!N134-'1.7 (2)'!N134</f>
        <v>#VALUE!</v>
      </c>
      <c r="O134" s="103">
        <f>'1.7'!O134-'1.7 (2)'!O134</f>
        <v>0</v>
      </c>
      <c r="P134" s="103">
        <f>'1.7'!P134-'1.7 (2)'!P134</f>
        <v>0</v>
      </c>
      <c r="Q134" s="103">
        <f>'1.7'!Q134-'1.7 (2)'!Q134</f>
        <v>0</v>
      </c>
      <c r="R134" s="103">
        <f>'1.7'!R134-'1.7 (2)'!R134</f>
        <v>-427.54979699999967</v>
      </c>
      <c r="S134" s="103">
        <f>'1.7'!S134-'1.7 (2)'!S134</f>
        <v>0</v>
      </c>
      <c r="T134" s="103">
        <f>'1.7'!T134-'1.7 (2)'!T134</f>
        <v>0</v>
      </c>
      <c r="U134" s="103">
        <f>'1.7'!U134-'1.7 (2)'!U134</f>
        <v>427.54979699999967</v>
      </c>
      <c r="V134" s="103">
        <f>'1.7'!V134-'1.7 (2)'!V134</f>
        <v>0</v>
      </c>
      <c r="W134" s="103">
        <f>'1.7'!W134-'1.7 (2)'!W134</f>
        <v>0</v>
      </c>
      <c r="X134" s="103">
        <f>'1.7'!X134-'1.7 (2)'!X134</f>
        <v>0</v>
      </c>
      <c r="Y134" s="103">
        <f>'1.7'!Y134-'1.7 (2)'!Y134</f>
        <v>0</v>
      </c>
      <c r="Z134" s="103">
        <f>'1.7'!Z134-'1.7 (2)'!Z134</f>
        <v>0</v>
      </c>
      <c r="AA134" s="103">
        <f>'1.7'!AA134-'1.7 (2)'!AA134</f>
        <v>0</v>
      </c>
      <c r="AB134" s="103">
        <f>'1.7'!AB134-'1.7 (2)'!AB134</f>
        <v>0</v>
      </c>
      <c r="AC134" s="103">
        <f>'1.7'!AC134-'1.7 (2)'!AC134</f>
        <v>0</v>
      </c>
      <c r="AD134" s="103">
        <f>'1.7'!AD134-'1.7 (2)'!AD134</f>
        <v>0</v>
      </c>
      <c r="AE134" s="103">
        <f>'1.7'!AE134-'1.7 (2)'!AE134</f>
        <v>0</v>
      </c>
      <c r="AF134" s="103">
        <f>'1.7'!AF134-'1.7 (2)'!AF134</f>
        <v>0</v>
      </c>
      <c r="AG134" s="103" t="e">
        <f>'1.7'!AG134-'1.7 (2)'!AG134</f>
        <v>#VALUE!</v>
      </c>
      <c r="AH134" s="103">
        <f>'1.7'!AH134-'1.7 (2)'!AH134</f>
        <v>0</v>
      </c>
      <c r="AI134" s="103">
        <f>'1.7'!AI134-'1.7 (2)'!AI134</f>
        <v>0</v>
      </c>
      <c r="AJ134" s="103">
        <f>'1.7'!AJ134-'1.7 (2)'!AJ134</f>
        <v>0</v>
      </c>
      <c r="AK134" s="103">
        <f>'1.7'!AK134-'1.7 (2)'!AK134</f>
        <v>0</v>
      </c>
      <c r="AL134" s="103">
        <f>'1.7'!AL134-'1.7 (2)'!AL134</f>
        <v>0</v>
      </c>
      <c r="AM134" s="103">
        <f>'1.7'!AM134-'1.7 (2)'!AM134</f>
        <v>0</v>
      </c>
      <c r="AN134" s="103">
        <f>'1.7'!AN134-'1.7 (2)'!AN134</f>
        <v>0</v>
      </c>
      <c r="AO134" s="103">
        <f>'1.7'!AO134-'1.7 (2)'!AO134</f>
        <v>0</v>
      </c>
      <c r="AP134" s="103">
        <f>'1.7'!AP134-'1.7 (2)'!AP134</f>
        <v>0</v>
      </c>
    </row>
    <row r="135" spans="1:42" s="93" customFormat="1" x14ac:dyDescent="0.25">
      <c r="A135" s="110"/>
      <c r="B135" s="105"/>
      <c r="C135" s="109" t="s">
        <v>35</v>
      </c>
      <c r="D135" s="103">
        <f>'1.7'!D135-'1.7 (2)'!D135</f>
        <v>0</v>
      </c>
      <c r="E135" s="103">
        <f>'1.7'!E135-'1.7 (2)'!E135</f>
        <v>0</v>
      </c>
      <c r="F135" s="103">
        <f>'1.7'!F135-'1.7 (2)'!F135</f>
        <v>0</v>
      </c>
      <c r="G135" s="103">
        <f>'1.7'!G135-'1.7 (2)'!G135</f>
        <v>0</v>
      </c>
      <c r="H135" s="103">
        <f>'1.7'!H135-'1.7 (2)'!H135</f>
        <v>0</v>
      </c>
      <c r="I135" s="103">
        <f>'1.7'!I135-'1.7 (2)'!I135</f>
        <v>0</v>
      </c>
      <c r="J135" s="103">
        <f>'1.7'!J135-'1.7 (2)'!J135</f>
        <v>0</v>
      </c>
      <c r="K135" s="103">
        <f>'1.7'!K135-'1.7 (2)'!K135</f>
        <v>0</v>
      </c>
      <c r="L135" s="103">
        <f>'1.7'!L135-'1.7 (2)'!L135</f>
        <v>0</v>
      </c>
      <c r="M135" s="103">
        <f>'1.7'!M135-'1.7 (2)'!M135</f>
        <v>0</v>
      </c>
      <c r="N135" s="103" t="e">
        <f>'1.7'!N135-'1.7 (2)'!N135</f>
        <v>#VALUE!</v>
      </c>
      <c r="O135" s="103">
        <f>'1.7'!O135-'1.7 (2)'!O135</f>
        <v>0</v>
      </c>
      <c r="P135" s="103">
        <f>'1.7'!P135-'1.7 (2)'!P135</f>
        <v>0</v>
      </c>
      <c r="Q135" s="103">
        <f>'1.7'!Q135-'1.7 (2)'!Q135</f>
        <v>0</v>
      </c>
      <c r="R135" s="103">
        <f>'1.7'!R135-'1.7 (2)'!R135</f>
        <v>-5229.8551020000014</v>
      </c>
      <c r="S135" s="103">
        <f>'1.7'!S135-'1.7 (2)'!S135</f>
        <v>0</v>
      </c>
      <c r="T135" s="103">
        <f>'1.7'!T135-'1.7 (2)'!T135</f>
        <v>0</v>
      </c>
      <c r="U135" s="103">
        <f>'1.7'!U135-'1.7 (2)'!U135</f>
        <v>5229.8551020000596</v>
      </c>
      <c r="V135" s="103">
        <f>'1.7'!V135-'1.7 (2)'!V135</f>
        <v>0</v>
      </c>
      <c r="W135" s="103">
        <f>'1.7'!W135-'1.7 (2)'!W135</f>
        <v>0</v>
      </c>
      <c r="X135" s="103">
        <f>'1.7'!X135-'1.7 (2)'!X135</f>
        <v>0</v>
      </c>
      <c r="Y135" s="103">
        <f>'1.7'!Y135-'1.7 (2)'!Y135</f>
        <v>0</v>
      </c>
      <c r="Z135" s="103">
        <f>'1.7'!Z135-'1.7 (2)'!Z135</f>
        <v>0</v>
      </c>
      <c r="AA135" s="103">
        <f>'1.7'!AA135-'1.7 (2)'!AA135</f>
        <v>0</v>
      </c>
      <c r="AB135" s="103">
        <f>'1.7'!AB135-'1.7 (2)'!AB135</f>
        <v>0</v>
      </c>
      <c r="AC135" s="103">
        <f>'1.7'!AC135-'1.7 (2)'!AC135</f>
        <v>0</v>
      </c>
      <c r="AD135" s="103">
        <f>'1.7'!AD135-'1.7 (2)'!AD135</f>
        <v>0</v>
      </c>
      <c r="AE135" s="103">
        <f>'1.7'!AE135-'1.7 (2)'!AE135</f>
        <v>0</v>
      </c>
      <c r="AF135" s="103">
        <f>'1.7'!AF135-'1.7 (2)'!AF135</f>
        <v>0</v>
      </c>
      <c r="AG135" s="103" t="e">
        <f>'1.7'!AG135-'1.7 (2)'!AG135</f>
        <v>#VALUE!</v>
      </c>
      <c r="AH135" s="103">
        <f>'1.7'!AH135-'1.7 (2)'!AH135</f>
        <v>0</v>
      </c>
      <c r="AI135" s="103">
        <f>'1.7'!AI135-'1.7 (2)'!AI135</f>
        <v>0</v>
      </c>
      <c r="AJ135" s="103">
        <f>'1.7'!AJ135-'1.7 (2)'!AJ135</f>
        <v>0</v>
      </c>
      <c r="AK135" s="103">
        <f>'1.7'!AK135-'1.7 (2)'!AK135</f>
        <v>0</v>
      </c>
      <c r="AL135" s="103">
        <f>'1.7'!AL135-'1.7 (2)'!AL135</f>
        <v>0</v>
      </c>
      <c r="AM135" s="103">
        <f>'1.7'!AM135-'1.7 (2)'!AM135</f>
        <v>0</v>
      </c>
      <c r="AN135" s="103">
        <f>'1.7'!AN135-'1.7 (2)'!AN135</f>
        <v>0</v>
      </c>
      <c r="AO135" s="103">
        <f>'1.7'!AO135-'1.7 (2)'!AO135</f>
        <v>0</v>
      </c>
      <c r="AP135" s="103">
        <f>'1.7'!AP135-'1.7 (2)'!AP135</f>
        <v>0</v>
      </c>
    </row>
    <row r="136" spans="1:42" s="93" customFormat="1" x14ac:dyDescent="0.25">
      <c r="A136" s="110"/>
      <c r="B136" s="105"/>
      <c r="C136" s="109"/>
      <c r="D136" s="103">
        <f>'1.7'!D136-'1.7 (2)'!D136</f>
        <v>0</v>
      </c>
      <c r="E136" s="103">
        <f>'1.7'!E136-'1.7 (2)'!E136</f>
        <v>0</v>
      </c>
      <c r="F136" s="103">
        <f>'1.7'!F136-'1.7 (2)'!F136</f>
        <v>0</v>
      </c>
      <c r="G136" s="103">
        <f>'1.7'!G136-'1.7 (2)'!G136</f>
        <v>0</v>
      </c>
      <c r="H136" s="103">
        <f>'1.7'!H136-'1.7 (2)'!H136</f>
        <v>0</v>
      </c>
      <c r="I136" s="103">
        <f>'1.7'!I136-'1.7 (2)'!I136</f>
        <v>0</v>
      </c>
      <c r="J136" s="103">
        <f>'1.7'!J136-'1.7 (2)'!J136</f>
        <v>0</v>
      </c>
      <c r="K136" s="103">
        <f>'1.7'!K136-'1.7 (2)'!K136</f>
        <v>0</v>
      </c>
      <c r="L136" s="103">
        <f>'1.7'!L136-'1.7 (2)'!L136</f>
        <v>0</v>
      </c>
      <c r="M136" s="103">
        <f>'1.7'!M136-'1.7 (2)'!M136</f>
        <v>0</v>
      </c>
      <c r="N136" s="103">
        <f>'1.7'!N136-'1.7 (2)'!N136</f>
        <v>0</v>
      </c>
      <c r="O136" s="103">
        <f>'1.7'!O136-'1.7 (2)'!O136</f>
        <v>0</v>
      </c>
      <c r="P136" s="103">
        <f>'1.7'!P136-'1.7 (2)'!P136</f>
        <v>0</v>
      </c>
      <c r="Q136" s="103">
        <f>'1.7'!Q136-'1.7 (2)'!Q136</f>
        <v>0</v>
      </c>
      <c r="R136" s="103">
        <f>'1.7'!R136-'1.7 (2)'!R136</f>
        <v>0</v>
      </c>
      <c r="S136" s="103">
        <f>'1.7'!S136-'1.7 (2)'!S136</f>
        <v>0</v>
      </c>
      <c r="T136" s="103">
        <f>'1.7'!T136-'1.7 (2)'!T136</f>
        <v>0</v>
      </c>
      <c r="U136" s="103">
        <f>'1.7'!U136-'1.7 (2)'!U136</f>
        <v>0</v>
      </c>
      <c r="V136" s="103">
        <f>'1.7'!V136-'1.7 (2)'!V136</f>
        <v>0</v>
      </c>
      <c r="W136" s="103">
        <f>'1.7'!W136-'1.7 (2)'!W136</f>
        <v>0</v>
      </c>
      <c r="X136" s="103">
        <f>'1.7'!X136-'1.7 (2)'!X136</f>
        <v>0</v>
      </c>
      <c r="Y136" s="103">
        <f>'1.7'!Y136-'1.7 (2)'!Y136</f>
        <v>0</v>
      </c>
      <c r="Z136" s="103">
        <f>'1.7'!Z136-'1.7 (2)'!Z136</f>
        <v>0</v>
      </c>
      <c r="AA136" s="103">
        <f>'1.7'!AA136-'1.7 (2)'!AA136</f>
        <v>0</v>
      </c>
      <c r="AB136" s="103">
        <f>'1.7'!AB136-'1.7 (2)'!AB136</f>
        <v>0</v>
      </c>
      <c r="AC136" s="103">
        <f>'1.7'!AC136-'1.7 (2)'!AC136</f>
        <v>0</v>
      </c>
      <c r="AD136" s="103">
        <f>'1.7'!AD136-'1.7 (2)'!AD136</f>
        <v>0</v>
      </c>
      <c r="AE136" s="103">
        <f>'1.7'!AE136-'1.7 (2)'!AE136</f>
        <v>0</v>
      </c>
      <c r="AF136" s="103">
        <f>'1.7'!AF136-'1.7 (2)'!AF136</f>
        <v>0</v>
      </c>
      <c r="AG136" s="103">
        <f>'1.7'!AG136-'1.7 (2)'!AG136</f>
        <v>0</v>
      </c>
      <c r="AH136" s="103">
        <f>'1.7'!AH136-'1.7 (2)'!AH136</f>
        <v>0</v>
      </c>
      <c r="AI136" s="103">
        <f>'1.7'!AI136-'1.7 (2)'!AI136</f>
        <v>0</v>
      </c>
      <c r="AJ136" s="103">
        <f>'1.7'!AJ136-'1.7 (2)'!AJ136</f>
        <v>0</v>
      </c>
      <c r="AK136" s="103">
        <f>'1.7'!AK136-'1.7 (2)'!AK136</f>
        <v>0</v>
      </c>
      <c r="AL136" s="103">
        <f>'1.7'!AL136-'1.7 (2)'!AL136</f>
        <v>0</v>
      </c>
      <c r="AM136" s="103">
        <f>'1.7'!AM136-'1.7 (2)'!AM136</f>
        <v>0</v>
      </c>
      <c r="AN136" s="103">
        <f>'1.7'!AN136-'1.7 (2)'!AN136</f>
        <v>0</v>
      </c>
      <c r="AO136" s="103">
        <f>'1.7'!AO136-'1.7 (2)'!AO136</f>
        <v>0</v>
      </c>
      <c r="AP136" s="103">
        <f>'1.7'!AP136-'1.7 (2)'!AP136</f>
        <v>0</v>
      </c>
    </row>
    <row r="137" spans="1:42" s="93" customFormat="1" x14ac:dyDescent="0.25">
      <c r="A137" s="110"/>
      <c r="B137" s="105">
        <v>3</v>
      </c>
      <c r="C137" s="106" t="s">
        <v>32</v>
      </c>
      <c r="D137" s="103">
        <f>'1.7'!D137-'1.7 (2)'!D137</f>
        <v>0</v>
      </c>
      <c r="E137" s="103">
        <f>'1.7'!E137-'1.7 (2)'!E137</f>
        <v>0</v>
      </c>
      <c r="F137" s="103">
        <f>'1.7'!F137-'1.7 (2)'!F137</f>
        <v>0</v>
      </c>
      <c r="G137" s="103">
        <f>'1.7'!G137-'1.7 (2)'!G137</f>
        <v>0</v>
      </c>
      <c r="H137" s="103">
        <f>'1.7'!H137-'1.7 (2)'!H137</f>
        <v>0</v>
      </c>
      <c r="I137" s="103">
        <f>'1.7'!I137-'1.7 (2)'!I137</f>
        <v>0</v>
      </c>
      <c r="J137" s="103">
        <f>'1.7'!J137-'1.7 (2)'!J137</f>
        <v>0</v>
      </c>
      <c r="K137" s="103">
        <f>'1.7'!K137-'1.7 (2)'!K137</f>
        <v>0</v>
      </c>
      <c r="L137" s="103">
        <f>'1.7'!L137-'1.7 (2)'!L137</f>
        <v>0</v>
      </c>
      <c r="M137" s="103">
        <f>'1.7'!M137-'1.7 (2)'!M137</f>
        <v>0</v>
      </c>
      <c r="N137" s="103" t="e">
        <f>'1.7'!N137-'1.7 (2)'!N137</f>
        <v>#VALUE!</v>
      </c>
      <c r="O137" s="103">
        <f>'1.7'!O137-'1.7 (2)'!O137</f>
        <v>0</v>
      </c>
      <c r="P137" s="103">
        <f>'1.7'!P137-'1.7 (2)'!P137</f>
        <v>0</v>
      </c>
      <c r="Q137" s="103">
        <f>'1.7'!Q137-'1.7 (2)'!Q137</f>
        <v>0</v>
      </c>
      <c r="R137" s="103">
        <f>'1.7'!R137-'1.7 (2)'!R137</f>
        <v>-3002.4773469999782</v>
      </c>
      <c r="S137" s="103">
        <f>'1.7'!S137-'1.7 (2)'!S137</f>
        <v>0</v>
      </c>
      <c r="T137" s="103">
        <f>'1.7'!T137-'1.7 (2)'!T137</f>
        <v>0</v>
      </c>
      <c r="U137" s="103">
        <f>'1.7'!U137-'1.7 (2)'!U137</f>
        <v>3002.47734699992</v>
      </c>
      <c r="V137" s="103">
        <f>'1.7'!V137-'1.7 (2)'!V137</f>
        <v>0</v>
      </c>
      <c r="W137" s="103">
        <f>'1.7'!W137-'1.7 (2)'!W137</f>
        <v>0</v>
      </c>
      <c r="X137" s="103">
        <f>'1.7'!X137-'1.7 (2)'!X137</f>
        <v>0</v>
      </c>
      <c r="Y137" s="103">
        <f>'1.7'!Y137-'1.7 (2)'!Y137</f>
        <v>0</v>
      </c>
      <c r="Z137" s="103">
        <f>'1.7'!Z137-'1.7 (2)'!Z137</f>
        <v>0</v>
      </c>
      <c r="AA137" s="103">
        <f>'1.7'!AA137-'1.7 (2)'!AA137</f>
        <v>0</v>
      </c>
      <c r="AB137" s="103">
        <f>'1.7'!AB137-'1.7 (2)'!AB137</f>
        <v>0</v>
      </c>
      <c r="AC137" s="103">
        <f>'1.7'!AC137-'1.7 (2)'!AC137</f>
        <v>0</v>
      </c>
      <c r="AD137" s="103">
        <f>'1.7'!AD137-'1.7 (2)'!AD137</f>
        <v>0</v>
      </c>
      <c r="AE137" s="103">
        <f>'1.7'!AE137-'1.7 (2)'!AE137</f>
        <v>0</v>
      </c>
      <c r="AF137" s="103">
        <f>'1.7'!AF137-'1.7 (2)'!AF137</f>
        <v>0</v>
      </c>
      <c r="AG137" s="103" t="e">
        <f>'1.7'!AG137-'1.7 (2)'!AG137</f>
        <v>#VALUE!</v>
      </c>
      <c r="AH137" s="103">
        <f>'1.7'!AH137-'1.7 (2)'!AH137</f>
        <v>0</v>
      </c>
      <c r="AI137" s="103">
        <f>'1.7'!AI137-'1.7 (2)'!AI137</f>
        <v>0</v>
      </c>
      <c r="AJ137" s="103">
        <f>'1.7'!AJ137-'1.7 (2)'!AJ137</f>
        <v>0</v>
      </c>
      <c r="AK137" s="103">
        <f>'1.7'!AK137-'1.7 (2)'!AK137</f>
        <v>0</v>
      </c>
      <c r="AL137" s="103">
        <f>'1.7'!AL137-'1.7 (2)'!AL137</f>
        <v>0</v>
      </c>
      <c r="AM137" s="103">
        <f>'1.7'!AM137-'1.7 (2)'!AM137</f>
        <v>0</v>
      </c>
      <c r="AN137" s="103">
        <f>'1.7'!AN137-'1.7 (2)'!AN137</f>
        <v>0</v>
      </c>
      <c r="AO137" s="103">
        <f>'1.7'!AO137-'1.7 (2)'!AO137</f>
        <v>0</v>
      </c>
      <c r="AP137" s="103">
        <f>'1.7'!AP137-'1.7 (2)'!AP137</f>
        <v>0</v>
      </c>
    </row>
    <row r="138" spans="1:42" s="93" customFormat="1" x14ac:dyDescent="0.25">
      <c r="A138" s="110"/>
      <c r="B138" s="105"/>
      <c r="C138" s="106" t="s">
        <v>33</v>
      </c>
      <c r="D138" s="103">
        <f>'1.7'!D138-'1.7 (2)'!D138</f>
        <v>0</v>
      </c>
      <c r="E138" s="103">
        <f>'1.7'!E138-'1.7 (2)'!E138</f>
        <v>0</v>
      </c>
      <c r="F138" s="103">
        <f>'1.7'!F138-'1.7 (2)'!F138</f>
        <v>0</v>
      </c>
      <c r="G138" s="103">
        <f>'1.7'!G138-'1.7 (2)'!G138</f>
        <v>0</v>
      </c>
      <c r="H138" s="103">
        <f>'1.7'!H138-'1.7 (2)'!H138</f>
        <v>0</v>
      </c>
      <c r="I138" s="103">
        <f>'1.7'!I138-'1.7 (2)'!I138</f>
        <v>0</v>
      </c>
      <c r="J138" s="103">
        <f>'1.7'!J138-'1.7 (2)'!J138</f>
        <v>0</v>
      </c>
      <c r="K138" s="103">
        <f>'1.7'!K138-'1.7 (2)'!K138</f>
        <v>0</v>
      </c>
      <c r="L138" s="103">
        <f>'1.7'!L138-'1.7 (2)'!L138</f>
        <v>0</v>
      </c>
      <c r="M138" s="103">
        <f>'1.7'!M138-'1.7 (2)'!M138</f>
        <v>0</v>
      </c>
      <c r="N138" s="103" t="e">
        <f>'1.7'!N138-'1.7 (2)'!N138</f>
        <v>#VALUE!</v>
      </c>
      <c r="O138" s="103">
        <f>'1.7'!O138-'1.7 (2)'!O138</f>
        <v>0</v>
      </c>
      <c r="P138" s="103">
        <f>'1.7'!P138-'1.7 (2)'!P138</f>
        <v>0</v>
      </c>
      <c r="Q138" s="103">
        <f>'1.7'!Q138-'1.7 (2)'!Q138</f>
        <v>0</v>
      </c>
      <c r="R138" s="103">
        <f>'1.7'!R138-'1.7 (2)'!R138</f>
        <v>-2609.9826990000001</v>
      </c>
      <c r="S138" s="103">
        <f>'1.7'!S138-'1.7 (2)'!S138</f>
        <v>0</v>
      </c>
      <c r="T138" s="103">
        <f>'1.7'!T138-'1.7 (2)'!T138</f>
        <v>0</v>
      </c>
      <c r="U138" s="103">
        <f>'1.7'!U138-'1.7 (2)'!U138</f>
        <v>2609.9826989999856</v>
      </c>
      <c r="V138" s="103">
        <f>'1.7'!V138-'1.7 (2)'!V138</f>
        <v>0</v>
      </c>
      <c r="W138" s="103">
        <f>'1.7'!W138-'1.7 (2)'!W138</f>
        <v>0</v>
      </c>
      <c r="X138" s="103">
        <f>'1.7'!X138-'1.7 (2)'!X138</f>
        <v>0</v>
      </c>
      <c r="Y138" s="103">
        <f>'1.7'!Y138-'1.7 (2)'!Y138</f>
        <v>0</v>
      </c>
      <c r="Z138" s="103">
        <f>'1.7'!Z138-'1.7 (2)'!Z138</f>
        <v>0</v>
      </c>
      <c r="AA138" s="103">
        <f>'1.7'!AA138-'1.7 (2)'!AA138</f>
        <v>0</v>
      </c>
      <c r="AB138" s="103">
        <f>'1.7'!AB138-'1.7 (2)'!AB138</f>
        <v>0</v>
      </c>
      <c r="AC138" s="103">
        <f>'1.7'!AC138-'1.7 (2)'!AC138</f>
        <v>0</v>
      </c>
      <c r="AD138" s="103">
        <f>'1.7'!AD138-'1.7 (2)'!AD138</f>
        <v>0</v>
      </c>
      <c r="AE138" s="103">
        <f>'1.7'!AE138-'1.7 (2)'!AE138</f>
        <v>0</v>
      </c>
      <c r="AF138" s="103">
        <f>'1.7'!AF138-'1.7 (2)'!AF138</f>
        <v>0</v>
      </c>
      <c r="AG138" s="103" t="e">
        <f>'1.7'!AG138-'1.7 (2)'!AG138</f>
        <v>#VALUE!</v>
      </c>
      <c r="AH138" s="103">
        <f>'1.7'!AH138-'1.7 (2)'!AH138</f>
        <v>0</v>
      </c>
      <c r="AI138" s="103">
        <f>'1.7'!AI138-'1.7 (2)'!AI138</f>
        <v>0</v>
      </c>
      <c r="AJ138" s="103">
        <f>'1.7'!AJ138-'1.7 (2)'!AJ138</f>
        <v>0</v>
      </c>
      <c r="AK138" s="103">
        <f>'1.7'!AK138-'1.7 (2)'!AK138</f>
        <v>0</v>
      </c>
      <c r="AL138" s="103">
        <f>'1.7'!AL138-'1.7 (2)'!AL138</f>
        <v>0</v>
      </c>
      <c r="AM138" s="103">
        <f>'1.7'!AM138-'1.7 (2)'!AM138</f>
        <v>0</v>
      </c>
      <c r="AN138" s="103">
        <f>'1.7'!AN138-'1.7 (2)'!AN138</f>
        <v>0</v>
      </c>
      <c r="AO138" s="103">
        <f>'1.7'!AO138-'1.7 (2)'!AO138</f>
        <v>0</v>
      </c>
      <c r="AP138" s="103">
        <f>'1.7'!AP138-'1.7 (2)'!AP138</f>
        <v>0</v>
      </c>
    </row>
    <row r="139" spans="1:42" s="93" customFormat="1" x14ac:dyDescent="0.25">
      <c r="A139" s="110"/>
      <c r="B139" s="105"/>
      <c r="C139" s="106" t="s">
        <v>34</v>
      </c>
      <c r="D139" s="103">
        <f>'1.7'!D139-'1.7 (2)'!D139</f>
        <v>0</v>
      </c>
      <c r="E139" s="103">
        <f>'1.7'!E139-'1.7 (2)'!E139</f>
        <v>0</v>
      </c>
      <c r="F139" s="103">
        <f>'1.7'!F139-'1.7 (2)'!F139</f>
        <v>0</v>
      </c>
      <c r="G139" s="103">
        <f>'1.7'!G139-'1.7 (2)'!G139</f>
        <v>0</v>
      </c>
      <c r="H139" s="103">
        <f>'1.7'!H139-'1.7 (2)'!H139</f>
        <v>0</v>
      </c>
      <c r="I139" s="103">
        <f>'1.7'!I139-'1.7 (2)'!I139</f>
        <v>0</v>
      </c>
      <c r="J139" s="103">
        <f>'1.7'!J139-'1.7 (2)'!J139</f>
        <v>0</v>
      </c>
      <c r="K139" s="103">
        <f>'1.7'!K139-'1.7 (2)'!K139</f>
        <v>0</v>
      </c>
      <c r="L139" s="103">
        <f>'1.7'!L139-'1.7 (2)'!L139</f>
        <v>0</v>
      </c>
      <c r="M139" s="103">
        <f>'1.7'!M139-'1.7 (2)'!M139</f>
        <v>0</v>
      </c>
      <c r="N139" s="103" t="e">
        <f>'1.7'!N139-'1.7 (2)'!N139</f>
        <v>#VALUE!</v>
      </c>
      <c r="O139" s="103">
        <f>'1.7'!O139-'1.7 (2)'!O139</f>
        <v>0</v>
      </c>
      <c r="P139" s="103">
        <f>'1.7'!P139-'1.7 (2)'!P139</f>
        <v>0</v>
      </c>
      <c r="Q139" s="103">
        <f>'1.7'!Q139-'1.7 (2)'!Q139</f>
        <v>0</v>
      </c>
      <c r="R139" s="103">
        <f>'1.7'!R139-'1.7 (2)'!R139</f>
        <v>-408.00516900000002</v>
      </c>
      <c r="S139" s="103">
        <f>'1.7'!S139-'1.7 (2)'!S139</f>
        <v>0</v>
      </c>
      <c r="T139" s="103">
        <f>'1.7'!T139-'1.7 (2)'!T139</f>
        <v>0</v>
      </c>
      <c r="U139" s="103">
        <f>'1.7'!U139-'1.7 (2)'!U139</f>
        <v>408.00516900000002</v>
      </c>
      <c r="V139" s="103">
        <f>'1.7'!V139-'1.7 (2)'!V139</f>
        <v>0</v>
      </c>
      <c r="W139" s="103">
        <f>'1.7'!W139-'1.7 (2)'!W139</f>
        <v>0</v>
      </c>
      <c r="X139" s="103">
        <f>'1.7'!X139-'1.7 (2)'!X139</f>
        <v>0</v>
      </c>
      <c r="Y139" s="103">
        <f>'1.7'!Y139-'1.7 (2)'!Y139</f>
        <v>0</v>
      </c>
      <c r="Z139" s="103">
        <f>'1.7'!Z139-'1.7 (2)'!Z139</f>
        <v>0</v>
      </c>
      <c r="AA139" s="103">
        <f>'1.7'!AA139-'1.7 (2)'!AA139</f>
        <v>0</v>
      </c>
      <c r="AB139" s="103">
        <f>'1.7'!AB139-'1.7 (2)'!AB139</f>
        <v>0</v>
      </c>
      <c r="AC139" s="103">
        <f>'1.7'!AC139-'1.7 (2)'!AC139</f>
        <v>0</v>
      </c>
      <c r="AD139" s="103">
        <f>'1.7'!AD139-'1.7 (2)'!AD139</f>
        <v>0</v>
      </c>
      <c r="AE139" s="103">
        <f>'1.7'!AE139-'1.7 (2)'!AE139</f>
        <v>0</v>
      </c>
      <c r="AF139" s="103">
        <f>'1.7'!AF139-'1.7 (2)'!AF139</f>
        <v>0</v>
      </c>
      <c r="AG139" s="103" t="e">
        <f>'1.7'!AG139-'1.7 (2)'!AG139</f>
        <v>#VALUE!</v>
      </c>
      <c r="AH139" s="103">
        <f>'1.7'!AH139-'1.7 (2)'!AH139</f>
        <v>0</v>
      </c>
      <c r="AI139" s="103">
        <f>'1.7'!AI139-'1.7 (2)'!AI139</f>
        <v>0</v>
      </c>
      <c r="AJ139" s="103">
        <f>'1.7'!AJ139-'1.7 (2)'!AJ139</f>
        <v>0</v>
      </c>
      <c r="AK139" s="103">
        <f>'1.7'!AK139-'1.7 (2)'!AK139</f>
        <v>0</v>
      </c>
      <c r="AL139" s="103">
        <f>'1.7'!AL139-'1.7 (2)'!AL139</f>
        <v>0</v>
      </c>
      <c r="AM139" s="103">
        <f>'1.7'!AM139-'1.7 (2)'!AM139</f>
        <v>0</v>
      </c>
      <c r="AN139" s="103">
        <f>'1.7'!AN139-'1.7 (2)'!AN139</f>
        <v>0</v>
      </c>
      <c r="AO139" s="103">
        <f>'1.7'!AO139-'1.7 (2)'!AO139</f>
        <v>0</v>
      </c>
      <c r="AP139" s="103">
        <f>'1.7'!AP139-'1.7 (2)'!AP139</f>
        <v>0</v>
      </c>
    </row>
    <row r="140" spans="1:42" s="93" customFormat="1" x14ac:dyDescent="0.25">
      <c r="A140" s="110"/>
      <c r="B140" s="105"/>
      <c r="C140" s="109" t="s">
        <v>35</v>
      </c>
      <c r="D140" s="103">
        <f>'1.7'!D140-'1.7 (2)'!D140</f>
        <v>0</v>
      </c>
      <c r="E140" s="103">
        <f>'1.7'!E140-'1.7 (2)'!E140</f>
        <v>0</v>
      </c>
      <c r="F140" s="103">
        <f>'1.7'!F140-'1.7 (2)'!F140</f>
        <v>0</v>
      </c>
      <c r="G140" s="103">
        <f>'1.7'!G140-'1.7 (2)'!G140</f>
        <v>0</v>
      </c>
      <c r="H140" s="103">
        <f>'1.7'!H140-'1.7 (2)'!H140</f>
        <v>0</v>
      </c>
      <c r="I140" s="103">
        <f>'1.7'!I140-'1.7 (2)'!I140</f>
        <v>0</v>
      </c>
      <c r="J140" s="103">
        <f>'1.7'!J140-'1.7 (2)'!J140</f>
        <v>0</v>
      </c>
      <c r="K140" s="103">
        <f>'1.7'!K140-'1.7 (2)'!K140</f>
        <v>0</v>
      </c>
      <c r="L140" s="103">
        <f>'1.7'!L140-'1.7 (2)'!L140</f>
        <v>0</v>
      </c>
      <c r="M140" s="103">
        <f>'1.7'!M140-'1.7 (2)'!M140</f>
        <v>0</v>
      </c>
      <c r="N140" s="103" t="e">
        <f>'1.7'!N140-'1.7 (2)'!N140</f>
        <v>#VALUE!</v>
      </c>
      <c r="O140" s="103">
        <f>'1.7'!O140-'1.7 (2)'!O140</f>
        <v>0</v>
      </c>
      <c r="P140" s="103">
        <f>'1.7'!P140-'1.7 (2)'!P140</f>
        <v>0</v>
      </c>
      <c r="Q140" s="103">
        <f>'1.7'!Q140-'1.7 (2)'!Q140</f>
        <v>0</v>
      </c>
      <c r="R140" s="103">
        <f>'1.7'!R140-'1.7 (2)'!R140</f>
        <v>-6020.4652150000329</v>
      </c>
      <c r="S140" s="103">
        <f>'1.7'!S140-'1.7 (2)'!S140</f>
        <v>0</v>
      </c>
      <c r="T140" s="103">
        <f>'1.7'!T140-'1.7 (2)'!T140</f>
        <v>0</v>
      </c>
      <c r="U140" s="103">
        <f>'1.7'!U140-'1.7 (2)'!U140</f>
        <v>6020.4652150000911</v>
      </c>
      <c r="V140" s="103">
        <f>'1.7'!V140-'1.7 (2)'!V140</f>
        <v>0</v>
      </c>
      <c r="W140" s="103">
        <f>'1.7'!W140-'1.7 (2)'!W140</f>
        <v>0</v>
      </c>
      <c r="X140" s="103">
        <f>'1.7'!X140-'1.7 (2)'!X140</f>
        <v>0</v>
      </c>
      <c r="Y140" s="103">
        <f>'1.7'!Y140-'1.7 (2)'!Y140</f>
        <v>0</v>
      </c>
      <c r="Z140" s="103">
        <f>'1.7'!Z140-'1.7 (2)'!Z140</f>
        <v>0</v>
      </c>
      <c r="AA140" s="103">
        <f>'1.7'!AA140-'1.7 (2)'!AA140</f>
        <v>0</v>
      </c>
      <c r="AB140" s="103">
        <f>'1.7'!AB140-'1.7 (2)'!AB140</f>
        <v>0</v>
      </c>
      <c r="AC140" s="103">
        <f>'1.7'!AC140-'1.7 (2)'!AC140</f>
        <v>0</v>
      </c>
      <c r="AD140" s="103">
        <f>'1.7'!AD140-'1.7 (2)'!AD140</f>
        <v>0</v>
      </c>
      <c r="AE140" s="103">
        <f>'1.7'!AE140-'1.7 (2)'!AE140</f>
        <v>0</v>
      </c>
      <c r="AF140" s="103">
        <f>'1.7'!AF140-'1.7 (2)'!AF140</f>
        <v>0</v>
      </c>
      <c r="AG140" s="103" t="e">
        <f>'1.7'!AG140-'1.7 (2)'!AG140</f>
        <v>#VALUE!</v>
      </c>
      <c r="AH140" s="103">
        <f>'1.7'!AH140-'1.7 (2)'!AH140</f>
        <v>0</v>
      </c>
      <c r="AI140" s="103">
        <f>'1.7'!AI140-'1.7 (2)'!AI140</f>
        <v>0</v>
      </c>
      <c r="AJ140" s="103">
        <f>'1.7'!AJ140-'1.7 (2)'!AJ140</f>
        <v>0</v>
      </c>
      <c r="AK140" s="103">
        <f>'1.7'!AK140-'1.7 (2)'!AK140</f>
        <v>0</v>
      </c>
      <c r="AL140" s="103">
        <f>'1.7'!AL140-'1.7 (2)'!AL140</f>
        <v>0</v>
      </c>
      <c r="AM140" s="103">
        <f>'1.7'!AM140-'1.7 (2)'!AM140</f>
        <v>0</v>
      </c>
      <c r="AN140" s="103">
        <f>'1.7'!AN140-'1.7 (2)'!AN140</f>
        <v>0</v>
      </c>
      <c r="AO140" s="103">
        <f>'1.7'!AO140-'1.7 (2)'!AO140</f>
        <v>0</v>
      </c>
      <c r="AP140" s="103">
        <f>'1.7'!AP140-'1.7 (2)'!AP140</f>
        <v>0</v>
      </c>
    </row>
    <row r="141" spans="1:42" s="93" customFormat="1" x14ac:dyDescent="0.25">
      <c r="A141" s="110"/>
      <c r="B141" s="105"/>
      <c r="C141" s="109"/>
      <c r="D141" s="103">
        <f>'1.7'!D141-'1.7 (2)'!D141</f>
        <v>0</v>
      </c>
      <c r="E141" s="103">
        <f>'1.7'!E141-'1.7 (2)'!E141</f>
        <v>0</v>
      </c>
      <c r="F141" s="103">
        <f>'1.7'!F141-'1.7 (2)'!F141</f>
        <v>0</v>
      </c>
      <c r="G141" s="103">
        <f>'1.7'!G141-'1.7 (2)'!G141</f>
        <v>0</v>
      </c>
      <c r="H141" s="103">
        <f>'1.7'!H141-'1.7 (2)'!H141</f>
        <v>0</v>
      </c>
      <c r="I141" s="103">
        <f>'1.7'!I141-'1.7 (2)'!I141</f>
        <v>0</v>
      </c>
      <c r="J141" s="103">
        <f>'1.7'!J141-'1.7 (2)'!J141</f>
        <v>0</v>
      </c>
      <c r="K141" s="103">
        <f>'1.7'!K141-'1.7 (2)'!K141</f>
        <v>0</v>
      </c>
      <c r="L141" s="103">
        <f>'1.7'!L141-'1.7 (2)'!L141</f>
        <v>0</v>
      </c>
      <c r="M141" s="103">
        <f>'1.7'!M141-'1.7 (2)'!M141</f>
        <v>0</v>
      </c>
      <c r="N141" s="103">
        <f>'1.7'!N141-'1.7 (2)'!N141</f>
        <v>0</v>
      </c>
      <c r="O141" s="103">
        <f>'1.7'!O141-'1.7 (2)'!O141</f>
        <v>0</v>
      </c>
      <c r="P141" s="103">
        <f>'1.7'!P141-'1.7 (2)'!P141</f>
        <v>0</v>
      </c>
      <c r="Q141" s="103">
        <f>'1.7'!Q141-'1.7 (2)'!Q141</f>
        <v>0</v>
      </c>
      <c r="R141" s="103">
        <f>'1.7'!R141-'1.7 (2)'!R141</f>
        <v>0</v>
      </c>
      <c r="S141" s="103">
        <f>'1.7'!S141-'1.7 (2)'!S141</f>
        <v>0</v>
      </c>
      <c r="T141" s="103">
        <f>'1.7'!T141-'1.7 (2)'!T141</f>
        <v>0</v>
      </c>
      <c r="U141" s="103">
        <f>'1.7'!U141-'1.7 (2)'!U141</f>
        <v>0</v>
      </c>
      <c r="V141" s="103">
        <f>'1.7'!V141-'1.7 (2)'!V141</f>
        <v>0</v>
      </c>
      <c r="W141" s="103">
        <f>'1.7'!W141-'1.7 (2)'!W141</f>
        <v>0</v>
      </c>
      <c r="X141" s="103">
        <f>'1.7'!X141-'1.7 (2)'!X141</f>
        <v>0</v>
      </c>
      <c r="Y141" s="103">
        <f>'1.7'!Y141-'1.7 (2)'!Y141</f>
        <v>0</v>
      </c>
      <c r="Z141" s="103">
        <f>'1.7'!Z141-'1.7 (2)'!Z141</f>
        <v>0</v>
      </c>
      <c r="AA141" s="103">
        <f>'1.7'!AA141-'1.7 (2)'!AA141</f>
        <v>0</v>
      </c>
      <c r="AB141" s="103">
        <f>'1.7'!AB141-'1.7 (2)'!AB141</f>
        <v>0</v>
      </c>
      <c r="AC141" s="103">
        <f>'1.7'!AC141-'1.7 (2)'!AC141</f>
        <v>0</v>
      </c>
      <c r="AD141" s="103">
        <f>'1.7'!AD141-'1.7 (2)'!AD141</f>
        <v>0</v>
      </c>
      <c r="AE141" s="103">
        <f>'1.7'!AE141-'1.7 (2)'!AE141</f>
        <v>0</v>
      </c>
      <c r="AF141" s="103">
        <f>'1.7'!AF141-'1.7 (2)'!AF141</f>
        <v>0</v>
      </c>
      <c r="AG141" s="103">
        <f>'1.7'!AG141-'1.7 (2)'!AG141</f>
        <v>0</v>
      </c>
      <c r="AH141" s="103">
        <f>'1.7'!AH141-'1.7 (2)'!AH141</f>
        <v>0</v>
      </c>
      <c r="AI141" s="103">
        <f>'1.7'!AI141-'1.7 (2)'!AI141</f>
        <v>0</v>
      </c>
      <c r="AJ141" s="103">
        <f>'1.7'!AJ141-'1.7 (2)'!AJ141</f>
        <v>0</v>
      </c>
      <c r="AK141" s="103">
        <f>'1.7'!AK141-'1.7 (2)'!AK141</f>
        <v>0</v>
      </c>
      <c r="AL141" s="103">
        <f>'1.7'!AL141-'1.7 (2)'!AL141</f>
        <v>0</v>
      </c>
      <c r="AM141" s="103">
        <f>'1.7'!AM141-'1.7 (2)'!AM141</f>
        <v>0</v>
      </c>
      <c r="AN141" s="103">
        <f>'1.7'!AN141-'1.7 (2)'!AN141</f>
        <v>0</v>
      </c>
      <c r="AO141" s="103">
        <f>'1.7'!AO141-'1.7 (2)'!AO141</f>
        <v>0</v>
      </c>
      <c r="AP141" s="103">
        <f>'1.7'!AP141-'1.7 (2)'!AP141</f>
        <v>0</v>
      </c>
    </row>
    <row r="142" spans="1:42" s="93" customFormat="1" x14ac:dyDescent="0.25">
      <c r="A142" s="110"/>
      <c r="B142" s="105">
        <v>4</v>
      </c>
      <c r="C142" s="106" t="s">
        <v>32</v>
      </c>
      <c r="D142" s="103">
        <f>'1.7'!D142-'1.7 (2)'!D142</f>
        <v>0</v>
      </c>
      <c r="E142" s="103">
        <f>'1.7'!E142-'1.7 (2)'!E142</f>
        <v>0</v>
      </c>
      <c r="F142" s="103">
        <f>'1.7'!F142-'1.7 (2)'!F142</f>
        <v>0</v>
      </c>
      <c r="G142" s="103">
        <f>'1.7'!G142-'1.7 (2)'!G142</f>
        <v>0</v>
      </c>
      <c r="H142" s="103">
        <f>'1.7'!H142-'1.7 (2)'!H142</f>
        <v>0</v>
      </c>
      <c r="I142" s="103">
        <f>'1.7'!I142-'1.7 (2)'!I142</f>
        <v>0</v>
      </c>
      <c r="J142" s="103">
        <f>'1.7'!J142-'1.7 (2)'!J142</f>
        <v>0</v>
      </c>
      <c r="K142" s="103">
        <f>'1.7'!K142-'1.7 (2)'!K142</f>
        <v>0</v>
      </c>
      <c r="L142" s="103">
        <f>'1.7'!L142-'1.7 (2)'!L142</f>
        <v>0</v>
      </c>
      <c r="M142" s="103">
        <f>'1.7'!M142-'1.7 (2)'!M142</f>
        <v>0</v>
      </c>
      <c r="N142" s="103" t="e">
        <f>'1.7'!N142-'1.7 (2)'!N142</f>
        <v>#VALUE!</v>
      </c>
      <c r="O142" s="103">
        <f>'1.7'!O142-'1.7 (2)'!O142</f>
        <v>0</v>
      </c>
      <c r="P142" s="103">
        <f>'1.7'!P142-'1.7 (2)'!P142</f>
        <v>0</v>
      </c>
      <c r="Q142" s="103">
        <f>'1.7'!Q142-'1.7 (2)'!Q142</f>
        <v>0</v>
      </c>
      <c r="R142" s="103">
        <f>'1.7'!R142-'1.7 (2)'!R142</f>
        <v>-3776.0546740000136</v>
      </c>
      <c r="S142" s="103">
        <f>'1.7'!S142-'1.7 (2)'!S142</f>
        <v>0</v>
      </c>
      <c r="T142" s="103">
        <f>'1.7'!T142-'1.7 (2)'!T142</f>
        <v>0</v>
      </c>
      <c r="U142" s="103">
        <f>'1.7'!U142-'1.7 (2)'!U142</f>
        <v>3776.0546740000136</v>
      </c>
      <c r="V142" s="103">
        <f>'1.7'!V142-'1.7 (2)'!V142</f>
        <v>0</v>
      </c>
      <c r="W142" s="103">
        <f>'1.7'!W142-'1.7 (2)'!W142</f>
        <v>0</v>
      </c>
      <c r="X142" s="103">
        <f>'1.7'!X142-'1.7 (2)'!X142</f>
        <v>0</v>
      </c>
      <c r="Y142" s="103">
        <f>'1.7'!Y142-'1.7 (2)'!Y142</f>
        <v>0</v>
      </c>
      <c r="Z142" s="103">
        <f>'1.7'!Z142-'1.7 (2)'!Z142</f>
        <v>0</v>
      </c>
      <c r="AA142" s="103">
        <f>'1.7'!AA142-'1.7 (2)'!AA142</f>
        <v>0</v>
      </c>
      <c r="AB142" s="103">
        <f>'1.7'!AB142-'1.7 (2)'!AB142</f>
        <v>0</v>
      </c>
      <c r="AC142" s="103">
        <f>'1.7'!AC142-'1.7 (2)'!AC142</f>
        <v>0</v>
      </c>
      <c r="AD142" s="103">
        <f>'1.7'!AD142-'1.7 (2)'!AD142</f>
        <v>0</v>
      </c>
      <c r="AE142" s="103">
        <f>'1.7'!AE142-'1.7 (2)'!AE142</f>
        <v>0</v>
      </c>
      <c r="AF142" s="103">
        <f>'1.7'!AF142-'1.7 (2)'!AF142</f>
        <v>0</v>
      </c>
      <c r="AG142" s="103" t="e">
        <f>'1.7'!AG142-'1.7 (2)'!AG142</f>
        <v>#VALUE!</v>
      </c>
      <c r="AH142" s="103">
        <f>'1.7'!AH142-'1.7 (2)'!AH142</f>
        <v>0</v>
      </c>
      <c r="AI142" s="103">
        <f>'1.7'!AI142-'1.7 (2)'!AI142</f>
        <v>0</v>
      </c>
      <c r="AJ142" s="103">
        <f>'1.7'!AJ142-'1.7 (2)'!AJ142</f>
        <v>0</v>
      </c>
      <c r="AK142" s="103">
        <f>'1.7'!AK142-'1.7 (2)'!AK142</f>
        <v>0</v>
      </c>
      <c r="AL142" s="103">
        <f>'1.7'!AL142-'1.7 (2)'!AL142</f>
        <v>0</v>
      </c>
      <c r="AM142" s="103">
        <f>'1.7'!AM142-'1.7 (2)'!AM142</f>
        <v>0</v>
      </c>
      <c r="AN142" s="103">
        <f>'1.7'!AN142-'1.7 (2)'!AN142</f>
        <v>0</v>
      </c>
      <c r="AO142" s="103">
        <f>'1.7'!AO142-'1.7 (2)'!AO142</f>
        <v>0</v>
      </c>
      <c r="AP142" s="103">
        <f>'1.7'!AP142-'1.7 (2)'!AP142</f>
        <v>0</v>
      </c>
    </row>
    <row r="143" spans="1:42" s="93" customFormat="1" x14ac:dyDescent="0.25">
      <c r="A143" s="110"/>
      <c r="B143" s="105"/>
      <c r="C143" s="106" t="s">
        <v>33</v>
      </c>
      <c r="D143" s="103">
        <f>'1.7'!D143-'1.7 (2)'!D143</f>
        <v>0</v>
      </c>
      <c r="E143" s="103">
        <f>'1.7'!E143-'1.7 (2)'!E143</f>
        <v>0</v>
      </c>
      <c r="F143" s="103">
        <f>'1.7'!F143-'1.7 (2)'!F143</f>
        <v>0</v>
      </c>
      <c r="G143" s="103">
        <f>'1.7'!G143-'1.7 (2)'!G143</f>
        <v>0</v>
      </c>
      <c r="H143" s="103">
        <f>'1.7'!H143-'1.7 (2)'!H143</f>
        <v>0</v>
      </c>
      <c r="I143" s="103">
        <f>'1.7'!I143-'1.7 (2)'!I143</f>
        <v>0</v>
      </c>
      <c r="J143" s="103">
        <f>'1.7'!J143-'1.7 (2)'!J143</f>
        <v>0</v>
      </c>
      <c r="K143" s="103">
        <f>'1.7'!K143-'1.7 (2)'!K143</f>
        <v>0</v>
      </c>
      <c r="L143" s="103">
        <f>'1.7'!L143-'1.7 (2)'!L143</f>
        <v>0</v>
      </c>
      <c r="M143" s="103">
        <f>'1.7'!M143-'1.7 (2)'!M143</f>
        <v>0</v>
      </c>
      <c r="N143" s="103" t="e">
        <f>'1.7'!N143-'1.7 (2)'!N143</f>
        <v>#VALUE!</v>
      </c>
      <c r="O143" s="103">
        <f>'1.7'!O143-'1.7 (2)'!O143</f>
        <v>0</v>
      </c>
      <c r="P143" s="103">
        <f>'1.7'!P143-'1.7 (2)'!P143</f>
        <v>0</v>
      </c>
      <c r="Q143" s="103">
        <f>'1.7'!Q143-'1.7 (2)'!Q143</f>
        <v>0</v>
      </c>
      <c r="R143" s="103">
        <f>'1.7'!R143-'1.7 (2)'!R143</f>
        <v>-3941.4540860000052</v>
      </c>
      <c r="S143" s="103">
        <f>'1.7'!S143-'1.7 (2)'!S143</f>
        <v>0</v>
      </c>
      <c r="T143" s="103">
        <f>'1.7'!T143-'1.7 (2)'!T143</f>
        <v>0</v>
      </c>
      <c r="U143" s="103">
        <f>'1.7'!U143-'1.7 (2)'!U143</f>
        <v>3941.4540859999834</v>
      </c>
      <c r="V143" s="103">
        <f>'1.7'!V143-'1.7 (2)'!V143</f>
        <v>0</v>
      </c>
      <c r="W143" s="103">
        <f>'1.7'!W143-'1.7 (2)'!W143</f>
        <v>0</v>
      </c>
      <c r="X143" s="103">
        <f>'1.7'!X143-'1.7 (2)'!X143</f>
        <v>0</v>
      </c>
      <c r="Y143" s="103">
        <f>'1.7'!Y143-'1.7 (2)'!Y143</f>
        <v>0</v>
      </c>
      <c r="Z143" s="103">
        <f>'1.7'!Z143-'1.7 (2)'!Z143</f>
        <v>0</v>
      </c>
      <c r="AA143" s="103">
        <f>'1.7'!AA143-'1.7 (2)'!AA143</f>
        <v>0</v>
      </c>
      <c r="AB143" s="103">
        <f>'1.7'!AB143-'1.7 (2)'!AB143</f>
        <v>0</v>
      </c>
      <c r="AC143" s="103">
        <f>'1.7'!AC143-'1.7 (2)'!AC143</f>
        <v>0</v>
      </c>
      <c r="AD143" s="103">
        <f>'1.7'!AD143-'1.7 (2)'!AD143</f>
        <v>0</v>
      </c>
      <c r="AE143" s="103">
        <f>'1.7'!AE143-'1.7 (2)'!AE143</f>
        <v>0</v>
      </c>
      <c r="AF143" s="103">
        <f>'1.7'!AF143-'1.7 (2)'!AF143</f>
        <v>0</v>
      </c>
      <c r="AG143" s="103" t="e">
        <f>'1.7'!AG143-'1.7 (2)'!AG143</f>
        <v>#VALUE!</v>
      </c>
      <c r="AH143" s="103">
        <f>'1.7'!AH143-'1.7 (2)'!AH143</f>
        <v>0</v>
      </c>
      <c r="AI143" s="103">
        <f>'1.7'!AI143-'1.7 (2)'!AI143</f>
        <v>0</v>
      </c>
      <c r="AJ143" s="103">
        <f>'1.7'!AJ143-'1.7 (2)'!AJ143</f>
        <v>0</v>
      </c>
      <c r="AK143" s="103">
        <f>'1.7'!AK143-'1.7 (2)'!AK143</f>
        <v>0</v>
      </c>
      <c r="AL143" s="103">
        <f>'1.7'!AL143-'1.7 (2)'!AL143</f>
        <v>0</v>
      </c>
      <c r="AM143" s="103">
        <f>'1.7'!AM143-'1.7 (2)'!AM143</f>
        <v>0</v>
      </c>
      <c r="AN143" s="103">
        <f>'1.7'!AN143-'1.7 (2)'!AN143</f>
        <v>0</v>
      </c>
      <c r="AO143" s="103">
        <f>'1.7'!AO143-'1.7 (2)'!AO143</f>
        <v>0</v>
      </c>
      <c r="AP143" s="103">
        <f>'1.7'!AP143-'1.7 (2)'!AP143</f>
        <v>0</v>
      </c>
    </row>
    <row r="144" spans="1:42" s="93" customFormat="1" x14ac:dyDescent="0.25">
      <c r="A144" s="110"/>
      <c r="B144" s="105"/>
      <c r="C144" s="106" t="s">
        <v>34</v>
      </c>
      <c r="D144" s="103">
        <f>'1.7'!D144-'1.7 (2)'!D144</f>
        <v>0</v>
      </c>
      <c r="E144" s="103">
        <f>'1.7'!E144-'1.7 (2)'!E144</f>
        <v>0</v>
      </c>
      <c r="F144" s="103">
        <f>'1.7'!F144-'1.7 (2)'!F144</f>
        <v>0</v>
      </c>
      <c r="G144" s="103">
        <f>'1.7'!G144-'1.7 (2)'!G144</f>
        <v>0</v>
      </c>
      <c r="H144" s="103">
        <f>'1.7'!H144-'1.7 (2)'!H144</f>
        <v>0</v>
      </c>
      <c r="I144" s="103">
        <f>'1.7'!I144-'1.7 (2)'!I144</f>
        <v>0</v>
      </c>
      <c r="J144" s="103">
        <f>'1.7'!J144-'1.7 (2)'!J144</f>
        <v>0</v>
      </c>
      <c r="K144" s="103">
        <f>'1.7'!K144-'1.7 (2)'!K144</f>
        <v>0</v>
      </c>
      <c r="L144" s="103">
        <f>'1.7'!L144-'1.7 (2)'!L144</f>
        <v>0</v>
      </c>
      <c r="M144" s="103">
        <f>'1.7'!M144-'1.7 (2)'!M144</f>
        <v>0</v>
      </c>
      <c r="N144" s="103" t="e">
        <f>'1.7'!N144-'1.7 (2)'!N144</f>
        <v>#VALUE!</v>
      </c>
      <c r="O144" s="103">
        <f>'1.7'!O144-'1.7 (2)'!O144</f>
        <v>0</v>
      </c>
      <c r="P144" s="103">
        <f>'1.7'!P144-'1.7 (2)'!P144</f>
        <v>0</v>
      </c>
      <c r="Q144" s="103">
        <f>'1.7'!Q144-'1.7 (2)'!Q144</f>
        <v>0</v>
      </c>
      <c r="R144" s="103">
        <f>'1.7'!R144-'1.7 (2)'!R144</f>
        <v>-517.87197500000002</v>
      </c>
      <c r="S144" s="103">
        <f>'1.7'!S144-'1.7 (2)'!S144</f>
        <v>0</v>
      </c>
      <c r="T144" s="103">
        <f>'1.7'!T144-'1.7 (2)'!T144</f>
        <v>0</v>
      </c>
      <c r="U144" s="103">
        <f>'1.7'!U144-'1.7 (2)'!U144</f>
        <v>517.87197500000184</v>
      </c>
      <c r="V144" s="103">
        <f>'1.7'!V144-'1.7 (2)'!V144</f>
        <v>0</v>
      </c>
      <c r="W144" s="103">
        <f>'1.7'!W144-'1.7 (2)'!W144</f>
        <v>0</v>
      </c>
      <c r="X144" s="103">
        <f>'1.7'!X144-'1.7 (2)'!X144</f>
        <v>0</v>
      </c>
      <c r="Y144" s="103">
        <f>'1.7'!Y144-'1.7 (2)'!Y144</f>
        <v>0</v>
      </c>
      <c r="Z144" s="103">
        <f>'1.7'!Z144-'1.7 (2)'!Z144</f>
        <v>0</v>
      </c>
      <c r="AA144" s="103">
        <f>'1.7'!AA144-'1.7 (2)'!AA144</f>
        <v>0</v>
      </c>
      <c r="AB144" s="103">
        <f>'1.7'!AB144-'1.7 (2)'!AB144</f>
        <v>0</v>
      </c>
      <c r="AC144" s="103">
        <f>'1.7'!AC144-'1.7 (2)'!AC144</f>
        <v>0</v>
      </c>
      <c r="AD144" s="103">
        <f>'1.7'!AD144-'1.7 (2)'!AD144</f>
        <v>0</v>
      </c>
      <c r="AE144" s="103">
        <f>'1.7'!AE144-'1.7 (2)'!AE144</f>
        <v>0</v>
      </c>
      <c r="AF144" s="103">
        <f>'1.7'!AF144-'1.7 (2)'!AF144</f>
        <v>0</v>
      </c>
      <c r="AG144" s="103" t="e">
        <f>'1.7'!AG144-'1.7 (2)'!AG144</f>
        <v>#VALUE!</v>
      </c>
      <c r="AH144" s="103">
        <f>'1.7'!AH144-'1.7 (2)'!AH144</f>
        <v>0</v>
      </c>
      <c r="AI144" s="103">
        <f>'1.7'!AI144-'1.7 (2)'!AI144</f>
        <v>0</v>
      </c>
      <c r="AJ144" s="103">
        <f>'1.7'!AJ144-'1.7 (2)'!AJ144</f>
        <v>0</v>
      </c>
      <c r="AK144" s="103">
        <f>'1.7'!AK144-'1.7 (2)'!AK144</f>
        <v>0</v>
      </c>
      <c r="AL144" s="103">
        <f>'1.7'!AL144-'1.7 (2)'!AL144</f>
        <v>0</v>
      </c>
      <c r="AM144" s="103">
        <f>'1.7'!AM144-'1.7 (2)'!AM144</f>
        <v>0</v>
      </c>
      <c r="AN144" s="103">
        <f>'1.7'!AN144-'1.7 (2)'!AN144</f>
        <v>0</v>
      </c>
      <c r="AO144" s="103">
        <f>'1.7'!AO144-'1.7 (2)'!AO144</f>
        <v>0</v>
      </c>
      <c r="AP144" s="103">
        <f>'1.7'!AP144-'1.7 (2)'!AP144</f>
        <v>0</v>
      </c>
    </row>
    <row r="145" spans="1:43" s="93" customFormat="1" x14ac:dyDescent="0.25">
      <c r="A145" s="110"/>
      <c r="B145" s="105"/>
      <c r="C145" s="109" t="s">
        <v>35</v>
      </c>
      <c r="D145" s="103">
        <f>'1.7'!D145-'1.7 (2)'!D145</f>
        <v>0</v>
      </c>
      <c r="E145" s="103">
        <f>'1.7'!E145-'1.7 (2)'!E145</f>
        <v>0</v>
      </c>
      <c r="F145" s="103">
        <f>'1.7'!F145-'1.7 (2)'!F145</f>
        <v>0</v>
      </c>
      <c r="G145" s="103">
        <f>'1.7'!G145-'1.7 (2)'!G145</f>
        <v>0</v>
      </c>
      <c r="H145" s="103">
        <f>'1.7'!H145-'1.7 (2)'!H145</f>
        <v>0</v>
      </c>
      <c r="I145" s="103">
        <f>'1.7'!I145-'1.7 (2)'!I145</f>
        <v>0</v>
      </c>
      <c r="J145" s="103">
        <f>'1.7'!J145-'1.7 (2)'!J145</f>
        <v>0</v>
      </c>
      <c r="K145" s="103">
        <f>'1.7'!K145-'1.7 (2)'!K145</f>
        <v>0</v>
      </c>
      <c r="L145" s="103">
        <f>'1.7'!L145-'1.7 (2)'!L145</f>
        <v>0</v>
      </c>
      <c r="M145" s="103">
        <f>'1.7'!M145-'1.7 (2)'!M145</f>
        <v>0</v>
      </c>
      <c r="N145" s="103" t="e">
        <f>'1.7'!N145-'1.7 (2)'!N145</f>
        <v>#VALUE!</v>
      </c>
      <c r="O145" s="103">
        <f>'1.7'!O145-'1.7 (2)'!O145</f>
        <v>0</v>
      </c>
      <c r="P145" s="103">
        <f>'1.7'!P145-'1.7 (2)'!P145</f>
        <v>0</v>
      </c>
      <c r="Q145" s="103">
        <f>'1.7'!Q145-'1.7 (2)'!Q145</f>
        <v>0</v>
      </c>
      <c r="R145" s="103">
        <f>'1.7'!R145-'1.7 (2)'!R145</f>
        <v>-8235.3807350000134</v>
      </c>
      <c r="S145" s="103">
        <f>'1.7'!S145-'1.7 (2)'!S145</f>
        <v>0</v>
      </c>
      <c r="T145" s="103">
        <f>'1.7'!T145-'1.7 (2)'!T145</f>
        <v>0</v>
      </c>
      <c r="U145" s="103">
        <f>'1.7'!U145-'1.7 (2)'!U145</f>
        <v>8235.3807350001298</v>
      </c>
      <c r="V145" s="103">
        <f>'1.7'!V145-'1.7 (2)'!V145</f>
        <v>0</v>
      </c>
      <c r="W145" s="103">
        <f>'1.7'!W145-'1.7 (2)'!W145</f>
        <v>0</v>
      </c>
      <c r="X145" s="103">
        <f>'1.7'!X145-'1.7 (2)'!X145</f>
        <v>0</v>
      </c>
      <c r="Y145" s="103">
        <f>'1.7'!Y145-'1.7 (2)'!Y145</f>
        <v>0</v>
      </c>
      <c r="Z145" s="103">
        <f>'1.7'!Z145-'1.7 (2)'!Z145</f>
        <v>0</v>
      </c>
      <c r="AA145" s="103">
        <f>'1.7'!AA145-'1.7 (2)'!AA145</f>
        <v>0</v>
      </c>
      <c r="AB145" s="103">
        <f>'1.7'!AB145-'1.7 (2)'!AB145</f>
        <v>0</v>
      </c>
      <c r="AC145" s="103">
        <f>'1.7'!AC145-'1.7 (2)'!AC145</f>
        <v>0</v>
      </c>
      <c r="AD145" s="103">
        <f>'1.7'!AD145-'1.7 (2)'!AD145</f>
        <v>0</v>
      </c>
      <c r="AE145" s="103">
        <f>'1.7'!AE145-'1.7 (2)'!AE145</f>
        <v>0</v>
      </c>
      <c r="AF145" s="103">
        <f>'1.7'!AF145-'1.7 (2)'!AF145</f>
        <v>0</v>
      </c>
      <c r="AG145" s="103" t="e">
        <f>'1.7'!AG145-'1.7 (2)'!AG145</f>
        <v>#VALUE!</v>
      </c>
      <c r="AH145" s="103">
        <f>'1.7'!AH145-'1.7 (2)'!AH145</f>
        <v>0</v>
      </c>
      <c r="AI145" s="103">
        <f>'1.7'!AI145-'1.7 (2)'!AI145</f>
        <v>0</v>
      </c>
      <c r="AJ145" s="103">
        <f>'1.7'!AJ145-'1.7 (2)'!AJ145</f>
        <v>0</v>
      </c>
      <c r="AK145" s="103">
        <f>'1.7'!AK145-'1.7 (2)'!AK145</f>
        <v>0</v>
      </c>
      <c r="AL145" s="103">
        <f>'1.7'!AL145-'1.7 (2)'!AL145</f>
        <v>0</v>
      </c>
      <c r="AM145" s="103">
        <f>'1.7'!AM145-'1.7 (2)'!AM145</f>
        <v>0</v>
      </c>
      <c r="AN145" s="103">
        <f>'1.7'!AN145-'1.7 (2)'!AN145</f>
        <v>0</v>
      </c>
      <c r="AO145" s="103">
        <f>'1.7'!AO145-'1.7 (2)'!AO145</f>
        <v>0</v>
      </c>
      <c r="AP145" s="103">
        <f>'1.7'!AP145-'1.7 (2)'!AP145</f>
        <v>0</v>
      </c>
    </row>
    <row r="146" spans="1:43" s="93" customFormat="1" x14ac:dyDescent="0.25">
      <c r="A146" s="110"/>
      <c r="B146" s="105"/>
      <c r="C146" s="109"/>
      <c r="D146" s="103">
        <f>'1.7'!D146-'1.7 (2)'!D146</f>
        <v>0</v>
      </c>
      <c r="E146" s="103">
        <f>'1.7'!E146-'1.7 (2)'!E146</f>
        <v>0</v>
      </c>
      <c r="F146" s="103">
        <f>'1.7'!F146-'1.7 (2)'!F146</f>
        <v>0</v>
      </c>
      <c r="G146" s="103">
        <f>'1.7'!G146-'1.7 (2)'!G146</f>
        <v>0</v>
      </c>
      <c r="H146" s="103">
        <f>'1.7'!H146-'1.7 (2)'!H146</f>
        <v>0</v>
      </c>
      <c r="I146" s="103">
        <f>'1.7'!I146-'1.7 (2)'!I146</f>
        <v>0</v>
      </c>
      <c r="J146" s="103">
        <f>'1.7'!J146-'1.7 (2)'!J146</f>
        <v>0</v>
      </c>
      <c r="K146" s="103">
        <f>'1.7'!K146-'1.7 (2)'!K146</f>
        <v>0</v>
      </c>
      <c r="L146" s="103">
        <f>'1.7'!L146-'1.7 (2)'!L146</f>
        <v>0</v>
      </c>
      <c r="M146" s="103">
        <f>'1.7'!M146-'1.7 (2)'!M146</f>
        <v>0</v>
      </c>
      <c r="N146" s="103">
        <f>'1.7'!N146-'1.7 (2)'!N146</f>
        <v>0</v>
      </c>
      <c r="O146" s="103">
        <f>'1.7'!O146-'1.7 (2)'!O146</f>
        <v>0</v>
      </c>
      <c r="P146" s="103">
        <f>'1.7'!P146-'1.7 (2)'!P146</f>
        <v>0</v>
      </c>
      <c r="Q146" s="103">
        <f>'1.7'!Q146-'1.7 (2)'!Q146</f>
        <v>0</v>
      </c>
      <c r="R146" s="103">
        <f>'1.7'!R146-'1.7 (2)'!R146</f>
        <v>0</v>
      </c>
      <c r="S146" s="103">
        <f>'1.7'!S146-'1.7 (2)'!S146</f>
        <v>0</v>
      </c>
      <c r="T146" s="103">
        <f>'1.7'!T146-'1.7 (2)'!T146</f>
        <v>0</v>
      </c>
      <c r="U146" s="103">
        <f>'1.7'!U146-'1.7 (2)'!U146</f>
        <v>0</v>
      </c>
      <c r="V146" s="103">
        <f>'1.7'!V146-'1.7 (2)'!V146</f>
        <v>0</v>
      </c>
      <c r="W146" s="103">
        <f>'1.7'!W146-'1.7 (2)'!W146</f>
        <v>0</v>
      </c>
      <c r="X146" s="103">
        <f>'1.7'!X146-'1.7 (2)'!X146</f>
        <v>0</v>
      </c>
      <c r="Y146" s="103">
        <f>'1.7'!Y146-'1.7 (2)'!Y146</f>
        <v>0</v>
      </c>
      <c r="Z146" s="103">
        <f>'1.7'!Z146-'1.7 (2)'!Z146</f>
        <v>0</v>
      </c>
      <c r="AA146" s="103">
        <f>'1.7'!AA146-'1.7 (2)'!AA146</f>
        <v>0</v>
      </c>
      <c r="AB146" s="103">
        <f>'1.7'!AB146-'1.7 (2)'!AB146</f>
        <v>0</v>
      </c>
      <c r="AC146" s="103">
        <f>'1.7'!AC146-'1.7 (2)'!AC146</f>
        <v>0</v>
      </c>
      <c r="AD146" s="103">
        <f>'1.7'!AD146-'1.7 (2)'!AD146</f>
        <v>0</v>
      </c>
      <c r="AE146" s="103">
        <f>'1.7'!AE146-'1.7 (2)'!AE146</f>
        <v>0</v>
      </c>
      <c r="AF146" s="103">
        <f>'1.7'!AF146-'1.7 (2)'!AF146</f>
        <v>0</v>
      </c>
      <c r="AG146" s="103">
        <f>'1.7'!AG146-'1.7 (2)'!AG146</f>
        <v>0</v>
      </c>
      <c r="AH146" s="103">
        <f>'1.7'!AH146-'1.7 (2)'!AH146</f>
        <v>0</v>
      </c>
      <c r="AI146" s="103">
        <f>'1.7'!AI146-'1.7 (2)'!AI146</f>
        <v>0</v>
      </c>
      <c r="AJ146" s="103">
        <f>'1.7'!AJ146-'1.7 (2)'!AJ146</f>
        <v>0</v>
      </c>
      <c r="AK146" s="103">
        <f>'1.7'!AK146-'1.7 (2)'!AK146</f>
        <v>0</v>
      </c>
      <c r="AL146" s="103">
        <f>'1.7'!AL146-'1.7 (2)'!AL146</f>
        <v>0</v>
      </c>
      <c r="AM146" s="103">
        <f>'1.7'!AM146-'1.7 (2)'!AM146</f>
        <v>0</v>
      </c>
      <c r="AN146" s="103">
        <f>'1.7'!AN146-'1.7 (2)'!AN146</f>
        <v>0</v>
      </c>
      <c r="AO146" s="103">
        <f>'1.7'!AO146-'1.7 (2)'!AO146</f>
        <v>0</v>
      </c>
      <c r="AP146" s="103">
        <f>'1.7'!AP146-'1.7 (2)'!AP146</f>
        <v>0</v>
      </c>
    </row>
    <row r="147" spans="1:43" s="93" customFormat="1" x14ac:dyDescent="0.25">
      <c r="A147" s="110"/>
      <c r="B147" s="105">
        <v>5</v>
      </c>
      <c r="C147" s="106" t="s">
        <v>32</v>
      </c>
      <c r="D147" s="103">
        <f>'1.7'!D147-'1.7 (2)'!D147</f>
        <v>0</v>
      </c>
      <c r="E147" s="103">
        <f>'1.7'!E147-'1.7 (2)'!E147</f>
        <v>0</v>
      </c>
      <c r="F147" s="103">
        <f>'1.7'!F147-'1.7 (2)'!F147</f>
        <v>0</v>
      </c>
      <c r="G147" s="103">
        <f>'1.7'!G147-'1.7 (2)'!G147</f>
        <v>0</v>
      </c>
      <c r="H147" s="103">
        <f>'1.7'!H147-'1.7 (2)'!H147</f>
        <v>0</v>
      </c>
      <c r="I147" s="103">
        <f>'1.7'!I147-'1.7 (2)'!I147</f>
        <v>0</v>
      </c>
      <c r="J147" s="103">
        <f>'1.7'!J147-'1.7 (2)'!J147</f>
        <v>0</v>
      </c>
      <c r="K147" s="103">
        <f>'1.7'!K147-'1.7 (2)'!K147</f>
        <v>0</v>
      </c>
      <c r="L147" s="103">
        <f>'1.7'!L147-'1.7 (2)'!L147</f>
        <v>0</v>
      </c>
      <c r="M147" s="103">
        <f>'1.7'!M147-'1.7 (2)'!M147</f>
        <v>0</v>
      </c>
      <c r="N147" s="103" t="e">
        <f>'1.7'!N147-'1.7 (2)'!N147</f>
        <v>#VALUE!</v>
      </c>
      <c r="O147" s="103">
        <f>'1.7'!O147-'1.7 (2)'!O147</f>
        <v>0</v>
      </c>
      <c r="P147" s="103">
        <f>'1.7'!P147-'1.7 (2)'!P147</f>
        <v>0</v>
      </c>
      <c r="Q147" s="103">
        <f>'1.7'!Q147-'1.7 (2)'!Q147</f>
        <v>0</v>
      </c>
      <c r="R147" s="103">
        <f>'1.7'!R147-'1.7 (2)'!R147</f>
        <v>-4968.9730430000054</v>
      </c>
      <c r="S147" s="103">
        <f>'1.7'!S147-'1.7 (2)'!S147</f>
        <v>0</v>
      </c>
      <c r="T147" s="103">
        <f>'1.7'!T147-'1.7 (2)'!T147</f>
        <v>0</v>
      </c>
      <c r="U147" s="103">
        <f>'1.7'!U147-'1.7 (2)'!U147</f>
        <v>4968.9730429999763</v>
      </c>
      <c r="V147" s="103">
        <f>'1.7'!V147-'1.7 (2)'!V147</f>
        <v>0</v>
      </c>
      <c r="W147" s="103">
        <f>'1.7'!W147-'1.7 (2)'!W147</f>
        <v>0</v>
      </c>
      <c r="X147" s="103">
        <f>'1.7'!X147-'1.7 (2)'!X147</f>
        <v>0</v>
      </c>
      <c r="Y147" s="103">
        <f>'1.7'!Y147-'1.7 (2)'!Y147</f>
        <v>0</v>
      </c>
      <c r="Z147" s="103">
        <f>'1.7'!Z147-'1.7 (2)'!Z147</f>
        <v>0</v>
      </c>
      <c r="AA147" s="103">
        <f>'1.7'!AA147-'1.7 (2)'!AA147</f>
        <v>0</v>
      </c>
      <c r="AB147" s="103">
        <f>'1.7'!AB147-'1.7 (2)'!AB147</f>
        <v>0</v>
      </c>
      <c r="AC147" s="103">
        <f>'1.7'!AC147-'1.7 (2)'!AC147</f>
        <v>0</v>
      </c>
      <c r="AD147" s="103">
        <f>'1.7'!AD147-'1.7 (2)'!AD147</f>
        <v>0</v>
      </c>
      <c r="AE147" s="103">
        <f>'1.7'!AE147-'1.7 (2)'!AE147</f>
        <v>0</v>
      </c>
      <c r="AF147" s="103">
        <f>'1.7'!AF147-'1.7 (2)'!AF147</f>
        <v>0</v>
      </c>
      <c r="AG147" s="103" t="e">
        <f>'1.7'!AG147-'1.7 (2)'!AG147</f>
        <v>#VALUE!</v>
      </c>
      <c r="AH147" s="103">
        <f>'1.7'!AH147-'1.7 (2)'!AH147</f>
        <v>0</v>
      </c>
      <c r="AI147" s="103">
        <f>'1.7'!AI147-'1.7 (2)'!AI147</f>
        <v>0</v>
      </c>
      <c r="AJ147" s="103">
        <f>'1.7'!AJ147-'1.7 (2)'!AJ147</f>
        <v>0</v>
      </c>
      <c r="AK147" s="103">
        <f>'1.7'!AK147-'1.7 (2)'!AK147</f>
        <v>0</v>
      </c>
      <c r="AL147" s="103">
        <f>'1.7'!AL147-'1.7 (2)'!AL147</f>
        <v>0</v>
      </c>
      <c r="AM147" s="103">
        <f>'1.7'!AM147-'1.7 (2)'!AM147</f>
        <v>0</v>
      </c>
      <c r="AN147" s="103">
        <f>'1.7'!AN147-'1.7 (2)'!AN147</f>
        <v>0</v>
      </c>
      <c r="AO147" s="103">
        <f>'1.7'!AO147-'1.7 (2)'!AO147</f>
        <v>0</v>
      </c>
      <c r="AP147" s="103">
        <f>'1.7'!AP147-'1.7 (2)'!AP147</f>
        <v>0</v>
      </c>
    </row>
    <row r="148" spans="1:43" s="93" customFormat="1" x14ac:dyDescent="0.25">
      <c r="A148" s="110"/>
      <c r="B148" s="105"/>
      <c r="C148" s="106" t="s">
        <v>33</v>
      </c>
      <c r="D148" s="103">
        <f>'1.7'!D148-'1.7 (2)'!D148</f>
        <v>0</v>
      </c>
      <c r="E148" s="103">
        <f>'1.7'!E148-'1.7 (2)'!E148</f>
        <v>0</v>
      </c>
      <c r="F148" s="103">
        <f>'1.7'!F148-'1.7 (2)'!F148</f>
        <v>0</v>
      </c>
      <c r="G148" s="103">
        <f>'1.7'!G148-'1.7 (2)'!G148</f>
        <v>0</v>
      </c>
      <c r="H148" s="103">
        <f>'1.7'!H148-'1.7 (2)'!H148</f>
        <v>0</v>
      </c>
      <c r="I148" s="103">
        <f>'1.7'!I148-'1.7 (2)'!I148</f>
        <v>0</v>
      </c>
      <c r="J148" s="103">
        <f>'1.7'!J148-'1.7 (2)'!J148</f>
        <v>0</v>
      </c>
      <c r="K148" s="103">
        <f>'1.7'!K148-'1.7 (2)'!K148</f>
        <v>0</v>
      </c>
      <c r="L148" s="103">
        <f>'1.7'!L148-'1.7 (2)'!L148</f>
        <v>0</v>
      </c>
      <c r="M148" s="103">
        <f>'1.7'!M148-'1.7 (2)'!M148</f>
        <v>0</v>
      </c>
      <c r="N148" s="103" t="e">
        <f>'1.7'!N148-'1.7 (2)'!N148</f>
        <v>#VALUE!</v>
      </c>
      <c r="O148" s="103">
        <f>'1.7'!O148-'1.7 (2)'!O148</f>
        <v>0</v>
      </c>
      <c r="P148" s="103">
        <f>'1.7'!P148-'1.7 (2)'!P148</f>
        <v>0</v>
      </c>
      <c r="Q148" s="103">
        <f>'1.7'!Q148-'1.7 (2)'!Q148</f>
        <v>0</v>
      </c>
      <c r="R148" s="103">
        <f>'1.7'!R148-'1.7 (2)'!R148</f>
        <v>-4365.2642979999946</v>
      </c>
      <c r="S148" s="103">
        <f>'1.7'!S148-'1.7 (2)'!S148</f>
        <v>0</v>
      </c>
      <c r="T148" s="103">
        <f>'1.7'!T148-'1.7 (2)'!T148</f>
        <v>0</v>
      </c>
      <c r="U148" s="103">
        <f>'1.7'!U148-'1.7 (2)'!U148</f>
        <v>4365.2642980000228</v>
      </c>
      <c r="V148" s="103">
        <f>'1.7'!V148-'1.7 (2)'!V148</f>
        <v>0</v>
      </c>
      <c r="W148" s="103">
        <f>'1.7'!W148-'1.7 (2)'!W148</f>
        <v>0</v>
      </c>
      <c r="X148" s="103">
        <f>'1.7'!X148-'1.7 (2)'!X148</f>
        <v>0</v>
      </c>
      <c r="Y148" s="103">
        <f>'1.7'!Y148-'1.7 (2)'!Y148</f>
        <v>0</v>
      </c>
      <c r="Z148" s="103">
        <f>'1.7'!Z148-'1.7 (2)'!Z148</f>
        <v>0</v>
      </c>
      <c r="AA148" s="103">
        <f>'1.7'!AA148-'1.7 (2)'!AA148</f>
        <v>0</v>
      </c>
      <c r="AB148" s="103">
        <f>'1.7'!AB148-'1.7 (2)'!AB148</f>
        <v>0</v>
      </c>
      <c r="AC148" s="103">
        <f>'1.7'!AC148-'1.7 (2)'!AC148</f>
        <v>0</v>
      </c>
      <c r="AD148" s="103">
        <f>'1.7'!AD148-'1.7 (2)'!AD148</f>
        <v>0</v>
      </c>
      <c r="AE148" s="103">
        <f>'1.7'!AE148-'1.7 (2)'!AE148</f>
        <v>0</v>
      </c>
      <c r="AF148" s="103">
        <f>'1.7'!AF148-'1.7 (2)'!AF148</f>
        <v>0</v>
      </c>
      <c r="AG148" s="103" t="e">
        <f>'1.7'!AG148-'1.7 (2)'!AG148</f>
        <v>#VALUE!</v>
      </c>
      <c r="AH148" s="103">
        <f>'1.7'!AH148-'1.7 (2)'!AH148</f>
        <v>0</v>
      </c>
      <c r="AI148" s="103">
        <f>'1.7'!AI148-'1.7 (2)'!AI148</f>
        <v>0</v>
      </c>
      <c r="AJ148" s="103">
        <f>'1.7'!AJ148-'1.7 (2)'!AJ148</f>
        <v>0</v>
      </c>
      <c r="AK148" s="103">
        <f>'1.7'!AK148-'1.7 (2)'!AK148</f>
        <v>0</v>
      </c>
      <c r="AL148" s="103">
        <f>'1.7'!AL148-'1.7 (2)'!AL148</f>
        <v>0</v>
      </c>
      <c r="AM148" s="103">
        <f>'1.7'!AM148-'1.7 (2)'!AM148</f>
        <v>0</v>
      </c>
      <c r="AN148" s="103">
        <f>'1.7'!AN148-'1.7 (2)'!AN148</f>
        <v>0</v>
      </c>
      <c r="AO148" s="103">
        <f>'1.7'!AO148-'1.7 (2)'!AO148</f>
        <v>0</v>
      </c>
      <c r="AP148" s="103">
        <f>'1.7'!AP148-'1.7 (2)'!AP148</f>
        <v>0</v>
      </c>
    </row>
    <row r="149" spans="1:43" s="93" customFormat="1" x14ac:dyDescent="0.25">
      <c r="A149" s="110"/>
      <c r="B149" s="105"/>
      <c r="C149" s="106" t="s">
        <v>34</v>
      </c>
      <c r="D149" s="103">
        <f>'1.7'!D149-'1.7 (2)'!D149</f>
        <v>0</v>
      </c>
      <c r="E149" s="103">
        <f>'1.7'!E149-'1.7 (2)'!E149</f>
        <v>0</v>
      </c>
      <c r="F149" s="103">
        <f>'1.7'!F149-'1.7 (2)'!F149</f>
        <v>0</v>
      </c>
      <c r="G149" s="103">
        <f>'1.7'!G149-'1.7 (2)'!G149</f>
        <v>0</v>
      </c>
      <c r="H149" s="103">
        <f>'1.7'!H149-'1.7 (2)'!H149</f>
        <v>0</v>
      </c>
      <c r="I149" s="103">
        <f>'1.7'!I149-'1.7 (2)'!I149</f>
        <v>0</v>
      </c>
      <c r="J149" s="103">
        <f>'1.7'!J149-'1.7 (2)'!J149</f>
        <v>0</v>
      </c>
      <c r="K149" s="103">
        <f>'1.7'!K149-'1.7 (2)'!K149</f>
        <v>0</v>
      </c>
      <c r="L149" s="103">
        <f>'1.7'!L149-'1.7 (2)'!L149</f>
        <v>0</v>
      </c>
      <c r="M149" s="103">
        <f>'1.7'!M149-'1.7 (2)'!M149</f>
        <v>0</v>
      </c>
      <c r="N149" s="103" t="e">
        <f>'1.7'!N149-'1.7 (2)'!N149</f>
        <v>#VALUE!</v>
      </c>
      <c r="O149" s="103">
        <f>'1.7'!O149-'1.7 (2)'!O149</f>
        <v>0</v>
      </c>
      <c r="P149" s="103">
        <f>'1.7'!P149-'1.7 (2)'!P149</f>
        <v>0</v>
      </c>
      <c r="Q149" s="103">
        <f>'1.7'!Q149-'1.7 (2)'!Q149</f>
        <v>0</v>
      </c>
      <c r="R149" s="103">
        <f>'1.7'!R149-'1.7 (2)'!R149</f>
        <v>-388.40354200000002</v>
      </c>
      <c r="S149" s="103">
        <f>'1.7'!S149-'1.7 (2)'!S149</f>
        <v>0</v>
      </c>
      <c r="T149" s="103">
        <f>'1.7'!T149-'1.7 (2)'!T149</f>
        <v>0</v>
      </c>
      <c r="U149" s="103">
        <f>'1.7'!U149-'1.7 (2)'!U149</f>
        <v>388.40354200000002</v>
      </c>
      <c r="V149" s="103">
        <f>'1.7'!V149-'1.7 (2)'!V149</f>
        <v>0</v>
      </c>
      <c r="W149" s="103">
        <f>'1.7'!W149-'1.7 (2)'!W149</f>
        <v>0</v>
      </c>
      <c r="X149" s="103">
        <f>'1.7'!X149-'1.7 (2)'!X149</f>
        <v>0</v>
      </c>
      <c r="Y149" s="103">
        <f>'1.7'!Y149-'1.7 (2)'!Y149</f>
        <v>0</v>
      </c>
      <c r="Z149" s="103">
        <f>'1.7'!Z149-'1.7 (2)'!Z149</f>
        <v>0</v>
      </c>
      <c r="AA149" s="103">
        <f>'1.7'!AA149-'1.7 (2)'!AA149</f>
        <v>0</v>
      </c>
      <c r="AB149" s="103">
        <f>'1.7'!AB149-'1.7 (2)'!AB149</f>
        <v>0</v>
      </c>
      <c r="AC149" s="103">
        <f>'1.7'!AC149-'1.7 (2)'!AC149</f>
        <v>0</v>
      </c>
      <c r="AD149" s="103">
        <f>'1.7'!AD149-'1.7 (2)'!AD149</f>
        <v>0</v>
      </c>
      <c r="AE149" s="103">
        <f>'1.7'!AE149-'1.7 (2)'!AE149</f>
        <v>0</v>
      </c>
      <c r="AF149" s="103">
        <f>'1.7'!AF149-'1.7 (2)'!AF149</f>
        <v>0</v>
      </c>
      <c r="AG149" s="103" t="e">
        <f>'1.7'!AG149-'1.7 (2)'!AG149</f>
        <v>#VALUE!</v>
      </c>
      <c r="AH149" s="103">
        <f>'1.7'!AH149-'1.7 (2)'!AH149</f>
        <v>0</v>
      </c>
      <c r="AI149" s="103">
        <f>'1.7'!AI149-'1.7 (2)'!AI149</f>
        <v>0</v>
      </c>
      <c r="AJ149" s="103">
        <f>'1.7'!AJ149-'1.7 (2)'!AJ149</f>
        <v>0</v>
      </c>
      <c r="AK149" s="103">
        <f>'1.7'!AK149-'1.7 (2)'!AK149</f>
        <v>0</v>
      </c>
      <c r="AL149" s="103">
        <f>'1.7'!AL149-'1.7 (2)'!AL149</f>
        <v>0</v>
      </c>
      <c r="AM149" s="103">
        <f>'1.7'!AM149-'1.7 (2)'!AM149</f>
        <v>0</v>
      </c>
      <c r="AN149" s="103">
        <f>'1.7'!AN149-'1.7 (2)'!AN149</f>
        <v>0</v>
      </c>
      <c r="AO149" s="103">
        <f>'1.7'!AO149-'1.7 (2)'!AO149</f>
        <v>0</v>
      </c>
      <c r="AP149" s="103">
        <f>'1.7'!AP149-'1.7 (2)'!AP149</f>
        <v>0</v>
      </c>
    </row>
    <row r="150" spans="1:43" s="93" customFormat="1" x14ac:dyDescent="0.25">
      <c r="A150" s="110"/>
      <c r="B150" s="105"/>
      <c r="C150" s="109" t="s">
        <v>35</v>
      </c>
      <c r="D150" s="103">
        <f>'1.7'!D150-'1.7 (2)'!D150</f>
        <v>0</v>
      </c>
      <c r="E150" s="103">
        <f>'1.7'!E150-'1.7 (2)'!E150</f>
        <v>0</v>
      </c>
      <c r="F150" s="103">
        <f>'1.7'!F150-'1.7 (2)'!F150</f>
        <v>0</v>
      </c>
      <c r="G150" s="103">
        <f>'1.7'!G150-'1.7 (2)'!G150</f>
        <v>0</v>
      </c>
      <c r="H150" s="103">
        <f>'1.7'!H150-'1.7 (2)'!H150</f>
        <v>0</v>
      </c>
      <c r="I150" s="103">
        <f>'1.7'!I150-'1.7 (2)'!I150</f>
        <v>0</v>
      </c>
      <c r="J150" s="103">
        <f>'1.7'!J150-'1.7 (2)'!J150</f>
        <v>0</v>
      </c>
      <c r="K150" s="103">
        <f>'1.7'!K150-'1.7 (2)'!K150</f>
        <v>0</v>
      </c>
      <c r="L150" s="103">
        <f>'1.7'!L150-'1.7 (2)'!L150</f>
        <v>0</v>
      </c>
      <c r="M150" s="103">
        <f>'1.7'!M150-'1.7 (2)'!M150</f>
        <v>0</v>
      </c>
      <c r="N150" s="103" t="e">
        <f>'1.7'!N150-'1.7 (2)'!N150</f>
        <v>#VALUE!</v>
      </c>
      <c r="O150" s="103">
        <f>'1.7'!O150-'1.7 (2)'!O150</f>
        <v>0</v>
      </c>
      <c r="P150" s="103">
        <f>'1.7'!P150-'1.7 (2)'!P150</f>
        <v>0</v>
      </c>
      <c r="Q150" s="103">
        <f>'1.7'!Q150-'1.7 (2)'!Q150</f>
        <v>0</v>
      </c>
      <c r="R150" s="103">
        <f>'1.7'!R150-'1.7 (2)'!R150</f>
        <v>-9722.6408829999855</v>
      </c>
      <c r="S150" s="103">
        <f>'1.7'!S150-'1.7 (2)'!S150</f>
        <v>0</v>
      </c>
      <c r="T150" s="103">
        <f>'1.7'!T150-'1.7 (2)'!T150</f>
        <v>0</v>
      </c>
      <c r="U150" s="103">
        <f>'1.7'!U150-'1.7 (2)'!U150</f>
        <v>9722.6408829998691</v>
      </c>
      <c r="V150" s="103">
        <f>'1.7'!V150-'1.7 (2)'!V150</f>
        <v>0</v>
      </c>
      <c r="W150" s="103">
        <f>'1.7'!W150-'1.7 (2)'!W150</f>
        <v>0</v>
      </c>
      <c r="X150" s="103">
        <f>'1.7'!X150-'1.7 (2)'!X150</f>
        <v>0</v>
      </c>
      <c r="Y150" s="103">
        <f>'1.7'!Y150-'1.7 (2)'!Y150</f>
        <v>0</v>
      </c>
      <c r="Z150" s="103">
        <f>'1.7'!Z150-'1.7 (2)'!Z150</f>
        <v>0</v>
      </c>
      <c r="AA150" s="103">
        <f>'1.7'!AA150-'1.7 (2)'!AA150</f>
        <v>0</v>
      </c>
      <c r="AB150" s="103">
        <f>'1.7'!AB150-'1.7 (2)'!AB150</f>
        <v>0</v>
      </c>
      <c r="AC150" s="103">
        <f>'1.7'!AC150-'1.7 (2)'!AC150</f>
        <v>0</v>
      </c>
      <c r="AD150" s="103">
        <f>'1.7'!AD150-'1.7 (2)'!AD150</f>
        <v>0</v>
      </c>
      <c r="AE150" s="103">
        <f>'1.7'!AE150-'1.7 (2)'!AE150</f>
        <v>0</v>
      </c>
      <c r="AF150" s="103">
        <f>'1.7'!AF150-'1.7 (2)'!AF150</f>
        <v>0</v>
      </c>
      <c r="AG150" s="103" t="e">
        <f>'1.7'!AG150-'1.7 (2)'!AG150</f>
        <v>#VALUE!</v>
      </c>
      <c r="AH150" s="103">
        <f>'1.7'!AH150-'1.7 (2)'!AH150</f>
        <v>0</v>
      </c>
      <c r="AI150" s="103">
        <f>'1.7'!AI150-'1.7 (2)'!AI150</f>
        <v>0</v>
      </c>
      <c r="AJ150" s="103">
        <f>'1.7'!AJ150-'1.7 (2)'!AJ150</f>
        <v>0</v>
      </c>
      <c r="AK150" s="103">
        <f>'1.7'!AK150-'1.7 (2)'!AK150</f>
        <v>0</v>
      </c>
      <c r="AL150" s="103">
        <f>'1.7'!AL150-'1.7 (2)'!AL150</f>
        <v>0</v>
      </c>
      <c r="AM150" s="103">
        <f>'1.7'!AM150-'1.7 (2)'!AM150</f>
        <v>0</v>
      </c>
      <c r="AN150" s="103">
        <f>'1.7'!AN150-'1.7 (2)'!AN150</f>
        <v>0</v>
      </c>
      <c r="AO150" s="103">
        <f>'1.7'!AO150-'1.7 (2)'!AO150</f>
        <v>0</v>
      </c>
      <c r="AP150" s="103">
        <f>'1.7'!AP150-'1.7 (2)'!AP150</f>
        <v>0</v>
      </c>
      <c r="AQ150" s="111"/>
    </row>
    <row r="151" spans="1:43" s="93" customFormat="1" x14ac:dyDescent="0.25">
      <c r="A151" s="110"/>
      <c r="B151" s="105"/>
      <c r="C151" s="109"/>
      <c r="D151" s="103">
        <f>'1.7'!D151-'1.7 (2)'!D151</f>
        <v>0</v>
      </c>
      <c r="E151" s="103">
        <f>'1.7'!E151-'1.7 (2)'!E151</f>
        <v>0</v>
      </c>
      <c r="F151" s="103">
        <f>'1.7'!F151-'1.7 (2)'!F151</f>
        <v>0</v>
      </c>
      <c r="G151" s="103">
        <f>'1.7'!G151-'1.7 (2)'!G151</f>
        <v>0</v>
      </c>
      <c r="H151" s="103">
        <f>'1.7'!H151-'1.7 (2)'!H151</f>
        <v>0</v>
      </c>
      <c r="I151" s="103">
        <f>'1.7'!I151-'1.7 (2)'!I151</f>
        <v>0</v>
      </c>
      <c r="J151" s="103">
        <f>'1.7'!J151-'1.7 (2)'!J151</f>
        <v>0</v>
      </c>
      <c r="K151" s="103">
        <f>'1.7'!K151-'1.7 (2)'!K151</f>
        <v>0</v>
      </c>
      <c r="L151" s="103">
        <f>'1.7'!L151-'1.7 (2)'!L151</f>
        <v>0</v>
      </c>
      <c r="M151" s="103">
        <f>'1.7'!M151-'1.7 (2)'!M151</f>
        <v>0</v>
      </c>
      <c r="N151" s="103">
        <f>'1.7'!N151-'1.7 (2)'!N151</f>
        <v>0</v>
      </c>
      <c r="O151" s="103">
        <f>'1.7'!O151-'1.7 (2)'!O151</f>
        <v>0</v>
      </c>
      <c r="P151" s="103">
        <f>'1.7'!P151-'1.7 (2)'!P151</f>
        <v>0</v>
      </c>
      <c r="Q151" s="103">
        <f>'1.7'!Q151-'1.7 (2)'!Q151</f>
        <v>0</v>
      </c>
      <c r="R151" s="103">
        <f>'1.7'!R151-'1.7 (2)'!R151</f>
        <v>0</v>
      </c>
      <c r="S151" s="103">
        <f>'1.7'!S151-'1.7 (2)'!S151</f>
        <v>0</v>
      </c>
      <c r="T151" s="103">
        <f>'1.7'!T151-'1.7 (2)'!T151</f>
        <v>0</v>
      </c>
      <c r="U151" s="103">
        <f>'1.7'!U151-'1.7 (2)'!U151</f>
        <v>0</v>
      </c>
      <c r="V151" s="103">
        <f>'1.7'!V151-'1.7 (2)'!V151</f>
        <v>0</v>
      </c>
      <c r="W151" s="103">
        <f>'1.7'!W151-'1.7 (2)'!W151</f>
        <v>0</v>
      </c>
      <c r="X151" s="103">
        <f>'1.7'!X151-'1.7 (2)'!X151</f>
        <v>0</v>
      </c>
      <c r="Y151" s="103">
        <f>'1.7'!Y151-'1.7 (2)'!Y151</f>
        <v>0</v>
      </c>
      <c r="Z151" s="103">
        <f>'1.7'!Z151-'1.7 (2)'!Z151</f>
        <v>0</v>
      </c>
      <c r="AA151" s="103">
        <f>'1.7'!AA151-'1.7 (2)'!AA151</f>
        <v>0</v>
      </c>
      <c r="AB151" s="103">
        <f>'1.7'!AB151-'1.7 (2)'!AB151</f>
        <v>0</v>
      </c>
      <c r="AC151" s="103">
        <f>'1.7'!AC151-'1.7 (2)'!AC151</f>
        <v>0</v>
      </c>
      <c r="AD151" s="103">
        <f>'1.7'!AD151-'1.7 (2)'!AD151</f>
        <v>0</v>
      </c>
      <c r="AE151" s="103">
        <f>'1.7'!AE151-'1.7 (2)'!AE151</f>
        <v>0</v>
      </c>
      <c r="AF151" s="103">
        <f>'1.7'!AF151-'1.7 (2)'!AF151</f>
        <v>0</v>
      </c>
      <c r="AG151" s="103">
        <f>'1.7'!AG151-'1.7 (2)'!AG151</f>
        <v>0</v>
      </c>
      <c r="AH151" s="103">
        <f>'1.7'!AH151-'1.7 (2)'!AH151</f>
        <v>0</v>
      </c>
      <c r="AI151" s="103">
        <f>'1.7'!AI151-'1.7 (2)'!AI151</f>
        <v>0</v>
      </c>
      <c r="AJ151" s="103">
        <f>'1.7'!AJ151-'1.7 (2)'!AJ151</f>
        <v>0</v>
      </c>
      <c r="AK151" s="103">
        <f>'1.7'!AK151-'1.7 (2)'!AK151</f>
        <v>0</v>
      </c>
      <c r="AL151" s="103">
        <f>'1.7'!AL151-'1.7 (2)'!AL151</f>
        <v>0</v>
      </c>
      <c r="AM151" s="103">
        <f>'1.7'!AM151-'1.7 (2)'!AM151</f>
        <v>0</v>
      </c>
      <c r="AN151" s="103">
        <f>'1.7'!AN151-'1.7 (2)'!AN151</f>
        <v>0</v>
      </c>
      <c r="AO151" s="103">
        <f>'1.7'!AO151-'1.7 (2)'!AO151</f>
        <v>0</v>
      </c>
      <c r="AP151" s="103">
        <f>'1.7'!AP151-'1.7 (2)'!AP151</f>
        <v>0</v>
      </c>
      <c r="AQ151" s="111"/>
    </row>
    <row r="152" spans="1:43" s="93" customFormat="1" x14ac:dyDescent="0.25">
      <c r="A152" s="110"/>
      <c r="B152" s="105">
        <v>6</v>
      </c>
      <c r="C152" s="106" t="s">
        <v>32</v>
      </c>
      <c r="D152" s="103">
        <f>'1.7'!D152-'1.7 (2)'!D152</f>
        <v>0</v>
      </c>
      <c r="E152" s="103">
        <f>'1.7'!E152-'1.7 (2)'!E152</f>
        <v>0</v>
      </c>
      <c r="F152" s="103">
        <f>'1.7'!F152-'1.7 (2)'!F152</f>
        <v>0</v>
      </c>
      <c r="G152" s="103">
        <f>'1.7'!G152-'1.7 (2)'!G152</f>
        <v>0</v>
      </c>
      <c r="H152" s="103">
        <f>'1.7'!H152-'1.7 (2)'!H152</f>
        <v>0</v>
      </c>
      <c r="I152" s="103">
        <f>'1.7'!I152-'1.7 (2)'!I152</f>
        <v>0</v>
      </c>
      <c r="J152" s="103">
        <f>'1.7'!J152-'1.7 (2)'!J152</f>
        <v>0</v>
      </c>
      <c r="K152" s="103">
        <f>'1.7'!K152-'1.7 (2)'!K152</f>
        <v>0</v>
      </c>
      <c r="L152" s="103">
        <f>'1.7'!L152-'1.7 (2)'!L152</f>
        <v>0</v>
      </c>
      <c r="M152" s="103">
        <f>'1.7'!M152-'1.7 (2)'!M152</f>
        <v>0</v>
      </c>
      <c r="N152" s="103" t="e">
        <f>'1.7'!N152-'1.7 (2)'!N152</f>
        <v>#VALUE!</v>
      </c>
      <c r="O152" s="103">
        <f>'1.7'!O152-'1.7 (2)'!O152</f>
        <v>0</v>
      </c>
      <c r="P152" s="103">
        <f>'1.7'!P152-'1.7 (2)'!P152</f>
        <v>0</v>
      </c>
      <c r="Q152" s="103">
        <f>'1.7'!Q152-'1.7 (2)'!Q152</f>
        <v>0</v>
      </c>
      <c r="R152" s="103">
        <f>'1.7'!R152-'1.7 (2)'!R152</f>
        <v>-4515.5734790000133</v>
      </c>
      <c r="S152" s="103">
        <f>'1.7'!S152-'1.7 (2)'!S152</f>
        <v>0</v>
      </c>
      <c r="T152" s="103">
        <f>'1.7'!T152-'1.7 (2)'!T152</f>
        <v>0</v>
      </c>
      <c r="U152" s="103">
        <f>'1.7'!U152-'1.7 (2)'!U152</f>
        <v>4515.5734790000133</v>
      </c>
      <c r="V152" s="103">
        <f>'1.7'!V152-'1.7 (2)'!V152</f>
        <v>0</v>
      </c>
      <c r="W152" s="103">
        <f>'1.7'!W152-'1.7 (2)'!W152</f>
        <v>0</v>
      </c>
      <c r="X152" s="103">
        <f>'1.7'!X152-'1.7 (2)'!X152</f>
        <v>0</v>
      </c>
      <c r="Y152" s="103">
        <f>'1.7'!Y152-'1.7 (2)'!Y152</f>
        <v>0</v>
      </c>
      <c r="Z152" s="103">
        <f>'1.7'!Z152-'1.7 (2)'!Z152</f>
        <v>0</v>
      </c>
      <c r="AA152" s="103">
        <f>'1.7'!AA152-'1.7 (2)'!AA152</f>
        <v>0</v>
      </c>
      <c r="AB152" s="103">
        <f>'1.7'!AB152-'1.7 (2)'!AB152</f>
        <v>0</v>
      </c>
      <c r="AC152" s="103">
        <f>'1.7'!AC152-'1.7 (2)'!AC152</f>
        <v>0</v>
      </c>
      <c r="AD152" s="103">
        <f>'1.7'!AD152-'1.7 (2)'!AD152</f>
        <v>0</v>
      </c>
      <c r="AE152" s="103">
        <f>'1.7'!AE152-'1.7 (2)'!AE152</f>
        <v>0</v>
      </c>
      <c r="AF152" s="103">
        <f>'1.7'!AF152-'1.7 (2)'!AF152</f>
        <v>0</v>
      </c>
      <c r="AG152" s="103" t="e">
        <f>'1.7'!AG152-'1.7 (2)'!AG152</f>
        <v>#VALUE!</v>
      </c>
      <c r="AH152" s="103">
        <f>'1.7'!AH152-'1.7 (2)'!AH152</f>
        <v>0</v>
      </c>
      <c r="AI152" s="103">
        <f>'1.7'!AI152-'1.7 (2)'!AI152</f>
        <v>0</v>
      </c>
      <c r="AJ152" s="103">
        <f>'1.7'!AJ152-'1.7 (2)'!AJ152</f>
        <v>0</v>
      </c>
      <c r="AK152" s="103">
        <f>'1.7'!AK152-'1.7 (2)'!AK152</f>
        <v>0</v>
      </c>
      <c r="AL152" s="103">
        <f>'1.7'!AL152-'1.7 (2)'!AL152</f>
        <v>0</v>
      </c>
      <c r="AM152" s="103">
        <f>'1.7'!AM152-'1.7 (2)'!AM152</f>
        <v>0</v>
      </c>
      <c r="AN152" s="103">
        <f>'1.7'!AN152-'1.7 (2)'!AN152</f>
        <v>0</v>
      </c>
      <c r="AO152" s="103">
        <f>'1.7'!AO152-'1.7 (2)'!AO152</f>
        <v>0</v>
      </c>
      <c r="AP152" s="103">
        <f>'1.7'!AP152-'1.7 (2)'!AP152</f>
        <v>0</v>
      </c>
      <c r="AQ152" s="111"/>
    </row>
    <row r="153" spans="1:43" s="93" customFormat="1" x14ac:dyDescent="0.25">
      <c r="A153" s="110"/>
      <c r="B153" s="105"/>
      <c r="C153" s="106" t="s">
        <v>33</v>
      </c>
      <c r="D153" s="103">
        <f>'1.7'!D153-'1.7 (2)'!D153</f>
        <v>0</v>
      </c>
      <c r="E153" s="103">
        <f>'1.7'!E153-'1.7 (2)'!E153</f>
        <v>0</v>
      </c>
      <c r="F153" s="103">
        <f>'1.7'!F153-'1.7 (2)'!F153</f>
        <v>0</v>
      </c>
      <c r="G153" s="103">
        <f>'1.7'!G153-'1.7 (2)'!G153</f>
        <v>0</v>
      </c>
      <c r="H153" s="103">
        <f>'1.7'!H153-'1.7 (2)'!H153</f>
        <v>0</v>
      </c>
      <c r="I153" s="103">
        <f>'1.7'!I153-'1.7 (2)'!I153</f>
        <v>0</v>
      </c>
      <c r="J153" s="103">
        <f>'1.7'!J153-'1.7 (2)'!J153</f>
        <v>0</v>
      </c>
      <c r="K153" s="103">
        <f>'1.7'!K153-'1.7 (2)'!K153</f>
        <v>0</v>
      </c>
      <c r="L153" s="103">
        <f>'1.7'!L153-'1.7 (2)'!L153</f>
        <v>0</v>
      </c>
      <c r="M153" s="103">
        <f>'1.7'!M153-'1.7 (2)'!M153</f>
        <v>0</v>
      </c>
      <c r="N153" s="103" t="e">
        <f>'1.7'!N153-'1.7 (2)'!N153</f>
        <v>#VALUE!</v>
      </c>
      <c r="O153" s="103">
        <f>'1.7'!O153-'1.7 (2)'!O153</f>
        <v>0</v>
      </c>
      <c r="P153" s="103">
        <f>'1.7'!P153-'1.7 (2)'!P153</f>
        <v>0</v>
      </c>
      <c r="Q153" s="103">
        <f>'1.7'!Q153-'1.7 (2)'!Q153</f>
        <v>0</v>
      </c>
      <c r="R153" s="103">
        <f>'1.7'!R153-'1.7 (2)'!R153</f>
        <v>-5637.1593740000026</v>
      </c>
      <c r="S153" s="103">
        <f>'1.7'!S153-'1.7 (2)'!S153</f>
        <v>0</v>
      </c>
      <c r="T153" s="103">
        <f>'1.7'!T153-'1.7 (2)'!T153</f>
        <v>0</v>
      </c>
      <c r="U153" s="103">
        <f>'1.7'!U153-'1.7 (2)'!U153</f>
        <v>5637.1593739999807</v>
      </c>
      <c r="V153" s="103">
        <f>'1.7'!V153-'1.7 (2)'!V153</f>
        <v>0</v>
      </c>
      <c r="W153" s="103">
        <f>'1.7'!W153-'1.7 (2)'!W153</f>
        <v>0</v>
      </c>
      <c r="X153" s="103">
        <f>'1.7'!X153-'1.7 (2)'!X153</f>
        <v>0</v>
      </c>
      <c r="Y153" s="103">
        <f>'1.7'!Y153-'1.7 (2)'!Y153</f>
        <v>0</v>
      </c>
      <c r="Z153" s="103">
        <f>'1.7'!Z153-'1.7 (2)'!Z153</f>
        <v>0</v>
      </c>
      <c r="AA153" s="103">
        <f>'1.7'!AA153-'1.7 (2)'!AA153</f>
        <v>0</v>
      </c>
      <c r="AB153" s="103">
        <f>'1.7'!AB153-'1.7 (2)'!AB153</f>
        <v>0</v>
      </c>
      <c r="AC153" s="103">
        <f>'1.7'!AC153-'1.7 (2)'!AC153</f>
        <v>0</v>
      </c>
      <c r="AD153" s="103">
        <f>'1.7'!AD153-'1.7 (2)'!AD153</f>
        <v>0</v>
      </c>
      <c r="AE153" s="103">
        <f>'1.7'!AE153-'1.7 (2)'!AE153</f>
        <v>0</v>
      </c>
      <c r="AF153" s="103">
        <f>'1.7'!AF153-'1.7 (2)'!AF153</f>
        <v>0</v>
      </c>
      <c r="AG153" s="103" t="e">
        <f>'1.7'!AG153-'1.7 (2)'!AG153</f>
        <v>#VALUE!</v>
      </c>
      <c r="AH153" s="103">
        <f>'1.7'!AH153-'1.7 (2)'!AH153</f>
        <v>0</v>
      </c>
      <c r="AI153" s="103">
        <f>'1.7'!AI153-'1.7 (2)'!AI153</f>
        <v>0</v>
      </c>
      <c r="AJ153" s="103">
        <f>'1.7'!AJ153-'1.7 (2)'!AJ153</f>
        <v>0</v>
      </c>
      <c r="AK153" s="103">
        <f>'1.7'!AK153-'1.7 (2)'!AK153</f>
        <v>0</v>
      </c>
      <c r="AL153" s="103">
        <f>'1.7'!AL153-'1.7 (2)'!AL153</f>
        <v>0</v>
      </c>
      <c r="AM153" s="103">
        <f>'1.7'!AM153-'1.7 (2)'!AM153</f>
        <v>0</v>
      </c>
      <c r="AN153" s="103">
        <f>'1.7'!AN153-'1.7 (2)'!AN153</f>
        <v>0</v>
      </c>
      <c r="AO153" s="103">
        <f>'1.7'!AO153-'1.7 (2)'!AO153</f>
        <v>0</v>
      </c>
      <c r="AP153" s="103">
        <f>'1.7'!AP153-'1.7 (2)'!AP153</f>
        <v>0</v>
      </c>
      <c r="AQ153" s="111"/>
    </row>
    <row r="154" spans="1:43" s="93" customFormat="1" x14ac:dyDescent="0.25">
      <c r="A154" s="110"/>
      <c r="B154" s="105"/>
      <c r="C154" s="106" t="s">
        <v>34</v>
      </c>
      <c r="D154" s="103">
        <f>'1.7'!D154-'1.7 (2)'!D154</f>
        <v>0</v>
      </c>
      <c r="E154" s="103">
        <f>'1.7'!E154-'1.7 (2)'!E154</f>
        <v>0</v>
      </c>
      <c r="F154" s="103">
        <f>'1.7'!F154-'1.7 (2)'!F154</f>
        <v>0</v>
      </c>
      <c r="G154" s="103">
        <f>'1.7'!G154-'1.7 (2)'!G154</f>
        <v>0</v>
      </c>
      <c r="H154" s="103">
        <f>'1.7'!H154-'1.7 (2)'!H154</f>
        <v>0</v>
      </c>
      <c r="I154" s="103">
        <f>'1.7'!I154-'1.7 (2)'!I154</f>
        <v>0</v>
      </c>
      <c r="J154" s="103">
        <f>'1.7'!J154-'1.7 (2)'!J154</f>
        <v>0</v>
      </c>
      <c r="K154" s="103">
        <f>'1.7'!K154-'1.7 (2)'!K154</f>
        <v>0</v>
      </c>
      <c r="L154" s="103">
        <f>'1.7'!L154-'1.7 (2)'!L154</f>
        <v>0</v>
      </c>
      <c r="M154" s="103">
        <f>'1.7'!M154-'1.7 (2)'!M154</f>
        <v>0</v>
      </c>
      <c r="N154" s="103" t="e">
        <f>'1.7'!N154-'1.7 (2)'!N154</f>
        <v>#VALUE!</v>
      </c>
      <c r="O154" s="103">
        <f>'1.7'!O154-'1.7 (2)'!O154</f>
        <v>0</v>
      </c>
      <c r="P154" s="103">
        <f>'1.7'!P154-'1.7 (2)'!P154</f>
        <v>0</v>
      </c>
      <c r="Q154" s="103">
        <f>'1.7'!Q154-'1.7 (2)'!Q154</f>
        <v>0</v>
      </c>
      <c r="R154" s="103">
        <f>'1.7'!R154-'1.7 (2)'!R154</f>
        <v>-310.08838999999716</v>
      </c>
      <c r="S154" s="103">
        <f>'1.7'!S154-'1.7 (2)'!S154</f>
        <v>0</v>
      </c>
      <c r="T154" s="103">
        <f>'1.7'!T154-'1.7 (2)'!T154</f>
        <v>0</v>
      </c>
      <c r="U154" s="103">
        <f>'1.7'!U154-'1.7 (2)'!U154</f>
        <v>310.08838999999716</v>
      </c>
      <c r="V154" s="103">
        <f>'1.7'!V154-'1.7 (2)'!V154</f>
        <v>0</v>
      </c>
      <c r="W154" s="103">
        <f>'1.7'!W154-'1.7 (2)'!W154</f>
        <v>0</v>
      </c>
      <c r="X154" s="103">
        <f>'1.7'!X154-'1.7 (2)'!X154</f>
        <v>0</v>
      </c>
      <c r="Y154" s="103">
        <f>'1.7'!Y154-'1.7 (2)'!Y154</f>
        <v>0</v>
      </c>
      <c r="Z154" s="103">
        <f>'1.7'!Z154-'1.7 (2)'!Z154</f>
        <v>0</v>
      </c>
      <c r="AA154" s="103">
        <f>'1.7'!AA154-'1.7 (2)'!AA154</f>
        <v>0</v>
      </c>
      <c r="AB154" s="103">
        <f>'1.7'!AB154-'1.7 (2)'!AB154</f>
        <v>0</v>
      </c>
      <c r="AC154" s="103">
        <f>'1.7'!AC154-'1.7 (2)'!AC154</f>
        <v>0</v>
      </c>
      <c r="AD154" s="103">
        <f>'1.7'!AD154-'1.7 (2)'!AD154</f>
        <v>0</v>
      </c>
      <c r="AE154" s="103">
        <f>'1.7'!AE154-'1.7 (2)'!AE154</f>
        <v>0</v>
      </c>
      <c r="AF154" s="103">
        <f>'1.7'!AF154-'1.7 (2)'!AF154</f>
        <v>0</v>
      </c>
      <c r="AG154" s="103" t="e">
        <f>'1.7'!AG154-'1.7 (2)'!AG154</f>
        <v>#VALUE!</v>
      </c>
      <c r="AH154" s="103">
        <f>'1.7'!AH154-'1.7 (2)'!AH154</f>
        <v>0</v>
      </c>
      <c r="AI154" s="103">
        <f>'1.7'!AI154-'1.7 (2)'!AI154</f>
        <v>0</v>
      </c>
      <c r="AJ154" s="103">
        <f>'1.7'!AJ154-'1.7 (2)'!AJ154</f>
        <v>0</v>
      </c>
      <c r="AK154" s="103">
        <f>'1.7'!AK154-'1.7 (2)'!AK154</f>
        <v>0</v>
      </c>
      <c r="AL154" s="103">
        <f>'1.7'!AL154-'1.7 (2)'!AL154</f>
        <v>0</v>
      </c>
      <c r="AM154" s="103">
        <f>'1.7'!AM154-'1.7 (2)'!AM154</f>
        <v>0</v>
      </c>
      <c r="AN154" s="103">
        <f>'1.7'!AN154-'1.7 (2)'!AN154</f>
        <v>0</v>
      </c>
      <c r="AO154" s="103">
        <f>'1.7'!AO154-'1.7 (2)'!AO154</f>
        <v>0</v>
      </c>
      <c r="AP154" s="103">
        <f>'1.7'!AP154-'1.7 (2)'!AP154</f>
        <v>0</v>
      </c>
      <c r="AQ154" s="111"/>
    </row>
    <row r="155" spans="1:43" s="93" customFormat="1" x14ac:dyDescent="0.25">
      <c r="A155" s="110"/>
      <c r="B155" s="105"/>
      <c r="C155" s="109" t="s">
        <v>35</v>
      </c>
      <c r="D155" s="103">
        <f>'1.7'!D155-'1.7 (2)'!D155</f>
        <v>0</v>
      </c>
      <c r="E155" s="103">
        <f>'1.7'!E155-'1.7 (2)'!E155</f>
        <v>0</v>
      </c>
      <c r="F155" s="103">
        <f>'1.7'!F155-'1.7 (2)'!F155</f>
        <v>0</v>
      </c>
      <c r="G155" s="103">
        <f>'1.7'!G155-'1.7 (2)'!G155</f>
        <v>0</v>
      </c>
      <c r="H155" s="103">
        <f>'1.7'!H155-'1.7 (2)'!H155</f>
        <v>0</v>
      </c>
      <c r="I155" s="103">
        <f>'1.7'!I155-'1.7 (2)'!I155</f>
        <v>0</v>
      </c>
      <c r="J155" s="103">
        <f>'1.7'!J155-'1.7 (2)'!J155</f>
        <v>0</v>
      </c>
      <c r="K155" s="103">
        <f>'1.7'!K155-'1.7 (2)'!K155</f>
        <v>0</v>
      </c>
      <c r="L155" s="103">
        <f>'1.7'!L155-'1.7 (2)'!L155</f>
        <v>0</v>
      </c>
      <c r="M155" s="103">
        <f>'1.7'!M155-'1.7 (2)'!M155</f>
        <v>0</v>
      </c>
      <c r="N155" s="103" t="e">
        <f>'1.7'!N155-'1.7 (2)'!N155</f>
        <v>#VALUE!</v>
      </c>
      <c r="O155" s="103">
        <f>'1.7'!O155-'1.7 (2)'!O155</f>
        <v>0</v>
      </c>
      <c r="P155" s="103">
        <f>'1.7'!P155-'1.7 (2)'!P155</f>
        <v>0</v>
      </c>
      <c r="Q155" s="103">
        <f>'1.7'!Q155-'1.7 (2)'!Q155</f>
        <v>0</v>
      </c>
      <c r="R155" s="103">
        <f>'1.7'!R155-'1.7 (2)'!R155</f>
        <v>-10462.821242999984</v>
      </c>
      <c r="S155" s="103">
        <f>'1.7'!S155-'1.7 (2)'!S155</f>
        <v>0</v>
      </c>
      <c r="T155" s="103">
        <f>'1.7'!T155-'1.7 (2)'!T155</f>
        <v>0</v>
      </c>
      <c r="U155" s="103">
        <f>'1.7'!U155-'1.7 (2)'!U155</f>
        <v>10462.821242999984</v>
      </c>
      <c r="V155" s="103">
        <f>'1.7'!V155-'1.7 (2)'!V155</f>
        <v>0</v>
      </c>
      <c r="W155" s="103">
        <f>'1.7'!W155-'1.7 (2)'!W155</f>
        <v>0</v>
      </c>
      <c r="X155" s="103">
        <f>'1.7'!X155-'1.7 (2)'!X155</f>
        <v>0</v>
      </c>
      <c r="Y155" s="103">
        <f>'1.7'!Y155-'1.7 (2)'!Y155</f>
        <v>0</v>
      </c>
      <c r="Z155" s="103">
        <f>'1.7'!Z155-'1.7 (2)'!Z155</f>
        <v>0</v>
      </c>
      <c r="AA155" s="103">
        <f>'1.7'!AA155-'1.7 (2)'!AA155</f>
        <v>0</v>
      </c>
      <c r="AB155" s="103">
        <f>'1.7'!AB155-'1.7 (2)'!AB155</f>
        <v>0</v>
      </c>
      <c r="AC155" s="103">
        <f>'1.7'!AC155-'1.7 (2)'!AC155</f>
        <v>0</v>
      </c>
      <c r="AD155" s="103">
        <f>'1.7'!AD155-'1.7 (2)'!AD155</f>
        <v>0</v>
      </c>
      <c r="AE155" s="103">
        <f>'1.7'!AE155-'1.7 (2)'!AE155</f>
        <v>0</v>
      </c>
      <c r="AF155" s="103">
        <f>'1.7'!AF155-'1.7 (2)'!AF155</f>
        <v>0</v>
      </c>
      <c r="AG155" s="103" t="e">
        <f>'1.7'!AG155-'1.7 (2)'!AG155</f>
        <v>#VALUE!</v>
      </c>
      <c r="AH155" s="103">
        <f>'1.7'!AH155-'1.7 (2)'!AH155</f>
        <v>0</v>
      </c>
      <c r="AI155" s="103">
        <f>'1.7'!AI155-'1.7 (2)'!AI155</f>
        <v>0</v>
      </c>
      <c r="AJ155" s="103">
        <f>'1.7'!AJ155-'1.7 (2)'!AJ155</f>
        <v>0</v>
      </c>
      <c r="AK155" s="103">
        <f>'1.7'!AK155-'1.7 (2)'!AK155</f>
        <v>0</v>
      </c>
      <c r="AL155" s="103">
        <f>'1.7'!AL155-'1.7 (2)'!AL155</f>
        <v>0</v>
      </c>
      <c r="AM155" s="103">
        <f>'1.7'!AM155-'1.7 (2)'!AM155</f>
        <v>0</v>
      </c>
      <c r="AN155" s="103">
        <f>'1.7'!AN155-'1.7 (2)'!AN155</f>
        <v>0</v>
      </c>
      <c r="AO155" s="103">
        <f>'1.7'!AO155-'1.7 (2)'!AO155</f>
        <v>0</v>
      </c>
      <c r="AP155" s="103">
        <f>'1.7'!AP155-'1.7 (2)'!AP155</f>
        <v>0</v>
      </c>
      <c r="AQ155" s="111"/>
    </row>
    <row r="156" spans="1:43" s="93" customFormat="1" x14ac:dyDescent="0.25">
      <c r="A156" s="110"/>
      <c r="B156" s="105"/>
      <c r="C156" s="109"/>
      <c r="D156" s="103">
        <f>'1.7'!D156-'1.7 (2)'!D156</f>
        <v>0</v>
      </c>
      <c r="E156" s="103">
        <f>'1.7'!E156-'1.7 (2)'!E156</f>
        <v>0</v>
      </c>
      <c r="F156" s="103">
        <f>'1.7'!F156-'1.7 (2)'!F156</f>
        <v>0</v>
      </c>
      <c r="G156" s="103">
        <f>'1.7'!G156-'1.7 (2)'!G156</f>
        <v>0</v>
      </c>
      <c r="H156" s="103">
        <f>'1.7'!H156-'1.7 (2)'!H156</f>
        <v>0</v>
      </c>
      <c r="I156" s="103">
        <f>'1.7'!I156-'1.7 (2)'!I156</f>
        <v>0</v>
      </c>
      <c r="J156" s="103">
        <f>'1.7'!J156-'1.7 (2)'!J156</f>
        <v>0</v>
      </c>
      <c r="K156" s="103">
        <f>'1.7'!K156-'1.7 (2)'!K156</f>
        <v>0</v>
      </c>
      <c r="L156" s="103">
        <f>'1.7'!L156-'1.7 (2)'!L156</f>
        <v>0</v>
      </c>
      <c r="M156" s="103">
        <f>'1.7'!M156-'1.7 (2)'!M156</f>
        <v>0</v>
      </c>
      <c r="N156" s="103">
        <f>'1.7'!N156-'1.7 (2)'!N156</f>
        <v>0</v>
      </c>
      <c r="O156" s="103">
        <f>'1.7'!O156-'1.7 (2)'!O156</f>
        <v>0</v>
      </c>
      <c r="P156" s="103">
        <f>'1.7'!P156-'1.7 (2)'!P156</f>
        <v>0</v>
      </c>
      <c r="Q156" s="103">
        <f>'1.7'!Q156-'1.7 (2)'!Q156</f>
        <v>0</v>
      </c>
      <c r="R156" s="103">
        <f>'1.7'!R156-'1.7 (2)'!R156</f>
        <v>0</v>
      </c>
      <c r="S156" s="103">
        <f>'1.7'!S156-'1.7 (2)'!S156</f>
        <v>0</v>
      </c>
      <c r="T156" s="103">
        <f>'1.7'!T156-'1.7 (2)'!T156</f>
        <v>0</v>
      </c>
      <c r="U156" s="103">
        <f>'1.7'!U156-'1.7 (2)'!U156</f>
        <v>0</v>
      </c>
      <c r="V156" s="103">
        <f>'1.7'!V156-'1.7 (2)'!V156</f>
        <v>0</v>
      </c>
      <c r="W156" s="103">
        <f>'1.7'!W156-'1.7 (2)'!W156</f>
        <v>0</v>
      </c>
      <c r="X156" s="103">
        <f>'1.7'!X156-'1.7 (2)'!X156</f>
        <v>0</v>
      </c>
      <c r="Y156" s="103">
        <f>'1.7'!Y156-'1.7 (2)'!Y156</f>
        <v>0</v>
      </c>
      <c r="Z156" s="103">
        <f>'1.7'!Z156-'1.7 (2)'!Z156</f>
        <v>0</v>
      </c>
      <c r="AA156" s="103">
        <f>'1.7'!AA156-'1.7 (2)'!AA156</f>
        <v>0</v>
      </c>
      <c r="AB156" s="103">
        <f>'1.7'!AB156-'1.7 (2)'!AB156</f>
        <v>0</v>
      </c>
      <c r="AC156" s="103">
        <f>'1.7'!AC156-'1.7 (2)'!AC156</f>
        <v>0</v>
      </c>
      <c r="AD156" s="103">
        <f>'1.7'!AD156-'1.7 (2)'!AD156</f>
        <v>0</v>
      </c>
      <c r="AE156" s="103">
        <f>'1.7'!AE156-'1.7 (2)'!AE156</f>
        <v>0</v>
      </c>
      <c r="AF156" s="103">
        <f>'1.7'!AF156-'1.7 (2)'!AF156</f>
        <v>0</v>
      </c>
      <c r="AG156" s="103">
        <f>'1.7'!AG156-'1.7 (2)'!AG156</f>
        <v>0</v>
      </c>
      <c r="AH156" s="103">
        <f>'1.7'!AH156-'1.7 (2)'!AH156</f>
        <v>0</v>
      </c>
      <c r="AI156" s="103">
        <f>'1.7'!AI156-'1.7 (2)'!AI156</f>
        <v>0</v>
      </c>
      <c r="AJ156" s="103">
        <f>'1.7'!AJ156-'1.7 (2)'!AJ156</f>
        <v>0</v>
      </c>
      <c r="AK156" s="103">
        <f>'1.7'!AK156-'1.7 (2)'!AK156</f>
        <v>0</v>
      </c>
      <c r="AL156" s="103">
        <f>'1.7'!AL156-'1.7 (2)'!AL156</f>
        <v>0</v>
      </c>
      <c r="AM156" s="103">
        <f>'1.7'!AM156-'1.7 (2)'!AM156</f>
        <v>0</v>
      </c>
      <c r="AN156" s="103">
        <f>'1.7'!AN156-'1.7 (2)'!AN156</f>
        <v>0</v>
      </c>
      <c r="AO156" s="103">
        <f>'1.7'!AO156-'1.7 (2)'!AO156</f>
        <v>0</v>
      </c>
      <c r="AP156" s="103">
        <f>'1.7'!AP156-'1.7 (2)'!AP156</f>
        <v>0</v>
      </c>
      <c r="AQ156" s="111"/>
    </row>
    <row r="157" spans="1:43" s="93" customFormat="1" x14ac:dyDescent="0.25">
      <c r="A157" s="110"/>
      <c r="B157" s="105">
        <v>7</v>
      </c>
      <c r="C157" s="106" t="s">
        <v>32</v>
      </c>
      <c r="D157" s="103">
        <f>'1.7'!D157-'1.7 (2)'!D157</f>
        <v>0</v>
      </c>
      <c r="E157" s="103">
        <f>'1.7'!E157-'1.7 (2)'!E157</f>
        <v>0</v>
      </c>
      <c r="F157" s="103">
        <f>'1.7'!F157-'1.7 (2)'!F157</f>
        <v>0</v>
      </c>
      <c r="G157" s="103">
        <f>'1.7'!G157-'1.7 (2)'!G157</f>
        <v>0</v>
      </c>
      <c r="H157" s="103">
        <f>'1.7'!H157-'1.7 (2)'!H157</f>
        <v>0</v>
      </c>
      <c r="I157" s="103">
        <f>'1.7'!I157-'1.7 (2)'!I157</f>
        <v>0</v>
      </c>
      <c r="J157" s="103">
        <f>'1.7'!J157-'1.7 (2)'!J157</f>
        <v>0</v>
      </c>
      <c r="K157" s="103">
        <f>'1.7'!K157-'1.7 (2)'!K157</f>
        <v>0</v>
      </c>
      <c r="L157" s="103">
        <f>'1.7'!L157-'1.7 (2)'!L157</f>
        <v>0</v>
      </c>
      <c r="M157" s="103">
        <f>'1.7'!M157-'1.7 (2)'!M157</f>
        <v>0</v>
      </c>
      <c r="N157" s="103">
        <f>'1.7'!N157-'1.7 (2)'!N157</f>
        <v>0</v>
      </c>
      <c r="O157" s="103">
        <f>'1.7'!O157-'1.7 (2)'!O157</f>
        <v>0</v>
      </c>
      <c r="P157" s="103">
        <f>'1.7'!P157-'1.7 (2)'!P157</f>
        <v>0</v>
      </c>
      <c r="Q157" s="103">
        <f>'1.7'!Q157-'1.7 (2)'!Q157</f>
        <v>0</v>
      </c>
      <c r="R157" s="103">
        <f>'1.7'!R157-'1.7 (2)'!R157</f>
        <v>-2866.6096289999841</v>
      </c>
      <c r="S157" s="103">
        <f>'1.7'!S157-'1.7 (2)'!S157</f>
        <v>0</v>
      </c>
      <c r="T157" s="103">
        <f>'1.7'!T157-'1.7 (2)'!T157</f>
        <v>0</v>
      </c>
      <c r="U157" s="103">
        <f>'1.7'!U157-'1.7 (2)'!U157</f>
        <v>2866.609628999955</v>
      </c>
      <c r="V157" s="103">
        <f>'1.7'!V157-'1.7 (2)'!V157</f>
        <v>0</v>
      </c>
      <c r="W157" s="103">
        <f>'1.7'!W157-'1.7 (2)'!W157</f>
        <v>0</v>
      </c>
      <c r="X157" s="103">
        <f>'1.7'!X157-'1.7 (2)'!X157</f>
        <v>0</v>
      </c>
      <c r="Y157" s="103">
        <f>'1.7'!Y157-'1.7 (2)'!Y157</f>
        <v>0</v>
      </c>
      <c r="Z157" s="103">
        <f>'1.7'!Z157-'1.7 (2)'!Z157</f>
        <v>0</v>
      </c>
      <c r="AA157" s="103">
        <f>'1.7'!AA157-'1.7 (2)'!AA157</f>
        <v>0</v>
      </c>
      <c r="AB157" s="103">
        <f>'1.7'!AB157-'1.7 (2)'!AB157</f>
        <v>0</v>
      </c>
      <c r="AC157" s="103">
        <f>'1.7'!AC157-'1.7 (2)'!AC157</f>
        <v>0</v>
      </c>
      <c r="AD157" s="103">
        <f>'1.7'!AD157-'1.7 (2)'!AD157</f>
        <v>0</v>
      </c>
      <c r="AE157" s="103">
        <f>'1.7'!AE157-'1.7 (2)'!AE157</f>
        <v>0</v>
      </c>
      <c r="AF157" s="103">
        <f>'1.7'!AF157-'1.7 (2)'!AF157</f>
        <v>0</v>
      </c>
      <c r="AG157" s="103">
        <f>'1.7'!AG157-'1.7 (2)'!AG157</f>
        <v>0</v>
      </c>
      <c r="AH157" s="103">
        <f>'1.7'!AH157-'1.7 (2)'!AH157</f>
        <v>0</v>
      </c>
      <c r="AI157" s="103">
        <f>'1.7'!AI157-'1.7 (2)'!AI157</f>
        <v>0</v>
      </c>
      <c r="AJ157" s="103">
        <f>'1.7'!AJ157-'1.7 (2)'!AJ157</f>
        <v>0</v>
      </c>
      <c r="AK157" s="103">
        <f>'1.7'!AK157-'1.7 (2)'!AK157</f>
        <v>0</v>
      </c>
      <c r="AL157" s="103">
        <f>'1.7'!AL157-'1.7 (2)'!AL157</f>
        <v>0</v>
      </c>
      <c r="AM157" s="103">
        <f>'1.7'!AM157-'1.7 (2)'!AM157</f>
        <v>0</v>
      </c>
      <c r="AN157" s="103">
        <f>'1.7'!AN157-'1.7 (2)'!AN157</f>
        <v>0</v>
      </c>
      <c r="AO157" s="103">
        <f>'1.7'!AO157-'1.7 (2)'!AO157</f>
        <v>0</v>
      </c>
      <c r="AP157" s="103">
        <f>'1.7'!AP157-'1.7 (2)'!AP157</f>
        <v>0</v>
      </c>
      <c r="AQ157" s="111"/>
    </row>
    <row r="158" spans="1:43" s="93" customFormat="1" x14ac:dyDescent="0.25">
      <c r="A158" s="110"/>
      <c r="B158" s="105"/>
      <c r="C158" s="106" t="s">
        <v>33</v>
      </c>
      <c r="D158" s="103">
        <f>'1.7'!D158-'1.7 (2)'!D158</f>
        <v>0</v>
      </c>
      <c r="E158" s="103">
        <f>'1.7'!E158-'1.7 (2)'!E158</f>
        <v>0</v>
      </c>
      <c r="F158" s="103">
        <f>'1.7'!F158-'1.7 (2)'!F158</f>
        <v>0</v>
      </c>
      <c r="G158" s="103">
        <f>'1.7'!G158-'1.7 (2)'!G158</f>
        <v>0</v>
      </c>
      <c r="H158" s="103">
        <f>'1.7'!H158-'1.7 (2)'!H158</f>
        <v>0</v>
      </c>
      <c r="I158" s="103">
        <f>'1.7'!I158-'1.7 (2)'!I158</f>
        <v>0</v>
      </c>
      <c r="J158" s="103">
        <f>'1.7'!J158-'1.7 (2)'!J158</f>
        <v>0</v>
      </c>
      <c r="K158" s="103">
        <f>'1.7'!K158-'1.7 (2)'!K158</f>
        <v>0</v>
      </c>
      <c r="L158" s="103">
        <f>'1.7'!L158-'1.7 (2)'!L158</f>
        <v>0</v>
      </c>
      <c r="M158" s="103">
        <f>'1.7'!M158-'1.7 (2)'!M158</f>
        <v>0</v>
      </c>
      <c r="N158" s="103">
        <f>'1.7'!N158-'1.7 (2)'!N158</f>
        <v>0</v>
      </c>
      <c r="O158" s="103">
        <f>'1.7'!O158-'1.7 (2)'!O158</f>
        <v>0</v>
      </c>
      <c r="P158" s="103">
        <f>'1.7'!P158-'1.7 (2)'!P158</f>
        <v>0</v>
      </c>
      <c r="Q158" s="103">
        <f>'1.7'!Q158-'1.7 (2)'!Q158</f>
        <v>0</v>
      </c>
      <c r="R158" s="103">
        <f>'1.7'!R158-'1.7 (2)'!R158</f>
        <v>-5913.7056410000005</v>
      </c>
      <c r="S158" s="103">
        <f>'1.7'!S158-'1.7 (2)'!S158</f>
        <v>0</v>
      </c>
      <c r="T158" s="103">
        <f>'1.7'!T158-'1.7 (2)'!T158</f>
        <v>0</v>
      </c>
      <c r="U158" s="103">
        <f>'1.7'!U158-'1.7 (2)'!U158</f>
        <v>5913.7056410000077</v>
      </c>
      <c r="V158" s="103">
        <f>'1.7'!V158-'1.7 (2)'!V158</f>
        <v>0</v>
      </c>
      <c r="W158" s="103">
        <f>'1.7'!W158-'1.7 (2)'!W158</f>
        <v>0</v>
      </c>
      <c r="X158" s="103">
        <f>'1.7'!X158-'1.7 (2)'!X158</f>
        <v>0</v>
      </c>
      <c r="Y158" s="103">
        <f>'1.7'!Y158-'1.7 (2)'!Y158</f>
        <v>0</v>
      </c>
      <c r="Z158" s="103">
        <f>'1.7'!Z158-'1.7 (2)'!Z158</f>
        <v>0</v>
      </c>
      <c r="AA158" s="103">
        <f>'1.7'!AA158-'1.7 (2)'!AA158</f>
        <v>0</v>
      </c>
      <c r="AB158" s="103">
        <f>'1.7'!AB158-'1.7 (2)'!AB158</f>
        <v>0</v>
      </c>
      <c r="AC158" s="103">
        <f>'1.7'!AC158-'1.7 (2)'!AC158</f>
        <v>0</v>
      </c>
      <c r="AD158" s="103">
        <f>'1.7'!AD158-'1.7 (2)'!AD158</f>
        <v>0</v>
      </c>
      <c r="AE158" s="103">
        <f>'1.7'!AE158-'1.7 (2)'!AE158</f>
        <v>0</v>
      </c>
      <c r="AF158" s="103">
        <f>'1.7'!AF158-'1.7 (2)'!AF158</f>
        <v>0</v>
      </c>
      <c r="AG158" s="103">
        <f>'1.7'!AG158-'1.7 (2)'!AG158</f>
        <v>0</v>
      </c>
      <c r="AH158" s="103">
        <f>'1.7'!AH158-'1.7 (2)'!AH158</f>
        <v>0</v>
      </c>
      <c r="AI158" s="103">
        <f>'1.7'!AI158-'1.7 (2)'!AI158</f>
        <v>0</v>
      </c>
      <c r="AJ158" s="103">
        <f>'1.7'!AJ158-'1.7 (2)'!AJ158</f>
        <v>0</v>
      </c>
      <c r="AK158" s="103">
        <f>'1.7'!AK158-'1.7 (2)'!AK158</f>
        <v>0</v>
      </c>
      <c r="AL158" s="103">
        <f>'1.7'!AL158-'1.7 (2)'!AL158</f>
        <v>0</v>
      </c>
      <c r="AM158" s="103">
        <f>'1.7'!AM158-'1.7 (2)'!AM158</f>
        <v>0</v>
      </c>
      <c r="AN158" s="103">
        <f>'1.7'!AN158-'1.7 (2)'!AN158</f>
        <v>0</v>
      </c>
      <c r="AO158" s="103">
        <f>'1.7'!AO158-'1.7 (2)'!AO158</f>
        <v>0</v>
      </c>
      <c r="AP158" s="103">
        <f>'1.7'!AP158-'1.7 (2)'!AP158</f>
        <v>0</v>
      </c>
      <c r="AQ158" s="111"/>
    </row>
    <row r="159" spans="1:43" s="93" customFormat="1" x14ac:dyDescent="0.25">
      <c r="A159" s="110"/>
      <c r="B159" s="105"/>
      <c r="C159" s="106" t="s">
        <v>34</v>
      </c>
      <c r="D159" s="103">
        <f>'1.7'!D159-'1.7 (2)'!D159</f>
        <v>0</v>
      </c>
      <c r="E159" s="103">
        <f>'1.7'!E159-'1.7 (2)'!E159</f>
        <v>0</v>
      </c>
      <c r="F159" s="103">
        <f>'1.7'!F159-'1.7 (2)'!F159</f>
        <v>0</v>
      </c>
      <c r="G159" s="103">
        <f>'1.7'!G159-'1.7 (2)'!G159</f>
        <v>0</v>
      </c>
      <c r="H159" s="103">
        <f>'1.7'!H159-'1.7 (2)'!H159</f>
        <v>0</v>
      </c>
      <c r="I159" s="103">
        <f>'1.7'!I159-'1.7 (2)'!I159</f>
        <v>0</v>
      </c>
      <c r="J159" s="103">
        <f>'1.7'!J159-'1.7 (2)'!J159</f>
        <v>0</v>
      </c>
      <c r="K159" s="103">
        <f>'1.7'!K159-'1.7 (2)'!K159</f>
        <v>0</v>
      </c>
      <c r="L159" s="103">
        <f>'1.7'!L159-'1.7 (2)'!L159</f>
        <v>0</v>
      </c>
      <c r="M159" s="103">
        <f>'1.7'!M159-'1.7 (2)'!M159</f>
        <v>0</v>
      </c>
      <c r="N159" s="103">
        <f>'1.7'!N159-'1.7 (2)'!N159</f>
        <v>0</v>
      </c>
      <c r="O159" s="103">
        <f>'1.7'!O159-'1.7 (2)'!O159</f>
        <v>0</v>
      </c>
      <c r="P159" s="103">
        <f>'1.7'!P159-'1.7 (2)'!P159</f>
        <v>0</v>
      </c>
      <c r="Q159" s="103">
        <f>'1.7'!Q159-'1.7 (2)'!Q159</f>
        <v>0</v>
      </c>
      <c r="R159" s="103">
        <f>'1.7'!R159-'1.7 (2)'!R159</f>
        <v>-248.12706099999923</v>
      </c>
      <c r="S159" s="103">
        <f>'1.7'!S159-'1.7 (2)'!S159</f>
        <v>0</v>
      </c>
      <c r="T159" s="103">
        <f>'1.7'!T159-'1.7 (2)'!T159</f>
        <v>0</v>
      </c>
      <c r="U159" s="103">
        <f>'1.7'!U159-'1.7 (2)'!U159</f>
        <v>248.12706099999923</v>
      </c>
      <c r="V159" s="103">
        <f>'1.7'!V159-'1.7 (2)'!V159</f>
        <v>0</v>
      </c>
      <c r="W159" s="103">
        <f>'1.7'!W159-'1.7 (2)'!W159</f>
        <v>0</v>
      </c>
      <c r="X159" s="103">
        <f>'1.7'!X159-'1.7 (2)'!X159</f>
        <v>0</v>
      </c>
      <c r="Y159" s="103">
        <f>'1.7'!Y159-'1.7 (2)'!Y159</f>
        <v>0</v>
      </c>
      <c r="Z159" s="103">
        <f>'1.7'!Z159-'1.7 (2)'!Z159</f>
        <v>0</v>
      </c>
      <c r="AA159" s="103">
        <f>'1.7'!AA159-'1.7 (2)'!AA159</f>
        <v>0</v>
      </c>
      <c r="AB159" s="103">
        <f>'1.7'!AB159-'1.7 (2)'!AB159</f>
        <v>0</v>
      </c>
      <c r="AC159" s="103">
        <f>'1.7'!AC159-'1.7 (2)'!AC159</f>
        <v>0</v>
      </c>
      <c r="AD159" s="103">
        <f>'1.7'!AD159-'1.7 (2)'!AD159</f>
        <v>0</v>
      </c>
      <c r="AE159" s="103">
        <f>'1.7'!AE159-'1.7 (2)'!AE159</f>
        <v>0</v>
      </c>
      <c r="AF159" s="103">
        <f>'1.7'!AF159-'1.7 (2)'!AF159</f>
        <v>0</v>
      </c>
      <c r="AG159" s="103">
        <f>'1.7'!AG159-'1.7 (2)'!AG159</f>
        <v>0</v>
      </c>
      <c r="AH159" s="103">
        <f>'1.7'!AH159-'1.7 (2)'!AH159</f>
        <v>0</v>
      </c>
      <c r="AI159" s="103">
        <f>'1.7'!AI159-'1.7 (2)'!AI159</f>
        <v>0</v>
      </c>
      <c r="AJ159" s="103">
        <f>'1.7'!AJ159-'1.7 (2)'!AJ159</f>
        <v>0</v>
      </c>
      <c r="AK159" s="103">
        <f>'1.7'!AK159-'1.7 (2)'!AK159</f>
        <v>0</v>
      </c>
      <c r="AL159" s="103">
        <f>'1.7'!AL159-'1.7 (2)'!AL159</f>
        <v>0</v>
      </c>
      <c r="AM159" s="103">
        <f>'1.7'!AM159-'1.7 (2)'!AM159</f>
        <v>0</v>
      </c>
      <c r="AN159" s="103">
        <f>'1.7'!AN159-'1.7 (2)'!AN159</f>
        <v>0</v>
      </c>
      <c r="AO159" s="103">
        <f>'1.7'!AO159-'1.7 (2)'!AO159</f>
        <v>0</v>
      </c>
      <c r="AP159" s="103">
        <f>'1.7'!AP159-'1.7 (2)'!AP159</f>
        <v>0</v>
      </c>
      <c r="AQ159" s="111"/>
    </row>
    <row r="160" spans="1:43" s="93" customFormat="1" x14ac:dyDescent="0.25">
      <c r="A160" s="110"/>
      <c r="B160" s="105"/>
      <c r="C160" s="109" t="s">
        <v>35</v>
      </c>
      <c r="D160" s="103">
        <f>'1.7'!D160-'1.7 (2)'!D160</f>
        <v>0</v>
      </c>
      <c r="E160" s="103">
        <f>'1.7'!E160-'1.7 (2)'!E160</f>
        <v>0</v>
      </c>
      <c r="F160" s="103">
        <f>'1.7'!F160-'1.7 (2)'!F160</f>
        <v>0</v>
      </c>
      <c r="G160" s="103">
        <f>'1.7'!G160-'1.7 (2)'!G160</f>
        <v>0</v>
      </c>
      <c r="H160" s="103">
        <f>'1.7'!H160-'1.7 (2)'!H160</f>
        <v>0</v>
      </c>
      <c r="I160" s="103">
        <f>'1.7'!I160-'1.7 (2)'!I160</f>
        <v>0</v>
      </c>
      <c r="J160" s="103">
        <f>'1.7'!J160-'1.7 (2)'!J160</f>
        <v>0</v>
      </c>
      <c r="K160" s="103">
        <f>'1.7'!K160-'1.7 (2)'!K160</f>
        <v>0</v>
      </c>
      <c r="L160" s="103">
        <f>'1.7'!L160-'1.7 (2)'!L160</f>
        <v>0</v>
      </c>
      <c r="M160" s="103">
        <f>'1.7'!M160-'1.7 (2)'!M160</f>
        <v>0</v>
      </c>
      <c r="N160" s="103">
        <f>'1.7'!N160-'1.7 (2)'!N160</f>
        <v>0</v>
      </c>
      <c r="O160" s="103">
        <f>'1.7'!O160-'1.7 (2)'!O160</f>
        <v>0</v>
      </c>
      <c r="P160" s="103">
        <f>'1.7'!P160-'1.7 (2)'!P160</f>
        <v>0</v>
      </c>
      <c r="Q160" s="103">
        <f>'1.7'!Q160-'1.7 (2)'!Q160</f>
        <v>0</v>
      </c>
      <c r="R160" s="103">
        <f>'1.7'!R160-'1.7 (2)'!R160</f>
        <v>-9028.4423309999984</v>
      </c>
      <c r="S160" s="103">
        <f>'1.7'!S160-'1.7 (2)'!S160</f>
        <v>0</v>
      </c>
      <c r="T160" s="103">
        <f>'1.7'!T160-'1.7 (2)'!T160</f>
        <v>0</v>
      </c>
      <c r="U160" s="103">
        <f>'1.7'!U160-'1.7 (2)'!U160</f>
        <v>9028.4423310000129</v>
      </c>
      <c r="V160" s="103">
        <f>'1.7'!V160-'1.7 (2)'!V160</f>
        <v>0</v>
      </c>
      <c r="W160" s="103">
        <f>'1.7'!W160-'1.7 (2)'!W160</f>
        <v>0</v>
      </c>
      <c r="X160" s="103">
        <f>'1.7'!X160-'1.7 (2)'!X160</f>
        <v>0</v>
      </c>
      <c r="Y160" s="103">
        <f>'1.7'!Y160-'1.7 (2)'!Y160</f>
        <v>0</v>
      </c>
      <c r="Z160" s="103">
        <f>'1.7'!Z160-'1.7 (2)'!Z160</f>
        <v>0</v>
      </c>
      <c r="AA160" s="103">
        <f>'1.7'!AA160-'1.7 (2)'!AA160</f>
        <v>0</v>
      </c>
      <c r="AB160" s="103">
        <f>'1.7'!AB160-'1.7 (2)'!AB160</f>
        <v>0</v>
      </c>
      <c r="AC160" s="103">
        <f>'1.7'!AC160-'1.7 (2)'!AC160</f>
        <v>0</v>
      </c>
      <c r="AD160" s="103">
        <f>'1.7'!AD160-'1.7 (2)'!AD160</f>
        <v>0</v>
      </c>
      <c r="AE160" s="103">
        <f>'1.7'!AE160-'1.7 (2)'!AE160</f>
        <v>0</v>
      </c>
      <c r="AF160" s="103">
        <f>'1.7'!AF160-'1.7 (2)'!AF160</f>
        <v>0</v>
      </c>
      <c r="AG160" s="103">
        <f>'1.7'!AG160-'1.7 (2)'!AG160</f>
        <v>0</v>
      </c>
      <c r="AH160" s="103">
        <f>'1.7'!AH160-'1.7 (2)'!AH160</f>
        <v>0</v>
      </c>
      <c r="AI160" s="103">
        <f>'1.7'!AI160-'1.7 (2)'!AI160</f>
        <v>0</v>
      </c>
      <c r="AJ160" s="103">
        <f>'1.7'!AJ160-'1.7 (2)'!AJ160</f>
        <v>0</v>
      </c>
      <c r="AK160" s="103">
        <f>'1.7'!AK160-'1.7 (2)'!AK160</f>
        <v>0</v>
      </c>
      <c r="AL160" s="103">
        <f>'1.7'!AL160-'1.7 (2)'!AL160</f>
        <v>0</v>
      </c>
      <c r="AM160" s="103">
        <f>'1.7'!AM160-'1.7 (2)'!AM160</f>
        <v>0</v>
      </c>
      <c r="AN160" s="103">
        <f>'1.7'!AN160-'1.7 (2)'!AN160</f>
        <v>0</v>
      </c>
      <c r="AO160" s="103">
        <f>'1.7'!AO160-'1.7 (2)'!AO160</f>
        <v>0</v>
      </c>
      <c r="AP160" s="103">
        <f>'1.7'!AP160-'1.7 (2)'!AP160</f>
        <v>0</v>
      </c>
      <c r="AQ160" s="111"/>
    </row>
    <row r="161" spans="1:43" s="93" customFormat="1" x14ac:dyDescent="0.25">
      <c r="A161" s="110"/>
      <c r="B161" s="105"/>
      <c r="C161" s="109"/>
      <c r="D161" s="103">
        <f>'1.7'!D161-'1.7 (2)'!D161</f>
        <v>0</v>
      </c>
      <c r="E161" s="103">
        <f>'1.7'!E161-'1.7 (2)'!E161</f>
        <v>0</v>
      </c>
      <c r="F161" s="103">
        <f>'1.7'!F161-'1.7 (2)'!F161</f>
        <v>0</v>
      </c>
      <c r="G161" s="103">
        <f>'1.7'!G161-'1.7 (2)'!G161</f>
        <v>0</v>
      </c>
      <c r="H161" s="103">
        <f>'1.7'!H161-'1.7 (2)'!H161</f>
        <v>0</v>
      </c>
      <c r="I161" s="103">
        <f>'1.7'!I161-'1.7 (2)'!I161</f>
        <v>0</v>
      </c>
      <c r="J161" s="103">
        <f>'1.7'!J161-'1.7 (2)'!J161</f>
        <v>0</v>
      </c>
      <c r="K161" s="103">
        <f>'1.7'!K161-'1.7 (2)'!K161</f>
        <v>0</v>
      </c>
      <c r="L161" s="103">
        <f>'1.7'!L161-'1.7 (2)'!L161</f>
        <v>0</v>
      </c>
      <c r="M161" s="103">
        <f>'1.7'!M161-'1.7 (2)'!M161</f>
        <v>0</v>
      </c>
      <c r="N161" s="103">
        <f>'1.7'!N161-'1.7 (2)'!N161</f>
        <v>0</v>
      </c>
      <c r="O161" s="103">
        <f>'1.7'!O161-'1.7 (2)'!O161</f>
        <v>0</v>
      </c>
      <c r="P161" s="103">
        <f>'1.7'!P161-'1.7 (2)'!P161</f>
        <v>0</v>
      </c>
      <c r="Q161" s="103">
        <f>'1.7'!Q161-'1.7 (2)'!Q161</f>
        <v>0</v>
      </c>
      <c r="R161" s="103">
        <f>'1.7'!R161-'1.7 (2)'!R161</f>
        <v>0</v>
      </c>
      <c r="S161" s="103">
        <f>'1.7'!S161-'1.7 (2)'!S161</f>
        <v>0</v>
      </c>
      <c r="T161" s="103">
        <f>'1.7'!T161-'1.7 (2)'!T161</f>
        <v>0</v>
      </c>
      <c r="U161" s="103">
        <f>'1.7'!U161-'1.7 (2)'!U161</f>
        <v>0</v>
      </c>
      <c r="V161" s="103">
        <f>'1.7'!V161-'1.7 (2)'!V161</f>
        <v>0</v>
      </c>
      <c r="W161" s="103">
        <f>'1.7'!W161-'1.7 (2)'!W161</f>
        <v>0</v>
      </c>
      <c r="X161" s="103">
        <f>'1.7'!X161-'1.7 (2)'!X161</f>
        <v>0</v>
      </c>
      <c r="Y161" s="103">
        <f>'1.7'!Y161-'1.7 (2)'!Y161</f>
        <v>0</v>
      </c>
      <c r="Z161" s="103">
        <f>'1.7'!Z161-'1.7 (2)'!Z161</f>
        <v>0</v>
      </c>
      <c r="AA161" s="103">
        <f>'1.7'!AA161-'1.7 (2)'!AA161</f>
        <v>0</v>
      </c>
      <c r="AB161" s="103">
        <f>'1.7'!AB161-'1.7 (2)'!AB161</f>
        <v>0</v>
      </c>
      <c r="AC161" s="103">
        <f>'1.7'!AC161-'1.7 (2)'!AC161</f>
        <v>0</v>
      </c>
      <c r="AD161" s="103">
        <f>'1.7'!AD161-'1.7 (2)'!AD161</f>
        <v>0</v>
      </c>
      <c r="AE161" s="103">
        <f>'1.7'!AE161-'1.7 (2)'!AE161</f>
        <v>0</v>
      </c>
      <c r="AF161" s="103">
        <f>'1.7'!AF161-'1.7 (2)'!AF161</f>
        <v>0</v>
      </c>
      <c r="AG161" s="103">
        <f>'1.7'!AG161-'1.7 (2)'!AG161</f>
        <v>0</v>
      </c>
      <c r="AH161" s="103">
        <f>'1.7'!AH161-'1.7 (2)'!AH161</f>
        <v>0</v>
      </c>
      <c r="AI161" s="103">
        <f>'1.7'!AI161-'1.7 (2)'!AI161</f>
        <v>0</v>
      </c>
      <c r="AJ161" s="103">
        <f>'1.7'!AJ161-'1.7 (2)'!AJ161</f>
        <v>0</v>
      </c>
      <c r="AK161" s="103">
        <f>'1.7'!AK161-'1.7 (2)'!AK161</f>
        <v>0</v>
      </c>
      <c r="AL161" s="103">
        <f>'1.7'!AL161-'1.7 (2)'!AL161</f>
        <v>0</v>
      </c>
      <c r="AM161" s="103">
        <f>'1.7'!AM161-'1.7 (2)'!AM161</f>
        <v>0</v>
      </c>
      <c r="AN161" s="103">
        <f>'1.7'!AN161-'1.7 (2)'!AN161</f>
        <v>0</v>
      </c>
      <c r="AO161" s="103">
        <f>'1.7'!AO161-'1.7 (2)'!AO161</f>
        <v>0</v>
      </c>
      <c r="AP161" s="103">
        <f>'1.7'!AP161-'1.7 (2)'!AP161</f>
        <v>0</v>
      </c>
      <c r="AQ161" s="111"/>
    </row>
    <row r="162" spans="1:43" s="93" customFormat="1" x14ac:dyDescent="0.25">
      <c r="A162" s="107"/>
      <c r="B162" s="105">
        <v>8</v>
      </c>
      <c r="C162" s="106" t="s">
        <v>32</v>
      </c>
      <c r="D162" s="103">
        <f>'1.7'!D162-'1.7 (2)'!D162</f>
        <v>0</v>
      </c>
      <c r="E162" s="103">
        <f>'1.7'!E162-'1.7 (2)'!E162</f>
        <v>0</v>
      </c>
      <c r="F162" s="103">
        <f>'1.7'!F162-'1.7 (2)'!F162</f>
        <v>0</v>
      </c>
      <c r="G162" s="103">
        <f>'1.7'!G162-'1.7 (2)'!G162</f>
        <v>0</v>
      </c>
      <c r="H162" s="103">
        <f>'1.7'!H162-'1.7 (2)'!H162</f>
        <v>0</v>
      </c>
      <c r="I162" s="103">
        <f>'1.7'!I162-'1.7 (2)'!I162</f>
        <v>0</v>
      </c>
      <c r="J162" s="103">
        <f>'1.7'!J162-'1.7 (2)'!J162</f>
        <v>0</v>
      </c>
      <c r="K162" s="103">
        <f>'1.7'!K162-'1.7 (2)'!K162</f>
        <v>0</v>
      </c>
      <c r="L162" s="103">
        <f>'1.7'!L162-'1.7 (2)'!L162</f>
        <v>0</v>
      </c>
      <c r="M162" s="103">
        <f>'1.7'!M162-'1.7 (2)'!M162</f>
        <v>0</v>
      </c>
      <c r="N162" s="103">
        <f>'1.7'!N162-'1.7 (2)'!N162</f>
        <v>0</v>
      </c>
      <c r="O162" s="103">
        <f>'1.7'!O162-'1.7 (2)'!O162</f>
        <v>0</v>
      </c>
      <c r="P162" s="103">
        <f>'1.7'!P162-'1.7 (2)'!P162</f>
        <v>0</v>
      </c>
      <c r="Q162" s="103">
        <f>'1.7'!Q162-'1.7 (2)'!Q162</f>
        <v>0</v>
      </c>
      <c r="R162" s="103">
        <f>'1.7'!R162-'1.7 (2)'!R162</f>
        <v>-2741.3419569999969</v>
      </c>
      <c r="S162" s="103">
        <f>'1.7'!S162-'1.7 (2)'!S162</f>
        <v>0</v>
      </c>
      <c r="T162" s="103">
        <f>'1.7'!T162-'1.7 (2)'!T162</f>
        <v>0</v>
      </c>
      <c r="U162" s="103">
        <f>'1.7'!U162-'1.7 (2)'!U162</f>
        <v>2741.3419569999678</v>
      </c>
      <c r="V162" s="103">
        <f>'1.7'!V162-'1.7 (2)'!V162</f>
        <v>0</v>
      </c>
      <c r="W162" s="103">
        <f>'1.7'!W162-'1.7 (2)'!W162</f>
        <v>0</v>
      </c>
      <c r="X162" s="103">
        <f>'1.7'!X162-'1.7 (2)'!X162</f>
        <v>0</v>
      </c>
      <c r="Y162" s="103">
        <f>'1.7'!Y162-'1.7 (2)'!Y162</f>
        <v>0</v>
      </c>
      <c r="Z162" s="103">
        <f>'1.7'!Z162-'1.7 (2)'!Z162</f>
        <v>0</v>
      </c>
      <c r="AA162" s="103">
        <f>'1.7'!AA162-'1.7 (2)'!AA162</f>
        <v>0</v>
      </c>
      <c r="AB162" s="103">
        <f>'1.7'!AB162-'1.7 (2)'!AB162</f>
        <v>0</v>
      </c>
      <c r="AC162" s="103">
        <f>'1.7'!AC162-'1.7 (2)'!AC162</f>
        <v>0</v>
      </c>
      <c r="AD162" s="103">
        <f>'1.7'!AD162-'1.7 (2)'!AD162</f>
        <v>0</v>
      </c>
      <c r="AE162" s="103">
        <f>'1.7'!AE162-'1.7 (2)'!AE162</f>
        <v>0</v>
      </c>
      <c r="AF162" s="103">
        <f>'1.7'!AF162-'1.7 (2)'!AF162</f>
        <v>0</v>
      </c>
      <c r="AG162" s="103">
        <f>'1.7'!AG162-'1.7 (2)'!AG162</f>
        <v>0</v>
      </c>
      <c r="AH162" s="103">
        <f>'1.7'!AH162-'1.7 (2)'!AH162</f>
        <v>0</v>
      </c>
      <c r="AI162" s="103">
        <f>'1.7'!AI162-'1.7 (2)'!AI162</f>
        <v>0</v>
      </c>
      <c r="AJ162" s="103">
        <f>'1.7'!AJ162-'1.7 (2)'!AJ162</f>
        <v>0</v>
      </c>
      <c r="AK162" s="103">
        <f>'1.7'!AK162-'1.7 (2)'!AK162</f>
        <v>0</v>
      </c>
      <c r="AL162" s="103">
        <f>'1.7'!AL162-'1.7 (2)'!AL162</f>
        <v>0</v>
      </c>
      <c r="AM162" s="103">
        <f>'1.7'!AM162-'1.7 (2)'!AM162</f>
        <v>0</v>
      </c>
      <c r="AN162" s="103">
        <f>'1.7'!AN162-'1.7 (2)'!AN162</f>
        <v>0</v>
      </c>
      <c r="AO162" s="103">
        <f>'1.7'!AO162-'1.7 (2)'!AO162</f>
        <v>0</v>
      </c>
      <c r="AP162" s="103">
        <f>'1.7'!AP162-'1.7 (2)'!AP162</f>
        <v>0</v>
      </c>
    </row>
    <row r="163" spans="1:43" s="93" customFormat="1" x14ac:dyDescent="0.25">
      <c r="A163" s="104"/>
      <c r="B163" s="105"/>
      <c r="C163" s="106" t="s">
        <v>33</v>
      </c>
      <c r="D163" s="103">
        <f>'1.7'!D163-'1.7 (2)'!D163</f>
        <v>0</v>
      </c>
      <c r="E163" s="103">
        <f>'1.7'!E163-'1.7 (2)'!E163</f>
        <v>0</v>
      </c>
      <c r="F163" s="103">
        <f>'1.7'!F163-'1.7 (2)'!F163</f>
        <v>0</v>
      </c>
      <c r="G163" s="103">
        <f>'1.7'!G163-'1.7 (2)'!G163</f>
        <v>0</v>
      </c>
      <c r="H163" s="103">
        <f>'1.7'!H163-'1.7 (2)'!H163</f>
        <v>0</v>
      </c>
      <c r="I163" s="103">
        <f>'1.7'!I163-'1.7 (2)'!I163</f>
        <v>0</v>
      </c>
      <c r="J163" s="103">
        <f>'1.7'!J163-'1.7 (2)'!J163</f>
        <v>0</v>
      </c>
      <c r="K163" s="103">
        <f>'1.7'!K163-'1.7 (2)'!K163</f>
        <v>0</v>
      </c>
      <c r="L163" s="103">
        <f>'1.7'!L163-'1.7 (2)'!L163</f>
        <v>0</v>
      </c>
      <c r="M163" s="103">
        <f>'1.7'!M163-'1.7 (2)'!M163</f>
        <v>0</v>
      </c>
      <c r="N163" s="103">
        <f>'1.7'!N163-'1.7 (2)'!N163</f>
        <v>0</v>
      </c>
      <c r="O163" s="103">
        <f>'1.7'!O163-'1.7 (2)'!O163</f>
        <v>0</v>
      </c>
      <c r="P163" s="103">
        <f>'1.7'!P163-'1.7 (2)'!P163</f>
        <v>0</v>
      </c>
      <c r="Q163" s="103">
        <f>'1.7'!Q163-'1.7 (2)'!Q163</f>
        <v>0</v>
      </c>
      <c r="R163" s="103">
        <f>'1.7'!R163-'1.7 (2)'!R163</f>
        <v>-6836.3118849999955</v>
      </c>
      <c r="S163" s="103">
        <f>'1.7'!S163-'1.7 (2)'!S163</f>
        <v>0</v>
      </c>
      <c r="T163" s="103">
        <f>'1.7'!T163-'1.7 (2)'!T163</f>
        <v>0</v>
      </c>
      <c r="U163" s="103">
        <f>'1.7'!U163-'1.7 (2)'!U163</f>
        <v>6836.311885000031</v>
      </c>
      <c r="V163" s="103">
        <f>'1.7'!V163-'1.7 (2)'!V163</f>
        <v>0</v>
      </c>
      <c r="W163" s="103">
        <f>'1.7'!W163-'1.7 (2)'!W163</f>
        <v>0</v>
      </c>
      <c r="X163" s="103">
        <f>'1.7'!X163-'1.7 (2)'!X163</f>
        <v>0</v>
      </c>
      <c r="Y163" s="103">
        <f>'1.7'!Y163-'1.7 (2)'!Y163</f>
        <v>0</v>
      </c>
      <c r="Z163" s="103">
        <f>'1.7'!Z163-'1.7 (2)'!Z163</f>
        <v>0</v>
      </c>
      <c r="AA163" s="103">
        <f>'1.7'!AA163-'1.7 (2)'!AA163</f>
        <v>0</v>
      </c>
      <c r="AB163" s="103">
        <f>'1.7'!AB163-'1.7 (2)'!AB163</f>
        <v>0</v>
      </c>
      <c r="AC163" s="103">
        <f>'1.7'!AC163-'1.7 (2)'!AC163</f>
        <v>0</v>
      </c>
      <c r="AD163" s="103">
        <f>'1.7'!AD163-'1.7 (2)'!AD163</f>
        <v>0</v>
      </c>
      <c r="AE163" s="103">
        <f>'1.7'!AE163-'1.7 (2)'!AE163</f>
        <v>0</v>
      </c>
      <c r="AF163" s="103">
        <f>'1.7'!AF163-'1.7 (2)'!AF163</f>
        <v>0</v>
      </c>
      <c r="AG163" s="103">
        <f>'1.7'!AG163-'1.7 (2)'!AG163</f>
        <v>0</v>
      </c>
      <c r="AH163" s="103">
        <f>'1.7'!AH163-'1.7 (2)'!AH163</f>
        <v>0</v>
      </c>
      <c r="AI163" s="103">
        <f>'1.7'!AI163-'1.7 (2)'!AI163</f>
        <v>0</v>
      </c>
      <c r="AJ163" s="103">
        <f>'1.7'!AJ163-'1.7 (2)'!AJ163</f>
        <v>0</v>
      </c>
      <c r="AK163" s="103">
        <f>'1.7'!AK163-'1.7 (2)'!AK163</f>
        <v>0</v>
      </c>
      <c r="AL163" s="103">
        <f>'1.7'!AL163-'1.7 (2)'!AL163</f>
        <v>0</v>
      </c>
      <c r="AM163" s="103">
        <f>'1.7'!AM163-'1.7 (2)'!AM163</f>
        <v>0</v>
      </c>
      <c r="AN163" s="103">
        <f>'1.7'!AN163-'1.7 (2)'!AN163</f>
        <v>0</v>
      </c>
      <c r="AO163" s="103">
        <f>'1.7'!AO163-'1.7 (2)'!AO163</f>
        <v>0</v>
      </c>
      <c r="AP163" s="103">
        <f>'1.7'!AP163-'1.7 (2)'!AP163</f>
        <v>0</v>
      </c>
    </row>
    <row r="164" spans="1:43" s="93" customFormat="1" x14ac:dyDescent="0.25">
      <c r="A164" s="107"/>
      <c r="B164" s="105"/>
      <c r="C164" s="106" t="s">
        <v>34</v>
      </c>
      <c r="D164" s="103">
        <f>'1.7'!D164-'1.7 (2)'!D164</f>
        <v>0</v>
      </c>
      <c r="E164" s="103">
        <f>'1.7'!E164-'1.7 (2)'!E164</f>
        <v>0</v>
      </c>
      <c r="F164" s="103">
        <f>'1.7'!F164-'1.7 (2)'!F164</f>
        <v>0</v>
      </c>
      <c r="G164" s="103">
        <f>'1.7'!G164-'1.7 (2)'!G164</f>
        <v>0</v>
      </c>
      <c r="H164" s="103">
        <f>'1.7'!H164-'1.7 (2)'!H164</f>
        <v>0</v>
      </c>
      <c r="I164" s="103">
        <f>'1.7'!I164-'1.7 (2)'!I164</f>
        <v>0</v>
      </c>
      <c r="J164" s="103">
        <f>'1.7'!J164-'1.7 (2)'!J164</f>
        <v>0</v>
      </c>
      <c r="K164" s="103">
        <f>'1.7'!K164-'1.7 (2)'!K164</f>
        <v>0</v>
      </c>
      <c r="L164" s="103">
        <f>'1.7'!L164-'1.7 (2)'!L164</f>
        <v>0</v>
      </c>
      <c r="M164" s="103">
        <f>'1.7'!M164-'1.7 (2)'!M164</f>
        <v>0</v>
      </c>
      <c r="N164" s="103">
        <f>'1.7'!N164-'1.7 (2)'!N164</f>
        <v>0</v>
      </c>
      <c r="O164" s="103">
        <f>'1.7'!O164-'1.7 (2)'!O164</f>
        <v>0</v>
      </c>
      <c r="P164" s="103">
        <f>'1.7'!P164-'1.7 (2)'!P164</f>
        <v>0</v>
      </c>
      <c r="Q164" s="103">
        <f>'1.7'!Q164-'1.7 (2)'!Q164</f>
        <v>0</v>
      </c>
      <c r="R164" s="103">
        <f>'1.7'!R164-'1.7 (2)'!R164</f>
        <v>-258.51776199999949</v>
      </c>
      <c r="S164" s="103">
        <f>'1.7'!S164-'1.7 (2)'!S164</f>
        <v>0</v>
      </c>
      <c r="T164" s="103">
        <f>'1.7'!T164-'1.7 (2)'!T164</f>
        <v>0</v>
      </c>
      <c r="U164" s="103">
        <f>'1.7'!U164-'1.7 (2)'!U164</f>
        <v>258.51776200000313</v>
      </c>
      <c r="V164" s="103">
        <f>'1.7'!V164-'1.7 (2)'!V164</f>
        <v>0</v>
      </c>
      <c r="W164" s="103">
        <f>'1.7'!W164-'1.7 (2)'!W164</f>
        <v>0</v>
      </c>
      <c r="X164" s="103">
        <f>'1.7'!X164-'1.7 (2)'!X164</f>
        <v>0</v>
      </c>
      <c r="Y164" s="103">
        <f>'1.7'!Y164-'1.7 (2)'!Y164</f>
        <v>0</v>
      </c>
      <c r="Z164" s="103">
        <f>'1.7'!Z164-'1.7 (2)'!Z164</f>
        <v>0</v>
      </c>
      <c r="AA164" s="103">
        <f>'1.7'!AA164-'1.7 (2)'!AA164</f>
        <v>0</v>
      </c>
      <c r="AB164" s="103">
        <f>'1.7'!AB164-'1.7 (2)'!AB164</f>
        <v>0</v>
      </c>
      <c r="AC164" s="103">
        <f>'1.7'!AC164-'1.7 (2)'!AC164</f>
        <v>0</v>
      </c>
      <c r="AD164" s="103">
        <f>'1.7'!AD164-'1.7 (2)'!AD164</f>
        <v>0</v>
      </c>
      <c r="AE164" s="103">
        <f>'1.7'!AE164-'1.7 (2)'!AE164</f>
        <v>0</v>
      </c>
      <c r="AF164" s="103">
        <f>'1.7'!AF164-'1.7 (2)'!AF164</f>
        <v>0</v>
      </c>
      <c r="AG164" s="103">
        <f>'1.7'!AG164-'1.7 (2)'!AG164</f>
        <v>0</v>
      </c>
      <c r="AH164" s="103">
        <f>'1.7'!AH164-'1.7 (2)'!AH164</f>
        <v>0</v>
      </c>
      <c r="AI164" s="103">
        <f>'1.7'!AI164-'1.7 (2)'!AI164</f>
        <v>0</v>
      </c>
      <c r="AJ164" s="103">
        <f>'1.7'!AJ164-'1.7 (2)'!AJ164</f>
        <v>0</v>
      </c>
      <c r="AK164" s="103">
        <f>'1.7'!AK164-'1.7 (2)'!AK164</f>
        <v>0</v>
      </c>
      <c r="AL164" s="103">
        <f>'1.7'!AL164-'1.7 (2)'!AL164</f>
        <v>0</v>
      </c>
      <c r="AM164" s="103">
        <f>'1.7'!AM164-'1.7 (2)'!AM164</f>
        <v>0</v>
      </c>
      <c r="AN164" s="103">
        <f>'1.7'!AN164-'1.7 (2)'!AN164</f>
        <v>0</v>
      </c>
      <c r="AO164" s="103">
        <f>'1.7'!AO164-'1.7 (2)'!AO164</f>
        <v>0</v>
      </c>
      <c r="AP164" s="103">
        <f>'1.7'!AP164-'1.7 (2)'!AP164</f>
        <v>0</v>
      </c>
    </row>
    <row r="165" spans="1:43" s="93" customFormat="1" x14ac:dyDescent="0.25">
      <c r="A165" s="108"/>
      <c r="B165" s="105"/>
      <c r="C165" s="109" t="s">
        <v>35</v>
      </c>
      <c r="D165" s="103">
        <f>'1.7'!D165-'1.7 (2)'!D165</f>
        <v>0</v>
      </c>
      <c r="E165" s="103">
        <f>'1.7'!E165-'1.7 (2)'!E165</f>
        <v>0</v>
      </c>
      <c r="F165" s="103">
        <f>'1.7'!F165-'1.7 (2)'!F165</f>
        <v>0</v>
      </c>
      <c r="G165" s="103">
        <f>'1.7'!G165-'1.7 (2)'!G165</f>
        <v>0</v>
      </c>
      <c r="H165" s="103">
        <f>'1.7'!H165-'1.7 (2)'!H165</f>
        <v>0</v>
      </c>
      <c r="I165" s="103">
        <f>'1.7'!I165-'1.7 (2)'!I165</f>
        <v>0</v>
      </c>
      <c r="J165" s="103">
        <f>'1.7'!J165-'1.7 (2)'!J165</f>
        <v>0</v>
      </c>
      <c r="K165" s="103">
        <f>'1.7'!K165-'1.7 (2)'!K165</f>
        <v>0</v>
      </c>
      <c r="L165" s="103">
        <f>'1.7'!L165-'1.7 (2)'!L165</f>
        <v>0</v>
      </c>
      <c r="M165" s="103">
        <f>'1.7'!M165-'1.7 (2)'!M165</f>
        <v>0</v>
      </c>
      <c r="N165" s="103">
        <f>'1.7'!N165-'1.7 (2)'!N165</f>
        <v>0</v>
      </c>
      <c r="O165" s="103">
        <f>'1.7'!O165-'1.7 (2)'!O165</f>
        <v>0</v>
      </c>
      <c r="P165" s="103">
        <f>'1.7'!P165-'1.7 (2)'!P165</f>
        <v>0</v>
      </c>
      <c r="Q165" s="103">
        <f>'1.7'!Q165-'1.7 (2)'!Q165</f>
        <v>0</v>
      </c>
      <c r="R165" s="103">
        <f>'1.7'!R165-'1.7 (2)'!R165</f>
        <v>-9836.1716039999737</v>
      </c>
      <c r="S165" s="103">
        <f>'1.7'!S165-'1.7 (2)'!S165</f>
        <v>0</v>
      </c>
      <c r="T165" s="103">
        <f>'1.7'!T165-'1.7 (2)'!T165</f>
        <v>0</v>
      </c>
      <c r="U165" s="103">
        <f>'1.7'!U165-'1.7 (2)'!U165</f>
        <v>9836.1716040000319</v>
      </c>
      <c r="V165" s="103">
        <f>'1.7'!V165-'1.7 (2)'!V165</f>
        <v>0</v>
      </c>
      <c r="W165" s="103">
        <f>'1.7'!W165-'1.7 (2)'!W165</f>
        <v>0</v>
      </c>
      <c r="X165" s="103">
        <f>'1.7'!X165-'1.7 (2)'!X165</f>
        <v>0</v>
      </c>
      <c r="Y165" s="103">
        <f>'1.7'!Y165-'1.7 (2)'!Y165</f>
        <v>0</v>
      </c>
      <c r="Z165" s="103">
        <f>'1.7'!Z165-'1.7 (2)'!Z165</f>
        <v>0</v>
      </c>
      <c r="AA165" s="103">
        <f>'1.7'!AA165-'1.7 (2)'!AA165</f>
        <v>0</v>
      </c>
      <c r="AB165" s="103">
        <f>'1.7'!AB165-'1.7 (2)'!AB165</f>
        <v>0</v>
      </c>
      <c r="AC165" s="103">
        <f>'1.7'!AC165-'1.7 (2)'!AC165</f>
        <v>0</v>
      </c>
      <c r="AD165" s="103">
        <f>'1.7'!AD165-'1.7 (2)'!AD165</f>
        <v>0</v>
      </c>
      <c r="AE165" s="103">
        <f>'1.7'!AE165-'1.7 (2)'!AE165</f>
        <v>0</v>
      </c>
      <c r="AF165" s="103">
        <f>'1.7'!AF165-'1.7 (2)'!AF165</f>
        <v>0</v>
      </c>
      <c r="AG165" s="103">
        <f>'1.7'!AG165-'1.7 (2)'!AG165</f>
        <v>0</v>
      </c>
      <c r="AH165" s="103">
        <f>'1.7'!AH165-'1.7 (2)'!AH165</f>
        <v>0</v>
      </c>
      <c r="AI165" s="103">
        <f>'1.7'!AI165-'1.7 (2)'!AI165</f>
        <v>0</v>
      </c>
      <c r="AJ165" s="103">
        <f>'1.7'!AJ165-'1.7 (2)'!AJ165</f>
        <v>0</v>
      </c>
      <c r="AK165" s="103">
        <f>'1.7'!AK165-'1.7 (2)'!AK165</f>
        <v>0</v>
      </c>
      <c r="AL165" s="103">
        <f>'1.7'!AL165-'1.7 (2)'!AL165</f>
        <v>0</v>
      </c>
      <c r="AM165" s="103">
        <f>'1.7'!AM165-'1.7 (2)'!AM165</f>
        <v>0</v>
      </c>
      <c r="AN165" s="103">
        <f>'1.7'!AN165-'1.7 (2)'!AN165</f>
        <v>-3923.5500000000029</v>
      </c>
      <c r="AO165" s="103">
        <f>'1.7'!AO165-'1.7 (2)'!AO165</f>
        <v>0</v>
      </c>
      <c r="AP165" s="103">
        <f>'1.7'!AP165-'1.7 (2)'!AP165</f>
        <v>0</v>
      </c>
    </row>
    <row r="166" spans="1:43" s="93" customFormat="1" x14ac:dyDescent="0.25">
      <c r="A166" s="108"/>
      <c r="B166" s="105"/>
      <c r="C166" s="109"/>
      <c r="D166" s="103">
        <f>'1.7'!D166-'1.7 (2)'!D166</f>
        <v>0</v>
      </c>
      <c r="E166" s="103">
        <f>'1.7'!E166-'1.7 (2)'!E166</f>
        <v>0</v>
      </c>
      <c r="F166" s="103">
        <f>'1.7'!F166-'1.7 (2)'!F166</f>
        <v>0</v>
      </c>
      <c r="G166" s="103">
        <f>'1.7'!G166-'1.7 (2)'!G166</f>
        <v>0</v>
      </c>
      <c r="H166" s="103">
        <f>'1.7'!H166-'1.7 (2)'!H166</f>
        <v>0</v>
      </c>
      <c r="I166" s="103">
        <f>'1.7'!I166-'1.7 (2)'!I166</f>
        <v>0</v>
      </c>
      <c r="J166" s="103">
        <f>'1.7'!J166-'1.7 (2)'!J166</f>
        <v>0</v>
      </c>
      <c r="K166" s="103">
        <f>'1.7'!K166-'1.7 (2)'!K166</f>
        <v>0</v>
      </c>
      <c r="L166" s="103">
        <f>'1.7'!L166-'1.7 (2)'!L166</f>
        <v>0</v>
      </c>
      <c r="M166" s="103">
        <f>'1.7'!M166-'1.7 (2)'!M166</f>
        <v>0</v>
      </c>
      <c r="N166" s="103">
        <f>'1.7'!N166-'1.7 (2)'!N166</f>
        <v>0</v>
      </c>
      <c r="O166" s="103">
        <f>'1.7'!O166-'1.7 (2)'!O166</f>
        <v>0</v>
      </c>
      <c r="P166" s="103">
        <f>'1.7'!P166-'1.7 (2)'!P166</f>
        <v>0</v>
      </c>
      <c r="Q166" s="103">
        <f>'1.7'!Q166-'1.7 (2)'!Q166</f>
        <v>0</v>
      </c>
      <c r="R166" s="103">
        <f>'1.7'!R166-'1.7 (2)'!R166</f>
        <v>0</v>
      </c>
      <c r="S166" s="103">
        <f>'1.7'!S166-'1.7 (2)'!S166</f>
        <v>0</v>
      </c>
      <c r="T166" s="103">
        <f>'1.7'!T166-'1.7 (2)'!T166</f>
        <v>0</v>
      </c>
      <c r="U166" s="103">
        <f>'1.7'!U166-'1.7 (2)'!U166</f>
        <v>0</v>
      </c>
      <c r="V166" s="103">
        <f>'1.7'!V166-'1.7 (2)'!V166</f>
        <v>0</v>
      </c>
      <c r="W166" s="103">
        <f>'1.7'!W166-'1.7 (2)'!W166</f>
        <v>0</v>
      </c>
      <c r="X166" s="103">
        <f>'1.7'!X166-'1.7 (2)'!X166</f>
        <v>0</v>
      </c>
      <c r="Y166" s="103">
        <f>'1.7'!Y166-'1.7 (2)'!Y166</f>
        <v>0</v>
      </c>
      <c r="Z166" s="103">
        <f>'1.7'!Z166-'1.7 (2)'!Z166</f>
        <v>0</v>
      </c>
      <c r="AA166" s="103">
        <f>'1.7'!AA166-'1.7 (2)'!AA166</f>
        <v>0</v>
      </c>
      <c r="AB166" s="103">
        <f>'1.7'!AB166-'1.7 (2)'!AB166</f>
        <v>0</v>
      </c>
      <c r="AC166" s="103">
        <f>'1.7'!AC166-'1.7 (2)'!AC166</f>
        <v>0</v>
      </c>
      <c r="AD166" s="103">
        <f>'1.7'!AD166-'1.7 (2)'!AD166</f>
        <v>0</v>
      </c>
      <c r="AE166" s="103">
        <f>'1.7'!AE166-'1.7 (2)'!AE166</f>
        <v>0</v>
      </c>
      <c r="AF166" s="103">
        <f>'1.7'!AF166-'1.7 (2)'!AF166</f>
        <v>0</v>
      </c>
      <c r="AG166" s="103">
        <f>'1.7'!AG166-'1.7 (2)'!AG166</f>
        <v>0</v>
      </c>
      <c r="AH166" s="103">
        <f>'1.7'!AH166-'1.7 (2)'!AH166</f>
        <v>0</v>
      </c>
      <c r="AI166" s="103">
        <f>'1.7'!AI166-'1.7 (2)'!AI166</f>
        <v>0</v>
      </c>
      <c r="AJ166" s="103">
        <f>'1.7'!AJ166-'1.7 (2)'!AJ166</f>
        <v>0</v>
      </c>
      <c r="AK166" s="103">
        <f>'1.7'!AK166-'1.7 (2)'!AK166</f>
        <v>0</v>
      </c>
      <c r="AL166" s="103">
        <f>'1.7'!AL166-'1.7 (2)'!AL166</f>
        <v>0</v>
      </c>
      <c r="AM166" s="103">
        <f>'1.7'!AM166-'1.7 (2)'!AM166</f>
        <v>0</v>
      </c>
      <c r="AN166" s="103">
        <f>'1.7'!AN166-'1.7 (2)'!AN166</f>
        <v>0</v>
      </c>
      <c r="AO166" s="103">
        <f>'1.7'!AO166-'1.7 (2)'!AO166</f>
        <v>0</v>
      </c>
      <c r="AP166" s="103">
        <f>'1.7'!AP166-'1.7 (2)'!AP166</f>
        <v>0</v>
      </c>
    </row>
    <row r="167" spans="1:43" s="93" customFormat="1" x14ac:dyDescent="0.25">
      <c r="A167" s="110"/>
      <c r="B167" s="105">
        <v>9</v>
      </c>
      <c r="C167" s="106" t="s">
        <v>32</v>
      </c>
      <c r="D167" s="103">
        <f>'1.7'!D167-'1.7 (2)'!D167</f>
        <v>0</v>
      </c>
      <c r="E167" s="103">
        <f>'1.7'!E167-'1.7 (2)'!E167</f>
        <v>0</v>
      </c>
      <c r="F167" s="103">
        <f>'1.7'!F167-'1.7 (2)'!F167</f>
        <v>0</v>
      </c>
      <c r="G167" s="103">
        <f>'1.7'!G167-'1.7 (2)'!G167</f>
        <v>0</v>
      </c>
      <c r="H167" s="103">
        <f>'1.7'!H167-'1.7 (2)'!H167</f>
        <v>0</v>
      </c>
      <c r="I167" s="103">
        <f>'1.7'!I167-'1.7 (2)'!I167</f>
        <v>0</v>
      </c>
      <c r="J167" s="103">
        <f>'1.7'!J167-'1.7 (2)'!J167</f>
        <v>0</v>
      </c>
      <c r="K167" s="103">
        <f>'1.7'!K167-'1.7 (2)'!K167</f>
        <v>0</v>
      </c>
      <c r="L167" s="103">
        <f>'1.7'!L167-'1.7 (2)'!L167</f>
        <v>0</v>
      </c>
      <c r="M167" s="103">
        <f>'1.7'!M167-'1.7 (2)'!M167</f>
        <v>0</v>
      </c>
      <c r="N167" s="103">
        <f>'1.7'!N167-'1.7 (2)'!N167</f>
        <v>0</v>
      </c>
      <c r="O167" s="103">
        <f>'1.7'!O167-'1.7 (2)'!O167</f>
        <v>0</v>
      </c>
      <c r="P167" s="103">
        <f>'1.7'!P167-'1.7 (2)'!P167</f>
        <v>0</v>
      </c>
      <c r="Q167" s="103">
        <f>'1.7'!Q167-'1.7 (2)'!Q167</f>
        <v>0</v>
      </c>
      <c r="R167" s="103">
        <f>'1.7'!R167-'1.7 (2)'!R167</f>
        <v>-4331.9311409999791</v>
      </c>
      <c r="S167" s="103">
        <f>'1.7'!S167-'1.7 (2)'!S167</f>
        <v>0</v>
      </c>
      <c r="T167" s="103">
        <f>'1.7'!T167-'1.7 (2)'!T167</f>
        <v>0</v>
      </c>
      <c r="U167" s="103">
        <f>'1.7'!U167-'1.7 (2)'!U167</f>
        <v>4331.9311410000082</v>
      </c>
      <c r="V167" s="103">
        <f>'1.7'!V167-'1.7 (2)'!V167</f>
        <v>0</v>
      </c>
      <c r="W167" s="103">
        <f>'1.7'!W167-'1.7 (2)'!W167</f>
        <v>0</v>
      </c>
      <c r="X167" s="103">
        <f>'1.7'!X167-'1.7 (2)'!X167</f>
        <v>0</v>
      </c>
      <c r="Y167" s="103">
        <f>'1.7'!Y167-'1.7 (2)'!Y167</f>
        <v>0</v>
      </c>
      <c r="Z167" s="103">
        <f>'1.7'!Z167-'1.7 (2)'!Z167</f>
        <v>0</v>
      </c>
      <c r="AA167" s="103">
        <f>'1.7'!AA167-'1.7 (2)'!AA167</f>
        <v>0</v>
      </c>
      <c r="AB167" s="103">
        <f>'1.7'!AB167-'1.7 (2)'!AB167</f>
        <v>0</v>
      </c>
      <c r="AC167" s="103">
        <f>'1.7'!AC167-'1.7 (2)'!AC167</f>
        <v>0</v>
      </c>
      <c r="AD167" s="103">
        <f>'1.7'!AD167-'1.7 (2)'!AD167</f>
        <v>0</v>
      </c>
      <c r="AE167" s="103">
        <f>'1.7'!AE167-'1.7 (2)'!AE167</f>
        <v>0</v>
      </c>
      <c r="AF167" s="103">
        <f>'1.7'!AF167-'1.7 (2)'!AF167</f>
        <v>0</v>
      </c>
      <c r="AG167" s="103">
        <f>'1.7'!AG167-'1.7 (2)'!AG167</f>
        <v>0</v>
      </c>
      <c r="AH167" s="103">
        <f>'1.7'!AH167-'1.7 (2)'!AH167</f>
        <v>0</v>
      </c>
      <c r="AI167" s="103">
        <f>'1.7'!AI167-'1.7 (2)'!AI167</f>
        <v>0</v>
      </c>
      <c r="AJ167" s="103">
        <f>'1.7'!AJ167-'1.7 (2)'!AJ167</f>
        <v>0</v>
      </c>
      <c r="AK167" s="103">
        <f>'1.7'!AK167-'1.7 (2)'!AK167</f>
        <v>0</v>
      </c>
      <c r="AL167" s="103">
        <f>'1.7'!AL167-'1.7 (2)'!AL167</f>
        <v>0</v>
      </c>
      <c r="AM167" s="103">
        <f>'1.7'!AM167-'1.7 (2)'!AM167</f>
        <v>0</v>
      </c>
      <c r="AN167" s="103">
        <f>'1.7'!AN167-'1.7 (2)'!AN167</f>
        <v>-4167.8229999999967</v>
      </c>
      <c r="AO167" s="103">
        <f>'1.7'!AO167-'1.7 (2)'!AO167</f>
        <v>0</v>
      </c>
      <c r="AP167" s="103">
        <f>'1.7'!AP167-'1.7 (2)'!AP167</f>
        <v>0</v>
      </c>
    </row>
    <row r="168" spans="1:43" s="93" customFormat="1" x14ac:dyDescent="0.25">
      <c r="A168" s="110"/>
      <c r="B168" s="105"/>
      <c r="C168" s="106" t="s">
        <v>33</v>
      </c>
      <c r="D168" s="103">
        <f>'1.7'!D168-'1.7 (2)'!D168</f>
        <v>0</v>
      </c>
      <c r="E168" s="103">
        <f>'1.7'!E168-'1.7 (2)'!E168</f>
        <v>0</v>
      </c>
      <c r="F168" s="103">
        <f>'1.7'!F168-'1.7 (2)'!F168</f>
        <v>0</v>
      </c>
      <c r="G168" s="103">
        <f>'1.7'!G168-'1.7 (2)'!G168</f>
        <v>0</v>
      </c>
      <c r="H168" s="103">
        <f>'1.7'!H168-'1.7 (2)'!H168</f>
        <v>0</v>
      </c>
      <c r="I168" s="103">
        <f>'1.7'!I168-'1.7 (2)'!I168</f>
        <v>0</v>
      </c>
      <c r="J168" s="103">
        <f>'1.7'!J168-'1.7 (2)'!J168</f>
        <v>0</v>
      </c>
      <c r="K168" s="103">
        <f>'1.7'!K168-'1.7 (2)'!K168</f>
        <v>0</v>
      </c>
      <c r="L168" s="103">
        <f>'1.7'!L168-'1.7 (2)'!L168</f>
        <v>0</v>
      </c>
      <c r="M168" s="103">
        <f>'1.7'!M168-'1.7 (2)'!M168</f>
        <v>0</v>
      </c>
      <c r="N168" s="103">
        <f>'1.7'!N168-'1.7 (2)'!N168</f>
        <v>0</v>
      </c>
      <c r="O168" s="103">
        <f>'1.7'!O168-'1.7 (2)'!O168</f>
        <v>0</v>
      </c>
      <c r="P168" s="103">
        <f>'1.7'!P168-'1.7 (2)'!P168</f>
        <v>0</v>
      </c>
      <c r="Q168" s="103">
        <f>'1.7'!Q168-'1.7 (2)'!Q168</f>
        <v>0</v>
      </c>
      <c r="R168" s="103">
        <f>'1.7'!R168-'1.7 (2)'!R168</f>
        <v>-6667.191730999999</v>
      </c>
      <c r="S168" s="103">
        <f>'1.7'!S168-'1.7 (2)'!S168</f>
        <v>0</v>
      </c>
      <c r="T168" s="103">
        <f>'1.7'!T168-'1.7 (2)'!T168</f>
        <v>0</v>
      </c>
      <c r="U168" s="103">
        <f>'1.7'!U168-'1.7 (2)'!U168</f>
        <v>6667.1917309999699</v>
      </c>
      <c r="V168" s="103">
        <f>'1.7'!V168-'1.7 (2)'!V168</f>
        <v>0</v>
      </c>
      <c r="W168" s="103">
        <f>'1.7'!W168-'1.7 (2)'!W168</f>
        <v>0</v>
      </c>
      <c r="X168" s="103">
        <f>'1.7'!X168-'1.7 (2)'!X168</f>
        <v>0</v>
      </c>
      <c r="Y168" s="103">
        <f>'1.7'!Y168-'1.7 (2)'!Y168</f>
        <v>0</v>
      </c>
      <c r="Z168" s="103">
        <f>'1.7'!Z168-'1.7 (2)'!Z168</f>
        <v>0</v>
      </c>
      <c r="AA168" s="103">
        <f>'1.7'!AA168-'1.7 (2)'!AA168</f>
        <v>0</v>
      </c>
      <c r="AB168" s="103">
        <f>'1.7'!AB168-'1.7 (2)'!AB168</f>
        <v>0</v>
      </c>
      <c r="AC168" s="103">
        <f>'1.7'!AC168-'1.7 (2)'!AC168</f>
        <v>0</v>
      </c>
      <c r="AD168" s="103">
        <f>'1.7'!AD168-'1.7 (2)'!AD168</f>
        <v>0</v>
      </c>
      <c r="AE168" s="103">
        <f>'1.7'!AE168-'1.7 (2)'!AE168</f>
        <v>0</v>
      </c>
      <c r="AF168" s="103">
        <f>'1.7'!AF168-'1.7 (2)'!AF168</f>
        <v>0</v>
      </c>
      <c r="AG168" s="103">
        <f>'1.7'!AG168-'1.7 (2)'!AG168</f>
        <v>0</v>
      </c>
      <c r="AH168" s="103">
        <f>'1.7'!AH168-'1.7 (2)'!AH168</f>
        <v>0</v>
      </c>
      <c r="AI168" s="103">
        <f>'1.7'!AI168-'1.7 (2)'!AI168</f>
        <v>0</v>
      </c>
      <c r="AJ168" s="103">
        <f>'1.7'!AJ168-'1.7 (2)'!AJ168</f>
        <v>0</v>
      </c>
      <c r="AK168" s="103">
        <f>'1.7'!AK168-'1.7 (2)'!AK168</f>
        <v>0</v>
      </c>
      <c r="AL168" s="103">
        <f>'1.7'!AL168-'1.7 (2)'!AL168</f>
        <v>0</v>
      </c>
      <c r="AM168" s="103">
        <f>'1.7'!AM168-'1.7 (2)'!AM168</f>
        <v>0</v>
      </c>
      <c r="AN168" s="103">
        <f>'1.7'!AN168-'1.7 (2)'!AN168</f>
        <v>0</v>
      </c>
      <c r="AO168" s="103">
        <f>'1.7'!AO168-'1.7 (2)'!AO168</f>
        <v>0</v>
      </c>
      <c r="AP168" s="103">
        <f>'1.7'!AP168-'1.7 (2)'!AP168</f>
        <v>0</v>
      </c>
    </row>
    <row r="169" spans="1:43" s="93" customFormat="1" x14ac:dyDescent="0.25">
      <c r="A169" s="110"/>
      <c r="B169" s="105"/>
      <c r="C169" s="106" t="s">
        <v>34</v>
      </c>
      <c r="D169" s="103">
        <f>'1.7'!D169-'1.7 (2)'!D169</f>
        <v>0</v>
      </c>
      <c r="E169" s="103">
        <f>'1.7'!E169-'1.7 (2)'!E169</f>
        <v>0</v>
      </c>
      <c r="F169" s="103">
        <f>'1.7'!F169-'1.7 (2)'!F169</f>
        <v>0</v>
      </c>
      <c r="G169" s="103">
        <f>'1.7'!G169-'1.7 (2)'!G169</f>
        <v>0</v>
      </c>
      <c r="H169" s="103">
        <f>'1.7'!H169-'1.7 (2)'!H169</f>
        <v>0</v>
      </c>
      <c r="I169" s="103">
        <f>'1.7'!I169-'1.7 (2)'!I169</f>
        <v>0</v>
      </c>
      <c r="J169" s="103">
        <f>'1.7'!J169-'1.7 (2)'!J169</f>
        <v>0</v>
      </c>
      <c r="K169" s="103">
        <f>'1.7'!K169-'1.7 (2)'!K169</f>
        <v>0</v>
      </c>
      <c r="L169" s="103">
        <f>'1.7'!L169-'1.7 (2)'!L169</f>
        <v>0</v>
      </c>
      <c r="M169" s="103">
        <f>'1.7'!M169-'1.7 (2)'!M169</f>
        <v>0</v>
      </c>
      <c r="N169" s="103">
        <f>'1.7'!N169-'1.7 (2)'!N169</f>
        <v>0</v>
      </c>
      <c r="O169" s="103">
        <f>'1.7'!O169-'1.7 (2)'!O169</f>
        <v>0</v>
      </c>
      <c r="P169" s="103">
        <f>'1.7'!P169-'1.7 (2)'!P169</f>
        <v>0</v>
      </c>
      <c r="Q169" s="103">
        <f>'1.7'!Q169-'1.7 (2)'!Q169</f>
        <v>0</v>
      </c>
      <c r="R169" s="103">
        <f>'1.7'!R169-'1.7 (2)'!R169</f>
        <v>-209.21723999999813</v>
      </c>
      <c r="S169" s="103">
        <f>'1.7'!S169-'1.7 (2)'!S169</f>
        <v>0</v>
      </c>
      <c r="T169" s="103">
        <f>'1.7'!T169-'1.7 (2)'!T169</f>
        <v>0</v>
      </c>
      <c r="U169" s="103">
        <f>'1.7'!U169-'1.7 (2)'!U169</f>
        <v>209.21723999999813</v>
      </c>
      <c r="V169" s="103">
        <f>'1.7'!V169-'1.7 (2)'!V169</f>
        <v>0</v>
      </c>
      <c r="W169" s="103">
        <f>'1.7'!W169-'1.7 (2)'!W169</f>
        <v>0</v>
      </c>
      <c r="X169" s="103">
        <f>'1.7'!X169-'1.7 (2)'!X169</f>
        <v>0</v>
      </c>
      <c r="Y169" s="103">
        <f>'1.7'!Y169-'1.7 (2)'!Y169</f>
        <v>0</v>
      </c>
      <c r="Z169" s="103">
        <f>'1.7'!Z169-'1.7 (2)'!Z169</f>
        <v>0</v>
      </c>
      <c r="AA169" s="103">
        <f>'1.7'!AA169-'1.7 (2)'!AA169</f>
        <v>0</v>
      </c>
      <c r="AB169" s="103">
        <f>'1.7'!AB169-'1.7 (2)'!AB169</f>
        <v>0</v>
      </c>
      <c r="AC169" s="103">
        <f>'1.7'!AC169-'1.7 (2)'!AC169</f>
        <v>0</v>
      </c>
      <c r="AD169" s="103">
        <f>'1.7'!AD169-'1.7 (2)'!AD169</f>
        <v>0</v>
      </c>
      <c r="AE169" s="103">
        <f>'1.7'!AE169-'1.7 (2)'!AE169</f>
        <v>0</v>
      </c>
      <c r="AF169" s="103">
        <f>'1.7'!AF169-'1.7 (2)'!AF169</f>
        <v>0</v>
      </c>
      <c r="AG169" s="103">
        <f>'1.7'!AG169-'1.7 (2)'!AG169</f>
        <v>0</v>
      </c>
      <c r="AH169" s="103">
        <f>'1.7'!AH169-'1.7 (2)'!AH169</f>
        <v>0</v>
      </c>
      <c r="AI169" s="103">
        <f>'1.7'!AI169-'1.7 (2)'!AI169</f>
        <v>0</v>
      </c>
      <c r="AJ169" s="103">
        <f>'1.7'!AJ169-'1.7 (2)'!AJ169</f>
        <v>0</v>
      </c>
      <c r="AK169" s="103">
        <f>'1.7'!AK169-'1.7 (2)'!AK169</f>
        <v>0</v>
      </c>
      <c r="AL169" s="103">
        <f>'1.7'!AL169-'1.7 (2)'!AL169</f>
        <v>0</v>
      </c>
      <c r="AM169" s="103">
        <f>'1.7'!AM169-'1.7 (2)'!AM169</f>
        <v>0</v>
      </c>
      <c r="AN169" s="103">
        <f>'1.7'!AN169-'1.7 (2)'!AN169</f>
        <v>0</v>
      </c>
      <c r="AO169" s="103">
        <f>'1.7'!AO169-'1.7 (2)'!AO169</f>
        <v>0</v>
      </c>
      <c r="AP169" s="103">
        <f>'1.7'!AP169-'1.7 (2)'!AP169</f>
        <v>0</v>
      </c>
    </row>
    <row r="170" spans="1:43" s="93" customFormat="1" x14ac:dyDescent="0.25">
      <c r="A170" s="110"/>
      <c r="B170" s="105"/>
      <c r="C170" s="109" t="s">
        <v>35</v>
      </c>
      <c r="D170" s="103">
        <f>'1.7'!D170-'1.7 (2)'!D170</f>
        <v>0</v>
      </c>
      <c r="E170" s="103">
        <f>'1.7'!E170-'1.7 (2)'!E170</f>
        <v>0</v>
      </c>
      <c r="F170" s="103">
        <f>'1.7'!F170-'1.7 (2)'!F170</f>
        <v>0</v>
      </c>
      <c r="G170" s="103">
        <f>'1.7'!G170-'1.7 (2)'!G170</f>
        <v>0</v>
      </c>
      <c r="H170" s="103">
        <f>'1.7'!H170-'1.7 (2)'!H170</f>
        <v>0</v>
      </c>
      <c r="I170" s="103">
        <f>'1.7'!I170-'1.7 (2)'!I170</f>
        <v>0</v>
      </c>
      <c r="J170" s="103">
        <f>'1.7'!J170-'1.7 (2)'!J170</f>
        <v>0</v>
      </c>
      <c r="K170" s="103">
        <f>'1.7'!K170-'1.7 (2)'!K170</f>
        <v>0</v>
      </c>
      <c r="L170" s="103">
        <f>'1.7'!L170-'1.7 (2)'!L170</f>
        <v>0</v>
      </c>
      <c r="M170" s="103">
        <f>'1.7'!M170-'1.7 (2)'!M170</f>
        <v>0</v>
      </c>
      <c r="N170" s="103">
        <f>'1.7'!N170-'1.7 (2)'!N170</f>
        <v>0</v>
      </c>
      <c r="O170" s="103">
        <f>'1.7'!O170-'1.7 (2)'!O170</f>
        <v>0</v>
      </c>
      <c r="P170" s="103">
        <f>'1.7'!P170-'1.7 (2)'!P170</f>
        <v>0</v>
      </c>
      <c r="Q170" s="103">
        <f>'1.7'!Q170-'1.7 (2)'!Q170</f>
        <v>0</v>
      </c>
      <c r="R170" s="103">
        <f>'1.7'!R170-'1.7 (2)'!R170</f>
        <v>-11208.340112000005</v>
      </c>
      <c r="S170" s="103">
        <f>'1.7'!S170-'1.7 (2)'!S170</f>
        <v>0</v>
      </c>
      <c r="T170" s="103">
        <f>'1.7'!T170-'1.7 (2)'!T170</f>
        <v>0</v>
      </c>
      <c r="U170" s="103">
        <f>'1.7'!U170-'1.7 (2)'!U170</f>
        <v>11208.340112000005</v>
      </c>
      <c r="V170" s="103">
        <f>'1.7'!V170-'1.7 (2)'!V170</f>
        <v>0</v>
      </c>
      <c r="W170" s="103">
        <f>'1.7'!W170-'1.7 (2)'!W170</f>
        <v>0</v>
      </c>
      <c r="X170" s="103">
        <f>'1.7'!X170-'1.7 (2)'!X170</f>
        <v>0</v>
      </c>
      <c r="Y170" s="103">
        <f>'1.7'!Y170-'1.7 (2)'!Y170</f>
        <v>0</v>
      </c>
      <c r="Z170" s="103">
        <f>'1.7'!Z170-'1.7 (2)'!Z170</f>
        <v>0</v>
      </c>
      <c r="AA170" s="103">
        <f>'1.7'!AA170-'1.7 (2)'!AA170</f>
        <v>0</v>
      </c>
      <c r="AB170" s="103">
        <f>'1.7'!AB170-'1.7 (2)'!AB170</f>
        <v>0</v>
      </c>
      <c r="AC170" s="103">
        <f>'1.7'!AC170-'1.7 (2)'!AC170</f>
        <v>0</v>
      </c>
      <c r="AD170" s="103">
        <f>'1.7'!AD170-'1.7 (2)'!AD170</f>
        <v>0</v>
      </c>
      <c r="AE170" s="103">
        <f>'1.7'!AE170-'1.7 (2)'!AE170</f>
        <v>0</v>
      </c>
      <c r="AF170" s="103">
        <f>'1.7'!AF170-'1.7 (2)'!AF170</f>
        <v>0</v>
      </c>
      <c r="AG170" s="103">
        <f>'1.7'!AG170-'1.7 (2)'!AG170</f>
        <v>0</v>
      </c>
      <c r="AH170" s="103">
        <f>'1.7'!AH170-'1.7 (2)'!AH170</f>
        <v>0</v>
      </c>
      <c r="AI170" s="103">
        <f>'1.7'!AI170-'1.7 (2)'!AI170</f>
        <v>0</v>
      </c>
      <c r="AJ170" s="103">
        <f>'1.7'!AJ170-'1.7 (2)'!AJ170</f>
        <v>0</v>
      </c>
      <c r="AK170" s="103">
        <f>'1.7'!AK170-'1.7 (2)'!AK170</f>
        <v>0</v>
      </c>
      <c r="AL170" s="103">
        <f>'1.7'!AL170-'1.7 (2)'!AL170</f>
        <v>0</v>
      </c>
      <c r="AM170" s="103">
        <f>'1.7'!AM170-'1.7 (2)'!AM170</f>
        <v>0</v>
      </c>
      <c r="AN170" s="103">
        <f>'1.7'!AN170-'1.7 (2)'!AN170</f>
        <v>-4167.823000000004</v>
      </c>
      <c r="AO170" s="103">
        <f>'1.7'!AO170-'1.7 (2)'!AO170</f>
        <v>0</v>
      </c>
      <c r="AP170" s="103">
        <f>'1.7'!AP170-'1.7 (2)'!AP170</f>
        <v>0</v>
      </c>
    </row>
    <row r="171" spans="1:43" s="93" customFormat="1" x14ac:dyDescent="0.25">
      <c r="A171" s="110"/>
      <c r="B171" s="105"/>
      <c r="C171" s="109"/>
      <c r="D171" s="103">
        <f>'1.7'!D171-'1.7 (2)'!D171</f>
        <v>0</v>
      </c>
      <c r="E171" s="103">
        <f>'1.7'!E171-'1.7 (2)'!E171</f>
        <v>0</v>
      </c>
      <c r="F171" s="103">
        <f>'1.7'!F171-'1.7 (2)'!F171</f>
        <v>0</v>
      </c>
      <c r="G171" s="103">
        <f>'1.7'!G171-'1.7 (2)'!G171</f>
        <v>0</v>
      </c>
      <c r="H171" s="103">
        <f>'1.7'!H171-'1.7 (2)'!H171</f>
        <v>0</v>
      </c>
      <c r="I171" s="103">
        <f>'1.7'!I171-'1.7 (2)'!I171</f>
        <v>0</v>
      </c>
      <c r="J171" s="103">
        <f>'1.7'!J171-'1.7 (2)'!J171</f>
        <v>0</v>
      </c>
      <c r="K171" s="103">
        <f>'1.7'!K171-'1.7 (2)'!K171</f>
        <v>0</v>
      </c>
      <c r="L171" s="103">
        <f>'1.7'!L171-'1.7 (2)'!L171</f>
        <v>0</v>
      </c>
      <c r="M171" s="103">
        <f>'1.7'!M171-'1.7 (2)'!M171</f>
        <v>0</v>
      </c>
      <c r="N171" s="103">
        <f>'1.7'!N171-'1.7 (2)'!N171</f>
        <v>0</v>
      </c>
      <c r="O171" s="103">
        <f>'1.7'!O171-'1.7 (2)'!O171</f>
        <v>0</v>
      </c>
      <c r="P171" s="103">
        <f>'1.7'!P171-'1.7 (2)'!P171</f>
        <v>0</v>
      </c>
      <c r="Q171" s="103">
        <f>'1.7'!Q171-'1.7 (2)'!Q171</f>
        <v>0</v>
      </c>
      <c r="R171" s="103">
        <f>'1.7'!R171-'1.7 (2)'!R171</f>
        <v>0</v>
      </c>
      <c r="S171" s="103">
        <f>'1.7'!S171-'1.7 (2)'!S171</f>
        <v>0</v>
      </c>
      <c r="T171" s="103">
        <f>'1.7'!T171-'1.7 (2)'!T171</f>
        <v>0</v>
      </c>
      <c r="U171" s="103">
        <f>'1.7'!U171-'1.7 (2)'!U171</f>
        <v>0</v>
      </c>
      <c r="V171" s="103">
        <f>'1.7'!V171-'1.7 (2)'!V171</f>
        <v>0</v>
      </c>
      <c r="W171" s="103">
        <f>'1.7'!W171-'1.7 (2)'!W171</f>
        <v>0</v>
      </c>
      <c r="X171" s="103">
        <f>'1.7'!X171-'1.7 (2)'!X171</f>
        <v>0</v>
      </c>
      <c r="Y171" s="103">
        <f>'1.7'!Y171-'1.7 (2)'!Y171</f>
        <v>0</v>
      </c>
      <c r="Z171" s="103">
        <f>'1.7'!Z171-'1.7 (2)'!Z171</f>
        <v>0</v>
      </c>
      <c r="AA171" s="103">
        <f>'1.7'!AA171-'1.7 (2)'!AA171</f>
        <v>0</v>
      </c>
      <c r="AB171" s="103">
        <f>'1.7'!AB171-'1.7 (2)'!AB171</f>
        <v>0</v>
      </c>
      <c r="AC171" s="103">
        <f>'1.7'!AC171-'1.7 (2)'!AC171</f>
        <v>0</v>
      </c>
      <c r="AD171" s="103">
        <f>'1.7'!AD171-'1.7 (2)'!AD171</f>
        <v>0</v>
      </c>
      <c r="AE171" s="103">
        <f>'1.7'!AE171-'1.7 (2)'!AE171</f>
        <v>0</v>
      </c>
      <c r="AF171" s="103">
        <f>'1.7'!AF171-'1.7 (2)'!AF171</f>
        <v>0</v>
      </c>
      <c r="AG171" s="103">
        <f>'1.7'!AG171-'1.7 (2)'!AG171</f>
        <v>0</v>
      </c>
      <c r="AH171" s="103">
        <f>'1.7'!AH171-'1.7 (2)'!AH171</f>
        <v>0</v>
      </c>
      <c r="AI171" s="103">
        <f>'1.7'!AI171-'1.7 (2)'!AI171</f>
        <v>0</v>
      </c>
      <c r="AJ171" s="103">
        <f>'1.7'!AJ171-'1.7 (2)'!AJ171</f>
        <v>0</v>
      </c>
      <c r="AK171" s="103">
        <f>'1.7'!AK171-'1.7 (2)'!AK171</f>
        <v>0</v>
      </c>
      <c r="AL171" s="103">
        <f>'1.7'!AL171-'1.7 (2)'!AL171</f>
        <v>0</v>
      </c>
      <c r="AM171" s="103">
        <f>'1.7'!AM171-'1.7 (2)'!AM171</f>
        <v>0</v>
      </c>
      <c r="AN171" s="103">
        <f>'1.7'!AN171-'1.7 (2)'!AN171</f>
        <v>0</v>
      </c>
      <c r="AO171" s="103">
        <f>'1.7'!AO171-'1.7 (2)'!AO171</f>
        <v>0</v>
      </c>
      <c r="AP171" s="103">
        <f>'1.7'!AP171-'1.7 (2)'!AP171</f>
        <v>0</v>
      </c>
    </row>
    <row r="172" spans="1:43" s="93" customFormat="1" x14ac:dyDescent="0.25">
      <c r="A172" s="110"/>
      <c r="B172" s="105">
        <v>10</v>
      </c>
      <c r="C172" s="106" t="s">
        <v>32</v>
      </c>
      <c r="D172" s="103">
        <f>'1.7'!D172-'1.7 (2)'!D172</f>
        <v>0</v>
      </c>
      <c r="E172" s="103">
        <f>'1.7'!E172-'1.7 (2)'!E172</f>
        <v>0</v>
      </c>
      <c r="F172" s="103">
        <f>'1.7'!F172-'1.7 (2)'!F172</f>
        <v>0</v>
      </c>
      <c r="G172" s="103">
        <f>'1.7'!G172-'1.7 (2)'!G172</f>
        <v>0</v>
      </c>
      <c r="H172" s="103">
        <f>'1.7'!H172-'1.7 (2)'!H172</f>
        <v>0</v>
      </c>
      <c r="I172" s="103">
        <f>'1.7'!I172-'1.7 (2)'!I172</f>
        <v>0</v>
      </c>
      <c r="J172" s="103">
        <f>'1.7'!J172-'1.7 (2)'!J172</f>
        <v>0</v>
      </c>
      <c r="K172" s="103">
        <f>'1.7'!K172-'1.7 (2)'!K172</f>
        <v>0</v>
      </c>
      <c r="L172" s="103">
        <f>'1.7'!L172-'1.7 (2)'!L172</f>
        <v>0</v>
      </c>
      <c r="M172" s="103">
        <f>'1.7'!M172-'1.7 (2)'!M172</f>
        <v>0</v>
      </c>
      <c r="N172" s="103">
        <f>'1.7'!N172-'1.7 (2)'!N172</f>
        <v>0</v>
      </c>
      <c r="O172" s="103">
        <f>'1.7'!O172-'1.7 (2)'!O172</f>
        <v>0</v>
      </c>
      <c r="P172" s="103">
        <f>'1.7'!P172-'1.7 (2)'!P172</f>
        <v>0</v>
      </c>
      <c r="Q172" s="103">
        <f>'1.7'!Q172-'1.7 (2)'!Q172</f>
        <v>0</v>
      </c>
      <c r="R172" s="103">
        <f>'1.7'!R172-'1.7 (2)'!R172</f>
        <v>-4681.8566649999993</v>
      </c>
      <c r="S172" s="103">
        <f>'1.7'!S172-'1.7 (2)'!S172</f>
        <v>0</v>
      </c>
      <c r="T172" s="103">
        <f>'1.7'!T172-'1.7 (2)'!T172</f>
        <v>0</v>
      </c>
      <c r="U172" s="103">
        <f>'1.7'!U172-'1.7 (2)'!U172</f>
        <v>4681.8566650000721</v>
      </c>
      <c r="V172" s="103">
        <f>'1.7'!V172-'1.7 (2)'!V172</f>
        <v>0</v>
      </c>
      <c r="W172" s="103">
        <f>'1.7'!W172-'1.7 (2)'!W172</f>
        <v>0</v>
      </c>
      <c r="X172" s="103">
        <f>'1.7'!X172-'1.7 (2)'!X172</f>
        <v>0</v>
      </c>
      <c r="Y172" s="103">
        <f>'1.7'!Y172-'1.7 (2)'!Y172</f>
        <v>0</v>
      </c>
      <c r="Z172" s="103">
        <f>'1.7'!Z172-'1.7 (2)'!Z172</f>
        <v>0</v>
      </c>
      <c r="AA172" s="103">
        <f>'1.7'!AA172-'1.7 (2)'!AA172</f>
        <v>0</v>
      </c>
      <c r="AB172" s="103">
        <f>'1.7'!AB172-'1.7 (2)'!AB172</f>
        <v>0</v>
      </c>
      <c r="AC172" s="103">
        <f>'1.7'!AC172-'1.7 (2)'!AC172</f>
        <v>0</v>
      </c>
      <c r="AD172" s="103">
        <f>'1.7'!AD172-'1.7 (2)'!AD172</f>
        <v>0</v>
      </c>
      <c r="AE172" s="103">
        <f>'1.7'!AE172-'1.7 (2)'!AE172</f>
        <v>0</v>
      </c>
      <c r="AF172" s="103">
        <f>'1.7'!AF172-'1.7 (2)'!AF172</f>
        <v>0</v>
      </c>
      <c r="AG172" s="103">
        <f>'1.7'!AG172-'1.7 (2)'!AG172</f>
        <v>0</v>
      </c>
      <c r="AH172" s="103">
        <f>'1.7'!AH172-'1.7 (2)'!AH172</f>
        <v>0</v>
      </c>
      <c r="AI172" s="103">
        <f>'1.7'!AI172-'1.7 (2)'!AI172</f>
        <v>0</v>
      </c>
      <c r="AJ172" s="103">
        <f>'1.7'!AJ172-'1.7 (2)'!AJ172</f>
        <v>0</v>
      </c>
      <c r="AK172" s="103">
        <f>'1.7'!AK172-'1.7 (2)'!AK172</f>
        <v>0</v>
      </c>
      <c r="AL172" s="103">
        <f>'1.7'!AL172-'1.7 (2)'!AL172</f>
        <v>0</v>
      </c>
      <c r="AM172" s="103">
        <f>'1.7'!AM172-'1.7 (2)'!AM172</f>
        <v>0</v>
      </c>
      <c r="AN172" s="103">
        <f>'1.7'!AN172-'1.7 (2)'!AN172</f>
        <v>-4224.4270000000033</v>
      </c>
      <c r="AO172" s="103">
        <f>'1.7'!AO172-'1.7 (2)'!AO172</f>
        <v>0</v>
      </c>
      <c r="AP172" s="103">
        <f>'1.7'!AP172-'1.7 (2)'!AP172</f>
        <v>0</v>
      </c>
    </row>
    <row r="173" spans="1:43" s="93" customFormat="1" x14ac:dyDescent="0.25">
      <c r="A173" s="110"/>
      <c r="B173" s="105"/>
      <c r="C173" s="106" t="s">
        <v>33</v>
      </c>
      <c r="D173" s="103">
        <f>'1.7'!D173-'1.7 (2)'!D173</f>
        <v>0</v>
      </c>
      <c r="E173" s="103">
        <f>'1.7'!E173-'1.7 (2)'!E173</f>
        <v>0</v>
      </c>
      <c r="F173" s="103">
        <f>'1.7'!F173-'1.7 (2)'!F173</f>
        <v>0</v>
      </c>
      <c r="G173" s="103">
        <f>'1.7'!G173-'1.7 (2)'!G173</f>
        <v>0</v>
      </c>
      <c r="H173" s="103">
        <f>'1.7'!H173-'1.7 (2)'!H173</f>
        <v>0</v>
      </c>
      <c r="I173" s="103">
        <f>'1.7'!I173-'1.7 (2)'!I173</f>
        <v>0</v>
      </c>
      <c r="J173" s="103">
        <f>'1.7'!J173-'1.7 (2)'!J173</f>
        <v>0</v>
      </c>
      <c r="K173" s="103">
        <f>'1.7'!K173-'1.7 (2)'!K173</f>
        <v>0</v>
      </c>
      <c r="L173" s="103">
        <f>'1.7'!L173-'1.7 (2)'!L173</f>
        <v>0</v>
      </c>
      <c r="M173" s="103">
        <f>'1.7'!M173-'1.7 (2)'!M173</f>
        <v>0</v>
      </c>
      <c r="N173" s="103">
        <f>'1.7'!N173-'1.7 (2)'!N173</f>
        <v>0</v>
      </c>
      <c r="O173" s="103">
        <f>'1.7'!O173-'1.7 (2)'!O173</f>
        <v>0</v>
      </c>
      <c r="P173" s="103">
        <f>'1.7'!P173-'1.7 (2)'!P173</f>
        <v>0</v>
      </c>
      <c r="Q173" s="103">
        <f>'1.7'!Q173-'1.7 (2)'!Q173</f>
        <v>0</v>
      </c>
      <c r="R173" s="103">
        <f>'1.7'!R173-'1.7 (2)'!R173</f>
        <v>-4569.0750039999984</v>
      </c>
      <c r="S173" s="103">
        <f>'1.7'!S173-'1.7 (2)'!S173</f>
        <v>0</v>
      </c>
      <c r="T173" s="103">
        <f>'1.7'!T173-'1.7 (2)'!T173</f>
        <v>0</v>
      </c>
      <c r="U173" s="103">
        <f>'1.7'!U173-'1.7 (2)'!U173</f>
        <v>4569.0750039999848</v>
      </c>
      <c r="V173" s="103">
        <f>'1.7'!V173-'1.7 (2)'!V173</f>
        <v>0</v>
      </c>
      <c r="W173" s="103">
        <f>'1.7'!W173-'1.7 (2)'!W173</f>
        <v>0</v>
      </c>
      <c r="X173" s="103">
        <f>'1.7'!X173-'1.7 (2)'!X173</f>
        <v>0</v>
      </c>
      <c r="Y173" s="103">
        <f>'1.7'!Y173-'1.7 (2)'!Y173</f>
        <v>0</v>
      </c>
      <c r="Z173" s="103">
        <f>'1.7'!Z173-'1.7 (2)'!Z173</f>
        <v>0</v>
      </c>
      <c r="AA173" s="103">
        <f>'1.7'!AA173-'1.7 (2)'!AA173</f>
        <v>0</v>
      </c>
      <c r="AB173" s="103">
        <f>'1.7'!AB173-'1.7 (2)'!AB173</f>
        <v>0</v>
      </c>
      <c r="AC173" s="103">
        <f>'1.7'!AC173-'1.7 (2)'!AC173</f>
        <v>0</v>
      </c>
      <c r="AD173" s="103">
        <f>'1.7'!AD173-'1.7 (2)'!AD173</f>
        <v>0</v>
      </c>
      <c r="AE173" s="103">
        <f>'1.7'!AE173-'1.7 (2)'!AE173</f>
        <v>0</v>
      </c>
      <c r="AF173" s="103">
        <f>'1.7'!AF173-'1.7 (2)'!AF173</f>
        <v>0</v>
      </c>
      <c r="AG173" s="103">
        <f>'1.7'!AG173-'1.7 (2)'!AG173</f>
        <v>0</v>
      </c>
      <c r="AH173" s="103">
        <f>'1.7'!AH173-'1.7 (2)'!AH173</f>
        <v>0</v>
      </c>
      <c r="AI173" s="103">
        <f>'1.7'!AI173-'1.7 (2)'!AI173</f>
        <v>0</v>
      </c>
      <c r="AJ173" s="103">
        <f>'1.7'!AJ173-'1.7 (2)'!AJ173</f>
        <v>0</v>
      </c>
      <c r="AK173" s="103">
        <f>'1.7'!AK173-'1.7 (2)'!AK173</f>
        <v>0</v>
      </c>
      <c r="AL173" s="103">
        <f>'1.7'!AL173-'1.7 (2)'!AL173</f>
        <v>0</v>
      </c>
      <c r="AM173" s="103">
        <f>'1.7'!AM173-'1.7 (2)'!AM173</f>
        <v>0</v>
      </c>
      <c r="AN173" s="103">
        <f>'1.7'!AN173-'1.7 (2)'!AN173</f>
        <v>0</v>
      </c>
      <c r="AO173" s="103">
        <f>'1.7'!AO173-'1.7 (2)'!AO173</f>
        <v>0</v>
      </c>
      <c r="AP173" s="103">
        <f>'1.7'!AP173-'1.7 (2)'!AP173</f>
        <v>0</v>
      </c>
    </row>
    <row r="174" spans="1:43" s="93" customFormat="1" x14ac:dyDescent="0.25">
      <c r="A174" s="110"/>
      <c r="B174" s="105"/>
      <c r="C174" s="106" t="s">
        <v>34</v>
      </c>
      <c r="D174" s="103">
        <f>'1.7'!D174-'1.7 (2)'!D174</f>
        <v>0</v>
      </c>
      <c r="E174" s="103">
        <f>'1.7'!E174-'1.7 (2)'!E174</f>
        <v>0</v>
      </c>
      <c r="F174" s="103">
        <f>'1.7'!F174-'1.7 (2)'!F174</f>
        <v>0</v>
      </c>
      <c r="G174" s="103">
        <f>'1.7'!G174-'1.7 (2)'!G174</f>
        <v>0</v>
      </c>
      <c r="H174" s="103">
        <f>'1.7'!H174-'1.7 (2)'!H174</f>
        <v>0</v>
      </c>
      <c r="I174" s="103">
        <f>'1.7'!I174-'1.7 (2)'!I174</f>
        <v>0</v>
      </c>
      <c r="J174" s="103">
        <f>'1.7'!J174-'1.7 (2)'!J174</f>
        <v>0</v>
      </c>
      <c r="K174" s="103">
        <f>'1.7'!K174-'1.7 (2)'!K174</f>
        <v>0</v>
      </c>
      <c r="L174" s="103">
        <f>'1.7'!L174-'1.7 (2)'!L174</f>
        <v>0</v>
      </c>
      <c r="M174" s="103">
        <f>'1.7'!M174-'1.7 (2)'!M174</f>
        <v>0</v>
      </c>
      <c r="N174" s="103">
        <f>'1.7'!N174-'1.7 (2)'!N174</f>
        <v>0</v>
      </c>
      <c r="O174" s="103">
        <f>'1.7'!O174-'1.7 (2)'!O174</f>
        <v>0</v>
      </c>
      <c r="P174" s="103">
        <f>'1.7'!P174-'1.7 (2)'!P174</f>
        <v>0</v>
      </c>
      <c r="Q174" s="103">
        <f>'1.7'!Q174-'1.7 (2)'!Q174</f>
        <v>0</v>
      </c>
      <c r="R174" s="103">
        <f>'1.7'!R174-'1.7 (2)'!R174</f>
        <v>-209.44219599999997</v>
      </c>
      <c r="S174" s="103">
        <f>'1.7'!S174-'1.7 (2)'!S174</f>
        <v>0</v>
      </c>
      <c r="T174" s="103">
        <f>'1.7'!T174-'1.7 (2)'!T174</f>
        <v>0</v>
      </c>
      <c r="U174" s="103">
        <f>'1.7'!U174-'1.7 (2)'!U174</f>
        <v>209.44219599999997</v>
      </c>
      <c r="V174" s="103">
        <f>'1.7'!V174-'1.7 (2)'!V174</f>
        <v>0</v>
      </c>
      <c r="W174" s="103">
        <f>'1.7'!W174-'1.7 (2)'!W174</f>
        <v>0</v>
      </c>
      <c r="X174" s="103">
        <f>'1.7'!X174-'1.7 (2)'!X174</f>
        <v>0</v>
      </c>
      <c r="Y174" s="103">
        <f>'1.7'!Y174-'1.7 (2)'!Y174</f>
        <v>0</v>
      </c>
      <c r="Z174" s="103">
        <f>'1.7'!Z174-'1.7 (2)'!Z174</f>
        <v>0</v>
      </c>
      <c r="AA174" s="103">
        <f>'1.7'!AA174-'1.7 (2)'!AA174</f>
        <v>0</v>
      </c>
      <c r="AB174" s="103">
        <f>'1.7'!AB174-'1.7 (2)'!AB174</f>
        <v>0</v>
      </c>
      <c r="AC174" s="103">
        <f>'1.7'!AC174-'1.7 (2)'!AC174</f>
        <v>0</v>
      </c>
      <c r="AD174" s="103">
        <f>'1.7'!AD174-'1.7 (2)'!AD174</f>
        <v>0</v>
      </c>
      <c r="AE174" s="103">
        <f>'1.7'!AE174-'1.7 (2)'!AE174</f>
        <v>0</v>
      </c>
      <c r="AF174" s="103">
        <f>'1.7'!AF174-'1.7 (2)'!AF174</f>
        <v>0</v>
      </c>
      <c r="AG174" s="103">
        <f>'1.7'!AG174-'1.7 (2)'!AG174</f>
        <v>0</v>
      </c>
      <c r="AH174" s="103">
        <f>'1.7'!AH174-'1.7 (2)'!AH174</f>
        <v>0</v>
      </c>
      <c r="AI174" s="103">
        <f>'1.7'!AI174-'1.7 (2)'!AI174</f>
        <v>0</v>
      </c>
      <c r="AJ174" s="103">
        <f>'1.7'!AJ174-'1.7 (2)'!AJ174</f>
        <v>0</v>
      </c>
      <c r="AK174" s="103">
        <f>'1.7'!AK174-'1.7 (2)'!AK174</f>
        <v>0</v>
      </c>
      <c r="AL174" s="103">
        <f>'1.7'!AL174-'1.7 (2)'!AL174</f>
        <v>0</v>
      </c>
      <c r="AM174" s="103">
        <f>'1.7'!AM174-'1.7 (2)'!AM174</f>
        <v>0</v>
      </c>
      <c r="AN174" s="103">
        <f>'1.7'!AN174-'1.7 (2)'!AN174</f>
        <v>0</v>
      </c>
      <c r="AO174" s="103">
        <f>'1.7'!AO174-'1.7 (2)'!AO174</f>
        <v>0</v>
      </c>
      <c r="AP174" s="103">
        <f>'1.7'!AP174-'1.7 (2)'!AP174</f>
        <v>0</v>
      </c>
    </row>
    <row r="175" spans="1:43" s="93" customFormat="1" x14ac:dyDescent="0.25">
      <c r="A175" s="110"/>
      <c r="B175" s="105"/>
      <c r="C175" s="109" t="s">
        <v>35</v>
      </c>
      <c r="D175" s="103">
        <f>'1.7'!D175-'1.7 (2)'!D175</f>
        <v>0</v>
      </c>
      <c r="E175" s="103">
        <f>'1.7'!E175-'1.7 (2)'!E175</f>
        <v>0</v>
      </c>
      <c r="F175" s="103">
        <f>'1.7'!F175-'1.7 (2)'!F175</f>
        <v>0</v>
      </c>
      <c r="G175" s="103">
        <f>'1.7'!G175-'1.7 (2)'!G175</f>
        <v>0</v>
      </c>
      <c r="H175" s="103">
        <f>'1.7'!H175-'1.7 (2)'!H175</f>
        <v>0</v>
      </c>
      <c r="I175" s="103">
        <f>'1.7'!I175-'1.7 (2)'!I175</f>
        <v>0</v>
      </c>
      <c r="J175" s="103">
        <f>'1.7'!J175-'1.7 (2)'!J175</f>
        <v>0</v>
      </c>
      <c r="K175" s="103">
        <f>'1.7'!K175-'1.7 (2)'!K175</f>
        <v>0</v>
      </c>
      <c r="L175" s="103">
        <f>'1.7'!L175-'1.7 (2)'!L175</f>
        <v>0</v>
      </c>
      <c r="M175" s="103">
        <f>'1.7'!M175-'1.7 (2)'!M175</f>
        <v>0</v>
      </c>
      <c r="N175" s="103">
        <f>'1.7'!N175-'1.7 (2)'!N175</f>
        <v>0</v>
      </c>
      <c r="O175" s="103">
        <f>'1.7'!O175-'1.7 (2)'!O175</f>
        <v>0</v>
      </c>
      <c r="P175" s="103">
        <f>'1.7'!P175-'1.7 (2)'!P175</f>
        <v>0</v>
      </c>
      <c r="Q175" s="103">
        <f>'1.7'!Q175-'1.7 (2)'!Q175</f>
        <v>0</v>
      </c>
      <c r="R175" s="103">
        <f>'1.7'!R175-'1.7 (2)'!R175</f>
        <v>-9460.3738650000014</v>
      </c>
      <c r="S175" s="103">
        <f>'1.7'!S175-'1.7 (2)'!S175</f>
        <v>0</v>
      </c>
      <c r="T175" s="103">
        <f>'1.7'!T175-'1.7 (2)'!T175</f>
        <v>0</v>
      </c>
      <c r="U175" s="103">
        <f>'1.7'!U175-'1.7 (2)'!U175</f>
        <v>9460.3738649999723</v>
      </c>
      <c r="V175" s="103">
        <f>'1.7'!V175-'1.7 (2)'!V175</f>
        <v>0</v>
      </c>
      <c r="W175" s="103">
        <f>'1.7'!W175-'1.7 (2)'!W175</f>
        <v>0</v>
      </c>
      <c r="X175" s="103">
        <f>'1.7'!X175-'1.7 (2)'!X175</f>
        <v>0</v>
      </c>
      <c r="Y175" s="103">
        <f>'1.7'!Y175-'1.7 (2)'!Y175</f>
        <v>0</v>
      </c>
      <c r="Z175" s="103">
        <f>'1.7'!Z175-'1.7 (2)'!Z175</f>
        <v>0</v>
      </c>
      <c r="AA175" s="103">
        <f>'1.7'!AA175-'1.7 (2)'!AA175</f>
        <v>0</v>
      </c>
      <c r="AB175" s="103">
        <f>'1.7'!AB175-'1.7 (2)'!AB175</f>
        <v>0</v>
      </c>
      <c r="AC175" s="103">
        <f>'1.7'!AC175-'1.7 (2)'!AC175</f>
        <v>0</v>
      </c>
      <c r="AD175" s="103">
        <f>'1.7'!AD175-'1.7 (2)'!AD175</f>
        <v>0</v>
      </c>
      <c r="AE175" s="103">
        <f>'1.7'!AE175-'1.7 (2)'!AE175</f>
        <v>0</v>
      </c>
      <c r="AF175" s="103">
        <f>'1.7'!AF175-'1.7 (2)'!AF175</f>
        <v>0</v>
      </c>
      <c r="AG175" s="103">
        <f>'1.7'!AG175-'1.7 (2)'!AG175</f>
        <v>0</v>
      </c>
      <c r="AH175" s="103">
        <f>'1.7'!AH175-'1.7 (2)'!AH175</f>
        <v>0</v>
      </c>
      <c r="AI175" s="103">
        <f>'1.7'!AI175-'1.7 (2)'!AI175</f>
        <v>0</v>
      </c>
      <c r="AJ175" s="103">
        <f>'1.7'!AJ175-'1.7 (2)'!AJ175</f>
        <v>0</v>
      </c>
      <c r="AK175" s="103">
        <f>'1.7'!AK175-'1.7 (2)'!AK175</f>
        <v>0</v>
      </c>
      <c r="AL175" s="103">
        <f>'1.7'!AL175-'1.7 (2)'!AL175</f>
        <v>0</v>
      </c>
      <c r="AM175" s="103">
        <f>'1.7'!AM175-'1.7 (2)'!AM175</f>
        <v>0</v>
      </c>
      <c r="AN175" s="103">
        <f>'1.7'!AN175-'1.7 (2)'!AN175</f>
        <v>-4224.4270000000033</v>
      </c>
      <c r="AO175" s="103">
        <f>'1.7'!AO175-'1.7 (2)'!AO175</f>
        <v>0</v>
      </c>
      <c r="AP175" s="103">
        <f>'1.7'!AP175-'1.7 (2)'!AP175</f>
        <v>0</v>
      </c>
    </row>
    <row r="176" spans="1:43" s="93" customFormat="1" x14ac:dyDescent="0.25">
      <c r="A176" s="110"/>
      <c r="B176" s="105"/>
      <c r="C176" s="109"/>
      <c r="D176" s="103" t="e">
        <f>'1.7'!#REF!-'1.7 (2)'!D176</f>
        <v>#REF!</v>
      </c>
      <c r="E176" s="103" t="e">
        <f>'1.7'!#REF!-'1.7 (2)'!E176</f>
        <v>#REF!</v>
      </c>
      <c r="F176" s="103" t="e">
        <f>'1.7'!#REF!-'1.7 (2)'!F176</f>
        <v>#REF!</v>
      </c>
      <c r="G176" s="103" t="e">
        <f>'1.7'!#REF!-'1.7 (2)'!G176</f>
        <v>#REF!</v>
      </c>
      <c r="H176" s="103" t="e">
        <f>'1.7'!#REF!-'1.7 (2)'!H176</f>
        <v>#REF!</v>
      </c>
      <c r="I176" s="103" t="e">
        <f>'1.7'!#REF!-'1.7 (2)'!I176</f>
        <v>#REF!</v>
      </c>
      <c r="J176" s="103" t="e">
        <f>'1.7'!#REF!-'1.7 (2)'!J176</f>
        <v>#REF!</v>
      </c>
      <c r="K176" s="103" t="e">
        <f>'1.7'!#REF!-'1.7 (2)'!K176</f>
        <v>#REF!</v>
      </c>
      <c r="L176" s="103" t="e">
        <f>'1.7'!#REF!-'1.7 (2)'!L176</f>
        <v>#REF!</v>
      </c>
      <c r="M176" s="103" t="e">
        <f>'1.7'!#REF!-'1.7 (2)'!M176</f>
        <v>#REF!</v>
      </c>
      <c r="N176" s="103" t="e">
        <f>'1.7'!#REF!-'1.7 (2)'!N176</f>
        <v>#REF!</v>
      </c>
      <c r="O176" s="103" t="e">
        <f>'1.7'!#REF!-'1.7 (2)'!O176</f>
        <v>#REF!</v>
      </c>
      <c r="P176" s="103" t="e">
        <f>'1.7'!#REF!-'1.7 (2)'!P176</f>
        <v>#REF!</v>
      </c>
      <c r="Q176" s="103" t="e">
        <f>'1.7'!#REF!-'1.7 (2)'!Q176</f>
        <v>#REF!</v>
      </c>
      <c r="R176" s="103" t="e">
        <f>'1.7'!#REF!-'1.7 (2)'!R176</f>
        <v>#REF!</v>
      </c>
      <c r="S176" s="103" t="e">
        <f>'1.7'!#REF!-'1.7 (2)'!S176</f>
        <v>#REF!</v>
      </c>
      <c r="T176" s="103" t="e">
        <f>'1.7'!#REF!-'1.7 (2)'!T176</f>
        <v>#REF!</v>
      </c>
      <c r="U176" s="103" t="e">
        <f>'1.7'!#REF!-'1.7 (2)'!U176</f>
        <v>#REF!</v>
      </c>
      <c r="V176" s="103" t="e">
        <f>'1.7'!#REF!-'1.7 (2)'!V176</f>
        <v>#REF!</v>
      </c>
      <c r="W176" s="103" t="e">
        <f>'1.7'!#REF!-'1.7 (2)'!W176</f>
        <v>#REF!</v>
      </c>
      <c r="X176" s="103" t="e">
        <f>'1.7'!#REF!-'1.7 (2)'!X176</f>
        <v>#REF!</v>
      </c>
      <c r="Y176" s="103" t="e">
        <f>'1.7'!#REF!-'1.7 (2)'!Y176</f>
        <v>#REF!</v>
      </c>
      <c r="Z176" s="103" t="e">
        <f>'1.7'!#REF!-'1.7 (2)'!Z176</f>
        <v>#REF!</v>
      </c>
      <c r="AA176" s="103" t="e">
        <f>'1.7'!#REF!-'1.7 (2)'!AA176</f>
        <v>#REF!</v>
      </c>
      <c r="AB176" s="103" t="e">
        <f>'1.7'!#REF!-'1.7 (2)'!AB176</f>
        <v>#REF!</v>
      </c>
      <c r="AC176" s="103" t="e">
        <f>'1.7'!#REF!-'1.7 (2)'!AC176</f>
        <v>#REF!</v>
      </c>
      <c r="AD176" s="103" t="e">
        <f>'1.7'!#REF!-'1.7 (2)'!AD176</f>
        <v>#REF!</v>
      </c>
      <c r="AE176" s="103" t="e">
        <f>'1.7'!#REF!-'1.7 (2)'!AE176</f>
        <v>#REF!</v>
      </c>
      <c r="AF176" s="103" t="e">
        <f>'1.7'!#REF!-'1.7 (2)'!AF176</f>
        <v>#REF!</v>
      </c>
      <c r="AG176" s="103" t="e">
        <f>'1.7'!#REF!-'1.7 (2)'!AG176</f>
        <v>#REF!</v>
      </c>
      <c r="AH176" s="103" t="e">
        <f>'1.7'!#REF!-'1.7 (2)'!AH176</f>
        <v>#REF!</v>
      </c>
      <c r="AI176" s="103" t="e">
        <f>'1.7'!#REF!-'1.7 (2)'!AI176</f>
        <v>#REF!</v>
      </c>
      <c r="AJ176" s="103" t="e">
        <f>'1.7'!#REF!-'1.7 (2)'!AJ176</f>
        <v>#REF!</v>
      </c>
      <c r="AK176" s="103" t="e">
        <f>'1.7'!#REF!-'1.7 (2)'!AK176</f>
        <v>#REF!</v>
      </c>
      <c r="AL176" s="103" t="e">
        <f>'1.7'!#REF!-'1.7 (2)'!AL176</f>
        <v>#REF!</v>
      </c>
      <c r="AM176" s="103" t="e">
        <f>'1.7'!#REF!-'1.7 (2)'!AM176</f>
        <v>#REF!</v>
      </c>
      <c r="AN176" s="103" t="e">
        <f>'1.7'!#REF!-'1.7 (2)'!AN176</f>
        <v>#REF!</v>
      </c>
      <c r="AO176" s="103" t="e">
        <f>'1.7'!#REF!-'1.7 (2)'!AO176</f>
        <v>#REF!</v>
      </c>
      <c r="AP176" s="103" t="e">
        <f>'1.7'!#REF!-'1.7 (2)'!AP176</f>
        <v>#REF!</v>
      </c>
    </row>
    <row r="177" spans="1:43" s="93" customFormat="1" x14ac:dyDescent="0.25">
      <c r="A177" s="110"/>
      <c r="B177" s="105">
        <v>11</v>
      </c>
      <c r="C177" s="106" t="s">
        <v>32</v>
      </c>
      <c r="D177" s="103">
        <f>'1.7'!D177-'1.7 (2)'!D177</f>
        <v>0</v>
      </c>
      <c r="E177" s="103">
        <f>'1.7'!E177-'1.7 (2)'!E177</f>
        <v>0</v>
      </c>
      <c r="F177" s="103">
        <f>'1.7'!F177-'1.7 (2)'!F177</f>
        <v>0</v>
      </c>
      <c r="G177" s="103">
        <f>'1.7'!G177-'1.7 (2)'!G177</f>
        <v>0</v>
      </c>
      <c r="H177" s="103">
        <f>'1.7'!H177-'1.7 (2)'!H177</f>
        <v>0</v>
      </c>
      <c r="I177" s="103">
        <f>'1.7'!I177-'1.7 (2)'!I177</f>
        <v>0</v>
      </c>
      <c r="J177" s="103">
        <f>'1.7'!J177-'1.7 (2)'!J177</f>
        <v>0</v>
      </c>
      <c r="K177" s="103">
        <f>'1.7'!K177-'1.7 (2)'!K177</f>
        <v>0</v>
      </c>
      <c r="L177" s="103">
        <f>'1.7'!L177-'1.7 (2)'!L177</f>
        <v>0</v>
      </c>
      <c r="M177" s="103">
        <f>'1.7'!M177-'1.7 (2)'!M177</f>
        <v>0</v>
      </c>
      <c r="N177" s="103">
        <f>'1.7'!N177-'1.7 (2)'!N177</f>
        <v>0</v>
      </c>
      <c r="O177" s="103">
        <f>'1.7'!O177-'1.7 (2)'!O177</f>
        <v>0</v>
      </c>
      <c r="P177" s="103">
        <f>'1.7'!P177-'1.7 (2)'!P177</f>
        <v>0</v>
      </c>
      <c r="Q177" s="103">
        <f>'1.7'!Q177-'1.7 (2)'!Q177</f>
        <v>0</v>
      </c>
      <c r="R177" s="103">
        <f>'1.7'!R177-'1.7 (2)'!R177</f>
        <v>-6018.4456190000055</v>
      </c>
      <c r="S177" s="103">
        <f>'1.7'!S177-'1.7 (2)'!S177</f>
        <v>0</v>
      </c>
      <c r="T177" s="103">
        <f>'1.7'!T177-'1.7 (2)'!T177</f>
        <v>0</v>
      </c>
      <c r="U177" s="103">
        <f>'1.7'!U177-'1.7 (2)'!U177</f>
        <v>6018.4456190000201</v>
      </c>
      <c r="V177" s="103">
        <f>'1.7'!V177-'1.7 (2)'!V177</f>
        <v>0</v>
      </c>
      <c r="W177" s="103">
        <f>'1.7'!W177-'1.7 (2)'!W177</f>
        <v>0</v>
      </c>
      <c r="X177" s="103">
        <f>'1.7'!X177-'1.7 (2)'!X177</f>
        <v>0</v>
      </c>
      <c r="Y177" s="103">
        <f>'1.7'!Y177-'1.7 (2)'!Y177</f>
        <v>0</v>
      </c>
      <c r="Z177" s="103">
        <f>'1.7'!Z177-'1.7 (2)'!Z177</f>
        <v>0</v>
      </c>
      <c r="AA177" s="103">
        <f>'1.7'!AA177-'1.7 (2)'!AA177</f>
        <v>0</v>
      </c>
      <c r="AB177" s="103">
        <f>'1.7'!AB177-'1.7 (2)'!AB177</f>
        <v>0</v>
      </c>
      <c r="AC177" s="103">
        <f>'1.7'!AC177-'1.7 (2)'!AC177</f>
        <v>0</v>
      </c>
      <c r="AD177" s="103">
        <f>'1.7'!AD177-'1.7 (2)'!AD177</f>
        <v>0</v>
      </c>
      <c r="AE177" s="103">
        <f>'1.7'!AE177-'1.7 (2)'!AE177</f>
        <v>0</v>
      </c>
      <c r="AF177" s="103">
        <f>'1.7'!AF177-'1.7 (2)'!AF177</f>
        <v>0</v>
      </c>
      <c r="AG177" s="103">
        <f>'1.7'!AG177-'1.7 (2)'!AG177</f>
        <v>0</v>
      </c>
      <c r="AH177" s="103">
        <f>'1.7'!AH177-'1.7 (2)'!AH177</f>
        <v>0</v>
      </c>
      <c r="AI177" s="103">
        <f>'1.7'!AI177-'1.7 (2)'!AI177</f>
        <v>0</v>
      </c>
      <c r="AJ177" s="103">
        <f>'1.7'!AJ177-'1.7 (2)'!AJ177</f>
        <v>0</v>
      </c>
      <c r="AK177" s="103">
        <f>'1.7'!AK177-'1.7 (2)'!AK177</f>
        <v>0</v>
      </c>
      <c r="AL177" s="103">
        <f>'1.7'!AL177-'1.7 (2)'!AL177</f>
        <v>0</v>
      </c>
      <c r="AM177" s="103">
        <f>'1.7'!AM177-'1.7 (2)'!AM177</f>
        <v>0</v>
      </c>
      <c r="AN177" s="103">
        <f>'1.7'!AN177-'1.7 (2)'!AN177</f>
        <v>-3565.3349999999991</v>
      </c>
      <c r="AO177" s="103">
        <f>'1.7'!AO177-'1.7 (2)'!AO177</f>
        <v>0</v>
      </c>
      <c r="AP177" s="103">
        <f>'1.7'!AP177-'1.7 (2)'!AP177</f>
        <v>0</v>
      </c>
    </row>
    <row r="178" spans="1:43" s="93" customFormat="1" x14ac:dyDescent="0.25">
      <c r="A178" s="110"/>
      <c r="B178" s="105"/>
      <c r="C178" s="106" t="s">
        <v>33</v>
      </c>
      <c r="D178" s="103">
        <f>'1.7'!D178-'1.7 (2)'!D178</f>
        <v>0</v>
      </c>
      <c r="E178" s="103">
        <f>'1.7'!E178-'1.7 (2)'!E178</f>
        <v>0</v>
      </c>
      <c r="F178" s="103">
        <f>'1.7'!F178-'1.7 (2)'!F178</f>
        <v>0</v>
      </c>
      <c r="G178" s="103">
        <f>'1.7'!G178-'1.7 (2)'!G178</f>
        <v>0</v>
      </c>
      <c r="H178" s="103">
        <f>'1.7'!H178-'1.7 (2)'!H178</f>
        <v>0</v>
      </c>
      <c r="I178" s="103">
        <f>'1.7'!I178-'1.7 (2)'!I178</f>
        <v>0</v>
      </c>
      <c r="J178" s="103">
        <f>'1.7'!J178-'1.7 (2)'!J178</f>
        <v>0</v>
      </c>
      <c r="K178" s="103">
        <f>'1.7'!K178-'1.7 (2)'!K178</f>
        <v>0</v>
      </c>
      <c r="L178" s="103">
        <f>'1.7'!L178-'1.7 (2)'!L178</f>
        <v>0</v>
      </c>
      <c r="M178" s="103">
        <f>'1.7'!M178-'1.7 (2)'!M178</f>
        <v>0</v>
      </c>
      <c r="N178" s="103">
        <f>'1.7'!N178-'1.7 (2)'!N178</f>
        <v>0</v>
      </c>
      <c r="O178" s="103">
        <f>'1.7'!O178-'1.7 (2)'!O178</f>
        <v>0</v>
      </c>
      <c r="P178" s="103">
        <f>'1.7'!P178-'1.7 (2)'!P178</f>
        <v>0</v>
      </c>
      <c r="Q178" s="103">
        <f>'1.7'!Q178-'1.7 (2)'!Q178</f>
        <v>0</v>
      </c>
      <c r="R178" s="103">
        <f>'1.7'!R178-'1.7 (2)'!R178</f>
        <v>-4341.3583470000012</v>
      </c>
      <c r="S178" s="103">
        <f>'1.7'!S178-'1.7 (2)'!S178</f>
        <v>0</v>
      </c>
      <c r="T178" s="103">
        <f>'1.7'!T178-'1.7 (2)'!T178</f>
        <v>0</v>
      </c>
      <c r="U178" s="103">
        <f>'1.7'!U178-'1.7 (2)'!U178</f>
        <v>4341.3583470000303</v>
      </c>
      <c r="V178" s="103">
        <f>'1.7'!V178-'1.7 (2)'!V178</f>
        <v>0</v>
      </c>
      <c r="W178" s="103">
        <f>'1.7'!W178-'1.7 (2)'!W178</f>
        <v>0</v>
      </c>
      <c r="X178" s="103">
        <f>'1.7'!X178-'1.7 (2)'!X178</f>
        <v>0</v>
      </c>
      <c r="Y178" s="103">
        <f>'1.7'!Y178-'1.7 (2)'!Y178</f>
        <v>0</v>
      </c>
      <c r="Z178" s="103">
        <f>'1.7'!Z178-'1.7 (2)'!Z178</f>
        <v>0</v>
      </c>
      <c r="AA178" s="103">
        <f>'1.7'!AA178-'1.7 (2)'!AA178</f>
        <v>0</v>
      </c>
      <c r="AB178" s="103">
        <f>'1.7'!AB178-'1.7 (2)'!AB178</f>
        <v>0</v>
      </c>
      <c r="AC178" s="103">
        <f>'1.7'!AC178-'1.7 (2)'!AC178</f>
        <v>0</v>
      </c>
      <c r="AD178" s="103">
        <f>'1.7'!AD178-'1.7 (2)'!AD178</f>
        <v>0</v>
      </c>
      <c r="AE178" s="103">
        <f>'1.7'!AE178-'1.7 (2)'!AE178</f>
        <v>0</v>
      </c>
      <c r="AF178" s="103">
        <f>'1.7'!AF178-'1.7 (2)'!AF178</f>
        <v>0</v>
      </c>
      <c r="AG178" s="103">
        <f>'1.7'!AG178-'1.7 (2)'!AG178</f>
        <v>0</v>
      </c>
      <c r="AH178" s="103">
        <f>'1.7'!AH178-'1.7 (2)'!AH178</f>
        <v>0</v>
      </c>
      <c r="AI178" s="103">
        <f>'1.7'!AI178-'1.7 (2)'!AI178</f>
        <v>0</v>
      </c>
      <c r="AJ178" s="103">
        <f>'1.7'!AJ178-'1.7 (2)'!AJ178</f>
        <v>0</v>
      </c>
      <c r="AK178" s="103">
        <f>'1.7'!AK178-'1.7 (2)'!AK178</f>
        <v>0</v>
      </c>
      <c r="AL178" s="103">
        <f>'1.7'!AL178-'1.7 (2)'!AL178</f>
        <v>0</v>
      </c>
      <c r="AM178" s="103">
        <f>'1.7'!AM178-'1.7 (2)'!AM178</f>
        <v>0</v>
      </c>
      <c r="AN178" s="103">
        <f>'1.7'!AN178-'1.7 (2)'!AN178</f>
        <v>0</v>
      </c>
      <c r="AO178" s="103">
        <f>'1.7'!AO178-'1.7 (2)'!AO178</f>
        <v>0</v>
      </c>
      <c r="AP178" s="103">
        <f>'1.7'!AP178-'1.7 (2)'!AP178</f>
        <v>0</v>
      </c>
    </row>
    <row r="179" spans="1:43" s="93" customFormat="1" x14ac:dyDescent="0.25">
      <c r="A179" s="110"/>
      <c r="B179" s="105"/>
      <c r="C179" s="106" t="s">
        <v>34</v>
      </c>
      <c r="D179" s="103">
        <f>'1.7'!D179-'1.7 (2)'!D179</f>
        <v>0</v>
      </c>
      <c r="E179" s="103">
        <f>'1.7'!E179-'1.7 (2)'!E179</f>
        <v>0</v>
      </c>
      <c r="F179" s="103">
        <f>'1.7'!F179-'1.7 (2)'!F179</f>
        <v>0</v>
      </c>
      <c r="G179" s="103">
        <f>'1.7'!G179-'1.7 (2)'!G179</f>
        <v>0</v>
      </c>
      <c r="H179" s="103">
        <f>'1.7'!H179-'1.7 (2)'!H179</f>
        <v>0</v>
      </c>
      <c r="I179" s="103">
        <f>'1.7'!I179-'1.7 (2)'!I179</f>
        <v>0</v>
      </c>
      <c r="J179" s="103">
        <f>'1.7'!J179-'1.7 (2)'!J179</f>
        <v>0</v>
      </c>
      <c r="K179" s="103">
        <f>'1.7'!K179-'1.7 (2)'!K179</f>
        <v>0</v>
      </c>
      <c r="L179" s="103">
        <f>'1.7'!L179-'1.7 (2)'!L179</f>
        <v>0</v>
      </c>
      <c r="M179" s="103">
        <f>'1.7'!M179-'1.7 (2)'!M179</f>
        <v>0</v>
      </c>
      <c r="N179" s="103">
        <f>'1.7'!N179-'1.7 (2)'!N179</f>
        <v>0</v>
      </c>
      <c r="O179" s="103">
        <f>'1.7'!O179-'1.7 (2)'!O179</f>
        <v>0</v>
      </c>
      <c r="P179" s="103">
        <f>'1.7'!P179-'1.7 (2)'!P179</f>
        <v>0</v>
      </c>
      <c r="Q179" s="103">
        <f>'1.7'!Q179-'1.7 (2)'!Q179</f>
        <v>0</v>
      </c>
      <c r="R179" s="103">
        <f>'1.7'!R179-'1.7 (2)'!R179</f>
        <v>-149.63862599999993</v>
      </c>
      <c r="S179" s="103">
        <f>'1.7'!S179-'1.7 (2)'!S179</f>
        <v>0</v>
      </c>
      <c r="T179" s="103">
        <f>'1.7'!T179-'1.7 (2)'!T179</f>
        <v>0</v>
      </c>
      <c r="U179" s="103">
        <f>'1.7'!U179-'1.7 (2)'!U179</f>
        <v>149.63862599999993</v>
      </c>
      <c r="V179" s="103">
        <f>'1.7'!V179-'1.7 (2)'!V179</f>
        <v>0</v>
      </c>
      <c r="W179" s="103">
        <f>'1.7'!W179-'1.7 (2)'!W179</f>
        <v>0</v>
      </c>
      <c r="X179" s="103">
        <f>'1.7'!X179-'1.7 (2)'!X179</f>
        <v>0</v>
      </c>
      <c r="Y179" s="103">
        <f>'1.7'!Y179-'1.7 (2)'!Y179</f>
        <v>0</v>
      </c>
      <c r="Z179" s="103">
        <f>'1.7'!Z179-'1.7 (2)'!Z179</f>
        <v>0</v>
      </c>
      <c r="AA179" s="103">
        <f>'1.7'!AA179-'1.7 (2)'!AA179</f>
        <v>0</v>
      </c>
      <c r="AB179" s="103">
        <f>'1.7'!AB179-'1.7 (2)'!AB179</f>
        <v>0</v>
      </c>
      <c r="AC179" s="103">
        <f>'1.7'!AC179-'1.7 (2)'!AC179</f>
        <v>0</v>
      </c>
      <c r="AD179" s="103">
        <f>'1.7'!AD179-'1.7 (2)'!AD179</f>
        <v>0</v>
      </c>
      <c r="AE179" s="103">
        <f>'1.7'!AE179-'1.7 (2)'!AE179</f>
        <v>0</v>
      </c>
      <c r="AF179" s="103">
        <f>'1.7'!AF179-'1.7 (2)'!AF179</f>
        <v>0</v>
      </c>
      <c r="AG179" s="103">
        <f>'1.7'!AG179-'1.7 (2)'!AG179</f>
        <v>0</v>
      </c>
      <c r="AH179" s="103">
        <f>'1.7'!AH179-'1.7 (2)'!AH179</f>
        <v>0</v>
      </c>
      <c r="AI179" s="103">
        <f>'1.7'!AI179-'1.7 (2)'!AI179</f>
        <v>0</v>
      </c>
      <c r="AJ179" s="103">
        <f>'1.7'!AJ179-'1.7 (2)'!AJ179</f>
        <v>0</v>
      </c>
      <c r="AK179" s="103">
        <f>'1.7'!AK179-'1.7 (2)'!AK179</f>
        <v>0</v>
      </c>
      <c r="AL179" s="103">
        <f>'1.7'!AL179-'1.7 (2)'!AL179</f>
        <v>0</v>
      </c>
      <c r="AM179" s="103">
        <f>'1.7'!AM179-'1.7 (2)'!AM179</f>
        <v>0</v>
      </c>
      <c r="AN179" s="103">
        <f>'1.7'!AN179-'1.7 (2)'!AN179</f>
        <v>0</v>
      </c>
      <c r="AO179" s="103">
        <f>'1.7'!AO179-'1.7 (2)'!AO179</f>
        <v>0</v>
      </c>
      <c r="AP179" s="103">
        <f>'1.7'!AP179-'1.7 (2)'!AP179</f>
        <v>0</v>
      </c>
    </row>
    <row r="180" spans="1:43" s="93" customFormat="1" x14ac:dyDescent="0.25">
      <c r="A180" s="110"/>
      <c r="B180" s="105"/>
      <c r="C180" s="109" t="s">
        <v>35</v>
      </c>
      <c r="D180" s="103">
        <f>'1.7'!D180-'1.7 (2)'!D180</f>
        <v>0</v>
      </c>
      <c r="E180" s="103">
        <f>'1.7'!E180-'1.7 (2)'!E180</f>
        <v>0</v>
      </c>
      <c r="F180" s="103">
        <f>'1.7'!F180-'1.7 (2)'!F180</f>
        <v>0</v>
      </c>
      <c r="G180" s="103">
        <f>'1.7'!G180-'1.7 (2)'!G180</f>
        <v>0</v>
      </c>
      <c r="H180" s="103">
        <f>'1.7'!H180-'1.7 (2)'!H180</f>
        <v>0</v>
      </c>
      <c r="I180" s="103">
        <f>'1.7'!I180-'1.7 (2)'!I180</f>
        <v>0</v>
      </c>
      <c r="J180" s="103">
        <f>'1.7'!J180-'1.7 (2)'!J180</f>
        <v>0</v>
      </c>
      <c r="K180" s="103">
        <f>'1.7'!K180-'1.7 (2)'!K180</f>
        <v>0</v>
      </c>
      <c r="L180" s="103">
        <f>'1.7'!L180-'1.7 (2)'!L180</f>
        <v>0</v>
      </c>
      <c r="M180" s="103">
        <f>'1.7'!M180-'1.7 (2)'!M180</f>
        <v>0</v>
      </c>
      <c r="N180" s="103">
        <f>'1.7'!N180-'1.7 (2)'!N180</f>
        <v>0</v>
      </c>
      <c r="O180" s="103">
        <f>'1.7'!O180-'1.7 (2)'!O180</f>
        <v>0</v>
      </c>
      <c r="P180" s="103">
        <f>'1.7'!P180-'1.7 (2)'!P180</f>
        <v>0</v>
      </c>
      <c r="Q180" s="103">
        <f>'1.7'!Q180-'1.7 (2)'!Q180</f>
        <v>0</v>
      </c>
      <c r="R180" s="103">
        <f>'1.7'!R180-'1.7 (2)'!R180</f>
        <v>-10509.442592000007</v>
      </c>
      <c r="S180" s="103">
        <f>'1.7'!S180-'1.7 (2)'!S180</f>
        <v>0</v>
      </c>
      <c r="T180" s="103">
        <f>'1.7'!T180-'1.7 (2)'!T180</f>
        <v>0</v>
      </c>
      <c r="U180" s="103">
        <f>'1.7'!U180-'1.7 (2)'!U180</f>
        <v>10509.442592000123</v>
      </c>
      <c r="V180" s="103">
        <f>'1.7'!V180-'1.7 (2)'!V180</f>
        <v>0</v>
      </c>
      <c r="W180" s="103">
        <f>'1.7'!W180-'1.7 (2)'!W180</f>
        <v>0</v>
      </c>
      <c r="X180" s="103">
        <f>'1.7'!X180-'1.7 (2)'!X180</f>
        <v>0</v>
      </c>
      <c r="Y180" s="103">
        <f>'1.7'!Y180-'1.7 (2)'!Y180</f>
        <v>0</v>
      </c>
      <c r="Z180" s="103">
        <f>'1.7'!Z180-'1.7 (2)'!Z180</f>
        <v>0</v>
      </c>
      <c r="AA180" s="103">
        <f>'1.7'!AA180-'1.7 (2)'!AA180</f>
        <v>0</v>
      </c>
      <c r="AB180" s="103">
        <f>'1.7'!AB180-'1.7 (2)'!AB180</f>
        <v>0</v>
      </c>
      <c r="AC180" s="103">
        <f>'1.7'!AC180-'1.7 (2)'!AC180</f>
        <v>0</v>
      </c>
      <c r="AD180" s="103">
        <f>'1.7'!AD180-'1.7 (2)'!AD180</f>
        <v>0</v>
      </c>
      <c r="AE180" s="103">
        <f>'1.7'!AE180-'1.7 (2)'!AE180</f>
        <v>0</v>
      </c>
      <c r="AF180" s="103">
        <f>'1.7'!AF180-'1.7 (2)'!AF180</f>
        <v>0</v>
      </c>
      <c r="AG180" s="103">
        <f>'1.7'!AG180-'1.7 (2)'!AG180</f>
        <v>0</v>
      </c>
      <c r="AH180" s="103">
        <f>'1.7'!AH180-'1.7 (2)'!AH180</f>
        <v>0</v>
      </c>
      <c r="AI180" s="103">
        <f>'1.7'!AI180-'1.7 (2)'!AI180</f>
        <v>0</v>
      </c>
      <c r="AJ180" s="103">
        <f>'1.7'!AJ180-'1.7 (2)'!AJ180</f>
        <v>0</v>
      </c>
      <c r="AK180" s="103">
        <f>'1.7'!AK180-'1.7 (2)'!AK180</f>
        <v>0</v>
      </c>
      <c r="AL180" s="103">
        <f>'1.7'!AL180-'1.7 (2)'!AL180</f>
        <v>0</v>
      </c>
      <c r="AM180" s="103">
        <f>'1.7'!AM180-'1.7 (2)'!AM180</f>
        <v>0</v>
      </c>
      <c r="AN180" s="103">
        <f>'1.7'!AN180-'1.7 (2)'!AN180</f>
        <v>-3565.3349999999991</v>
      </c>
      <c r="AO180" s="103">
        <f>'1.7'!AO180-'1.7 (2)'!AO180</f>
        <v>0</v>
      </c>
      <c r="AP180" s="103">
        <f>'1.7'!AP180-'1.7 (2)'!AP180</f>
        <v>0</v>
      </c>
    </row>
    <row r="181" spans="1:43" s="93" customFormat="1" x14ac:dyDescent="0.25">
      <c r="A181" s="110"/>
      <c r="B181" s="105"/>
      <c r="C181" s="109"/>
      <c r="D181" s="103" t="e">
        <f>'1.7'!#REF!-'1.7 (2)'!D181</f>
        <v>#REF!</v>
      </c>
      <c r="E181" s="103" t="e">
        <f>'1.7'!#REF!-'1.7 (2)'!E181</f>
        <v>#REF!</v>
      </c>
      <c r="F181" s="103" t="e">
        <f>'1.7'!#REF!-'1.7 (2)'!F181</f>
        <v>#REF!</v>
      </c>
      <c r="G181" s="103" t="e">
        <f>'1.7'!#REF!-'1.7 (2)'!G181</f>
        <v>#REF!</v>
      </c>
      <c r="H181" s="103" t="e">
        <f>'1.7'!#REF!-'1.7 (2)'!H181</f>
        <v>#REF!</v>
      </c>
      <c r="I181" s="103" t="e">
        <f>'1.7'!#REF!-'1.7 (2)'!I181</f>
        <v>#REF!</v>
      </c>
      <c r="J181" s="103" t="e">
        <f>'1.7'!#REF!-'1.7 (2)'!J181</f>
        <v>#REF!</v>
      </c>
      <c r="K181" s="103" t="e">
        <f>'1.7'!#REF!-'1.7 (2)'!K181</f>
        <v>#REF!</v>
      </c>
      <c r="L181" s="103" t="e">
        <f>'1.7'!#REF!-'1.7 (2)'!L181</f>
        <v>#REF!</v>
      </c>
      <c r="M181" s="103" t="e">
        <f>'1.7'!#REF!-'1.7 (2)'!M181</f>
        <v>#REF!</v>
      </c>
      <c r="N181" s="103" t="e">
        <f>'1.7'!#REF!-'1.7 (2)'!N181</f>
        <v>#REF!</v>
      </c>
      <c r="O181" s="103" t="e">
        <f>'1.7'!#REF!-'1.7 (2)'!O181</f>
        <v>#REF!</v>
      </c>
      <c r="P181" s="103" t="e">
        <f>'1.7'!#REF!-'1.7 (2)'!P181</f>
        <v>#REF!</v>
      </c>
      <c r="Q181" s="103" t="e">
        <f>'1.7'!#REF!-'1.7 (2)'!Q181</f>
        <v>#REF!</v>
      </c>
      <c r="R181" s="103" t="e">
        <f>'1.7'!#REF!-'1.7 (2)'!R181</f>
        <v>#REF!</v>
      </c>
      <c r="S181" s="103" t="e">
        <f>'1.7'!#REF!-'1.7 (2)'!S181</f>
        <v>#REF!</v>
      </c>
      <c r="T181" s="103" t="e">
        <f>'1.7'!#REF!-'1.7 (2)'!T181</f>
        <v>#REF!</v>
      </c>
      <c r="U181" s="103" t="e">
        <f>'1.7'!#REF!-'1.7 (2)'!U181</f>
        <v>#REF!</v>
      </c>
      <c r="V181" s="103" t="e">
        <f>'1.7'!#REF!-'1.7 (2)'!V181</f>
        <v>#REF!</v>
      </c>
      <c r="W181" s="103" t="e">
        <f>'1.7'!#REF!-'1.7 (2)'!W181</f>
        <v>#REF!</v>
      </c>
      <c r="X181" s="103" t="e">
        <f>'1.7'!#REF!-'1.7 (2)'!X181</f>
        <v>#REF!</v>
      </c>
      <c r="Y181" s="103" t="e">
        <f>'1.7'!#REF!-'1.7 (2)'!Y181</f>
        <v>#REF!</v>
      </c>
      <c r="Z181" s="103" t="e">
        <f>'1.7'!#REF!-'1.7 (2)'!Z181</f>
        <v>#REF!</v>
      </c>
      <c r="AA181" s="103" t="e">
        <f>'1.7'!#REF!-'1.7 (2)'!AA181</f>
        <v>#REF!</v>
      </c>
      <c r="AB181" s="103" t="e">
        <f>'1.7'!#REF!-'1.7 (2)'!AB181</f>
        <v>#REF!</v>
      </c>
      <c r="AC181" s="103" t="e">
        <f>'1.7'!#REF!-'1.7 (2)'!AC181</f>
        <v>#REF!</v>
      </c>
      <c r="AD181" s="103" t="e">
        <f>'1.7'!#REF!-'1.7 (2)'!AD181</f>
        <v>#REF!</v>
      </c>
      <c r="AE181" s="103" t="e">
        <f>'1.7'!#REF!-'1.7 (2)'!AE181</f>
        <v>#REF!</v>
      </c>
      <c r="AF181" s="103" t="e">
        <f>'1.7'!#REF!-'1.7 (2)'!AF181</f>
        <v>#REF!</v>
      </c>
      <c r="AG181" s="103" t="e">
        <f>'1.7'!#REF!-'1.7 (2)'!AG181</f>
        <v>#REF!</v>
      </c>
      <c r="AH181" s="103" t="e">
        <f>'1.7'!#REF!-'1.7 (2)'!AH181</f>
        <v>#REF!</v>
      </c>
      <c r="AI181" s="103" t="e">
        <f>'1.7'!#REF!-'1.7 (2)'!AI181</f>
        <v>#REF!</v>
      </c>
      <c r="AJ181" s="103" t="e">
        <f>'1.7'!#REF!-'1.7 (2)'!AJ181</f>
        <v>#REF!</v>
      </c>
      <c r="AK181" s="103" t="e">
        <f>'1.7'!#REF!-'1.7 (2)'!AK181</f>
        <v>#REF!</v>
      </c>
      <c r="AL181" s="103" t="e">
        <f>'1.7'!#REF!-'1.7 (2)'!AL181</f>
        <v>#REF!</v>
      </c>
      <c r="AM181" s="103" t="e">
        <f>'1.7'!#REF!-'1.7 (2)'!AM181</f>
        <v>#REF!</v>
      </c>
      <c r="AN181" s="103" t="e">
        <f>'1.7'!#REF!-'1.7 (2)'!AN181</f>
        <v>#REF!</v>
      </c>
      <c r="AO181" s="103" t="e">
        <f>'1.7'!#REF!-'1.7 (2)'!AO181</f>
        <v>#REF!</v>
      </c>
      <c r="AP181" s="103" t="e">
        <f>'1.7'!#REF!-'1.7 (2)'!AP181</f>
        <v>#REF!</v>
      </c>
    </row>
    <row r="182" spans="1:43" s="93" customFormat="1" x14ac:dyDescent="0.25">
      <c r="A182" s="110"/>
      <c r="B182" s="105">
        <v>12</v>
      </c>
      <c r="C182" s="106" t="s">
        <v>32</v>
      </c>
      <c r="D182" s="103">
        <f>'1.7'!D182-'1.7 (2)'!D182</f>
        <v>0</v>
      </c>
      <c r="E182" s="103">
        <f>'1.7'!E182-'1.7 (2)'!E182</f>
        <v>0</v>
      </c>
      <c r="F182" s="103">
        <f>'1.7'!F182-'1.7 (2)'!F182</f>
        <v>0</v>
      </c>
      <c r="G182" s="103">
        <f>'1.7'!G182-'1.7 (2)'!G182</f>
        <v>0</v>
      </c>
      <c r="H182" s="103">
        <f>'1.7'!H182-'1.7 (2)'!H182</f>
        <v>0</v>
      </c>
      <c r="I182" s="103">
        <f>'1.7'!I182-'1.7 (2)'!I182</f>
        <v>0</v>
      </c>
      <c r="J182" s="103">
        <f>'1.7'!J182-'1.7 (2)'!J182</f>
        <v>0</v>
      </c>
      <c r="K182" s="103">
        <f>'1.7'!K182-'1.7 (2)'!K182</f>
        <v>0</v>
      </c>
      <c r="L182" s="103">
        <f>'1.7'!L182-'1.7 (2)'!L182</f>
        <v>0</v>
      </c>
      <c r="M182" s="103">
        <f>'1.7'!M182-'1.7 (2)'!M182</f>
        <v>0</v>
      </c>
      <c r="N182" s="103">
        <f>'1.7'!N182-'1.7 (2)'!N182</f>
        <v>0</v>
      </c>
      <c r="O182" s="103">
        <f>'1.7'!O182-'1.7 (2)'!O182</f>
        <v>0</v>
      </c>
      <c r="P182" s="103">
        <f>'1.7'!P182-'1.7 (2)'!P182</f>
        <v>0</v>
      </c>
      <c r="Q182" s="103">
        <f>'1.7'!Q182-'1.7 (2)'!Q182</f>
        <v>0</v>
      </c>
      <c r="R182" s="103">
        <f>'1.7'!R182-'1.7 (2)'!R182</f>
        <v>-5446.0359160000226</v>
      </c>
      <c r="S182" s="103">
        <f>'1.7'!S182-'1.7 (2)'!S182</f>
        <v>0</v>
      </c>
      <c r="T182" s="103">
        <f>'1.7'!T182-'1.7 (2)'!T182</f>
        <v>0</v>
      </c>
      <c r="U182" s="103">
        <f>'1.7'!U182-'1.7 (2)'!U182</f>
        <v>5446.035916000139</v>
      </c>
      <c r="V182" s="103">
        <f>'1.7'!V182-'1.7 (2)'!V182</f>
        <v>0</v>
      </c>
      <c r="W182" s="103">
        <f>'1.7'!W182-'1.7 (2)'!W182</f>
        <v>0</v>
      </c>
      <c r="X182" s="103">
        <f>'1.7'!X182-'1.7 (2)'!X182</f>
        <v>0</v>
      </c>
      <c r="Y182" s="103">
        <f>'1.7'!Y182-'1.7 (2)'!Y182</f>
        <v>0</v>
      </c>
      <c r="Z182" s="103">
        <f>'1.7'!Z182-'1.7 (2)'!Z182</f>
        <v>0</v>
      </c>
      <c r="AA182" s="103">
        <f>'1.7'!AA182-'1.7 (2)'!AA182</f>
        <v>0</v>
      </c>
      <c r="AB182" s="103">
        <f>'1.7'!AB182-'1.7 (2)'!AB182</f>
        <v>0</v>
      </c>
      <c r="AC182" s="103">
        <f>'1.7'!AC182-'1.7 (2)'!AC182</f>
        <v>0</v>
      </c>
      <c r="AD182" s="103">
        <f>'1.7'!AD182-'1.7 (2)'!AD182</f>
        <v>0</v>
      </c>
      <c r="AE182" s="103">
        <f>'1.7'!AE182-'1.7 (2)'!AE182</f>
        <v>0</v>
      </c>
      <c r="AF182" s="103">
        <f>'1.7'!AF182-'1.7 (2)'!AF182</f>
        <v>0</v>
      </c>
      <c r="AG182" s="103">
        <f>'1.7'!AG182-'1.7 (2)'!AG182</f>
        <v>0</v>
      </c>
      <c r="AH182" s="103">
        <f>'1.7'!AH182-'1.7 (2)'!AH182</f>
        <v>0</v>
      </c>
      <c r="AI182" s="103">
        <f>'1.7'!AI182-'1.7 (2)'!AI182</f>
        <v>0</v>
      </c>
      <c r="AJ182" s="103">
        <f>'1.7'!AJ182-'1.7 (2)'!AJ182</f>
        <v>0</v>
      </c>
      <c r="AK182" s="103">
        <f>'1.7'!AK182-'1.7 (2)'!AK182</f>
        <v>0</v>
      </c>
      <c r="AL182" s="103">
        <f>'1.7'!AL182-'1.7 (2)'!AL182</f>
        <v>0</v>
      </c>
      <c r="AM182" s="103">
        <f>'1.7'!AM182-'1.7 (2)'!AM182</f>
        <v>0</v>
      </c>
      <c r="AN182" s="103">
        <f>'1.7'!AN182-'1.7 (2)'!AN182</f>
        <v>-3514.862000000001</v>
      </c>
      <c r="AO182" s="103">
        <f>'1.7'!AO182-'1.7 (2)'!AO182</f>
        <v>0</v>
      </c>
      <c r="AP182" s="103">
        <f>'1.7'!AP182-'1.7 (2)'!AP182</f>
        <v>0</v>
      </c>
    </row>
    <row r="183" spans="1:43" s="93" customFormat="1" x14ac:dyDescent="0.25">
      <c r="A183" s="110"/>
      <c r="B183" s="105"/>
      <c r="C183" s="106" t="s">
        <v>33</v>
      </c>
      <c r="D183" s="103">
        <f>'1.7'!D183-'1.7 (2)'!D183</f>
        <v>0</v>
      </c>
      <c r="E183" s="103">
        <f>'1.7'!E183-'1.7 (2)'!E183</f>
        <v>0</v>
      </c>
      <c r="F183" s="103">
        <f>'1.7'!F183-'1.7 (2)'!F183</f>
        <v>0</v>
      </c>
      <c r="G183" s="103">
        <f>'1.7'!G183-'1.7 (2)'!G183</f>
        <v>0</v>
      </c>
      <c r="H183" s="103">
        <f>'1.7'!H183-'1.7 (2)'!H183</f>
        <v>0</v>
      </c>
      <c r="I183" s="103">
        <f>'1.7'!I183-'1.7 (2)'!I183</f>
        <v>0</v>
      </c>
      <c r="J183" s="103">
        <f>'1.7'!J183-'1.7 (2)'!J183</f>
        <v>0</v>
      </c>
      <c r="K183" s="103">
        <f>'1.7'!K183-'1.7 (2)'!K183</f>
        <v>0</v>
      </c>
      <c r="L183" s="103">
        <f>'1.7'!L183-'1.7 (2)'!L183</f>
        <v>0</v>
      </c>
      <c r="M183" s="103">
        <f>'1.7'!M183-'1.7 (2)'!M183</f>
        <v>0</v>
      </c>
      <c r="N183" s="103">
        <f>'1.7'!N183-'1.7 (2)'!N183</f>
        <v>0</v>
      </c>
      <c r="O183" s="103">
        <f>'1.7'!O183-'1.7 (2)'!O183</f>
        <v>0</v>
      </c>
      <c r="P183" s="103">
        <f>'1.7'!P183-'1.7 (2)'!P183</f>
        <v>0</v>
      </c>
      <c r="Q183" s="103">
        <f>'1.7'!Q183-'1.7 (2)'!Q183</f>
        <v>0</v>
      </c>
      <c r="R183" s="103">
        <f>'1.7'!R183-'1.7 (2)'!R183</f>
        <v>-4377.2588499999983</v>
      </c>
      <c r="S183" s="103">
        <f>'1.7'!S183-'1.7 (2)'!S183</f>
        <v>0</v>
      </c>
      <c r="T183" s="103">
        <f>'1.7'!T183-'1.7 (2)'!T183</f>
        <v>0</v>
      </c>
      <c r="U183" s="103">
        <f>'1.7'!U183-'1.7 (2)'!U183</f>
        <v>4377.2588500000411</v>
      </c>
      <c r="V183" s="103">
        <f>'1.7'!V183-'1.7 (2)'!V183</f>
        <v>0</v>
      </c>
      <c r="W183" s="103">
        <f>'1.7'!W183-'1.7 (2)'!W183</f>
        <v>0</v>
      </c>
      <c r="X183" s="103">
        <f>'1.7'!X183-'1.7 (2)'!X183</f>
        <v>0</v>
      </c>
      <c r="Y183" s="103">
        <f>'1.7'!Y183-'1.7 (2)'!Y183</f>
        <v>0</v>
      </c>
      <c r="Z183" s="103">
        <f>'1.7'!Z183-'1.7 (2)'!Z183</f>
        <v>0</v>
      </c>
      <c r="AA183" s="103">
        <f>'1.7'!AA183-'1.7 (2)'!AA183</f>
        <v>0</v>
      </c>
      <c r="AB183" s="103">
        <f>'1.7'!AB183-'1.7 (2)'!AB183</f>
        <v>0</v>
      </c>
      <c r="AC183" s="103">
        <f>'1.7'!AC183-'1.7 (2)'!AC183</f>
        <v>0</v>
      </c>
      <c r="AD183" s="103">
        <f>'1.7'!AD183-'1.7 (2)'!AD183</f>
        <v>0</v>
      </c>
      <c r="AE183" s="103">
        <f>'1.7'!AE183-'1.7 (2)'!AE183</f>
        <v>0</v>
      </c>
      <c r="AF183" s="103">
        <f>'1.7'!AF183-'1.7 (2)'!AF183</f>
        <v>0</v>
      </c>
      <c r="AG183" s="103">
        <f>'1.7'!AG183-'1.7 (2)'!AG183</f>
        <v>0</v>
      </c>
      <c r="AH183" s="103">
        <f>'1.7'!AH183-'1.7 (2)'!AH183</f>
        <v>0</v>
      </c>
      <c r="AI183" s="103">
        <f>'1.7'!AI183-'1.7 (2)'!AI183</f>
        <v>0</v>
      </c>
      <c r="AJ183" s="103">
        <f>'1.7'!AJ183-'1.7 (2)'!AJ183</f>
        <v>0</v>
      </c>
      <c r="AK183" s="103">
        <f>'1.7'!AK183-'1.7 (2)'!AK183</f>
        <v>0</v>
      </c>
      <c r="AL183" s="103">
        <f>'1.7'!AL183-'1.7 (2)'!AL183</f>
        <v>0</v>
      </c>
      <c r="AM183" s="103">
        <f>'1.7'!AM183-'1.7 (2)'!AM183</f>
        <v>0</v>
      </c>
      <c r="AN183" s="103">
        <f>'1.7'!AN183-'1.7 (2)'!AN183</f>
        <v>0</v>
      </c>
      <c r="AO183" s="103">
        <f>'1.7'!AO183-'1.7 (2)'!AO183</f>
        <v>0</v>
      </c>
      <c r="AP183" s="103">
        <f>'1.7'!AP183-'1.7 (2)'!AP183</f>
        <v>0</v>
      </c>
    </row>
    <row r="184" spans="1:43" s="93" customFormat="1" x14ac:dyDescent="0.25">
      <c r="A184" s="110"/>
      <c r="B184" s="105"/>
      <c r="C184" s="106" t="s">
        <v>34</v>
      </c>
      <c r="D184" s="103">
        <f>'1.7'!D184-'1.7 (2)'!D184</f>
        <v>0</v>
      </c>
      <c r="E184" s="103">
        <f>'1.7'!E184-'1.7 (2)'!E184</f>
        <v>0</v>
      </c>
      <c r="F184" s="103">
        <f>'1.7'!F184-'1.7 (2)'!F184</f>
        <v>0</v>
      </c>
      <c r="G184" s="103">
        <f>'1.7'!G184-'1.7 (2)'!G184</f>
        <v>0</v>
      </c>
      <c r="H184" s="103">
        <f>'1.7'!H184-'1.7 (2)'!H184</f>
        <v>0</v>
      </c>
      <c r="I184" s="103">
        <f>'1.7'!I184-'1.7 (2)'!I184</f>
        <v>0</v>
      </c>
      <c r="J184" s="103">
        <f>'1.7'!J184-'1.7 (2)'!J184</f>
        <v>0</v>
      </c>
      <c r="K184" s="103">
        <f>'1.7'!K184-'1.7 (2)'!K184</f>
        <v>0</v>
      </c>
      <c r="L184" s="103">
        <f>'1.7'!L184-'1.7 (2)'!L184</f>
        <v>0</v>
      </c>
      <c r="M184" s="103">
        <f>'1.7'!M184-'1.7 (2)'!M184</f>
        <v>0</v>
      </c>
      <c r="N184" s="103">
        <f>'1.7'!N184-'1.7 (2)'!N184</f>
        <v>0</v>
      </c>
      <c r="O184" s="103">
        <f>'1.7'!O184-'1.7 (2)'!O184</f>
        <v>0</v>
      </c>
      <c r="P184" s="103">
        <f>'1.7'!P184-'1.7 (2)'!P184</f>
        <v>0</v>
      </c>
      <c r="Q184" s="103">
        <f>'1.7'!Q184-'1.7 (2)'!Q184</f>
        <v>0</v>
      </c>
      <c r="R184" s="103">
        <f>'1.7'!R184-'1.7 (2)'!R184</f>
        <v>-398.37354100000084</v>
      </c>
      <c r="S184" s="103">
        <f>'1.7'!S184-'1.7 (2)'!S184</f>
        <v>0</v>
      </c>
      <c r="T184" s="103">
        <f>'1.7'!T184-'1.7 (2)'!T184</f>
        <v>0</v>
      </c>
      <c r="U184" s="103">
        <f>'1.7'!U184-'1.7 (2)'!U184</f>
        <v>398.37354100000084</v>
      </c>
      <c r="V184" s="103">
        <f>'1.7'!V184-'1.7 (2)'!V184</f>
        <v>0</v>
      </c>
      <c r="W184" s="103">
        <f>'1.7'!W184-'1.7 (2)'!W184</f>
        <v>0</v>
      </c>
      <c r="X184" s="103">
        <f>'1.7'!X184-'1.7 (2)'!X184</f>
        <v>0</v>
      </c>
      <c r="Y184" s="103">
        <f>'1.7'!Y184-'1.7 (2)'!Y184</f>
        <v>0</v>
      </c>
      <c r="Z184" s="103">
        <f>'1.7'!Z184-'1.7 (2)'!Z184</f>
        <v>0</v>
      </c>
      <c r="AA184" s="103">
        <f>'1.7'!AA184-'1.7 (2)'!AA184</f>
        <v>0</v>
      </c>
      <c r="AB184" s="103">
        <f>'1.7'!AB184-'1.7 (2)'!AB184</f>
        <v>0</v>
      </c>
      <c r="AC184" s="103">
        <f>'1.7'!AC184-'1.7 (2)'!AC184</f>
        <v>0</v>
      </c>
      <c r="AD184" s="103">
        <f>'1.7'!AD184-'1.7 (2)'!AD184</f>
        <v>0</v>
      </c>
      <c r="AE184" s="103">
        <f>'1.7'!AE184-'1.7 (2)'!AE184</f>
        <v>0</v>
      </c>
      <c r="AF184" s="103">
        <f>'1.7'!AF184-'1.7 (2)'!AF184</f>
        <v>0</v>
      </c>
      <c r="AG184" s="103">
        <f>'1.7'!AG184-'1.7 (2)'!AG184</f>
        <v>0</v>
      </c>
      <c r="AH184" s="103">
        <f>'1.7'!AH184-'1.7 (2)'!AH184</f>
        <v>0</v>
      </c>
      <c r="AI184" s="103">
        <f>'1.7'!AI184-'1.7 (2)'!AI184</f>
        <v>0</v>
      </c>
      <c r="AJ184" s="103">
        <f>'1.7'!AJ184-'1.7 (2)'!AJ184</f>
        <v>0</v>
      </c>
      <c r="AK184" s="103">
        <f>'1.7'!AK184-'1.7 (2)'!AK184</f>
        <v>0</v>
      </c>
      <c r="AL184" s="103">
        <f>'1.7'!AL184-'1.7 (2)'!AL184</f>
        <v>0</v>
      </c>
      <c r="AM184" s="103">
        <f>'1.7'!AM184-'1.7 (2)'!AM184</f>
        <v>0</v>
      </c>
      <c r="AN184" s="103">
        <f>'1.7'!AN184-'1.7 (2)'!AN184</f>
        <v>0</v>
      </c>
      <c r="AO184" s="103">
        <f>'1.7'!AO184-'1.7 (2)'!AO184</f>
        <v>0</v>
      </c>
      <c r="AP184" s="103">
        <f>'1.7'!AP184-'1.7 (2)'!AP184</f>
        <v>0</v>
      </c>
    </row>
    <row r="185" spans="1:43" s="93" customFormat="1" x14ac:dyDescent="0.25">
      <c r="A185" s="110"/>
      <c r="B185" s="105"/>
      <c r="C185" s="109" t="s">
        <v>35</v>
      </c>
      <c r="D185" s="103">
        <f>'1.7'!D185-'1.7 (2)'!D185</f>
        <v>0</v>
      </c>
      <c r="E185" s="103">
        <f>'1.7'!E185-'1.7 (2)'!E185</f>
        <v>0</v>
      </c>
      <c r="F185" s="103">
        <f>'1.7'!F185-'1.7 (2)'!F185</f>
        <v>0</v>
      </c>
      <c r="G185" s="103">
        <f>'1.7'!G185-'1.7 (2)'!G185</f>
        <v>0</v>
      </c>
      <c r="H185" s="103">
        <f>'1.7'!H185-'1.7 (2)'!H185</f>
        <v>0</v>
      </c>
      <c r="I185" s="103">
        <f>'1.7'!I185-'1.7 (2)'!I185</f>
        <v>0</v>
      </c>
      <c r="J185" s="103">
        <f>'1.7'!J185-'1.7 (2)'!J185</f>
        <v>0</v>
      </c>
      <c r="K185" s="103">
        <f>'1.7'!K185-'1.7 (2)'!K185</f>
        <v>0</v>
      </c>
      <c r="L185" s="103">
        <f>'1.7'!L185-'1.7 (2)'!L185</f>
        <v>0</v>
      </c>
      <c r="M185" s="103">
        <f>'1.7'!M185-'1.7 (2)'!M185</f>
        <v>0</v>
      </c>
      <c r="N185" s="103">
        <f>'1.7'!N185-'1.7 (2)'!N185</f>
        <v>0</v>
      </c>
      <c r="O185" s="103">
        <f>'1.7'!O185-'1.7 (2)'!O185</f>
        <v>0</v>
      </c>
      <c r="P185" s="103">
        <f>'1.7'!P185-'1.7 (2)'!P185</f>
        <v>0</v>
      </c>
      <c r="Q185" s="103">
        <f>'1.7'!Q185-'1.7 (2)'!Q185</f>
        <v>0</v>
      </c>
      <c r="R185" s="103">
        <f>'1.7'!R185-'1.7 (2)'!R185</f>
        <v>-10221.668306999985</v>
      </c>
      <c r="S185" s="103">
        <f>'1.7'!S185-'1.7 (2)'!S185</f>
        <v>0</v>
      </c>
      <c r="T185" s="103">
        <f>'1.7'!T185-'1.7 (2)'!T185</f>
        <v>0</v>
      </c>
      <c r="U185" s="103">
        <f>'1.7'!U185-'1.7 (2)'!U185</f>
        <v>10221.668307000073</v>
      </c>
      <c r="V185" s="103">
        <f>'1.7'!V185-'1.7 (2)'!V185</f>
        <v>0</v>
      </c>
      <c r="W185" s="103">
        <f>'1.7'!W185-'1.7 (2)'!W185</f>
        <v>0</v>
      </c>
      <c r="X185" s="103">
        <f>'1.7'!X185-'1.7 (2)'!X185</f>
        <v>0</v>
      </c>
      <c r="Y185" s="103">
        <f>'1.7'!Y185-'1.7 (2)'!Y185</f>
        <v>0</v>
      </c>
      <c r="Z185" s="103">
        <f>'1.7'!Z185-'1.7 (2)'!Z185</f>
        <v>0</v>
      </c>
      <c r="AA185" s="103">
        <f>'1.7'!AA185-'1.7 (2)'!AA185</f>
        <v>0</v>
      </c>
      <c r="AB185" s="103">
        <f>'1.7'!AB185-'1.7 (2)'!AB185</f>
        <v>0</v>
      </c>
      <c r="AC185" s="103">
        <f>'1.7'!AC185-'1.7 (2)'!AC185</f>
        <v>0</v>
      </c>
      <c r="AD185" s="103">
        <f>'1.7'!AD185-'1.7 (2)'!AD185</f>
        <v>0</v>
      </c>
      <c r="AE185" s="103">
        <f>'1.7'!AE185-'1.7 (2)'!AE185</f>
        <v>0</v>
      </c>
      <c r="AF185" s="103">
        <f>'1.7'!AF185-'1.7 (2)'!AF185</f>
        <v>0</v>
      </c>
      <c r="AG185" s="103">
        <f>'1.7'!AG185-'1.7 (2)'!AG185</f>
        <v>0</v>
      </c>
      <c r="AH185" s="103">
        <f>'1.7'!AH185-'1.7 (2)'!AH185</f>
        <v>0</v>
      </c>
      <c r="AI185" s="103">
        <f>'1.7'!AI185-'1.7 (2)'!AI185</f>
        <v>0</v>
      </c>
      <c r="AJ185" s="103">
        <f>'1.7'!AJ185-'1.7 (2)'!AJ185</f>
        <v>0</v>
      </c>
      <c r="AK185" s="103">
        <f>'1.7'!AK185-'1.7 (2)'!AK185</f>
        <v>0</v>
      </c>
      <c r="AL185" s="103">
        <f>'1.7'!AL185-'1.7 (2)'!AL185</f>
        <v>0</v>
      </c>
      <c r="AM185" s="103">
        <f>'1.7'!AM185-'1.7 (2)'!AM185</f>
        <v>0</v>
      </c>
      <c r="AN185" s="103">
        <f>'1.7'!AN185-'1.7 (2)'!AN185</f>
        <v>-3514.862000000001</v>
      </c>
      <c r="AO185" s="103">
        <f>'1.7'!AO185-'1.7 (2)'!AO185</f>
        <v>0</v>
      </c>
      <c r="AP185" s="103">
        <f>'1.7'!AP185-'1.7 (2)'!AP185</f>
        <v>0</v>
      </c>
      <c r="AQ185" s="111"/>
    </row>
    <row r="186" spans="1:43" s="93" customFormat="1" x14ac:dyDescent="0.25">
      <c r="A186" s="110"/>
      <c r="B186" s="105"/>
      <c r="C186" s="109"/>
      <c r="D186" s="103" t="e">
        <f>'1.7'!#REF!-'1.7 (2)'!D186</f>
        <v>#REF!</v>
      </c>
      <c r="E186" s="103" t="e">
        <f>'1.7'!#REF!-'1.7 (2)'!E186</f>
        <v>#REF!</v>
      </c>
      <c r="F186" s="103" t="e">
        <f>'1.7'!#REF!-'1.7 (2)'!F186</f>
        <v>#REF!</v>
      </c>
      <c r="G186" s="103" t="e">
        <f>'1.7'!#REF!-'1.7 (2)'!G186</f>
        <v>#REF!</v>
      </c>
      <c r="H186" s="103" t="e">
        <f>'1.7'!#REF!-'1.7 (2)'!H186</f>
        <v>#REF!</v>
      </c>
      <c r="I186" s="103" t="e">
        <f>'1.7'!#REF!-'1.7 (2)'!I186</f>
        <v>#REF!</v>
      </c>
      <c r="J186" s="103" t="e">
        <f>'1.7'!#REF!-'1.7 (2)'!J186</f>
        <v>#REF!</v>
      </c>
      <c r="K186" s="103" t="e">
        <f>'1.7'!#REF!-'1.7 (2)'!K186</f>
        <v>#REF!</v>
      </c>
      <c r="L186" s="103" t="e">
        <f>'1.7'!#REF!-'1.7 (2)'!L186</f>
        <v>#REF!</v>
      </c>
      <c r="M186" s="103" t="e">
        <f>'1.7'!#REF!-'1.7 (2)'!M186</f>
        <v>#REF!</v>
      </c>
      <c r="N186" s="103" t="e">
        <f>'1.7'!#REF!-'1.7 (2)'!N186</f>
        <v>#REF!</v>
      </c>
      <c r="O186" s="103" t="e">
        <f>'1.7'!#REF!-'1.7 (2)'!O186</f>
        <v>#REF!</v>
      </c>
      <c r="P186" s="103" t="e">
        <f>'1.7'!#REF!-'1.7 (2)'!P186</f>
        <v>#REF!</v>
      </c>
      <c r="Q186" s="103" t="e">
        <f>'1.7'!#REF!-'1.7 (2)'!Q186</f>
        <v>#REF!</v>
      </c>
      <c r="R186" s="103" t="e">
        <f>'1.7'!#REF!-'1.7 (2)'!R186</f>
        <v>#REF!</v>
      </c>
      <c r="S186" s="103" t="e">
        <f>'1.7'!#REF!-'1.7 (2)'!S186</f>
        <v>#REF!</v>
      </c>
      <c r="T186" s="103" t="e">
        <f>'1.7'!#REF!-'1.7 (2)'!T186</f>
        <v>#REF!</v>
      </c>
      <c r="U186" s="103" t="e">
        <f>'1.7'!#REF!-'1.7 (2)'!U186</f>
        <v>#REF!</v>
      </c>
      <c r="V186" s="103" t="e">
        <f>'1.7'!#REF!-'1.7 (2)'!V186</f>
        <v>#REF!</v>
      </c>
      <c r="W186" s="103" t="e">
        <f>'1.7'!#REF!-'1.7 (2)'!W186</f>
        <v>#REF!</v>
      </c>
      <c r="X186" s="103" t="e">
        <f>'1.7'!#REF!-'1.7 (2)'!X186</f>
        <v>#REF!</v>
      </c>
      <c r="Y186" s="103" t="e">
        <f>'1.7'!#REF!-'1.7 (2)'!Y186</f>
        <v>#REF!</v>
      </c>
      <c r="Z186" s="103" t="e">
        <f>'1.7'!#REF!-'1.7 (2)'!Z186</f>
        <v>#REF!</v>
      </c>
      <c r="AA186" s="103" t="e">
        <f>'1.7'!#REF!-'1.7 (2)'!AA186</f>
        <v>#REF!</v>
      </c>
      <c r="AB186" s="103" t="e">
        <f>'1.7'!#REF!-'1.7 (2)'!AB186</f>
        <v>#REF!</v>
      </c>
      <c r="AC186" s="103" t="e">
        <f>'1.7'!#REF!-'1.7 (2)'!AC186</f>
        <v>#REF!</v>
      </c>
      <c r="AD186" s="103" t="e">
        <f>'1.7'!#REF!-'1.7 (2)'!AD186</f>
        <v>#REF!</v>
      </c>
      <c r="AE186" s="103" t="e">
        <f>'1.7'!#REF!-'1.7 (2)'!AE186</f>
        <v>#REF!</v>
      </c>
      <c r="AF186" s="103" t="e">
        <f>'1.7'!#REF!-'1.7 (2)'!AF186</f>
        <v>#REF!</v>
      </c>
      <c r="AG186" s="103" t="e">
        <f>'1.7'!#REF!-'1.7 (2)'!AG186</f>
        <v>#REF!</v>
      </c>
      <c r="AH186" s="103" t="e">
        <f>'1.7'!#REF!-'1.7 (2)'!AH186</f>
        <v>#REF!</v>
      </c>
      <c r="AI186" s="103" t="e">
        <f>'1.7'!#REF!-'1.7 (2)'!AI186</f>
        <v>#REF!</v>
      </c>
      <c r="AJ186" s="103" t="e">
        <f>'1.7'!#REF!-'1.7 (2)'!AJ186</f>
        <v>#REF!</v>
      </c>
      <c r="AK186" s="103" t="e">
        <f>'1.7'!#REF!-'1.7 (2)'!AK186</f>
        <v>#REF!</v>
      </c>
      <c r="AL186" s="103" t="e">
        <f>'1.7'!#REF!-'1.7 (2)'!AL186</f>
        <v>#REF!</v>
      </c>
      <c r="AM186" s="103" t="e">
        <f>'1.7'!#REF!-'1.7 (2)'!AM186</f>
        <v>#REF!</v>
      </c>
      <c r="AN186" s="103" t="e">
        <f>'1.7'!#REF!-'1.7 (2)'!AN186</f>
        <v>#REF!</v>
      </c>
      <c r="AO186" s="103" t="e">
        <f>'1.7'!#REF!-'1.7 (2)'!AO186</f>
        <v>#REF!</v>
      </c>
      <c r="AP186" s="103" t="e">
        <f>'1.7'!#REF!-'1.7 (2)'!AP186</f>
        <v>#REF!</v>
      </c>
      <c r="AQ186" s="111"/>
    </row>
    <row r="187" spans="1:43" s="93" customFormat="1" x14ac:dyDescent="0.25">
      <c r="A187" s="107">
        <v>2016</v>
      </c>
      <c r="B187" s="105">
        <v>1</v>
      </c>
      <c r="C187" s="106" t="s">
        <v>32</v>
      </c>
      <c r="D187" s="103">
        <f>'1.7'!D187-'1.7 (2)'!D187</f>
        <v>0</v>
      </c>
      <c r="E187" s="103">
        <f>'1.7'!E187-'1.7 (2)'!E187</f>
        <v>0</v>
      </c>
      <c r="F187" s="103">
        <f>'1.7'!F187-'1.7 (2)'!F187</f>
        <v>0</v>
      </c>
      <c r="G187" s="103">
        <f>'1.7'!G187-'1.7 (2)'!G187</f>
        <v>0</v>
      </c>
      <c r="H187" s="103">
        <f>'1.7'!H187-'1.7 (2)'!H187</f>
        <v>0</v>
      </c>
      <c r="I187" s="103">
        <f>'1.7'!I187-'1.7 (2)'!I187</f>
        <v>0</v>
      </c>
      <c r="J187" s="103">
        <f>'1.7'!J187-'1.7 (2)'!J187</f>
        <v>0</v>
      </c>
      <c r="K187" s="103">
        <f>'1.7'!K187-'1.7 (2)'!K187</f>
        <v>0</v>
      </c>
      <c r="L187" s="103">
        <f>'1.7'!L187-'1.7 (2)'!L187</f>
        <v>0</v>
      </c>
      <c r="M187" s="103">
        <f>'1.7'!M187-'1.7 (2)'!M187</f>
        <v>0</v>
      </c>
      <c r="N187" s="103">
        <f>'1.7'!N187-'1.7 (2)'!N187</f>
        <v>0</v>
      </c>
      <c r="O187" s="103">
        <f>'1.7'!O187-'1.7 (2)'!O187</f>
        <v>0</v>
      </c>
      <c r="P187" s="103">
        <f>'1.7'!P187-'1.7 (2)'!P187</f>
        <v>0</v>
      </c>
      <c r="Q187" s="103">
        <f>'1.7'!Q187-'1.7 (2)'!Q187</f>
        <v>0</v>
      </c>
      <c r="R187" s="103">
        <f>'1.7'!R187-'1.7 (2)'!R187</f>
        <v>-5631.4351529999985</v>
      </c>
      <c r="S187" s="103">
        <f>'1.7'!S187-'1.7 (2)'!S187</f>
        <v>0</v>
      </c>
      <c r="T187" s="103">
        <f>'1.7'!T187-'1.7 (2)'!T187</f>
        <v>0</v>
      </c>
      <c r="U187" s="103">
        <f>'1.7'!U187-'1.7 (2)'!U187</f>
        <v>5631.4351529999403</v>
      </c>
      <c r="V187" s="103">
        <f>'1.7'!V187-'1.7 (2)'!V187</f>
        <v>0</v>
      </c>
      <c r="W187" s="103">
        <f>'1.7'!W187-'1.7 (2)'!W187</f>
        <v>0</v>
      </c>
      <c r="X187" s="103">
        <f>'1.7'!X187-'1.7 (2)'!X187</f>
        <v>0</v>
      </c>
      <c r="Y187" s="103">
        <f>'1.7'!Y187-'1.7 (2)'!Y187</f>
        <v>0</v>
      </c>
      <c r="Z187" s="103">
        <f>'1.7'!Z187-'1.7 (2)'!Z187</f>
        <v>0</v>
      </c>
      <c r="AA187" s="103">
        <f>'1.7'!AA187-'1.7 (2)'!AA187</f>
        <v>0</v>
      </c>
      <c r="AB187" s="103">
        <f>'1.7'!AB187-'1.7 (2)'!AB187</f>
        <v>0</v>
      </c>
      <c r="AC187" s="103">
        <f>'1.7'!AC187-'1.7 (2)'!AC187</f>
        <v>0</v>
      </c>
      <c r="AD187" s="103">
        <f>'1.7'!AD187-'1.7 (2)'!AD187</f>
        <v>0</v>
      </c>
      <c r="AE187" s="103">
        <f>'1.7'!AE187-'1.7 (2)'!AE187</f>
        <v>0</v>
      </c>
      <c r="AF187" s="103">
        <f>'1.7'!AF187-'1.7 (2)'!AF187</f>
        <v>0</v>
      </c>
      <c r="AG187" s="103">
        <f>'1.7'!AG187-'1.7 (2)'!AG187</f>
        <v>0</v>
      </c>
      <c r="AH187" s="103">
        <f>'1.7'!AH187-'1.7 (2)'!AH187</f>
        <v>0</v>
      </c>
      <c r="AI187" s="103">
        <f>'1.7'!AI187-'1.7 (2)'!AI187</f>
        <v>0</v>
      </c>
      <c r="AJ187" s="103">
        <f>'1.7'!AJ187-'1.7 (2)'!AJ187</f>
        <v>0</v>
      </c>
      <c r="AK187" s="103">
        <f>'1.7'!AK187-'1.7 (2)'!AK187</f>
        <v>0</v>
      </c>
      <c r="AL187" s="103">
        <f>'1.7'!AL187-'1.7 (2)'!AL187</f>
        <v>0</v>
      </c>
      <c r="AM187" s="103">
        <f>'1.7'!AM187-'1.7 (2)'!AM187</f>
        <v>0</v>
      </c>
      <c r="AN187" s="103">
        <f>'1.7'!AN187-'1.7 (2)'!AN187</f>
        <v>-3378.7220000000016</v>
      </c>
      <c r="AO187" s="103">
        <f>'1.7'!AO187-'1.7 (2)'!AO187</f>
        <v>0</v>
      </c>
      <c r="AP187" s="103">
        <f>'1.7'!AP187-'1.7 (2)'!AP187</f>
        <v>0</v>
      </c>
    </row>
    <row r="188" spans="1:43" s="93" customFormat="1" x14ac:dyDescent="0.25">
      <c r="A188" s="104"/>
      <c r="B188" s="105"/>
      <c r="C188" s="106" t="s">
        <v>33</v>
      </c>
      <c r="D188" s="103">
        <f>'1.7'!D188-'1.7 (2)'!D188</f>
        <v>0</v>
      </c>
      <c r="E188" s="103">
        <f>'1.7'!E188-'1.7 (2)'!E188</f>
        <v>0</v>
      </c>
      <c r="F188" s="103">
        <f>'1.7'!F188-'1.7 (2)'!F188</f>
        <v>0</v>
      </c>
      <c r="G188" s="103">
        <f>'1.7'!G188-'1.7 (2)'!G188</f>
        <v>0</v>
      </c>
      <c r="H188" s="103">
        <f>'1.7'!H188-'1.7 (2)'!H188</f>
        <v>0</v>
      </c>
      <c r="I188" s="103">
        <f>'1.7'!I188-'1.7 (2)'!I188</f>
        <v>0</v>
      </c>
      <c r="J188" s="103">
        <f>'1.7'!J188-'1.7 (2)'!J188</f>
        <v>0</v>
      </c>
      <c r="K188" s="103">
        <f>'1.7'!K188-'1.7 (2)'!K188</f>
        <v>0</v>
      </c>
      <c r="L188" s="103">
        <f>'1.7'!L188-'1.7 (2)'!L188</f>
        <v>0</v>
      </c>
      <c r="M188" s="103">
        <f>'1.7'!M188-'1.7 (2)'!M188</f>
        <v>0</v>
      </c>
      <c r="N188" s="103">
        <f>'1.7'!N188-'1.7 (2)'!N188</f>
        <v>0</v>
      </c>
      <c r="O188" s="103">
        <f>'1.7'!O188-'1.7 (2)'!O188</f>
        <v>0</v>
      </c>
      <c r="P188" s="103">
        <f>'1.7'!P188-'1.7 (2)'!P188</f>
        <v>0</v>
      </c>
      <c r="Q188" s="103">
        <f>'1.7'!Q188-'1.7 (2)'!Q188</f>
        <v>0</v>
      </c>
      <c r="R188" s="103">
        <f>'1.7'!R188-'1.7 (2)'!R188</f>
        <v>-4188.4856870000003</v>
      </c>
      <c r="S188" s="103">
        <f>'1.7'!S188-'1.7 (2)'!S188</f>
        <v>0</v>
      </c>
      <c r="T188" s="103">
        <f>'1.7'!T188-'1.7 (2)'!T188</f>
        <v>0</v>
      </c>
      <c r="U188" s="103">
        <f>'1.7'!U188-'1.7 (2)'!U188</f>
        <v>4188.4856869999794</v>
      </c>
      <c r="V188" s="103">
        <f>'1.7'!V188-'1.7 (2)'!V188</f>
        <v>0</v>
      </c>
      <c r="W188" s="103">
        <f>'1.7'!W188-'1.7 (2)'!W188</f>
        <v>0</v>
      </c>
      <c r="X188" s="103">
        <f>'1.7'!X188-'1.7 (2)'!X188</f>
        <v>0</v>
      </c>
      <c r="Y188" s="103">
        <f>'1.7'!Y188-'1.7 (2)'!Y188</f>
        <v>0</v>
      </c>
      <c r="Z188" s="103">
        <f>'1.7'!Z188-'1.7 (2)'!Z188</f>
        <v>0</v>
      </c>
      <c r="AA188" s="103">
        <f>'1.7'!AA188-'1.7 (2)'!AA188</f>
        <v>0</v>
      </c>
      <c r="AB188" s="103">
        <f>'1.7'!AB188-'1.7 (2)'!AB188</f>
        <v>0</v>
      </c>
      <c r="AC188" s="103">
        <f>'1.7'!AC188-'1.7 (2)'!AC188</f>
        <v>0</v>
      </c>
      <c r="AD188" s="103">
        <f>'1.7'!AD188-'1.7 (2)'!AD188</f>
        <v>0</v>
      </c>
      <c r="AE188" s="103">
        <f>'1.7'!AE188-'1.7 (2)'!AE188</f>
        <v>0</v>
      </c>
      <c r="AF188" s="103">
        <f>'1.7'!AF188-'1.7 (2)'!AF188</f>
        <v>0</v>
      </c>
      <c r="AG188" s="103">
        <f>'1.7'!AG188-'1.7 (2)'!AG188</f>
        <v>0</v>
      </c>
      <c r="AH188" s="103">
        <f>'1.7'!AH188-'1.7 (2)'!AH188</f>
        <v>0</v>
      </c>
      <c r="AI188" s="103">
        <f>'1.7'!AI188-'1.7 (2)'!AI188</f>
        <v>0</v>
      </c>
      <c r="AJ188" s="103">
        <f>'1.7'!AJ188-'1.7 (2)'!AJ188</f>
        <v>0</v>
      </c>
      <c r="AK188" s="103">
        <f>'1.7'!AK188-'1.7 (2)'!AK188</f>
        <v>0</v>
      </c>
      <c r="AL188" s="103">
        <f>'1.7'!AL188-'1.7 (2)'!AL188</f>
        <v>0</v>
      </c>
      <c r="AM188" s="103">
        <f>'1.7'!AM188-'1.7 (2)'!AM188</f>
        <v>0</v>
      </c>
      <c r="AN188" s="103">
        <f>'1.7'!AN188-'1.7 (2)'!AN188</f>
        <v>0</v>
      </c>
      <c r="AO188" s="103">
        <f>'1.7'!AO188-'1.7 (2)'!AO188</f>
        <v>0</v>
      </c>
      <c r="AP188" s="103">
        <f>'1.7'!AP188-'1.7 (2)'!AP188</f>
        <v>0</v>
      </c>
    </row>
    <row r="189" spans="1:43" s="93" customFormat="1" x14ac:dyDescent="0.25">
      <c r="A189" s="107"/>
      <c r="B189" s="105"/>
      <c r="C189" s="106" t="s">
        <v>34</v>
      </c>
      <c r="D189" s="103">
        <f>'1.7'!D189-'1.7 (2)'!D189</f>
        <v>0</v>
      </c>
      <c r="E189" s="103">
        <f>'1.7'!E189-'1.7 (2)'!E189</f>
        <v>0</v>
      </c>
      <c r="F189" s="103">
        <f>'1.7'!F189-'1.7 (2)'!F189</f>
        <v>0</v>
      </c>
      <c r="G189" s="103">
        <f>'1.7'!G189-'1.7 (2)'!G189</f>
        <v>0</v>
      </c>
      <c r="H189" s="103">
        <f>'1.7'!H189-'1.7 (2)'!H189</f>
        <v>0</v>
      </c>
      <c r="I189" s="103">
        <f>'1.7'!I189-'1.7 (2)'!I189</f>
        <v>0</v>
      </c>
      <c r="J189" s="103">
        <f>'1.7'!J189-'1.7 (2)'!J189</f>
        <v>0</v>
      </c>
      <c r="K189" s="103">
        <f>'1.7'!K189-'1.7 (2)'!K189</f>
        <v>0</v>
      </c>
      <c r="L189" s="103">
        <f>'1.7'!L189-'1.7 (2)'!L189</f>
        <v>0</v>
      </c>
      <c r="M189" s="103">
        <f>'1.7'!M189-'1.7 (2)'!M189</f>
        <v>0</v>
      </c>
      <c r="N189" s="103">
        <f>'1.7'!N189-'1.7 (2)'!N189</f>
        <v>0</v>
      </c>
      <c r="O189" s="103">
        <f>'1.7'!O189-'1.7 (2)'!O189</f>
        <v>0</v>
      </c>
      <c r="P189" s="103">
        <f>'1.7'!P189-'1.7 (2)'!P189</f>
        <v>0</v>
      </c>
      <c r="Q189" s="103">
        <f>'1.7'!Q189-'1.7 (2)'!Q189</f>
        <v>0</v>
      </c>
      <c r="R189" s="103">
        <f>'1.7'!R189-'1.7 (2)'!R189</f>
        <v>-198.78011999999944</v>
      </c>
      <c r="S189" s="103">
        <f>'1.7'!S189-'1.7 (2)'!S189</f>
        <v>0</v>
      </c>
      <c r="T189" s="103">
        <f>'1.7'!T189-'1.7 (2)'!T189</f>
        <v>0</v>
      </c>
      <c r="U189" s="103">
        <f>'1.7'!U189-'1.7 (2)'!U189</f>
        <v>198.78011999999944</v>
      </c>
      <c r="V189" s="103">
        <f>'1.7'!V189-'1.7 (2)'!V189</f>
        <v>0</v>
      </c>
      <c r="W189" s="103">
        <f>'1.7'!W189-'1.7 (2)'!W189</f>
        <v>0</v>
      </c>
      <c r="X189" s="103">
        <f>'1.7'!X189-'1.7 (2)'!X189</f>
        <v>0</v>
      </c>
      <c r="Y189" s="103">
        <f>'1.7'!Y189-'1.7 (2)'!Y189</f>
        <v>0</v>
      </c>
      <c r="Z189" s="103">
        <f>'1.7'!Z189-'1.7 (2)'!Z189</f>
        <v>0</v>
      </c>
      <c r="AA189" s="103">
        <f>'1.7'!AA189-'1.7 (2)'!AA189</f>
        <v>0</v>
      </c>
      <c r="AB189" s="103">
        <f>'1.7'!AB189-'1.7 (2)'!AB189</f>
        <v>0</v>
      </c>
      <c r="AC189" s="103">
        <f>'1.7'!AC189-'1.7 (2)'!AC189</f>
        <v>0</v>
      </c>
      <c r="AD189" s="103">
        <f>'1.7'!AD189-'1.7 (2)'!AD189</f>
        <v>0</v>
      </c>
      <c r="AE189" s="103">
        <f>'1.7'!AE189-'1.7 (2)'!AE189</f>
        <v>0</v>
      </c>
      <c r="AF189" s="103">
        <f>'1.7'!AF189-'1.7 (2)'!AF189</f>
        <v>0</v>
      </c>
      <c r="AG189" s="103">
        <f>'1.7'!AG189-'1.7 (2)'!AG189</f>
        <v>0</v>
      </c>
      <c r="AH189" s="103">
        <f>'1.7'!AH189-'1.7 (2)'!AH189</f>
        <v>0</v>
      </c>
      <c r="AI189" s="103">
        <f>'1.7'!AI189-'1.7 (2)'!AI189</f>
        <v>0</v>
      </c>
      <c r="AJ189" s="103">
        <f>'1.7'!AJ189-'1.7 (2)'!AJ189</f>
        <v>0</v>
      </c>
      <c r="AK189" s="103">
        <f>'1.7'!AK189-'1.7 (2)'!AK189</f>
        <v>0</v>
      </c>
      <c r="AL189" s="103">
        <f>'1.7'!AL189-'1.7 (2)'!AL189</f>
        <v>0</v>
      </c>
      <c r="AM189" s="103">
        <f>'1.7'!AM189-'1.7 (2)'!AM189</f>
        <v>0</v>
      </c>
      <c r="AN189" s="103">
        <f>'1.7'!AN189-'1.7 (2)'!AN189</f>
        <v>0</v>
      </c>
      <c r="AO189" s="103">
        <f>'1.7'!AO189-'1.7 (2)'!AO189</f>
        <v>0</v>
      </c>
      <c r="AP189" s="103">
        <f>'1.7'!AP189-'1.7 (2)'!AP189</f>
        <v>0</v>
      </c>
    </row>
    <row r="190" spans="1:43" s="93" customFormat="1" x14ac:dyDescent="0.25">
      <c r="A190" s="108"/>
      <c r="B190" s="105"/>
      <c r="C190" s="109" t="s">
        <v>35</v>
      </c>
      <c r="D190" s="103">
        <f>'1.7'!D190-'1.7 (2)'!D190</f>
        <v>0</v>
      </c>
      <c r="E190" s="103">
        <f>'1.7'!E190-'1.7 (2)'!E190</f>
        <v>0</v>
      </c>
      <c r="F190" s="103">
        <f>'1.7'!F190-'1.7 (2)'!F190</f>
        <v>0</v>
      </c>
      <c r="G190" s="103">
        <f>'1.7'!G190-'1.7 (2)'!G190</f>
        <v>0</v>
      </c>
      <c r="H190" s="103">
        <f>'1.7'!H190-'1.7 (2)'!H190</f>
        <v>0</v>
      </c>
      <c r="I190" s="103">
        <f>'1.7'!I190-'1.7 (2)'!I190</f>
        <v>0</v>
      </c>
      <c r="J190" s="103">
        <f>'1.7'!J190-'1.7 (2)'!J190</f>
        <v>0</v>
      </c>
      <c r="K190" s="103">
        <f>'1.7'!K190-'1.7 (2)'!K190</f>
        <v>0</v>
      </c>
      <c r="L190" s="103">
        <f>'1.7'!L190-'1.7 (2)'!L190</f>
        <v>0</v>
      </c>
      <c r="M190" s="103">
        <f>'1.7'!M190-'1.7 (2)'!M190</f>
        <v>0</v>
      </c>
      <c r="N190" s="103">
        <f>'1.7'!N190-'1.7 (2)'!N190</f>
        <v>0</v>
      </c>
      <c r="O190" s="103">
        <f>'1.7'!O190-'1.7 (2)'!O190</f>
        <v>0</v>
      </c>
      <c r="P190" s="103">
        <f>'1.7'!P190-'1.7 (2)'!P190</f>
        <v>0</v>
      </c>
      <c r="Q190" s="103">
        <f>'1.7'!Q190-'1.7 (2)'!Q190</f>
        <v>0</v>
      </c>
      <c r="R190" s="103">
        <f>'1.7'!R190-'1.7 (2)'!R190</f>
        <v>-10018.700959999987</v>
      </c>
      <c r="S190" s="103">
        <f>'1.7'!S190-'1.7 (2)'!S190</f>
        <v>0</v>
      </c>
      <c r="T190" s="103">
        <f>'1.7'!T190-'1.7 (2)'!T190</f>
        <v>0</v>
      </c>
      <c r="U190" s="103">
        <f>'1.7'!U190-'1.7 (2)'!U190</f>
        <v>10018.700959999813</v>
      </c>
      <c r="V190" s="103">
        <f>'1.7'!V190-'1.7 (2)'!V190</f>
        <v>0</v>
      </c>
      <c r="W190" s="103">
        <f>'1.7'!W190-'1.7 (2)'!W190</f>
        <v>0</v>
      </c>
      <c r="X190" s="103">
        <f>'1.7'!X190-'1.7 (2)'!X190</f>
        <v>0</v>
      </c>
      <c r="Y190" s="103">
        <f>'1.7'!Y190-'1.7 (2)'!Y190</f>
        <v>0</v>
      </c>
      <c r="Z190" s="103">
        <f>'1.7'!Z190-'1.7 (2)'!Z190</f>
        <v>0</v>
      </c>
      <c r="AA190" s="103">
        <f>'1.7'!AA190-'1.7 (2)'!AA190</f>
        <v>0</v>
      </c>
      <c r="AB190" s="103">
        <f>'1.7'!AB190-'1.7 (2)'!AB190</f>
        <v>0</v>
      </c>
      <c r="AC190" s="103">
        <f>'1.7'!AC190-'1.7 (2)'!AC190</f>
        <v>0</v>
      </c>
      <c r="AD190" s="103">
        <f>'1.7'!AD190-'1.7 (2)'!AD190</f>
        <v>0</v>
      </c>
      <c r="AE190" s="103">
        <f>'1.7'!AE190-'1.7 (2)'!AE190</f>
        <v>0</v>
      </c>
      <c r="AF190" s="103">
        <f>'1.7'!AF190-'1.7 (2)'!AF190</f>
        <v>0</v>
      </c>
      <c r="AG190" s="103">
        <f>'1.7'!AG190-'1.7 (2)'!AG190</f>
        <v>0</v>
      </c>
      <c r="AH190" s="103">
        <f>'1.7'!AH190-'1.7 (2)'!AH190</f>
        <v>0</v>
      </c>
      <c r="AI190" s="103">
        <f>'1.7'!AI190-'1.7 (2)'!AI190</f>
        <v>0</v>
      </c>
      <c r="AJ190" s="103">
        <f>'1.7'!AJ190-'1.7 (2)'!AJ190</f>
        <v>0</v>
      </c>
      <c r="AK190" s="103">
        <f>'1.7'!AK190-'1.7 (2)'!AK190</f>
        <v>0</v>
      </c>
      <c r="AL190" s="103">
        <f>'1.7'!AL190-'1.7 (2)'!AL190</f>
        <v>0</v>
      </c>
      <c r="AM190" s="103">
        <f>'1.7'!AM190-'1.7 (2)'!AM190</f>
        <v>0</v>
      </c>
      <c r="AN190" s="103">
        <f>'1.7'!AN190-'1.7 (2)'!AN190</f>
        <v>-3378.7220000000016</v>
      </c>
      <c r="AO190" s="103">
        <f>'1.7'!AO190-'1.7 (2)'!AO190</f>
        <v>0</v>
      </c>
      <c r="AP190" s="103">
        <f>'1.7'!AP190-'1.7 (2)'!AP190</f>
        <v>0</v>
      </c>
    </row>
    <row r="191" spans="1:43" s="93" customFormat="1" x14ac:dyDescent="0.25">
      <c r="A191" s="108"/>
      <c r="B191" s="105"/>
      <c r="C191" s="109"/>
      <c r="D191" s="103" t="e">
        <f>'1.7'!#REF!-'1.7 (2)'!D191</f>
        <v>#REF!</v>
      </c>
      <c r="E191" s="103" t="e">
        <f>'1.7'!#REF!-'1.7 (2)'!E191</f>
        <v>#REF!</v>
      </c>
      <c r="F191" s="103" t="e">
        <f>'1.7'!#REF!-'1.7 (2)'!F191</f>
        <v>#REF!</v>
      </c>
      <c r="G191" s="103" t="e">
        <f>'1.7'!#REF!-'1.7 (2)'!G191</f>
        <v>#REF!</v>
      </c>
      <c r="H191" s="103" t="e">
        <f>'1.7'!#REF!-'1.7 (2)'!H191</f>
        <v>#REF!</v>
      </c>
      <c r="I191" s="103" t="e">
        <f>'1.7'!#REF!-'1.7 (2)'!I191</f>
        <v>#REF!</v>
      </c>
      <c r="J191" s="103" t="e">
        <f>'1.7'!#REF!-'1.7 (2)'!J191</f>
        <v>#REF!</v>
      </c>
      <c r="K191" s="103" t="e">
        <f>'1.7'!#REF!-'1.7 (2)'!K191</f>
        <v>#REF!</v>
      </c>
      <c r="L191" s="103" t="e">
        <f>'1.7'!#REF!-'1.7 (2)'!L191</f>
        <v>#REF!</v>
      </c>
      <c r="M191" s="103" t="e">
        <f>'1.7'!#REF!-'1.7 (2)'!M191</f>
        <v>#REF!</v>
      </c>
      <c r="N191" s="103" t="e">
        <f>'1.7'!#REF!-'1.7 (2)'!N191</f>
        <v>#REF!</v>
      </c>
      <c r="O191" s="103" t="e">
        <f>'1.7'!#REF!-'1.7 (2)'!O191</f>
        <v>#REF!</v>
      </c>
      <c r="P191" s="103" t="e">
        <f>'1.7'!#REF!-'1.7 (2)'!P191</f>
        <v>#REF!</v>
      </c>
      <c r="Q191" s="103" t="e">
        <f>'1.7'!#REF!-'1.7 (2)'!Q191</f>
        <v>#REF!</v>
      </c>
      <c r="R191" s="103" t="e">
        <f>'1.7'!#REF!-'1.7 (2)'!R191</f>
        <v>#REF!</v>
      </c>
      <c r="S191" s="103" t="e">
        <f>'1.7'!#REF!-'1.7 (2)'!S191</f>
        <v>#REF!</v>
      </c>
      <c r="T191" s="103" t="e">
        <f>'1.7'!#REF!-'1.7 (2)'!T191</f>
        <v>#REF!</v>
      </c>
      <c r="U191" s="103" t="e">
        <f>'1.7'!#REF!-'1.7 (2)'!U191</f>
        <v>#REF!</v>
      </c>
      <c r="V191" s="103" t="e">
        <f>'1.7'!#REF!-'1.7 (2)'!V191</f>
        <v>#REF!</v>
      </c>
      <c r="W191" s="103" t="e">
        <f>'1.7'!#REF!-'1.7 (2)'!W191</f>
        <v>#REF!</v>
      </c>
      <c r="X191" s="103" t="e">
        <f>'1.7'!#REF!-'1.7 (2)'!X191</f>
        <v>#REF!</v>
      </c>
      <c r="Y191" s="103" t="e">
        <f>'1.7'!#REF!-'1.7 (2)'!Y191</f>
        <v>#REF!</v>
      </c>
      <c r="Z191" s="103" t="e">
        <f>'1.7'!#REF!-'1.7 (2)'!Z191</f>
        <v>#REF!</v>
      </c>
      <c r="AA191" s="103" t="e">
        <f>'1.7'!#REF!-'1.7 (2)'!AA191</f>
        <v>#REF!</v>
      </c>
      <c r="AB191" s="103" t="e">
        <f>'1.7'!#REF!-'1.7 (2)'!AB191</f>
        <v>#REF!</v>
      </c>
      <c r="AC191" s="103" t="e">
        <f>'1.7'!#REF!-'1.7 (2)'!AC191</f>
        <v>#REF!</v>
      </c>
      <c r="AD191" s="103" t="e">
        <f>'1.7'!#REF!-'1.7 (2)'!AD191</f>
        <v>#REF!</v>
      </c>
      <c r="AE191" s="103" t="e">
        <f>'1.7'!#REF!-'1.7 (2)'!AE191</f>
        <v>#REF!</v>
      </c>
      <c r="AF191" s="103" t="e">
        <f>'1.7'!#REF!-'1.7 (2)'!AF191</f>
        <v>#REF!</v>
      </c>
      <c r="AG191" s="103" t="e">
        <f>'1.7'!#REF!-'1.7 (2)'!AG191</f>
        <v>#REF!</v>
      </c>
      <c r="AH191" s="103" t="e">
        <f>'1.7'!#REF!-'1.7 (2)'!AH191</f>
        <v>#REF!</v>
      </c>
      <c r="AI191" s="103" t="e">
        <f>'1.7'!#REF!-'1.7 (2)'!AI191</f>
        <v>#REF!</v>
      </c>
      <c r="AJ191" s="103" t="e">
        <f>'1.7'!#REF!-'1.7 (2)'!AJ191</f>
        <v>#REF!</v>
      </c>
      <c r="AK191" s="103" t="e">
        <f>'1.7'!#REF!-'1.7 (2)'!AK191</f>
        <v>#REF!</v>
      </c>
      <c r="AL191" s="103" t="e">
        <f>'1.7'!#REF!-'1.7 (2)'!AL191</f>
        <v>#REF!</v>
      </c>
      <c r="AM191" s="103" t="e">
        <f>'1.7'!#REF!-'1.7 (2)'!AM191</f>
        <v>#REF!</v>
      </c>
      <c r="AN191" s="103" t="e">
        <f>'1.7'!#REF!-'1.7 (2)'!AN191</f>
        <v>#REF!</v>
      </c>
      <c r="AO191" s="103" t="e">
        <f>'1.7'!#REF!-'1.7 (2)'!AO191</f>
        <v>#REF!</v>
      </c>
      <c r="AP191" s="103" t="e">
        <f>'1.7'!#REF!-'1.7 (2)'!AP191</f>
        <v>#REF!</v>
      </c>
    </row>
    <row r="192" spans="1:43" s="93" customFormat="1" x14ac:dyDescent="0.25">
      <c r="A192" s="110"/>
      <c r="B192" s="105">
        <v>2</v>
      </c>
      <c r="C192" s="106" t="s">
        <v>32</v>
      </c>
      <c r="D192" s="103">
        <f>'1.7'!D192-'1.7 (2)'!D192</f>
        <v>0</v>
      </c>
      <c r="E192" s="103">
        <f>'1.7'!E192-'1.7 (2)'!E192</f>
        <v>0</v>
      </c>
      <c r="F192" s="103">
        <f>'1.7'!F192-'1.7 (2)'!F192</f>
        <v>0</v>
      </c>
      <c r="G192" s="103">
        <f>'1.7'!G192-'1.7 (2)'!G192</f>
        <v>0</v>
      </c>
      <c r="H192" s="103">
        <f>'1.7'!H192-'1.7 (2)'!H192</f>
        <v>0</v>
      </c>
      <c r="I192" s="103">
        <f>'1.7'!I192-'1.7 (2)'!I192</f>
        <v>0</v>
      </c>
      <c r="J192" s="103">
        <f>'1.7'!J192-'1.7 (2)'!J192</f>
        <v>0</v>
      </c>
      <c r="K192" s="103">
        <f>'1.7'!K192-'1.7 (2)'!K192</f>
        <v>0</v>
      </c>
      <c r="L192" s="103">
        <f>'1.7'!L192-'1.7 (2)'!L192</f>
        <v>0</v>
      </c>
      <c r="M192" s="103">
        <f>'1.7'!M192-'1.7 (2)'!M192</f>
        <v>0</v>
      </c>
      <c r="N192" s="103">
        <f>'1.7'!N192-'1.7 (2)'!N192</f>
        <v>0</v>
      </c>
      <c r="O192" s="103">
        <f>'1.7'!O192-'1.7 (2)'!O192</f>
        <v>0</v>
      </c>
      <c r="P192" s="103">
        <f>'1.7'!P192-'1.7 (2)'!P192</f>
        <v>0</v>
      </c>
      <c r="Q192" s="103">
        <f>'1.7'!Q192-'1.7 (2)'!Q192</f>
        <v>0</v>
      </c>
      <c r="R192" s="103">
        <f>'1.7'!R192-'1.7 (2)'!R192</f>
        <v>-3631.0446839999931</v>
      </c>
      <c r="S192" s="103">
        <f>'1.7'!S192-'1.7 (2)'!S192</f>
        <v>0</v>
      </c>
      <c r="T192" s="103">
        <f>'1.7'!T192-'1.7 (2)'!T192</f>
        <v>0</v>
      </c>
      <c r="U192" s="103">
        <f>'1.7'!U192-'1.7 (2)'!U192</f>
        <v>3631.044683999964</v>
      </c>
      <c r="V192" s="103">
        <f>'1.7'!V192-'1.7 (2)'!V192</f>
        <v>0</v>
      </c>
      <c r="W192" s="103">
        <f>'1.7'!W192-'1.7 (2)'!W192</f>
        <v>0</v>
      </c>
      <c r="X192" s="103">
        <f>'1.7'!X192-'1.7 (2)'!X192</f>
        <v>0</v>
      </c>
      <c r="Y192" s="103">
        <f>'1.7'!Y192-'1.7 (2)'!Y192</f>
        <v>0</v>
      </c>
      <c r="Z192" s="103">
        <f>'1.7'!Z192-'1.7 (2)'!Z192</f>
        <v>0</v>
      </c>
      <c r="AA192" s="103">
        <f>'1.7'!AA192-'1.7 (2)'!AA192</f>
        <v>0</v>
      </c>
      <c r="AB192" s="103">
        <f>'1.7'!AB192-'1.7 (2)'!AB192</f>
        <v>0</v>
      </c>
      <c r="AC192" s="103">
        <f>'1.7'!AC192-'1.7 (2)'!AC192</f>
        <v>0</v>
      </c>
      <c r="AD192" s="103">
        <f>'1.7'!AD192-'1.7 (2)'!AD192</f>
        <v>0</v>
      </c>
      <c r="AE192" s="103">
        <f>'1.7'!AE192-'1.7 (2)'!AE192</f>
        <v>0</v>
      </c>
      <c r="AF192" s="103">
        <f>'1.7'!AF192-'1.7 (2)'!AF192</f>
        <v>0</v>
      </c>
      <c r="AG192" s="103">
        <f>'1.7'!AG192-'1.7 (2)'!AG192</f>
        <v>0</v>
      </c>
      <c r="AH192" s="103">
        <f>'1.7'!AH192-'1.7 (2)'!AH192</f>
        <v>0</v>
      </c>
      <c r="AI192" s="103">
        <f>'1.7'!AI192-'1.7 (2)'!AI192</f>
        <v>0</v>
      </c>
      <c r="AJ192" s="103">
        <f>'1.7'!AJ192-'1.7 (2)'!AJ192</f>
        <v>0</v>
      </c>
      <c r="AK192" s="103">
        <f>'1.7'!AK192-'1.7 (2)'!AK192</f>
        <v>0</v>
      </c>
      <c r="AL192" s="103">
        <f>'1.7'!AL192-'1.7 (2)'!AL192</f>
        <v>0</v>
      </c>
      <c r="AM192" s="103">
        <f>'1.7'!AM192-'1.7 (2)'!AM192</f>
        <v>0</v>
      </c>
      <c r="AN192" s="103">
        <f>'1.7'!AN192-'1.7 (2)'!AN192</f>
        <v>-3312.6769999999997</v>
      </c>
      <c r="AO192" s="103">
        <f>'1.7'!AO192-'1.7 (2)'!AO192</f>
        <v>0</v>
      </c>
      <c r="AP192" s="103">
        <f>'1.7'!AP192-'1.7 (2)'!AP192</f>
        <v>0</v>
      </c>
    </row>
    <row r="193" spans="1:42" s="93" customFormat="1" x14ac:dyDescent="0.25">
      <c r="A193" s="110"/>
      <c r="B193" s="105"/>
      <c r="C193" s="106" t="s">
        <v>33</v>
      </c>
      <c r="D193" s="103">
        <f>'1.7'!D193-'1.7 (2)'!D193</f>
        <v>0</v>
      </c>
      <c r="E193" s="103">
        <f>'1.7'!E193-'1.7 (2)'!E193</f>
        <v>0</v>
      </c>
      <c r="F193" s="103">
        <f>'1.7'!F193-'1.7 (2)'!F193</f>
        <v>0</v>
      </c>
      <c r="G193" s="103">
        <f>'1.7'!G193-'1.7 (2)'!G193</f>
        <v>0</v>
      </c>
      <c r="H193" s="103">
        <f>'1.7'!H193-'1.7 (2)'!H193</f>
        <v>0</v>
      </c>
      <c r="I193" s="103">
        <f>'1.7'!I193-'1.7 (2)'!I193</f>
        <v>0</v>
      </c>
      <c r="J193" s="103">
        <f>'1.7'!J193-'1.7 (2)'!J193</f>
        <v>0</v>
      </c>
      <c r="K193" s="103">
        <f>'1.7'!K193-'1.7 (2)'!K193</f>
        <v>0</v>
      </c>
      <c r="L193" s="103">
        <f>'1.7'!L193-'1.7 (2)'!L193</f>
        <v>0</v>
      </c>
      <c r="M193" s="103">
        <f>'1.7'!M193-'1.7 (2)'!M193</f>
        <v>0</v>
      </c>
      <c r="N193" s="103">
        <f>'1.7'!N193-'1.7 (2)'!N193</f>
        <v>0</v>
      </c>
      <c r="O193" s="103">
        <f>'1.7'!O193-'1.7 (2)'!O193</f>
        <v>0</v>
      </c>
      <c r="P193" s="103">
        <f>'1.7'!P193-'1.7 (2)'!P193</f>
        <v>0</v>
      </c>
      <c r="Q193" s="103">
        <f>'1.7'!Q193-'1.7 (2)'!Q193</f>
        <v>0</v>
      </c>
      <c r="R193" s="103">
        <f>'1.7'!R193-'1.7 (2)'!R193</f>
        <v>-4066.0717440000008</v>
      </c>
      <c r="S193" s="103">
        <f>'1.7'!S193-'1.7 (2)'!S193</f>
        <v>0</v>
      </c>
      <c r="T193" s="103">
        <f>'1.7'!T193-'1.7 (2)'!T193</f>
        <v>0</v>
      </c>
      <c r="U193" s="103">
        <f>'1.7'!U193-'1.7 (2)'!U193</f>
        <v>4066.0717440000144</v>
      </c>
      <c r="V193" s="103">
        <f>'1.7'!V193-'1.7 (2)'!V193</f>
        <v>0</v>
      </c>
      <c r="W193" s="103">
        <f>'1.7'!W193-'1.7 (2)'!W193</f>
        <v>0</v>
      </c>
      <c r="X193" s="103">
        <f>'1.7'!X193-'1.7 (2)'!X193</f>
        <v>0</v>
      </c>
      <c r="Y193" s="103">
        <f>'1.7'!Y193-'1.7 (2)'!Y193</f>
        <v>0</v>
      </c>
      <c r="Z193" s="103">
        <f>'1.7'!Z193-'1.7 (2)'!Z193</f>
        <v>0</v>
      </c>
      <c r="AA193" s="103">
        <f>'1.7'!AA193-'1.7 (2)'!AA193</f>
        <v>0</v>
      </c>
      <c r="AB193" s="103">
        <f>'1.7'!AB193-'1.7 (2)'!AB193</f>
        <v>0</v>
      </c>
      <c r="AC193" s="103">
        <f>'1.7'!AC193-'1.7 (2)'!AC193</f>
        <v>0</v>
      </c>
      <c r="AD193" s="103">
        <f>'1.7'!AD193-'1.7 (2)'!AD193</f>
        <v>0</v>
      </c>
      <c r="AE193" s="103">
        <f>'1.7'!AE193-'1.7 (2)'!AE193</f>
        <v>0</v>
      </c>
      <c r="AF193" s="103">
        <f>'1.7'!AF193-'1.7 (2)'!AF193</f>
        <v>0</v>
      </c>
      <c r="AG193" s="103">
        <f>'1.7'!AG193-'1.7 (2)'!AG193</f>
        <v>0</v>
      </c>
      <c r="AH193" s="103">
        <f>'1.7'!AH193-'1.7 (2)'!AH193</f>
        <v>0</v>
      </c>
      <c r="AI193" s="103">
        <f>'1.7'!AI193-'1.7 (2)'!AI193</f>
        <v>0</v>
      </c>
      <c r="AJ193" s="103">
        <f>'1.7'!AJ193-'1.7 (2)'!AJ193</f>
        <v>0</v>
      </c>
      <c r="AK193" s="103">
        <f>'1.7'!AK193-'1.7 (2)'!AK193</f>
        <v>0</v>
      </c>
      <c r="AL193" s="103">
        <f>'1.7'!AL193-'1.7 (2)'!AL193</f>
        <v>0</v>
      </c>
      <c r="AM193" s="103">
        <f>'1.7'!AM193-'1.7 (2)'!AM193</f>
        <v>0</v>
      </c>
      <c r="AN193" s="103">
        <f>'1.7'!AN193-'1.7 (2)'!AN193</f>
        <v>0</v>
      </c>
      <c r="AO193" s="103">
        <f>'1.7'!AO193-'1.7 (2)'!AO193</f>
        <v>0</v>
      </c>
      <c r="AP193" s="103">
        <f>'1.7'!AP193-'1.7 (2)'!AP193</f>
        <v>0</v>
      </c>
    </row>
    <row r="194" spans="1:42" s="93" customFormat="1" x14ac:dyDescent="0.25">
      <c r="A194" s="110"/>
      <c r="B194" s="105"/>
      <c r="C194" s="106" t="s">
        <v>34</v>
      </c>
      <c r="D194" s="103">
        <f>'1.7'!D194-'1.7 (2)'!D194</f>
        <v>0</v>
      </c>
      <c r="E194" s="103">
        <f>'1.7'!E194-'1.7 (2)'!E194</f>
        <v>0</v>
      </c>
      <c r="F194" s="103">
        <f>'1.7'!F194-'1.7 (2)'!F194</f>
        <v>0</v>
      </c>
      <c r="G194" s="103">
        <f>'1.7'!G194-'1.7 (2)'!G194</f>
        <v>0</v>
      </c>
      <c r="H194" s="103">
        <f>'1.7'!H194-'1.7 (2)'!H194</f>
        <v>0</v>
      </c>
      <c r="I194" s="103">
        <f>'1.7'!I194-'1.7 (2)'!I194</f>
        <v>0</v>
      </c>
      <c r="J194" s="103">
        <f>'1.7'!J194-'1.7 (2)'!J194</f>
        <v>0</v>
      </c>
      <c r="K194" s="103">
        <f>'1.7'!K194-'1.7 (2)'!K194</f>
        <v>0</v>
      </c>
      <c r="L194" s="103">
        <f>'1.7'!L194-'1.7 (2)'!L194</f>
        <v>0</v>
      </c>
      <c r="M194" s="103">
        <f>'1.7'!M194-'1.7 (2)'!M194</f>
        <v>0</v>
      </c>
      <c r="N194" s="103">
        <f>'1.7'!N194-'1.7 (2)'!N194</f>
        <v>0</v>
      </c>
      <c r="O194" s="103">
        <f>'1.7'!O194-'1.7 (2)'!O194</f>
        <v>0</v>
      </c>
      <c r="P194" s="103">
        <f>'1.7'!P194-'1.7 (2)'!P194</f>
        <v>0</v>
      </c>
      <c r="Q194" s="103">
        <f>'1.7'!Q194-'1.7 (2)'!Q194</f>
        <v>0</v>
      </c>
      <c r="R194" s="103">
        <f>'1.7'!R194-'1.7 (2)'!R194</f>
        <v>-198.37713599999915</v>
      </c>
      <c r="S194" s="103">
        <f>'1.7'!S194-'1.7 (2)'!S194</f>
        <v>0</v>
      </c>
      <c r="T194" s="103">
        <f>'1.7'!T194-'1.7 (2)'!T194</f>
        <v>0</v>
      </c>
      <c r="U194" s="103">
        <f>'1.7'!U194-'1.7 (2)'!U194</f>
        <v>198.37713599999915</v>
      </c>
      <c r="V194" s="103">
        <f>'1.7'!V194-'1.7 (2)'!V194</f>
        <v>0</v>
      </c>
      <c r="W194" s="103">
        <f>'1.7'!W194-'1.7 (2)'!W194</f>
        <v>0</v>
      </c>
      <c r="X194" s="103">
        <f>'1.7'!X194-'1.7 (2)'!X194</f>
        <v>0</v>
      </c>
      <c r="Y194" s="103">
        <f>'1.7'!Y194-'1.7 (2)'!Y194</f>
        <v>0</v>
      </c>
      <c r="Z194" s="103">
        <f>'1.7'!Z194-'1.7 (2)'!Z194</f>
        <v>0</v>
      </c>
      <c r="AA194" s="103">
        <f>'1.7'!AA194-'1.7 (2)'!AA194</f>
        <v>0</v>
      </c>
      <c r="AB194" s="103">
        <f>'1.7'!AB194-'1.7 (2)'!AB194</f>
        <v>0</v>
      </c>
      <c r="AC194" s="103">
        <f>'1.7'!AC194-'1.7 (2)'!AC194</f>
        <v>0</v>
      </c>
      <c r="AD194" s="103">
        <f>'1.7'!AD194-'1.7 (2)'!AD194</f>
        <v>0</v>
      </c>
      <c r="AE194" s="103">
        <f>'1.7'!AE194-'1.7 (2)'!AE194</f>
        <v>0</v>
      </c>
      <c r="AF194" s="103">
        <f>'1.7'!AF194-'1.7 (2)'!AF194</f>
        <v>0</v>
      </c>
      <c r="AG194" s="103">
        <f>'1.7'!AG194-'1.7 (2)'!AG194</f>
        <v>0</v>
      </c>
      <c r="AH194" s="103">
        <f>'1.7'!AH194-'1.7 (2)'!AH194</f>
        <v>0</v>
      </c>
      <c r="AI194" s="103">
        <f>'1.7'!AI194-'1.7 (2)'!AI194</f>
        <v>0</v>
      </c>
      <c r="AJ194" s="103">
        <f>'1.7'!AJ194-'1.7 (2)'!AJ194</f>
        <v>0</v>
      </c>
      <c r="AK194" s="103">
        <f>'1.7'!AK194-'1.7 (2)'!AK194</f>
        <v>0</v>
      </c>
      <c r="AL194" s="103">
        <f>'1.7'!AL194-'1.7 (2)'!AL194</f>
        <v>0</v>
      </c>
      <c r="AM194" s="103">
        <f>'1.7'!AM194-'1.7 (2)'!AM194</f>
        <v>0</v>
      </c>
      <c r="AN194" s="103">
        <f>'1.7'!AN194-'1.7 (2)'!AN194</f>
        <v>0</v>
      </c>
      <c r="AO194" s="103">
        <f>'1.7'!AO194-'1.7 (2)'!AO194</f>
        <v>0</v>
      </c>
      <c r="AP194" s="103">
        <f>'1.7'!AP194-'1.7 (2)'!AP194</f>
        <v>0</v>
      </c>
    </row>
    <row r="195" spans="1:42" s="93" customFormat="1" x14ac:dyDescent="0.25">
      <c r="A195" s="110"/>
      <c r="B195" s="105"/>
      <c r="C195" s="109" t="s">
        <v>35</v>
      </c>
      <c r="D195" s="103">
        <f>'1.7'!D195-'1.7 (2)'!D195</f>
        <v>0</v>
      </c>
      <c r="E195" s="103">
        <f>'1.7'!E195-'1.7 (2)'!E195</f>
        <v>0</v>
      </c>
      <c r="F195" s="103">
        <f>'1.7'!F195-'1.7 (2)'!F195</f>
        <v>0</v>
      </c>
      <c r="G195" s="103">
        <f>'1.7'!G195-'1.7 (2)'!G195</f>
        <v>0</v>
      </c>
      <c r="H195" s="103">
        <f>'1.7'!H195-'1.7 (2)'!H195</f>
        <v>0</v>
      </c>
      <c r="I195" s="103">
        <f>'1.7'!I195-'1.7 (2)'!I195</f>
        <v>0</v>
      </c>
      <c r="J195" s="103">
        <f>'1.7'!J195-'1.7 (2)'!J195</f>
        <v>0</v>
      </c>
      <c r="K195" s="103">
        <f>'1.7'!K195-'1.7 (2)'!K195</f>
        <v>0</v>
      </c>
      <c r="L195" s="103">
        <f>'1.7'!L195-'1.7 (2)'!L195</f>
        <v>0</v>
      </c>
      <c r="M195" s="103">
        <f>'1.7'!M195-'1.7 (2)'!M195</f>
        <v>0</v>
      </c>
      <c r="N195" s="103">
        <f>'1.7'!N195-'1.7 (2)'!N195</f>
        <v>0</v>
      </c>
      <c r="O195" s="103">
        <f>'1.7'!O195-'1.7 (2)'!O195</f>
        <v>0</v>
      </c>
      <c r="P195" s="103">
        <f>'1.7'!P195-'1.7 (2)'!P195</f>
        <v>0</v>
      </c>
      <c r="Q195" s="103">
        <f>'1.7'!Q195-'1.7 (2)'!Q195</f>
        <v>0</v>
      </c>
      <c r="R195" s="103">
        <f>'1.7'!R195-'1.7 (2)'!R195</f>
        <v>-7895.4935640000331</v>
      </c>
      <c r="S195" s="103">
        <f>'1.7'!S195-'1.7 (2)'!S195</f>
        <v>0</v>
      </c>
      <c r="T195" s="103">
        <f>'1.7'!T195-'1.7 (2)'!T195</f>
        <v>0</v>
      </c>
      <c r="U195" s="103">
        <f>'1.7'!U195-'1.7 (2)'!U195</f>
        <v>7895.4935639998876</v>
      </c>
      <c r="V195" s="103">
        <f>'1.7'!V195-'1.7 (2)'!V195</f>
        <v>0</v>
      </c>
      <c r="W195" s="103">
        <f>'1.7'!W195-'1.7 (2)'!W195</f>
        <v>0</v>
      </c>
      <c r="X195" s="103">
        <f>'1.7'!X195-'1.7 (2)'!X195</f>
        <v>0</v>
      </c>
      <c r="Y195" s="103">
        <f>'1.7'!Y195-'1.7 (2)'!Y195</f>
        <v>0</v>
      </c>
      <c r="Z195" s="103">
        <f>'1.7'!Z195-'1.7 (2)'!Z195</f>
        <v>0</v>
      </c>
      <c r="AA195" s="103">
        <f>'1.7'!AA195-'1.7 (2)'!AA195</f>
        <v>0</v>
      </c>
      <c r="AB195" s="103">
        <f>'1.7'!AB195-'1.7 (2)'!AB195</f>
        <v>0</v>
      </c>
      <c r="AC195" s="103">
        <f>'1.7'!AC195-'1.7 (2)'!AC195</f>
        <v>0</v>
      </c>
      <c r="AD195" s="103">
        <f>'1.7'!AD195-'1.7 (2)'!AD195</f>
        <v>0</v>
      </c>
      <c r="AE195" s="103">
        <f>'1.7'!AE195-'1.7 (2)'!AE195</f>
        <v>0</v>
      </c>
      <c r="AF195" s="103">
        <f>'1.7'!AF195-'1.7 (2)'!AF195</f>
        <v>0</v>
      </c>
      <c r="AG195" s="103">
        <f>'1.7'!AG195-'1.7 (2)'!AG195</f>
        <v>0</v>
      </c>
      <c r="AH195" s="103">
        <f>'1.7'!AH195-'1.7 (2)'!AH195</f>
        <v>0</v>
      </c>
      <c r="AI195" s="103">
        <f>'1.7'!AI195-'1.7 (2)'!AI195</f>
        <v>0</v>
      </c>
      <c r="AJ195" s="103">
        <f>'1.7'!AJ195-'1.7 (2)'!AJ195</f>
        <v>0</v>
      </c>
      <c r="AK195" s="103">
        <f>'1.7'!AK195-'1.7 (2)'!AK195</f>
        <v>0</v>
      </c>
      <c r="AL195" s="103">
        <f>'1.7'!AL195-'1.7 (2)'!AL195</f>
        <v>0</v>
      </c>
      <c r="AM195" s="103">
        <f>'1.7'!AM195-'1.7 (2)'!AM195</f>
        <v>0</v>
      </c>
      <c r="AN195" s="103">
        <f>'1.7'!AN195-'1.7 (2)'!AN195</f>
        <v>-3312.6770000000033</v>
      </c>
      <c r="AO195" s="103">
        <f>'1.7'!AO195-'1.7 (2)'!AO195</f>
        <v>0</v>
      </c>
      <c r="AP195" s="103">
        <f>'1.7'!AP195-'1.7 (2)'!AP195</f>
        <v>0</v>
      </c>
    </row>
    <row r="196" spans="1:42" s="93" customFormat="1" x14ac:dyDescent="0.25">
      <c r="A196" s="110"/>
      <c r="B196" s="105"/>
      <c r="C196" s="109"/>
      <c r="D196" s="103" t="e">
        <f>'1.7'!#REF!-'1.7 (2)'!D196</f>
        <v>#REF!</v>
      </c>
      <c r="E196" s="103" t="e">
        <f>'1.7'!#REF!-'1.7 (2)'!E196</f>
        <v>#REF!</v>
      </c>
      <c r="F196" s="103" t="e">
        <f>'1.7'!#REF!-'1.7 (2)'!F196</f>
        <v>#REF!</v>
      </c>
      <c r="G196" s="103" t="e">
        <f>'1.7'!#REF!-'1.7 (2)'!G196</f>
        <v>#REF!</v>
      </c>
      <c r="H196" s="103" t="e">
        <f>'1.7'!#REF!-'1.7 (2)'!H196</f>
        <v>#REF!</v>
      </c>
      <c r="I196" s="103" t="e">
        <f>'1.7'!#REF!-'1.7 (2)'!I196</f>
        <v>#REF!</v>
      </c>
      <c r="J196" s="103" t="e">
        <f>'1.7'!#REF!-'1.7 (2)'!J196</f>
        <v>#REF!</v>
      </c>
      <c r="K196" s="103" t="e">
        <f>'1.7'!#REF!-'1.7 (2)'!K196</f>
        <v>#REF!</v>
      </c>
      <c r="L196" s="103" t="e">
        <f>'1.7'!#REF!-'1.7 (2)'!L196</f>
        <v>#REF!</v>
      </c>
      <c r="M196" s="103" t="e">
        <f>'1.7'!#REF!-'1.7 (2)'!M196</f>
        <v>#REF!</v>
      </c>
      <c r="N196" s="103" t="e">
        <f>'1.7'!#REF!-'1.7 (2)'!N196</f>
        <v>#REF!</v>
      </c>
      <c r="O196" s="103" t="e">
        <f>'1.7'!#REF!-'1.7 (2)'!O196</f>
        <v>#REF!</v>
      </c>
      <c r="P196" s="103" t="e">
        <f>'1.7'!#REF!-'1.7 (2)'!P196</f>
        <v>#REF!</v>
      </c>
      <c r="Q196" s="103" t="e">
        <f>'1.7'!#REF!-'1.7 (2)'!Q196</f>
        <v>#REF!</v>
      </c>
      <c r="R196" s="103" t="e">
        <f>'1.7'!#REF!-'1.7 (2)'!R196</f>
        <v>#REF!</v>
      </c>
      <c r="S196" s="103" t="e">
        <f>'1.7'!#REF!-'1.7 (2)'!S196</f>
        <v>#REF!</v>
      </c>
      <c r="T196" s="103" t="e">
        <f>'1.7'!#REF!-'1.7 (2)'!T196</f>
        <v>#REF!</v>
      </c>
      <c r="U196" s="103" t="e">
        <f>'1.7'!#REF!-'1.7 (2)'!U196</f>
        <v>#REF!</v>
      </c>
      <c r="V196" s="103" t="e">
        <f>'1.7'!#REF!-'1.7 (2)'!V196</f>
        <v>#REF!</v>
      </c>
      <c r="W196" s="103" t="e">
        <f>'1.7'!#REF!-'1.7 (2)'!W196</f>
        <v>#REF!</v>
      </c>
      <c r="X196" s="103" t="e">
        <f>'1.7'!#REF!-'1.7 (2)'!X196</f>
        <v>#REF!</v>
      </c>
      <c r="Y196" s="103" t="e">
        <f>'1.7'!#REF!-'1.7 (2)'!Y196</f>
        <v>#REF!</v>
      </c>
      <c r="Z196" s="103" t="e">
        <f>'1.7'!#REF!-'1.7 (2)'!Z196</f>
        <v>#REF!</v>
      </c>
      <c r="AA196" s="103" t="e">
        <f>'1.7'!#REF!-'1.7 (2)'!AA196</f>
        <v>#REF!</v>
      </c>
      <c r="AB196" s="103" t="e">
        <f>'1.7'!#REF!-'1.7 (2)'!AB196</f>
        <v>#REF!</v>
      </c>
      <c r="AC196" s="103" t="e">
        <f>'1.7'!#REF!-'1.7 (2)'!AC196</f>
        <v>#REF!</v>
      </c>
      <c r="AD196" s="103" t="e">
        <f>'1.7'!#REF!-'1.7 (2)'!AD196</f>
        <v>#REF!</v>
      </c>
      <c r="AE196" s="103" t="e">
        <f>'1.7'!#REF!-'1.7 (2)'!AE196</f>
        <v>#REF!</v>
      </c>
      <c r="AF196" s="103" t="e">
        <f>'1.7'!#REF!-'1.7 (2)'!AF196</f>
        <v>#REF!</v>
      </c>
      <c r="AG196" s="103" t="e">
        <f>'1.7'!#REF!-'1.7 (2)'!AG196</f>
        <v>#REF!</v>
      </c>
      <c r="AH196" s="103" t="e">
        <f>'1.7'!#REF!-'1.7 (2)'!AH196</f>
        <v>#REF!</v>
      </c>
      <c r="AI196" s="103" t="e">
        <f>'1.7'!#REF!-'1.7 (2)'!AI196</f>
        <v>#REF!</v>
      </c>
      <c r="AJ196" s="103" t="e">
        <f>'1.7'!#REF!-'1.7 (2)'!AJ196</f>
        <v>#REF!</v>
      </c>
      <c r="AK196" s="103" t="e">
        <f>'1.7'!#REF!-'1.7 (2)'!AK196</f>
        <v>#REF!</v>
      </c>
      <c r="AL196" s="103" t="e">
        <f>'1.7'!#REF!-'1.7 (2)'!AL196</f>
        <v>#REF!</v>
      </c>
      <c r="AM196" s="103" t="e">
        <f>'1.7'!#REF!-'1.7 (2)'!AM196</f>
        <v>#REF!</v>
      </c>
      <c r="AN196" s="103" t="e">
        <f>'1.7'!#REF!-'1.7 (2)'!AN196</f>
        <v>#REF!</v>
      </c>
      <c r="AO196" s="103" t="e">
        <f>'1.7'!#REF!-'1.7 (2)'!AO196</f>
        <v>#REF!</v>
      </c>
      <c r="AP196" s="103" t="e">
        <f>'1.7'!#REF!-'1.7 (2)'!AP196</f>
        <v>#REF!</v>
      </c>
    </row>
    <row r="197" spans="1:42" s="93" customFormat="1" x14ac:dyDescent="0.25">
      <c r="A197" s="110"/>
      <c r="B197" s="105">
        <v>3</v>
      </c>
      <c r="C197" s="106" t="s">
        <v>32</v>
      </c>
      <c r="D197" s="103">
        <f>'1.7'!D197-'1.7 (2)'!D197</f>
        <v>0</v>
      </c>
      <c r="E197" s="103">
        <f>'1.7'!E197-'1.7 (2)'!E197</f>
        <v>0</v>
      </c>
      <c r="F197" s="103">
        <f>'1.7'!F197-'1.7 (2)'!F197</f>
        <v>0</v>
      </c>
      <c r="G197" s="103">
        <f>'1.7'!G197-'1.7 (2)'!G197</f>
        <v>0</v>
      </c>
      <c r="H197" s="103">
        <f>'1.7'!H197-'1.7 (2)'!H197</f>
        <v>0</v>
      </c>
      <c r="I197" s="103">
        <f>'1.7'!I197-'1.7 (2)'!I197</f>
        <v>0</v>
      </c>
      <c r="J197" s="103">
        <f>'1.7'!J197-'1.7 (2)'!J197</f>
        <v>0</v>
      </c>
      <c r="K197" s="103">
        <f>'1.7'!K197-'1.7 (2)'!K197</f>
        <v>0</v>
      </c>
      <c r="L197" s="103">
        <f>'1.7'!L197-'1.7 (2)'!L197</f>
        <v>0</v>
      </c>
      <c r="M197" s="103">
        <f>'1.7'!M197-'1.7 (2)'!M197</f>
        <v>0</v>
      </c>
      <c r="N197" s="103">
        <f>'1.7'!N197-'1.7 (2)'!N197</f>
        <v>0</v>
      </c>
      <c r="O197" s="103">
        <f>'1.7'!O197-'1.7 (2)'!O197</f>
        <v>0</v>
      </c>
      <c r="P197" s="103">
        <f>'1.7'!P197-'1.7 (2)'!P197</f>
        <v>0</v>
      </c>
      <c r="Q197" s="103">
        <f>'1.7'!Q197-'1.7 (2)'!Q197</f>
        <v>0</v>
      </c>
      <c r="R197" s="103">
        <f>'1.7'!R197-'1.7 (2)'!R197</f>
        <v>-5766.6162530000147</v>
      </c>
      <c r="S197" s="103">
        <f>'1.7'!S197-'1.7 (2)'!S197</f>
        <v>0</v>
      </c>
      <c r="T197" s="103">
        <f>'1.7'!T197-'1.7 (2)'!T197</f>
        <v>0</v>
      </c>
      <c r="U197" s="103">
        <f>'1.7'!U197-'1.7 (2)'!U197</f>
        <v>5766.616252999971</v>
      </c>
      <c r="V197" s="103">
        <f>'1.7'!V197-'1.7 (2)'!V197</f>
        <v>0</v>
      </c>
      <c r="W197" s="103">
        <f>'1.7'!W197-'1.7 (2)'!W197</f>
        <v>0</v>
      </c>
      <c r="X197" s="103">
        <f>'1.7'!X197-'1.7 (2)'!X197</f>
        <v>0</v>
      </c>
      <c r="Y197" s="103">
        <f>'1.7'!Y197-'1.7 (2)'!Y197</f>
        <v>0</v>
      </c>
      <c r="Z197" s="103">
        <f>'1.7'!Z197-'1.7 (2)'!Z197</f>
        <v>0</v>
      </c>
      <c r="AA197" s="103">
        <f>'1.7'!AA197-'1.7 (2)'!AA197</f>
        <v>0</v>
      </c>
      <c r="AB197" s="103">
        <f>'1.7'!AB197-'1.7 (2)'!AB197</f>
        <v>0</v>
      </c>
      <c r="AC197" s="103">
        <f>'1.7'!AC197-'1.7 (2)'!AC197</f>
        <v>0</v>
      </c>
      <c r="AD197" s="103">
        <f>'1.7'!AD197-'1.7 (2)'!AD197</f>
        <v>0</v>
      </c>
      <c r="AE197" s="103">
        <f>'1.7'!AE197-'1.7 (2)'!AE197</f>
        <v>0</v>
      </c>
      <c r="AF197" s="103">
        <f>'1.7'!AF197-'1.7 (2)'!AF197</f>
        <v>0</v>
      </c>
      <c r="AG197" s="103">
        <f>'1.7'!AG197-'1.7 (2)'!AG197</f>
        <v>0</v>
      </c>
      <c r="AH197" s="103">
        <f>'1.7'!AH197-'1.7 (2)'!AH197</f>
        <v>0</v>
      </c>
      <c r="AI197" s="103">
        <f>'1.7'!AI197-'1.7 (2)'!AI197</f>
        <v>0</v>
      </c>
      <c r="AJ197" s="103">
        <f>'1.7'!AJ197-'1.7 (2)'!AJ197</f>
        <v>0</v>
      </c>
      <c r="AK197" s="103">
        <f>'1.7'!AK197-'1.7 (2)'!AK197</f>
        <v>0</v>
      </c>
      <c r="AL197" s="103">
        <f>'1.7'!AL197-'1.7 (2)'!AL197</f>
        <v>0</v>
      </c>
      <c r="AM197" s="103">
        <f>'1.7'!AM197-'1.7 (2)'!AM197</f>
        <v>0</v>
      </c>
      <c r="AN197" s="103">
        <f>'1.7'!AN197-'1.7 (2)'!AN197</f>
        <v>-3332.1310000000012</v>
      </c>
      <c r="AO197" s="103">
        <f>'1.7'!AO197-'1.7 (2)'!AO197</f>
        <v>0</v>
      </c>
      <c r="AP197" s="103">
        <f>'1.7'!AP197-'1.7 (2)'!AP197</f>
        <v>0</v>
      </c>
    </row>
    <row r="198" spans="1:42" s="93" customFormat="1" x14ac:dyDescent="0.25">
      <c r="A198" s="110"/>
      <c r="B198" s="105"/>
      <c r="C198" s="106" t="s">
        <v>33</v>
      </c>
      <c r="D198" s="103">
        <f>'1.7'!D198-'1.7 (2)'!D198</f>
        <v>0</v>
      </c>
      <c r="E198" s="103">
        <f>'1.7'!E198-'1.7 (2)'!E198</f>
        <v>0</v>
      </c>
      <c r="F198" s="103">
        <f>'1.7'!F198-'1.7 (2)'!F198</f>
        <v>0</v>
      </c>
      <c r="G198" s="103">
        <f>'1.7'!G198-'1.7 (2)'!G198</f>
        <v>0</v>
      </c>
      <c r="H198" s="103">
        <f>'1.7'!H198-'1.7 (2)'!H198</f>
        <v>0</v>
      </c>
      <c r="I198" s="103">
        <f>'1.7'!I198-'1.7 (2)'!I198</f>
        <v>0</v>
      </c>
      <c r="J198" s="103">
        <f>'1.7'!J198-'1.7 (2)'!J198</f>
        <v>0</v>
      </c>
      <c r="K198" s="103">
        <f>'1.7'!K198-'1.7 (2)'!K198</f>
        <v>0</v>
      </c>
      <c r="L198" s="103">
        <f>'1.7'!L198-'1.7 (2)'!L198</f>
        <v>0</v>
      </c>
      <c r="M198" s="103">
        <f>'1.7'!M198-'1.7 (2)'!M198</f>
        <v>0</v>
      </c>
      <c r="N198" s="103">
        <f>'1.7'!N198-'1.7 (2)'!N198</f>
        <v>0</v>
      </c>
      <c r="O198" s="103">
        <f>'1.7'!O198-'1.7 (2)'!O198</f>
        <v>0</v>
      </c>
      <c r="P198" s="103">
        <f>'1.7'!P198-'1.7 (2)'!P198</f>
        <v>0</v>
      </c>
      <c r="Q198" s="103">
        <f>'1.7'!Q198-'1.7 (2)'!Q198</f>
        <v>0</v>
      </c>
      <c r="R198" s="103">
        <f>'1.7'!R198-'1.7 (2)'!R198</f>
        <v>-4347.5033059999987</v>
      </c>
      <c r="S198" s="103">
        <f>'1.7'!S198-'1.7 (2)'!S198</f>
        <v>0</v>
      </c>
      <c r="T198" s="103">
        <f>'1.7'!T198-'1.7 (2)'!T198</f>
        <v>0</v>
      </c>
      <c r="U198" s="103">
        <f>'1.7'!U198-'1.7 (2)'!U198</f>
        <v>4347.5033060000278</v>
      </c>
      <c r="V198" s="103">
        <f>'1.7'!V198-'1.7 (2)'!V198</f>
        <v>0</v>
      </c>
      <c r="W198" s="103">
        <f>'1.7'!W198-'1.7 (2)'!W198</f>
        <v>0</v>
      </c>
      <c r="X198" s="103">
        <f>'1.7'!X198-'1.7 (2)'!X198</f>
        <v>0</v>
      </c>
      <c r="Y198" s="103">
        <f>'1.7'!Y198-'1.7 (2)'!Y198</f>
        <v>0</v>
      </c>
      <c r="Z198" s="103">
        <f>'1.7'!Z198-'1.7 (2)'!Z198</f>
        <v>0</v>
      </c>
      <c r="AA198" s="103">
        <f>'1.7'!AA198-'1.7 (2)'!AA198</f>
        <v>0</v>
      </c>
      <c r="AB198" s="103">
        <f>'1.7'!AB198-'1.7 (2)'!AB198</f>
        <v>0</v>
      </c>
      <c r="AC198" s="103">
        <f>'1.7'!AC198-'1.7 (2)'!AC198</f>
        <v>0</v>
      </c>
      <c r="AD198" s="103">
        <f>'1.7'!AD198-'1.7 (2)'!AD198</f>
        <v>0</v>
      </c>
      <c r="AE198" s="103">
        <f>'1.7'!AE198-'1.7 (2)'!AE198</f>
        <v>0</v>
      </c>
      <c r="AF198" s="103">
        <f>'1.7'!AF198-'1.7 (2)'!AF198</f>
        <v>0</v>
      </c>
      <c r="AG198" s="103">
        <f>'1.7'!AG198-'1.7 (2)'!AG198</f>
        <v>0</v>
      </c>
      <c r="AH198" s="103">
        <f>'1.7'!AH198-'1.7 (2)'!AH198</f>
        <v>0</v>
      </c>
      <c r="AI198" s="103">
        <f>'1.7'!AI198-'1.7 (2)'!AI198</f>
        <v>0</v>
      </c>
      <c r="AJ198" s="103">
        <f>'1.7'!AJ198-'1.7 (2)'!AJ198</f>
        <v>0</v>
      </c>
      <c r="AK198" s="103">
        <f>'1.7'!AK198-'1.7 (2)'!AK198</f>
        <v>0</v>
      </c>
      <c r="AL198" s="103">
        <f>'1.7'!AL198-'1.7 (2)'!AL198</f>
        <v>0</v>
      </c>
      <c r="AM198" s="103">
        <f>'1.7'!AM198-'1.7 (2)'!AM198</f>
        <v>0</v>
      </c>
      <c r="AN198" s="103">
        <f>'1.7'!AN198-'1.7 (2)'!AN198</f>
        <v>0</v>
      </c>
      <c r="AO198" s="103">
        <f>'1.7'!AO198-'1.7 (2)'!AO198</f>
        <v>0</v>
      </c>
      <c r="AP198" s="103">
        <f>'1.7'!AP198-'1.7 (2)'!AP198</f>
        <v>0</v>
      </c>
    </row>
    <row r="199" spans="1:42" s="93" customFormat="1" x14ac:dyDescent="0.25">
      <c r="A199" s="110"/>
      <c r="B199" s="105"/>
      <c r="C199" s="106" t="s">
        <v>34</v>
      </c>
      <c r="D199" s="103">
        <f>'1.7'!D199-'1.7 (2)'!D199</f>
        <v>0</v>
      </c>
      <c r="E199" s="103">
        <f>'1.7'!E199-'1.7 (2)'!E199</f>
        <v>0</v>
      </c>
      <c r="F199" s="103">
        <f>'1.7'!F199-'1.7 (2)'!F199</f>
        <v>0</v>
      </c>
      <c r="G199" s="103">
        <f>'1.7'!G199-'1.7 (2)'!G199</f>
        <v>0</v>
      </c>
      <c r="H199" s="103">
        <f>'1.7'!H199-'1.7 (2)'!H199</f>
        <v>0</v>
      </c>
      <c r="I199" s="103">
        <f>'1.7'!I199-'1.7 (2)'!I199</f>
        <v>0</v>
      </c>
      <c r="J199" s="103">
        <f>'1.7'!J199-'1.7 (2)'!J199</f>
        <v>0</v>
      </c>
      <c r="K199" s="103">
        <f>'1.7'!K199-'1.7 (2)'!K199</f>
        <v>0</v>
      </c>
      <c r="L199" s="103">
        <f>'1.7'!L199-'1.7 (2)'!L199</f>
        <v>0</v>
      </c>
      <c r="M199" s="103">
        <f>'1.7'!M199-'1.7 (2)'!M199</f>
        <v>0</v>
      </c>
      <c r="N199" s="103">
        <f>'1.7'!N199-'1.7 (2)'!N199</f>
        <v>0</v>
      </c>
      <c r="O199" s="103">
        <f>'1.7'!O199-'1.7 (2)'!O199</f>
        <v>0</v>
      </c>
      <c r="P199" s="103">
        <f>'1.7'!P199-'1.7 (2)'!P199</f>
        <v>0</v>
      </c>
      <c r="Q199" s="103">
        <f>'1.7'!Q199-'1.7 (2)'!Q199</f>
        <v>0</v>
      </c>
      <c r="R199" s="103">
        <f>'1.7'!R199-'1.7 (2)'!R199</f>
        <v>-592.53495800000019</v>
      </c>
      <c r="S199" s="103">
        <f>'1.7'!S199-'1.7 (2)'!S199</f>
        <v>0</v>
      </c>
      <c r="T199" s="103">
        <f>'1.7'!T199-'1.7 (2)'!T199</f>
        <v>0</v>
      </c>
      <c r="U199" s="103">
        <f>'1.7'!U199-'1.7 (2)'!U199</f>
        <v>592.53495800000383</v>
      </c>
      <c r="V199" s="103">
        <f>'1.7'!V199-'1.7 (2)'!V199</f>
        <v>0</v>
      </c>
      <c r="W199" s="103">
        <f>'1.7'!W199-'1.7 (2)'!W199</f>
        <v>0</v>
      </c>
      <c r="X199" s="103">
        <f>'1.7'!X199-'1.7 (2)'!X199</f>
        <v>0</v>
      </c>
      <c r="Y199" s="103">
        <f>'1.7'!Y199-'1.7 (2)'!Y199</f>
        <v>0</v>
      </c>
      <c r="Z199" s="103">
        <f>'1.7'!Z199-'1.7 (2)'!Z199</f>
        <v>0</v>
      </c>
      <c r="AA199" s="103">
        <f>'1.7'!AA199-'1.7 (2)'!AA199</f>
        <v>0</v>
      </c>
      <c r="AB199" s="103">
        <f>'1.7'!AB199-'1.7 (2)'!AB199</f>
        <v>0</v>
      </c>
      <c r="AC199" s="103">
        <f>'1.7'!AC199-'1.7 (2)'!AC199</f>
        <v>0</v>
      </c>
      <c r="AD199" s="103">
        <f>'1.7'!AD199-'1.7 (2)'!AD199</f>
        <v>0</v>
      </c>
      <c r="AE199" s="103">
        <f>'1.7'!AE199-'1.7 (2)'!AE199</f>
        <v>0</v>
      </c>
      <c r="AF199" s="103">
        <f>'1.7'!AF199-'1.7 (2)'!AF199</f>
        <v>0</v>
      </c>
      <c r="AG199" s="103">
        <f>'1.7'!AG199-'1.7 (2)'!AG199</f>
        <v>0</v>
      </c>
      <c r="AH199" s="103">
        <f>'1.7'!AH199-'1.7 (2)'!AH199</f>
        <v>0</v>
      </c>
      <c r="AI199" s="103">
        <f>'1.7'!AI199-'1.7 (2)'!AI199</f>
        <v>0</v>
      </c>
      <c r="AJ199" s="103">
        <f>'1.7'!AJ199-'1.7 (2)'!AJ199</f>
        <v>0</v>
      </c>
      <c r="AK199" s="103">
        <f>'1.7'!AK199-'1.7 (2)'!AK199</f>
        <v>0</v>
      </c>
      <c r="AL199" s="103">
        <f>'1.7'!AL199-'1.7 (2)'!AL199</f>
        <v>0</v>
      </c>
      <c r="AM199" s="103">
        <f>'1.7'!AM199-'1.7 (2)'!AM199</f>
        <v>0</v>
      </c>
      <c r="AN199" s="103">
        <f>'1.7'!AN199-'1.7 (2)'!AN199</f>
        <v>0</v>
      </c>
      <c r="AO199" s="103">
        <f>'1.7'!AO199-'1.7 (2)'!AO199</f>
        <v>0</v>
      </c>
      <c r="AP199" s="103">
        <f>'1.7'!AP199-'1.7 (2)'!AP199</f>
        <v>0</v>
      </c>
    </row>
    <row r="200" spans="1:42" s="93" customFormat="1" x14ac:dyDescent="0.25">
      <c r="A200" s="110"/>
      <c r="B200" s="105"/>
      <c r="C200" s="109" t="s">
        <v>35</v>
      </c>
      <c r="D200" s="103">
        <f>'1.7'!D200-'1.7 (2)'!D200</f>
        <v>0</v>
      </c>
      <c r="E200" s="103">
        <f>'1.7'!E200-'1.7 (2)'!E200</f>
        <v>0</v>
      </c>
      <c r="F200" s="103">
        <f>'1.7'!F200-'1.7 (2)'!F200</f>
        <v>0</v>
      </c>
      <c r="G200" s="103">
        <f>'1.7'!G200-'1.7 (2)'!G200</f>
        <v>0</v>
      </c>
      <c r="H200" s="103">
        <f>'1.7'!H200-'1.7 (2)'!H200</f>
        <v>0</v>
      </c>
      <c r="I200" s="103">
        <f>'1.7'!I200-'1.7 (2)'!I200</f>
        <v>0</v>
      </c>
      <c r="J200" s="103">
        <f>'1.7'!J200-'1.7 (2)'!J200</f>
        <v>0</v>
      </c>
      <c r="K200" s="103">
        <f>'1.7'!K200-'1.7 (2)'!K200</f>
        <v>0</v>
      </c>
      <c r="L200" s="103">
        <f>'1.7'!L200-'1.7 (2)'!L200</f>
        <v>0</v>
      </c>
      <c r="M200" s="103">
        <f>'1.7'!M200-'1.7 (2)'!M200</f>
        <v>0</v>
      </c>
      <c r="N200" s="103">
        <f>'1.7'!N200-'1.7 (2)'!N200</f>
        <v>0</v>
      </c>
      <c r="O200" s="103">
        <f>'1.7'!O200-'1.7 (2)'!O200</f>
        <v>0</v>
      </c>
      <c r="P200" s="103">
        <f>'1.7'!P200-'1.7 (2)'!P200</f>
        <v>0</v>
      </c>
      <c r="Q200" s="103">
        <f>'1.7'!Q200-'1.7 (2)'!Q200</f>
        <v>0</v>
      </c>
      <c r="R200" s="103">
        <f>'1.7'!R200-'1.7 (2)'!R200</f>
        <v>-10706.654516999959</v>
      </c>
      <c r="S200" s="103">
        <f>'1.7'!S200-'1.7 (2)'!S200</f>
        <v>0</v>
      </c>
      <c r="T200" s="103">
        <f>'1.7'!T200-'1.7 (2)'!T200</f>
        <v>0</v>
      </c>
      <c r="U200" s="103">
        <f>'1.7'!U200-'1.7 (2)'!U200</f>
        <v>10706.654516999843</v>
      </c>
      <c r="V200" s="103">
        <f>'1.7'!V200-'1.7 (2)'!V200</f>
        <v>0</v>
      </c>
      <c r="W200" s="103">
        <f>'1.7'!W200-'1.7 (2)'!W200</f>
        <v>0</v>
      </c>
      <c r="X200" s="103">
        <f>'1.7'!X200-'1.7 (2)'!X200</f>
        <v>0</v>
      </c>
      <c r="Y200" s="103">
        <f>'1.7'!Y200-'1.7 (2)'!Y200</f>
        <v>0</v>
      </c>
      <c r="Z200" s="103">
        <f>'1.7'!Z200-'1.7 (2)'!Z200</f>
        <v>0</v>
      </c>
      <c r="AA200" s="103">
        <f>'1.7'!AA200-'1.7 (2)'!AA200</f>
        <v>0</v>
      </c>
      <c r="AB200" s="103">
        <f>'1.7'!AB200-'1.7 (2)'!AB200</f>
        <v>0</v>
      </c>
      <c r="AC200" s="103">
        <f>'1.7'!AC200-'1.7 (2)'!AC200</f>
        <v>0</v>
      </c>
      <c r="AD200" s="103">
        <f>'1.7'!AD200-'1.7 (2)'!AD200</f>
        <v>0</v>
      </c>
      <c r="AE200" s="103">
        <f>'1.7'!AE200-'1.7 (2)'!AE200</f>
        <v>0</v>
      </c>
      <c r="AF200" s="103">
        <f>'1.7'!AF200-'1.7 (2)'!AF200</f>
        <v>0</v>
      </c>
      <c r="AG200" s="103">
        <f>'1.7'!AG200-'1.7 (2)'!AG200</f>
        <v>0</v>
      </c>
      <c r="AH200" s="103">
        <f>'1.7'!AH200-'1.7 (2)'!AH200</f>
        <v>0</v>
      </c>
      <c r="AI200" s="103">
        <f>'1.7'!AI200-'1.7 (2)'!AI200</f>
        <v>0</v>
      </c>
      <c r="AJ200" s="103">
        <f>'1.7'!AJ200-'1.7 (2)'!AJ200</f>
        <v>0</v>
      </c>
      <c r="AK200" s="103">
        <f>'1.7'!AK200-'1.7 (2)'!AK200</f>
        <v>0</v>
      </c>
      <c r="AL200" s="103">
        <f>'1.7'!AL200-'1.7 (2)'!AL200</f>
        <v>0</v>
      </c>
      <c r="AM200" s="103">
        <f>'1.7'!AM200-'1.7 (2)'!AM200</f>
        <v>0</v>
      </c>
      <c r="AN200" s="103">
        <f>'1.7'!AN200-'1.7 (2)'!AN200</f>
        <v>-3332.1310000000012</v>
      </c>
      <c r="AO200" s="103">
        <f>'1.7'!AO200-'1.7 (2)'!AO200</f>
        <v>0</v>
      </c>
      <c r="AP200" s="103">
        <f>'1.7'!AP200-'1.7 (2)'!AP200</f>
        <v>0</v>
      </c>
    </row>
    <row r="201" spans="1:42" s="93" customFormat="1" x14ac:dyDescent="0.25">
      <c r="A201" s="110"/>
      <c r="B201" s="105"/>
      <c r="C201" s="109"/>
      <c r="D201" s="103" t="e">
        <f>'1.7'!#REF!-'1.7 (2)'!D201</f>
        <v>#REF!</v>
      </c>
      <c r="E201" s="103" t="e">
        <f>'1.7'!#REF!-'1.7 (2)'!E201</f>
        <v>#REF!</v>
      </c>
      <c r="F201" s="103" t="e">
        <f>'1.7'!#REF!-'1.7 (2)'!F201</f>
        <v>#REF!</v>
      </c>
      <c r="G201" s="103" t="e">
        <f>'1.7'!#REF!-'1.7 (2)'!G201</f>
        <v>#REF!</v>
      </c>
      <c r="H201" s="103" t="e">
        <f>'1.7'!#REF!-'1.7 (2)'!H201</f>
        <v>#REF!</v>
      </c>
      <c r="I201" s="103" t="e">
        <f>'1.7'!#REF!-'1.7 (2)'!I201</f>
        <v>#REF!</v>
      </c>
      <c r="J201" s="103" t="e">
        <f>'1.7'!#REF!-'1.7 (2)'!J201</f>
        <v>#REF!</v>
      </c>
      <c r="K201" s="103" t="e">
        <f>'1.7'!#REF!-'1.7 (2)'!K201</f>
        <v>#REF!</v>
      </c>
      <c r="L201" s="103" t="e">
        <f>'1.7'!#REF!-'1.7 (2)'!L201</f>
        <v>#REF!</v>
      </c>
      <c r="M201" s="103" t="e">
        <f>'1.7'!#REF!-'1.7 (2)'!M201</f>
        <v>#REF!</v>
      </c>
      <c r="N201" s="103" t="e">
        <f>'1.7'!#REF!-'1.7 (2)'!N201</f>
        <v>#REF!</v>
      </c>
      <c r="O201" s="103" t="e">
        <f>'1.7'!#REF!-'1.7 (2)'!O201</f>
        <v>#REF!</v>
      </c>
      <c r="P201" s="103" t="e">
        <f>'1.7'!#REF!-'1.7 (2)'!P201</f>
        <v>#REF!</v>
      </c>
      <c r="Q201" s="103" t="e">
        <f>'1.7'!#REF!-'1.7 (2)'!Q201</f>
        <v>#REF!</v>
      </c>
      <c r="R201" s="103" t="e">
        <f>'1.7'!#REF!-'1.7 (2)'!R201</f>
        <v>#REF!</v>
      </c>
      <c r="S201" s="103" t="e">
        <f>'1.7'!#REF!-'1.7 (2)'!S201</f>
        <v>#REF!</v>
      </c>
      <c r="T201" s="103" t="e">
        <f>'1.7'!#REF!-'1.7 (2)'!T201</f>
        <v>#REF!</v>
      </c>
      <c r="U201" s="103" t="e">
        <f>'1.7'!#REF!-'1.7 (2)'!U201</f>
        <v>#REF!</v>
      </c>
      <c r="V201" s="103" t="e">
        <f>'1.7'!#REF!-'1.7 (2)'!V201</f>
        <v>#REF!</v>
      </c>
      <c r="W201" s="103" t="e">
        <f>'1.7'!#REF!-'1.7 (2)'!W201</f>
        <v>#REF!</v>
      </c>
      <c r="X201" s="103" t="e">
        <f>'1.7'!#REF!-'1.7 (2)'!X201</f>
        <v>#REF!</v>
      </c>
      <c r="Y201" s="103" t="e">
        <f>'1.7'!#REF!-'1.7 (2)'!Y201</f>
        <v>#REF!</v>
      </c>
      <c r="Z201" s="103" t="e">
        <f>'1.7'!#REF!-'1.7 (2)'!Z201</f>
        <v>#REF!</v>
      </c>
      <c r="AA201" s="103" t="e">
        <f>'1.7'!#REF!-'1.7 (2)'!AA201</f>
        <v>#REF!</v>
      </c>
      <c r="AB201" s="103" t="e">
        <f>'1.7'!#REF!-'1.7 (2)'!AB201</f>
        <v>#REF!</v>
      </c>
      <c r="AC201" s="103" t="e">
        <f>'1.7'!#REF!-'1.7 (2)'!AC201</f>
        <v>#REF!</v>
      </c>
      <c r="AD201" s="103" t="e">
        <f>'1.7'!#REF!-'1.7 (2)'!AD201</f>
        <v>#REF!</v>
      </c>
      <c r="AE201" s="103" t="e">
        <f>'1.7'!#REF!-'1.7 (2)'!AE201</f>
        <v>#REF!</v>
      </c>
      <c r="AF201" s="103" t="e">
        <f>'1.7'!#REF!-'1.7 (2)'!AF201</f>
        <v>#REF!</v>
      </c>
      <c r="AG201" s="103" t="e">
        <f>'1.7'!#REF!-'1.7 (2)'!AG201</f>
        <v>#REF!</v>
      </c>
      <c r="AH201" s="103" t="e">
        <f>'1.7'!#REF!-'1.7 (2)'!AH201</f>
        <v>#REF!</v>
      </c>
      <c r="AI201" s="103" t="e">
        <f>'1.7'!#REF!-'1.7 (2)'!AI201</f>
        <v>#REF!</v>
      </c>
      <c r="AJ201" s="103" t="e">
        <f>'1.7'!#REF!-'1.7 (2)'!AJ201</f>
        <v>#REF!</v>
      </c>
      <c r="AK201" s="103" t="e">
        <f>'1.7'!#REF!-'1.7 (2)'!AK201</f>
        <v>#REF!</v>
      </c>
      <c r="AL201" s="103" t="e">
        <f>'1.7'!#REF!-'1.7 (2)'!AL201</f>
        <v>#REF!</v>
      </c>
      <c r="AM201" s="103" t="e">
        <f>'1.7'!#REF!-'1.7 (2)'!AM201</f>
        <v>#REF!</v>
      </c>
      <c r="AN201" s="103" t="e">
        <f>'1.7'!#REF!-'1.7 (2)'!AN201</f>
        <v>#REF!</v>
      </c>
      <c r="AO201" s="103" t="e">
        <f>'1.7'!#REF!-'1.7 (2)'!AO201</f>
        <v>#REF!</v>
      </c>
      <c r="AP201" s="103" t="e">
        <f>'1.7'!#REF!-'1.7 (2)'!AP201</f>
        <v>#REF!</v>
      </c>
    </row>
    <row r="202" spans="1:42" s="93" customFormat="1" x14ac:dyDescent="0.25">
      <c r="A202" s="110"/>
      <c r="B202" s="105">
        <v>4</v>
      </c>
      <c r="C202" s="106" t="s">
        <v>32</v>
      </c>
      <c r="D202" s="103">
        <f>'1.7'!D202-'1.7 (2)'!D202</f>
        <v>0</v>
      </c>
      <c r="E202" s="103">
        <f>'1.7'!E202-'1.7 (2)'!E202</f>
        <v>0</v>
      </c>
      <c r="F202" s="103">
        <f>'1.7'!F202-'1.7 (2)'!F202</f>
        <v>0</v>
      </c>
      <c r="G202" s="103">
        <f>'1.7'!G202-'1.7 (2)'!G202</f>
        <v>0</v>
      </c>
      <c r="H202" s="103">
        <f>'1.7'!H202-'1.7 (2)'!H202</f>
        <v>0</v>
      </c>
      <c r="I202" s="103">
        <f>'1.7'!I202-'1.7 (2)'!I202</f>
        <v>0</v>
      </c>
      <c r="J202" s="103">
        <f>'1.7'!J202-'1.7 (2)'!J202</f>
        <v>0</v>
      </c>
      <c r="K202" s="103">
        <f>'1.7'!K202-'1.7 (2)'!K202</f>
        <v>0</v>
      </c>
      <c r="L202" s="103">
        <f>'1.7'!L202-'1.7 (2)'!L202</f>
        <v>0</v>
      </c>
      <c r="M202" s="103">
        <f>'1.7'!M202-'1.7 (2)'!M202</f>
        <v>0</v>
      </c>
      <c r="N202" s="103">
        <f>'1.7'!N202-'1.7 (2)'!N202</f>
        <v>0</v>
      </c>
      <c r="O202" s="103">
        <f>'1.7'!O202-'1.7 (2)'!O202</f>
        <v>0</v>
      </c>
      <c r="P202" s="103">
        <f>'1.7'!P202-'1.7 (2)'!P202</f>
        <v>0</v>
      </c>
      <c r="Q202" s="103">
        <f>'1.7'!Q202-'1.7 (2)'!Q202</f>
        <v>0</v>
      </c>
      <c r="R202" s="103">
        <f>'1.7'!R202-'1.7 (2)'!R202</f>
        <v>-4713.4971120000118</v>
      </c>
      <c r="S202" s="103">
        <f>'1.7'!S202-'1.7 (2)'!S202</f>
        <v>0</v>
      </c>
      <c r="T202" s="103">
        <f>'1.7'!T202-'1.7 (2)'!T202</f>
        <v>0</v>
      </c>
      <c r="U202" s="103">
        <f>'1.7'!U202-'1.7 (2)'!U202</f>
        <v>4713.4971119998954</v>
      </c>
      <c r="V202" s="103">
        <f>'1.7'!V202-'1.7 (2)'!V202</f>
        <v>0</v>
      </c>
      <c r="W202" s="103">
        <f>'1.7'!W202-'1.7 (2)'!W202</f>
        <v>0</v>
      </c>
      <c r="X202" s="103">
        <f>'1.7'!X202-'1.7 (2)'!X202</f>
        <v>0</v>
      </c>
      <c r="Y202" s="103">
        <f>'1.7'!Y202-'1.7 (2)'!Y202</f>
        <v>0</v>
      </c>
      <c r="Z202" s="103">
        <f>'1.7'!Z202-'1.7 (2)'!Z202</f>
        <v>0</v>
      </c>
      <c r="AA202" s="103">
        <f>'1.7'!AA202-'1.7 (2)'!AA202</f>
        <v>0</v>
      </c>
      <c r="AB202" s="103">
        <f>'1.7'!AB202-'1.7 (2)'!AB202</f>
        <v>0</v>
      </c>
      <c r="AC202" s="103">
        <f>'1.7'!AC202-'1.7 (2)'!AC202</f>
        <v>0</v>
      </c>
      <c r="AD202" s="103">
        <f>'1.7'!AD202-'1.7 (2)'!AD202</f>
        <v>0</v>
      </c>
      <c r="AE202" s="103">
        <f>'1.7'!AE202-'1.7 (2)'!AE202</f>
        <v>0</v>
      </c>
      <c r="AF202" s="103">
        <f>'1.7'!AF202-'1.7 (2)'!AF202</f>
        <v>0</v>
      </c>
      <c r="AG202" s="103">
        <f>'1.7'!AG202-'1.7 (2)'!AG202</f>
        <v>0</v>
      </c>
      <c r="AH202" s="103">
        <f>'1.7'!AH202-'1.7 (2)'!AH202</f>
        <v>0</v>
      </c>
      <c r="AI202" s="103">
        <f>'1.7'!AI202-'1.7 (2)'!AI202</f>
        <v>0</v>
      </c>
      <c r="AJ202" s="103">
        <f>'1.7'!AJ202-'1.7 (2)'!AJ202</f>
        <v>0</v>
      </c>
      <c r="AK202" s="103">
        <f>'1.7'!AK202-'1.7 (2)'!AK202</f>
        <v>0</v>
      </c>
      <c r="AL202" s="103">
        <f>'1.7'!AL202-'1.7 (2)'!AL202</f>
        <v>0</v>
      </c>
      <c r="AM202" s="103">
        <f>'1.7'!AM202-'1.7 (2)'!AM202</f>
        <v>0</v>
      </c>
      <c r="AN202" s="103">
        <f>'1.7'!AN202-'1.7 (2)'!AN202</f>
        <v>-3335.7520000000004</v>
      </c>
      <c r="AO202" s="103">
        <f>'1.7'!AO202-'1.7 (2)'!AO202</f>
        <v>0</v>
      </c>
      <c r="AP202" s="103">
        <f>'1.7'!AP202-'1.7 (2)'!AP202</f>
        <v>0</v>
      </c>
    </row>
    <row r="203" spans="1:42" s="93" customFormat="1" x14ac:dyDescent="0.25">
      <c r="A203" s="110"/>
      <c r="B203" s="105"/>
      <c r="C203" s="106" t="s">
        <v>33</v>
      </c>
      <c r="D203" s="103">
        <f>'1.7'!D203-'1.7 (2)'!D203</f>
        <v>0</v>
      </c>
      <c r="E203" s="103">
        <f>'1.7'!E203-'1.7 (2)'!E203</f>
        <v>0</v>
      </c>
      <c r="F203" s="103">
        <f>'1.7'!F203-'1.7 (2)'!F203</f>
        <v>0</v>
      </c>
      <c r="G203" s="103">
        <f>'1.7'!G203-'1.7 (2)'!G203</f>
        <v>0</v>
      </c>
      <c r="H203" s="103">
        <f>'1.7'!H203-'1.7 (2)'!H203</f>
        <v>0</v>
      </c>
      <c r="I203" s="103">
        <f>'1.7'!I203-'1.7 (2)'!I203</f>
        <v>0</v>
      </c>
      <c r="J203" s="103">
        <f>'1.7'!J203-'1.7 (2)'!J203</f>
        <v>0</v>
      </c>
      <c r="K203" s="103">
        <f>'1.7'!K203-'1.7 (2)'!K203</f>
        <v>0</v>
      </c>
      <c r="L203" s="103">
        <f>'1.7'!L203-'1.7 (2)'!L203</f>
        <v>0</v>
      </c>
      <c r="M203" s="103">
        <f>'1.7'!M203-'1.7 (2)'!M203</f>
        <v>0</v>
      </c>
      <c r="N203" s="103">
        <f>'1.7'!N203-'1.7 (2)'!N203</f>
        <v>0</v>
      </c>
      <c r="O203" s="103">
        <f>'1.7'!O203-'1.7 (2)'!O203</f>
        <v>0</v>
      </c>
      <c r="P203" s="103">
        <f>'1.7'!P203-'1.7 (2)'!P203</f>
        <v>0</v>
      </c>
      <c r="Q203" s="103">
        <f>'1.7'!Q203-'1.7 (2)'!Q203</f>
        <v>0</v>
      </c>
      <c r="R203" s="103">
        <f>'1.7'!R203-'1.7 (2)'!R203</f>
        <v>-4971.392104999999</v>
      </c>
      <c r="S203" s="103">
        <f>'1.7'!S203-'1.7 (2)'!S203</f>
        <v>0</v>
      </c>
      <c r="T203" s="103">
        <f>'1.7'!T203-'1.7 (2)'!T203</f>
        <v>0</v>
      </c>
      <c r="U203" s="103">
        <f>'1.7'!U203-'1.7 (2)'!U203</f>
        <v>4971.3921050000345</v>
      </c>
      <c r="V203" s="103">
        <f>'1.7'!V203-'1.7 (2)'!V203</f>
        <v>0</v>
      </c>
      <c r="W203" s="103">
        <f>'1.7'!W203-'1.7 (2)'!W203</f>
        <v>0</v>
      </c>
      <c r="X203" s="103">
        <f>'1.7'!X203-'1.7 (2)'!X203</f>
        <v>0</v>
      </c>
      <c r="Y203" s="103">
        <f>'1.7'!Y203-'1.7 (2)'!Y203</f>
        <v>0</v>
      </c>
      <c r="Z203" s="103">
        <f>'1.7'!Z203-'1.7 (2)'!Z203</f>
        <v>0</v>
      </c>
      <c r="AA203" s="103">
        <f>'1.7'!AA203-'1.7 (2)'!AA203</f>
        <v>0</v>
      </c>
      <c r="AB203" s="103">
        <f>'1.7'!AB203-'1.7 (2)'!AB203</f>
        <v>0</v>
      </c>
      <c r="AC203" s="103">
        <f>'1.7'!AC203-'1.7 (2)'!AC203</f>
        <v>0</v>
      </c>
      <c r="AD203" s="103">
        <f>'1.7'!AD203-'1.7 (2)'!AD203</f>
        <v>0</v>
      </c>
      <c r="AE203" s="103">
        <f>'1.7'!AE203-'1.7 (2)'!AE203</f>
        <v>0</v>
      </c>
      <c r="AF203" s="103">
        <f>'1.7'!AF203-'1.7 (2)'!AF203</f>
        <v>0</v>
      </c>
      <c r="AG203" s="103">
        <f>'1.7'!AG203-'1.7 (2)'!AG203</f>
        <v>0</v>
      </c>
      <c r="AH203" s="103">
        <f>'1.7'!AH203-'1.7 (2)'!AH203</f>
        <v>0</v>
      </c>
      <c r="AI203" s="103">
        <f>'1.7'!AI203-'1.7 (2)'!AI203</f>
        <v>0</v>
      </c>
      <c r="AJ203" s="103">
        <f>'1.7'!AJ203-'1.7 (2)'!AJ203</f>
        <v>0</v>
      </c>
      <c r="AK203" s="103">
        <f>'1.7'!AK203-'1.7 (2)'!AK203</f>
        <v>0</v>
      </c>
      <c r="AL203" s="103">
        <f>'1.7'!AL203-'1.7 (2)'!AL203</f>
        <v>0</v>
      </c>
      <c r="AM203" s="103">
        <f>'1.7'!AM203-'1.7 (2)'!AM203</f>
        <v>0</v>
      </c>
      <c r="AN203" s="103">
        <f>'1.7'!AN203-'1.7 (2)'!AN203</f>
        <v>0</v>
      </c>
      <c r="AO203" s="103">
        <f>'1.7'!AO203-'1.7 (2)'!AO203</f>
        <v>0</v>
      </c>
      <c r="AP203" s="103">
        <f>'1.7'!AP203-'1.7 (2)'!AP203</f>
        <v>0</v>
      </c>
    </row>
    <row r="204" spans="1:42" s="93" customFormat="1" x14ac:dyDescent="0.25">
      <c r="A204" s="110"/>
      <c r="B204" s="105"/>
      <c r="C204" s="106" t="s">
        <v>34</v>
      </c>
      <c r="D204" s="103">
        <f>'1.7'!D204-'1.7 (2)'!D204</f>
        <v>0</v>
      </c>
      <c r="E204" s="103">
        <f>'1.7'!E204-'1.7 (2)'!E204</f>
        <v>0</v>
      </c>
      <c r="F204" s="103">
        <f>'1.7'!F204-'1.7 (2)'!F204</f>
        <v>0</v>
      </c>
      <c r="G204" s="103">
        <f>'1.7'!G204-'1.7 (2)'!G204</f>
        <v>0</v>
      </c>
      <c r="H204" s="103">
        <f>'1.7'!H204-'1.7 (2)'!H204</f>
        <v>0</v>
      </c>
      <c r="I204" s="103">
        <f>'1.7'!I204-'1.7 (2)'!I204</f>
        <v>0</v>
      </c>
      <c r="J204" s="103">
        <f>'1.7'!J204-'1.7 (2)'!J204</f>
        <v>0</v>
      </c>
      <c r="K204" s="103">
        <f>'1.7'!K204-'1.7 (2)'!K204</f>
        <v>0</v>
      </c>
      <c r="L204" s="103">
        <f>'1.7'!L204-'1.7 (2)'!L204</f>
        <v>0</v>
      </c>
      <c r="M204" s="103">
        <f>'1.7'!M204-'1.7 (2)'!M204</f>
        <v>0</v>
      </c>
      <c r="N204" s="103">
        <f>'1.7'!N204-'1.7 (2)'!N204</f>
        <v>0</v>
      </c>
      <c r="O204" s="103">
        <f>'1.7'!O204-'1.7 (2)'!O204</f>
        <v>0</v>
      </c>
      <c r="P204" s="103">
        <f>'1.7'!P204-'1.7 (2)'!P204</f>
        <v>0</v>
      </c>
      <c r="Q204" s="103">
        <f>'1.7'!Q204-'1.7 (2)'!Q204</f>
        <v>0</v>
      </c>
      <c r="R204" s="103">
        <f>'1.7'!R204-'1.7 (2)'!R204</f>
        <v>-592.39932399999816</v>
      </c>
      <c r="S204" s="103">
        <f>'1.7'!S204-'1.7 (2)'!S204</f>
        <v>0</v>
      </c>
      <c r="T204" s="103">
        <f>'1.7'!T204-'1.7 (2)'!T204</f>
        <v>0</v>
      </c>
      <c r="U204" s="103">
        <f>'1.7'!U204-'1.7 (2)'!U204</f>
        <v>592.39932399999816</v>
      </c>
      <c r="V204" s="103">
        <f>'1.7'!V204-'1.7 (2)'!V204</f>
        <v>0</v>
      </c>
      <c r="W204" s="103">
        <f>'1.7'!W204-'1.7 (2)'!W204</f>
        <v>0</v>
      </c>
      <c r="X204" s="103">
        <f>'1.7'!X204-'1.7 (2)'!X204</f>
        <v>0</v>
      </c>
      <c r="Y204" s="103">
        <f>'1.7'!Y204-'1.7 (2)'!Y204</f>
        <v>0</v>
      </c>
      <c r="Z204" s="103">
        <f>'1.7'!Z204-'1.7 (2)'!Z204</f>
        <v>0</v>
      </c>
      <c r="AA204" s="103">
        <f>'1.7'!AA204-'1.7 (2)'!AA204</f>
        <v>0</v>
      </c>
      <c r="AB204" s="103">
        <f>'1.7'!AB204-'1.7 (2)'!AB204</f>
        <v>0</v>
      </c>
      <c r="AC204" s="103">
        <f>'1.7'!AC204-'1.7 (2)'!AC204</f>
        <v>0</v>
      </c>
      <c r="AD204" s="103">
        <f>'1.7'!AD204-'1.7 (2)'!AD204</f>
        <v>0</v>
      </c>
      <c r="AE204" s="103">
        <f>'1.7'!AE204-'1.7 (2)'!AE204</f>
        <v>0</v>
      </c>
      <c r="AF204" s="103">
        <f>'1.7'!AF204-'1.7 (2)'!AF204</f>
        <v>0</v>
      </c>
      <c r="AG204" s="103">
        <f>'1.7'!AG204-'1.7 (2)'!AG204</f>
        <v>0</v>
      </c>
      <c r="AH204" s="103">
        <f>'1.7'!AH204-'1.7 (2)'!AH204</f>
        <v>0</v>
      </c>
      <c r="AI204" s="103">
        <f>'1.7'!AI204-'1.7 (2)'!AI204</f>
        <v>0</v>
      </c>
      <c r="AJ204" s="103">
        <f>'1.7'!AJ204-'1.7 (2)'!AJ204</f>
        <v>0</v>
      </c>
      <c r="AK204" s="103">
        <f>'1.7'!AK204-'1.7 (2)'!AK204</f>
        <v>0</v>
      </c>
      <c r="AL204" s="103">
        <f>'1.7'!AL204-'1.7 (2)'!AL204</f>
        <v>0</v>
      </c>
      <c r="AM204" s="103">
        <f>'1.7'!AM204-'1.7 (2)'!AM204</f>
        <v>0</v>
      </c>
      <c r="AN204" s="103">
        <f>'1.7'!AN204-'1.7 (2)'!AN204</f>
        <v>0</v>
      </c>
      <c r="AO204" s="103">
        <f>'1.7'!AO204-'1.7 (2)'!AO204</f>
        <v>0</v>
      </c>
      <c r="AP204" s="103">
        <f>'1.7'!AP204-'1.7 (2)'!AP204</f>
        <v>0</v>
      </c>
    </row>
    <row r="205" spans="1:42" s="93" customFormat="1" x14ac:dyDescent="0.25">
      <c r="A205" s="110"/>
      <c r="B205" s="105"/>
      <c r="C205" s="109" t="s">
        <v>35</v>
      </c>
      <c r="D205" s="103">
        <f>'1.7'!D205-'1.7 (2)'!D205</f>
        <v>0</v>
      </c>
      <c r="E205" s="103">
        <f>'1.7'!E205-'1.7 (2)'!E205</f>
        <v>0</v>
      </c>
      <c r="F205" s="103">
        <f>'1.7'!F205-'1.7 (2)'!F205</f>
        <v>0</v>
      </c>
      <c r="G205" s="103">
        <f>'1.7'!G205-'1.7 (2)'!G205</f>
        <v>0</v>
      </c>
      <c r="H205" s="103">
        <f>'1.7'!H205-'1.7 (2)'!H205</f>
        <v>0</v>
      </c>
      <c r="I205" s="103">
        <f>'1.7'!I205-'1.7 (2)'!I205</f>
        <v>0</v>
      </c>
      <c r="J205" s="103">
        <f>'1.7'!J205-'1.7 (2)'!J205</f>
        <v>0</v>
      </c>
      <c r="K205" s="103">
        <f>'1.7'!K205-'1.7 (2)'!K205</f>
        <v>0</v>
      </c>
      <c r="L205" s="103">
        <f>'1.7'!L205-'1.7 (2)'!L205</f>
        <v>0</v>
      </c>
      <c r="M205" s="103">
        <f>'1.7'!M205-'1.7 (2)'!M205</f>
        <v>0</v>
      </c>
      <c r="N205" s="103">
        <f>'1.7'!N205-'1.7 (2)'!N205</f>
        <v>0</v>
      </c>
      <c r="O205" s="103">
        <f>'1.7'!O205-'1.7 (2)'!O205</f>
        <v>0</v>
      </c>
      <c r="P205" s="103">
        <f>'1.7'!P205-'1.7 (2)'!P205</f>
        <v>0</v>
      </c>
      <c r="Q205" s="103">
        <f>'1.7'!Q205-'1.7 (2)'!Q205</f>
        <v>0</v>
      </c>
      <c r="R205" s="103">
        <f>'1.7'!R205-'1.7 (2)'!R205</f>
        <v>-10277.288540999987</v>
      </c>
      <c r="S205" s="103">
        <f>'1.7'!S205-'1.7 (2)'!S205</f>
        <v>0</v>
      </c>
      <c r="T205" s="103">
        <f>'1.7'!T205-'1.7 (2)'!T205</f>
        <v>0</v>
      </c>
      <c r="U205" s="103">
        <f>'1.7'!U205-'1.7 (2)'!U205</f>
        <v>10277.288540999871</v>
      </c>
      <c r="V205" s="103">
        <f>'1.7'!V205-'1.7 (2)'!V205</f>
        <v>0</v>
      </c>
      <c r="W205" s="103">
        <f>'1.7'!W205-'1.7 (2)'!W205</f>
        <v>0</v>
      </c>
      <c r="X205" s="103">
        <f>'1.7'!X205-'1.7 (2)'!X205</f>
        <v>0</v>
      </c>
      <c r="Y205" s="103">
        <f>'1.7'!Y205-'1.7 (2)'!Y205</f>
        <v>0</v>
      </c>
      <c r="Z205" s="103">
        <f>'1.7'!Z205-'1.7 (2)'!Z205</f>
        <v>0</v>
      </c>
      <c r="AA205" s="103">
        <f>'1.7'!AA205-'1.7 (2)'!AA205</f>
        <v>0</v>
      </c>
      <c r="AB205" s="103">
        <f>'1.7'!AB205-'1.7 (2)'!AB205</f>
        <v>0</v>
      </c>
      <c r="AC205" s="103">
        <f>'1.7'!AC205-'1.7 (2)'!AC205</f>
        <v>0</v>
      </c>
      <c r="AD205" s="103">
        <f>'1.7'!AD205-'1.7 (2)'!AD205</f>
        <v>0</v>
      </c>
      <c r="AE205" s="103">
        <f>'1.7'!AE205-'1.7 (2)'!AE205</f>
        <v>0</v>
      </c>
      <c r="AF205" s="103">
        <f>'1.7'!AF205-'1.7 (2)'!AF205</f>
        <v>0</v>
      </c>
      <c r="AG205" s="103">
        <f>'1.7'!AG205-'1.7 (2)'!AG205</f>
        <v>0</v>
      </c>
      <c r="AH205" s="103">
        <f>'1.7'!AH205-'1.7 (2)'!AH205</f>
        <v>0</v>
      </c>
      <c r="AI205" s="103">
        <f>'1.7'!AI205-'1.7 (2)'!AI205</f>
        <v>0</v>
      </c>
      <c r="AJ205" s="103">
        <f>'1.7'!AJ205-'1.7 (2)'!AJ205</f>
        <v>0</v>
      </c>
      <c r="AK205" s="103">
        <f>'1.7'!AK205-'1.7 (2)'!AK205</f>
        <v>0</v>
      </c>
      <c r="AL205" s="103">
        <f>'1.7'!AL205-'1.7 (2)'!AL205</f>
        <v>0</v>
      </c>
      <c r="AM205" s="103">
        <f>'1.7'!AM205-'1.7 (2)'!AM205</f>
        <v>0</v>
      </c>
      <c r="AN205" s="103">
        <f>'1.7'!AN205-'1.7 (2)'!AN205</f>
        <v>-3335.7520000000004</v>
      </c>
      <c r="AO205" s="103">
        <f>'1.7'!AO205-'1.7 (2)'!AO205</f>
        <v>0</v>
      </c>
      <c r="AP205" s="103">
        <f>'1.7'!AP205-'1.7 (2)'!AP205</f>
        <v>0</v>
      </c>
    </row>
    <row r="206" spans="1:42" s="93" customFormat="1" x14ac:dyDescent="0.25">
      <c r="A206" s="110"/>
      <c r="B206" s="105"/>
      <c r="C206" s="109"/>
      <c r="D206" s="103" t="e">
        <f>'1.7'!#REF!-'1.7 (2)'!D206</f>
        <v>#REF!</v>
      </c>
      <c r="E206" s="103" t="e">
        <f>'1.7'!#REF!-'1.7 (2)'!E206</f>
        <v>#REF!</v>
      </c>
      <c r="F206" s="103" t="e">
        <f>'1.7'!#REF!-'1.7 (2)'!F206</f>
        <v>#REF!</v>
      </c>
      <c r="G206" s="103" t="e">
        <f>'1.7'!#REF!-'1.7 (2)'!G206</f>
        <v>#REF!</v>
      </c>
      <c r="H206" s="103" t="e">
        <f>'1.7'!#REF!-'1.7 (2)'!H206</f>
        <v>#REF!</v>
      </c>
      <c r="I206" s="103" t="e">
        <f>'1.7'!#REF!-'1.7 (2)'!I206</f>
        <v>#REF!</v>
      </c>
      <c r="J206" s="103" t="e">
        <f>'1.7'!#REF!-'1.7 (2)'!J206</f>
        <v>#REF!</v>
      </c>
      <c r="K206" s="103" t="e">
        <f>'1.7'!#REF!-'1.7 (2)'!K206</f>
        <v>#REF!</v>
      </c>
      <c r="L206" s="103" t="e">
        <f>'1.7'!#REF!-'1.7 (2)'!L206</f>
        <v>#REF!</v>
      </c>
      <c r="M206" s="103" t="e">
        <f>'1.7'!#REF!-'1.7 (2)'!M206</f>
        <v>#REF!</v>
      </c>
      <c r="N206" s="103" t="e">
        <f>'1.7'!#REF!-'1.7 (2)'!N206</f>
        <v>#REF!</v>
      </c>
      <c r="O206" s="103" t="e">
        <f>'1.7'!#REF!-'1.7 (2)'!O206</f>
        <v>#REF!</v>
      </c>
      <c r="P206" s="103" t="e">
        <f>'1.7'!#REF!-'1.7 (2)'!P206</f>
        <v>#REF!</v>
      </c>
      <c r="Q206" s="103" t="e">
        <f>'1.7'!#REF!-'1.7 (2)'!Q206</f>
        <v>#REF!</v>
      </c>
      <c r="R206" s="103" t="e">
        <f>'1.7'!#REF!-'1.7 (2)'!R206</f>
        <v>#REF!</v>
      </c>
      <c r="S206" s="103" t="e">
        <f>'1.7'!#REF!-'1.7 (2)'!S206</f>
        <v>#REF!</v>
      </c>
      <c r="T206" s="103" t="e">
        <f>'1.7'!#REF!-'1.7 (2)'!T206</f>
        <v>#REF!</v>
      </c>
      <c r="U206" s="103" t="e">
        <f>'1.7'!#REF!-'1.7 (2)'!U206</f>
        <v>#REF!</v>
      </c>
      <c r="V206" s="103" t="e">
        <f>'1.7'!#REF!-'1.7 (2)'!V206</f>
        <v>#REF!</v>
      </c>
      <c r="W206" s="103" t="e">
        <f>'1.7'!#REF!-'1.7 (2)'!W206</f>
        <v>#REF!</v>
      </c>
      <c r="X206" s="103" t="e">
        <f>'1.7'!#REF!-'1.7 (2)'!X206</f>
        <v>#REF!</v>
      </c>
      <c r="Y206" s="103" t="e">
        <f>'1.7'!#REF!-'1.7 (2)'!Y206</f>
        <v>#REF!</v>
      </c>
      <c r="Z206" s="103" t="e">
        <f>'1.7'!#REF!-'1.7 (2)'!Z206</f>
        <v>#REF!</v>
      </c>
      <c r="AA206" s="103" t="e">
        <f>'1.7'!#REF!-'1.7 (2)'!AA206</f>
        <v>#REF!</v>
      </c>
      <c r="AB206" s="103" t="e">
        <f>'1.7'!#REF!-'1.7 (2)'!AB206</f>
        <v>#REF!</v>
      </c>
      <c r="AC206" s="103" t="e">
        <f>'1.7'!#REF!-'1.7 (2)'!AC206</f>
        <v>#REF!</v>
      </c>
      <c r="AD206" s="103" t="e">
        <f>'1.7'!#REF!-'1.7 (2)'!AD206</f>
        <v>#REF!</v>
      </c>
      <c r="AE206" s="103" t="e">
        <f>'1.7'!#REF!-'1.7 (2)'!AE206</f>
        <v>#REF!</v>
      </c>
      <c r="AF206" s="103" t="e">
        <f>'1.7'!#REF!-'1.7 (2)'!AF206</f>
        <v>#REF!</v>
      </c>
      <c r="AG206" s="103" t="e">
        <f>'1.7'!#REF!-'1.7 (2)'!AG206</f>
        <v>#REF!</v>
      </c>
      <c r="AH206" s="103" t="e">
        <f>'1.7'!#REF!-'1.7 (2)'!AH206</f>
        <v>#REF!</v>
      </c>
      <c r="AI206" s="103" t="e">
        <f>'1.7'!#REF!-'1.7 (2)'!AI206</f>
        <v>#REF!</v>
      </c>
      <c r="AJ206" s="103" t="e">
        <f>'1.7'!#REF!-'1.7 (2)'!AJ206</f>
        <v>#REF!</v>
      </c>
      <c r="AK206" s="103" t="e">
        <f>'1.7'!#REF!-'1.7 (2)'!AK206</f>
        <v>#REF!</v>
      </c>
      <c r="AL206" s="103" t="e">
        <f>'1.7'!#REF!-'1.7 (2)'!AL206</f>
        <v>#REF!</v>
      </c>
      <c r="AM206" s="103" t="e">
        <f>'1.7'!#REF!-'1.7 (2)'!AM206</f>
        <v>#REF!</v>
      </c>
      <c r="AN206" s="103" t="e">
        <f>'1.7'!#REF!-'1.7 (2)'!AN206</f>
        <v>#REF!</v>
      </c>
      <c r="AO206" s="103" t="e">
        <f>'1.7'!#REF!-'1.7 (2)'!AO206</f>
        <v>#REF!</v>
      </c>
      <c r="AP206" s="103" t="e">
        <f>'1.7'!#REF!-'1.7 (2)'!AP206</f>
        <v>#REF!</v>
      </c>
    </row>
    <row r="207" spans="1:42" s="93" customFormat="1" x14ac:dyDescent="0.25">
      <c r="A207" s="110"/>
      <c r="B207" s="105">
        <v>5</v>
      </c>
      <c r="C207" s="106" t="s">
        <v>32</v>
      </c>
      <c r="D207" s="103">
        <f>'1.7'!D207-'1.7 (2)'!D207</f>
        <v>0</v>
      </c>
      <c r="E207" s="103">
        <f>'1.7'!E207-'1.7 (2)'!E207</f>
        <v>0</v>
      </c>
      <c r="F207" s="103">
        <f>'1.7'!F207-'1.7 (2)'!F207</f>
        <v>0</v>
      </c>
      <c r="G207" s="103">
        <f>'1.7'!G207-'1.7 (2)'!G207</f>
        <v>0</v>
      </c>
      <c r="H207" s="103">
        <f>'1.7'!H207-'1.7 (2)'!H207</f>
        <v>0</v>
      </c>
      <c r="I207" s="103">
        <f>'1.7'!I207-'1.7 (2)'!I207</f>
        <v>0</v>
      </c>
      <c r="J207" s="103">
        <f>'1.7'!J207-'1.7 (2)'!J207</f>
        <v>0</v>
      </c>
      <c r="K207" s="103">
        <f>'1.7'!K207-'1.7 (2)'!K207</f>
        <v>0</v>
      </c>
      <c r="L207" s="103">
        <f>'1.7'!L207-'1.7 (2)'!L207</f>
        <v>0</v>
      </c>
      <c r="M207" s="103">
        <f>'1.7'!M207-'1.7 (2)'!M207</f>
        <v>0</v>
      </c>
      <c r="N207" s="103">
        <f>'1.7'!N207-'1.7 (2)'!N207</f>
        <v>0</v>
      </c>
      <c r="O207" s="103">
        <f>'1.7'!O207-'1.7 (2)'!O207</f>
        <v>0</v>
      </c>
      <c r="P207" s="103">
        <f>'1.7'!P207-'1.7 (2)'!P207</f>
        <v>0</v>
      </c>
      <c r="Q207" s="103">
        <f>'1.7'!Q207-'1.7 (2)'!Q207</f>
        <v>0</v>
      </c>
      <c r="R207" s="103">
        <f>'1.7'!R207-'1.7 (2)'!R207</f>
        <v>-4772.6020339999814</v>
      </c>
      <c r="S207" s="103">
        <f>'1.7'!S207-'1.7 (2)'!S207</f>
        <v>0</v>
      </c>
      <c r="T207" s="103">
        <f>'1.7'!T207-'1.7 (2)'!T207</f>
        <v>0</v>
      </c>
      <c r="U207" s="103">
        <f>'1.7'!U207-'1.7 (2)'!U207</f>
        <v>4772.6020339999814</v>
      </c>
      <c r="V207" s="103">
        <f>'1.7'!V207-'1.7 (2)'!V207</f>
        <v>0</v>
      </c>
      <c r="W207" s="103">
        <f>'1.7'!W207-'1.7 (2)'!W207</f>
        <v>0</v>
      </c>
      <c r="X207" s="103">
        <f>'1.7'!X207-'1.7 (2)'!X207</f>
        <v>0</v>
      </c>
      <c r="Y207" s="103">
        <f>'1.7'!Y207-'1.7 (2)'!Y207</f>
        <v>0</v>
      </c>
      <c r="Z207" s="103">
        <f>'1.7'!Z207-'1.7 (2)'!Z207</f>
        <v>0</v>
      </c>
      <c r="AA207" s="103">
        <f>'1.7'!AA207-'1.7 (2)'!AA207</f>
        <v>0</v>
      </c>
      <c r="AB207" s="103">
        <f>'1.7'!AB207-'1.7 (2)'!AB207</f>
        <v>0</v>
      </c>
      <c r="AC207" s="103">
        <f>'1.7'!AC207-'1.7 (2)'!AC207</f>
        <v>0</v>
      </c>
      <c r="AD207" s="103">
        <f>'1.7'!AD207-'1.7 (2)'!AD207</f>
        <v>0</v>
      </c>
      <c r="AE207" s="103">
        <f>'1.7'!AE207-'1.7 (2)'!AE207</f>
        <v>0</v>
      </c>
      <c r="AF207" s="103">
        <f>'1.7'!AF207-'1.7 (2)'!AF207</f>
        <v>0</v>
      </c>
      <c r="AG207" s="103">
        <f>'1.7'!AG207-'1.7 (2)'!AG207</f>
        <v>0</v>
      </c>
      <c r="AH207" s="103">
        <f>'1.7'!AH207-'1.7 (2)'!AH207</f>
        <v>0</v>
      </c>
      <c r="AI207" s="103">
        <f>'1.7'!AI207-'1.7 (2)'!AI207</f>
        <v>0</v>
      </c>
      <c r="AJ207" s="103">
        <f>'1.7'!AJ207-'1.7 (2)'!AJ207</f>
        <v>0</v>
      </c>
      <c r="AK207" s="103">
        <f>'1.7'!AK207-'1.7 (2)'!AK207</f>
        <v>0</v>
      </c>
      <c r="AL207" s="103">
        <f>'1.7'!AL207-'1.7 (2)'!AL207</f>
        <v>0</v>
      </c>
      <c r="AM207" s="103">
        <f>'1.7'!AM207-'1.7 (2)'!AM207</f>
        <v>0</v>
      </c>
      <c r="AN207" s="103">
        <f>'1.7'!AN207-'1.7 (2)'!AN207</f>
        <v>-3189.7649999999994</v>
      </c>
      <c r="AO207" s="103">
        <f>'1.7'!AO207-'1.7 (2)'!AO207</f>
        <v>0</v>
      </c>
      <c r="AP207" s="103">
        <f>'1.7'!AP207-'1.7 (2)'!AP207</f>
        <v>0</v>
      </c>
    </row>
    <row r="208" spans="1:42" s="93" customFormat="1" x14ac:dyDescent="0.25">
      <c r="A208" s="110"/>
      <c r="B208" s="105"/>
      <c r="C208" s="106" t="s">
        <v>33</v>
      </c>
      <c r="D208" s="103">
        <f>'1.7'!D208-'1.7 (2)'!D208</f>
        <v>0</v>
      </c>
      <c r="E208" s="103">
        <f>'1.7'!E208-'1.7 (2)'!E208</f>
        <v>0</v>
      </c>
      <c r="F208" s="103">
        <f>'1.7'!F208-'1.7 (2)'!F208</f>
        <v>0</v>
      </c>
      <c r="G208" s="103">
        <f>'1.7'!G208-'1.7 (2)'!G208</f>
        <v>0</v>
      </c>
      <c r="H208" s="103">
        <f>'1.7'!H208-'1.7 (2)'!H208</f>
        <v>0</v>
      </c>
      <c r="I208" s="103">
        <f>'1.7'!I208-'1.7 (2)'!I208</f>
        <v>0</v>
      </c>
      <c r="J208" s="103">
        <f>'1.7'!J208-'1.7 (2)'!J208</f>
        <v>0</v>
      </c>
      <c r="K208" s="103">
        <f>'1.7'!K208-'1.7 (2)'!K208</f>
        <v>0</v>
      </c>
      <c r="L208" s="103">
        <f>'1.7'!L208-'1.7 (2)'!L208</f>
        <v>0</v>
      </c>
      <c r="M208" s="103">
        <f>'1.7'!M208-'1.7 (2)'!M208</f>
        <v>0</v>
      </c>
      <c r="N208" s="103">
        <f>'1.7'!N208-'1.7 (2)'!N208</f>
        <v>0</v>
      </c>
      <c r="O208" s="103">
        <f>'1.7'!O208-'1.7 (2)'!O208</f>
        <v>0</v>
      </c>
      <c r="P208" s="103">
        <f>'1.7'!P208-'1.7 (2)'!P208</f>
        <v>0</v>
      </c>
      <c r="Q208" s="103">
        <f>'1.7'!Q208-'1.7 (2)'!Q208</f>
        <v>0</v>
      </c>
      <c r="R208" s="103">
        <f>'1.7'!R208-'1.7 (2)'!R208</f>
        <v>-5125.1070009999967</v>
      </c>
      <c r="S208" s="103">
        <f>'1.7'!S208-'1.7 (2)'!S208</f>
        <v>0</v>
      </c>
      <c r="T208" s="103">
        <f>'1.7'!T208-'1.7 (2)'!T208</f>
        <v>0</v>
      </c>
      <c r="U208" s="103">
        <f>'1.7'!U208-'1.7 (2)'!U208</f>
        <v>5125.1070009999676</v>
      </c>
      <c r="V208" s="103">
        <f>'1.7'!V208-'1.7 (2)'!V208</f>
        <v>0</v>
      </c>
      <c r="W208" s="103">
        <f>'1.7'!W208-'1.7 (2)'!W208</f>
        <v>0</v>
      </c>
      <c r="X208" s="103">
        <f>'1.7'!X208-'1.7 (2)'!X208</f>
        <v>0</v>
      </c>
      <c r="Y208" s="103">
        <f>'1.7'!Y208-'1.7 (2)'!Y208</f>
        <v>0</v>
      </c>
      <c r="Z208" s="103">
        <f>'1.7'!Z208-'1.7 (2)'!Z208</f>
        <v>0</v>
      </c>
      <c r="AA208" s="103">
        <f>'1.7'!AA208-'1.7 (2)'!AA208</f>
        <v>0</v>
      </c>
      <c r="AB208" s="103">
        <f>'1.7'!AB208-'1.7 (2)'!AB208</f>
        <v>0</v>
      </c>
      <c r="AC208" s="103">
        <f>'1.7'!AC208-'1.7 (2)'!AC208</f>
        <v>0</v>
      </c>
      <c r="AD208" s="103">
        <f>'1.7'!AD208-'1.7 (2)'!AD208</f>
        <v>0</v>
      </c>
      <c r="AE208" s="103">
        <f>'1.7'!AE208-'1.7 (2)'!AE208</f>
        <v>0</v>
      </c>
      <c r="AF208" s="103">
        <f>'1.7'!AF208-'1.7 (2)'!AF208</f>
        <v>0</v>
      </c>
      <c r="AG208" s="103">
        <f>'1.7'!AG208-'1.7 (2)'!AG208</f>
        <v>0</v>
      </c>
      <c r="AH208" s="103">
        <f>'1.7'!AH208-'1.7 (2)'!AH208</f>
        <v>0</v>
      </c>
      <c r="AI208" s="103">
        <f>'1.7'!AI208-'1.7 (2)'!AI208</f>
        <v>0</v>
      </c>
      <c r="AJ208" s="103">
        <f>'1.7'!AJ208-'1.7 (2)'!AJ208</f>
        <v>0</v>
      </c>
      <c r="AK208" s="103">
        <f>'1.7'!AK208-'1.7 (2)'!AK208</f>
        <v>0</v>
      </c>
      <c r="AL208" s="103">
        <f>'1.7'!AL208-'1.7 (2)'!AL208</f>
        <v>0</v>
      </c>
      <c r="AM208" s="103">
        <f>'1.7'!AM208-'1.7 (2)'!AM208</f>
        <v>0</v>
      </c>
      <c r="AN208" s="103">
        <f>'1.7'!AN208-'1.7 (2)'!AN208</f>
        <v>0</v>
      </c>
      <c r="AO208" s="103">
        <f>'1.7'!AO208-'1.7 (2)'!AO208</f>
        <v>0</v>
      </c>
      <c r="AP208" s="103">
        <f>'1.7'!AP208-'1.7 (2)'!AP208</f>
        <v>0</v>
      </c>
    </row>
    <row r="209" spans="1:43" s="93" customFormat="1" x14ac:dyDescent="0.25">
      <c r="A209" s="110"/>
      <c r="B209" s="105"/>
      <c r="C209" s="106" t="s">
        <v>34</v>
      </c>
      <c r="D209" s="103">
        <f>'1.7'!D209-'1.7 (2)'!D209</f>
        <v>0</v>
      </c>
      <c r="E209" s="103">
        <f>'1.7'!E209-'1.7 (2)'!E209</f>
        <v>0</v>
      </c>
      <c r="F209" s="103">
        <f>'1.7'!F209-'1.7 (2)'!F209</f>
        <v>0</v>
      </c>
      <c r="G209" s="103">
        <f>'1.7'!G209-'1.7 (2)'!G209</f>
        <v>0</v>
      </c>
      <c r="H209" s="103">
        <f>'1.7'!H209-'1.7 (2)'!H209</f>
        <v>0</v>
      </c>
      <c r="I209" s="103">
        <f>'1.7'!I209-'1.7 (2)'!I209</f>
        <v>0</v>
      </c>
      <c r="J209" s="103">
        <f>'1.7'!J209-'1.7 (2)'!J209</f>
        <v>0</v>
      </c>
      <c r="K209" s="103">
        <f>'1.7'!K209-'1.7 (2)'!K209</f>
        <v>0</v>
      </c>
      <c r="L209" s="103">
        <f>'1.7'!L209-'1.7 (2)'!L209</f>
        <v>0</v>
      </c>
      <c r="M209" s="103">
        <f>'1.7'!M209-'1.7 (2)'!M209</f>
        <v>0</v>
      </c>
      <c r="N209" s="103">
        <f>'1.7'!N209-'1.7 (2)'!N209</f>
        <v>0</v>
      </c>
      <c r="O209" s="103">
        <f>'1.7'!O209-'1.7 (2)'!O209</f>
        <v>0</v>
      </c>
      <c r="P209" s="103">
        <f>'1.7'!P209-'1.7 (2)'!P209</f>
        <v>0</v>
      </c>
      <c r="Q209" s="103">
        <f>'1.7'!Q209-'1.7 (2)'!Q209</f>
        <v>0</v>
      </c>
      <c r="R209" s="103">
        <f>'1.7'!R209-'1.7 (2)'!R209</f>
        <v>-591.76629999999932</v>
      </c>
      <c r="S209" s="103">
        <f>'1.7'!S209-'1.7 (2)'!S209</f>
        <v>0</v>
      </c>
      <c r="T209" s="103">
        <f>'1.7'!T209-'1.7 (2)'!T209</f>
        <v>0</v>
      </c>
      <c r="U209" s="103">
        <f>'1.7'!U209-'1.7 (2)'!U209</f>
        <v>591.76629999999568</v>
      </c>
      <c r="V209" s="103">
        <f>'1.7'!V209-'1.7 (2)'!V209</f>
        <v>0</v>
      </c>
      <c r="W209" s="103">
        <f>'1.7'!W209-'1.7 (2)'!W209</f>
        <v>0</v>
      </c>
      <c r="X209" s="103">
        <f>'1.7'!X209-'1.7 (2)'!X209</f>
        <v>0</v>
      </c>
      <c r="Y209" s="103">
        <f>'1.7'!Y209-'1.7 (2)'!Y209</f>
        <v>0</v>
      </c>
      <c r="Z209" s="103">
        <f>'1.7'!Z209-'1.7 (2)'!Z209</f>
        <v>0</v>
      </c>
      <c r="AA209" s="103">
        <f>'1.7'!AA209-'1.7 (2)'!AA209</f>
        <v>0</v>
      </c>
      <c r="AB209" s="103">
        <f>'1.7'!AB209-'1.7 (2)'!AB209</f>
        <v>0</v>
      </c>
      <c r="AC209" s="103">
        <f>'1.7'!AC209-'1.7 (2)'!AC209</f>
        <v>0</v>
      </c>
      <c r="AD209" s="103">
        <f>'1.7'!AD209-'1.7 (2)'!AD209</f>
        <v>0</v>
      </c>
      <c r="AE209" s="103">
        <f>'1.7'!AE209-'1.7 (2)'!AE209</f>
        <v>0</v>
      </c>
      <c r="AF209" s="103">
        <f>'1.7'!AF209-'1.7 (2)'!AF209</f>
        <v>0</v>
      </c>
      <c r="AG209" s="103">
        <f>'1.7'!AG209-'1.7 (2)'!AG209</f>
        <v>0</v>
      </c>
      <c r="AH209" s="103">
        <f>'1.7'!AH209-'1.7 (2)'!AH209</f>
        <v>0</v>
      </c>
      <c r="AI209" s="103">
        <f>'1.7'!AI209-'1.7 (2)'!AI209</f>
        <v>0</v>
      </c>
      <c r="AJ209" s="103">
        <f>'1.7'!AJ209-'1.7 (2)'!AJ209</f>
        <v>0</v>
      </c>
      <c r="AK209" s="103">
        <f>'1.7'!AK209-'1.7 (2)'!AK209</f>
        <v>0</v>
      </c>
      <c r="AL209" s="103">
        <f>'1.7'!AL209-'1.7 (2)'!AL209</f>
        <v>0</v>
      </c>
      <c r="AM209" s="103">
        <f>'1.7'!AM209-'1.7 (2)'!AM209</f>
        <v>0</v>
      </c>
      <c r="AN209" s="103">
        <f>'1.7'!AN209-'1.7 (2)'!AN209</f>
        <v>0</v>
      </c>
      <c r="AO209" s="103">
        <f>'1.7'!AO209-'1.7 (2)'!AO209</f>
        <v>0</v>
      </c>
      <c r="AP209" s="103">
        <f>'1.7'!AP209-'1.7 (2)'!AP209</f>
        <v>0</v>
      </c>
    </row>
    <row r="210" spans="1:43" s="93" customFormat="1" x14ac:dyDescent="0.25">
      <c r="A210" s="110"/>
      <c r="B210" s="105"/>
      <c r="C210" s="109" t="s">
        <v>35</v>
      </c>
      <c r="D210" s="103">
        <f>'1.7'!D210-'1.7 (2)'!D210</f>
        <v>0</v>
      </c>
      <c r="E210" s="103">
        <f>'1.7'!E210-'1.7 (2)'!E210</f>
        <v>0</v>
      </c>
      <c r="F210" s="103">
        <f>'1.7'!F210-'1.7 (2)'!F210</f>
        <v>0</v>
      </c>
      <c r="G210" s="103">
        <f>'1.7'!G210-'1.7 (2)'!G210</f>
        <v>0</v>
      </c>
      <c r="H210" s="103">
        <f>'1.7'!H210-'1.7 (2)'!H210</f>
        <v>0</v>
      </c>
      <c r="I210" s="103">
        <f>'1.7'!I210-'1.7 (2)'!I210</f>
        <v>0</v>
      </c>
      <c r="J210" s="103">
        <f>'1.7'!J210-'1.7 (2)'!J210</f>
        <v>0</v>
      </c>
      <c r="K210" s="103">
        <f>'1.7'!K210-'1.7 (2)'!K210</f>
        <v>0</v>
      </c>
      <c r="L210" s="103">
        <f>'1.7'!L210-'1.7 (2)'!L210</f>
        <v>0</v>
      </c>
      <c r="M210" s="103">
        <f>'1.7'!M210-'1.7 (2)'!M210</f>
        <v>0</v>
      </c>
      <c r="N210" s="103">
        <f>'1.7'!N210-'1.7 (2)'!N210</f>
        <v>0</v>
      </c>
      <c r="O210" s="103">
        <f>'1.7'!O210-'1.7 (2)'!O210</f>
        <v>0</v>
      </c>
      <c r="P210" s="103">
        <f>'1.7'!P210-'1.7 (2)'!P210</f>
        <v>0</v>
      </c>
      <c r="Q210" s="103">
        <f>'1.7'!Q210-'1.7 (2)'!Q210</f>
        <v>0</v>
      </c>
      <c r="R210" s="103">
        <f>'1.7'!R210-'1.7 (2)'!R210</f>
        <v>-10489.475335000025</v>
      </c>
      <c r="S210" s="103">
        <f>'1.7'!S210-'1.7 (2)'!S210</f>
        <v>0</v>
      </c>
      <c r="T210" s="103">
        <f>'1.7'!T210-'1.7 (2)'!T210</f>
        <v>0</v>
      </c>
      <c r="U210" s="103">
        <f>'1.7'!U210-'1.7 (2)'!U210</f>
        <v>10489.475335000083</v>
      </c>
      <c r="V210" s="103">
        <f>'1.7'!V210-'1.7 (2)'!V210</f>
        <v>0</v>
      </c>
      <c r="W210" s="103">
        <f>'1.7'!W210-'1.7 (2)'!W210</f>
        <v>0</v>
      </c>
      <c r="X210" s="103">
        <f>'1.7'!X210-'1.7 (2)'!X210</f>
        <v>0</v>
      </c>
      <c r="Y210" s="103">
        <f>'1.7'!Y210-'1.7 (2)'!Y210</f>
        <v>0</v>
      </c>
      <c r="Z210" s="103">
        <f>'1.7'!Z210-'1.7 (2)'!Z210</f>
        <v>0</v>
      </c>
      <c r="AA210" s="103">
        <f>'1.7'!AA210-'1.7 (2)'!AA210</f>
        <v>0</v>
      </c>
      <c r="AB210" s="103">
        <f>'1.7'!AB210-'1.7 (2)'!AB210</f>
        <v>0</v>
      </c>
      <c r="AC210" s="103">
        <f>'1.7'!AC210-'1.7 (2)'!AC210</f>
        <v>0</v>
      </c>
      <c r="AD210" s="103">
        <f>'1.7'!AD210-'1.7 (2)'!AD210</f>
        <v>0</v>
      </c>
      <c r="AE210" s="103">
        <f>'1.7'!AE210-'1.7 (2)'!AE210</f>
        <v>0</v>
      </c>
      <c r="AF210" s="103">
        <f>'1.7'!AF210-'1.7 (2)'!AF210</f>
        <v>0</v>
      </c>
      <c r="AG210" s="103">
        <f>'1.7'!AG210-'1.7 (2)'!AG210</f>
        <v>0</v>
      </c>
      <c r="AH210" s="103">
        <f>'1.7'!AH210-'1.7 (2)'!AH210</f>
        <v>0</v>
      </c>
      <c r="AI210" s="103">
        <f>'1.7'!AI210-'1.7 (2)'!AI210</f>
        <v>0</v>
      </c>
      <c r="AJ210" s="103">
        <f>'1.7'!AJ210-'1.7 (2)'!AJ210</f>
        <v>0</v>
      </c>
      <c r="AK210" s="103">
        <f>'1.7'!AK210-'1.7 (2)'!AK210</f>
        <v>0</v>
      </c>
      <c r="AL210" s="103">
        <f>'1.7'!AL210-'1.7 (2)'!AL210</f>
        <v>0</v>
      </c>
      <c r="AM210" s="103">
        <f>'1.7'!AM210-'1.7 (2)'!AM210</f>
        <v>0</v>
      </c>
      <c r="AN210" s="103">
        <f>'1.7'!AN210-'1.7 (2)'!AN210</f>
        <v>-3189.7649999999994</v>
      </c>
      <c r="AO210" s="103">
        <f>'1.7'!AO210-'1.7 (2)'!AO210</f>
        <v>0</v>
      </c>
      <c r="AP210" s="103">
        <f>'1.7'!AP210-'1.7 (2)'!AP210</f>
        <v>0</v>
      </c>
      <c r="AQ210" s="111"/>
    </row>
    <row r="211" spans="1:43" s="93" customFormat="1" x14ac:dyDescent="0.25">
      <c r="A211" s="110"/>
      <c r="B211" s="105"/>
      <c r="C211" s="109"/>
      <c r="D211" s="103" t="e">
        <f>'1.7'!#REF!-'1.7 (2)'!D211</f>
        <v>#REF!</v>
      </c>
      <c r="E211" s="103" t="e">
        <f>'1.7'!#REF!-'1.7 (2)'!E211</f>
        <v>#REF!</v>
      </c>
      <c r="F211" s="103" t="e">
        <f>'1.7'!#REF!-'1.7 (2)'!F211</f>
        <v>#REF!</v>
      </c>
      <c r="G211" s="103" t="e">
        <f>'1.7'!#REF!-'1.7 (2)'!G211</f>
        <v>#REF!</v>
      </c>
      <c r="H211" s="103" t="e">
        <f>'1.7'!#REF!-'1.7 (2)'!H211</f>
        <v>#REF!</v>
      </c>
      <c r="I211" s="103" t="e">
        <f>'1.7'!#REF!-'1.7 (2)'!I211</f>
        <v>#REF!</v>
      </c>
      <c r="J211" s="103" t="e">
        <f>'1.7'!#REF!-'1.7 (2)'!J211</f>
        <v>#REF!</v>
      </c>
      <c r="K211" s="103" t="e">
        <f>'1.7'!#REF!-'1.7 (2)'!K211</f>
        <v>#REF!</v>
      </c>
      <c r="L211" s="103" t="e">
        <f>'1.7'!#REF!-'1.7 (2)'!L211</f>
        <v>#REF!</v>
      </c>
      <c r="M211" s="103" t="e">
        <f>'1.7'!#REF!-'1.7 (2)'!M211</f>
        <v>#REF!</v>
      </c>
      <c r="N211" s="103" t="e">
        <f>'1.7'!#REF!-'1.7 (2)'!N211</f>
        <v>#REF!</v>
      </c>
      <c r="O211" s="103" t="e">
        <f>'1.7'!#REF!-'1.7 (2)'!O211</f>
        <v>#REF!</v>
      </c>
      <c r="P211" s="103" t="e">
        <f>'1.7'!#REF!-'1.7 (2)'!P211</f>
        <v>#REF!</v>
      </c>
      <c r="Q211" s="103" t="e">
        <f>'1.7'!#REF!-'1.7 (2)'!Q211</f>
        <v>#REF!</v>
      </c>
      <c r="R211" s="103" t="e">
        <f>'1.7'!#REF!-'1.7 (2)'!R211</f>
        <v>#REF!</v>
      </c>
      <c r="S211" s="103" t="e">
        <f>'1.7'!#REF!-'1.7 (2)'!S211</f>
        <v>#REF!</v>
      </c>
      <c r="T211" s="103" t="e">
        <f>'1.7'!#REF!-'1.7 (2)'!T211</f>
        <v>#REF!</v>
      </c>
      <c r="U211" s="103" t="e">
        <f>'1.7'!#REF!-'1.7 (2)'!U211</f>
        <v>#REF!</v>
      </c>
      <c r="V211" s="103" t="e">
        <f>'1.7'!#REF!-'1.7 (2)'!V211</f>
        <v>#REF!</v>
      </c>
      <c r="W211" s="103" t="e">
        <f>'1.7'!#REF!-'1.7 (2)'!W211</f>
        <v>#REF!</v>
      </c>
      <c r="X211" s="103" t="e">
        <f>'1.7'!#REF!-'1.7 (2)'!X211</f>
        <v>#REF!</v>
      </c>
      <c r="Y211" s="103" t="e">
        <f>'1.7'!#REF!-'1.7 (2)'!Y211</f>
        <v>#REF!</v>
      </c>
      <c r="Z211" s="103" t="e">
        <f>'1.7'!#REF!-'1.7 (2)'!Z211</f>
        <v>#REF!</v>
      </c>
      <c r="AA211" s="103" t="e">
        <f>'1.7'!#REF!-'1.7 (2)'!AA211</f>
        <v>#REF!</v>
      </c>
      <c r="AB211" s="103" t="e">
        <f>'1.7'!#REF!-'1.7 (2)'!AB211</f>
        <v>#REF!</v>
      </c>
      <c r="AC211" s="103" t="e">
        <f>'1.7'!#REF!-'1.7 (2)'!AC211</f>
        <v>#REF!</v>
      </c>
      <c r="AD211" s="103" t="e">
        <f>'1.7'!#REF!-'1.7 (2)'!AD211</f>
        <v>#REF!</v>
      </c>
      <c r="AE211" s="103" t="e">
        <f>'1.7'!#REF!-'1.7 (2)'!AE211</f>
        <v>#REF!</v>
      </c>
      <c r="AF211" s="103" t="e">
        <f>'1.7'!#REF!-'1.7 (2)'!AF211</f>
        <v>#REF!</v>
      </c>
      <c r="AG211" s="103" t="e">
        <f>'1.7'!#REF!-'1.7 (2)'!AG211</f>
        <v>#REF!</v>
      </c>
      <c r="AH211" s="103" t="e">
        <f>'1.7'!#REF!-'1.7 (2)'!AH211</f>
        <v>#REF!</v>
      </c>
      <c r="AI211" s="103" t="e">
        <f>'1.7'!#REF!-'1.7 (2)'!AI211</f>
        <v>#REF!</v>
      </c>
      <c r="AJ211" s="103" t="e">
        <f>'1.7'!#REF!-'1.7 (2)'!AJ211</f>
        <v>#REF!</v>
      </c>
      <c r="AK211" s="103" t="e">
        <f>'1.7'!#REF!-'1.7 (2)'!AK211</f>
        <v>#REF!</v>
      </c>
      <c r="AL211" s="103" t="e">
        <f>'1.7'!#REF!-'1.7 (2)'!AL211</f>
        <v>#REF!</v>
      </c>
      <c r="AM211" s="103" t="e">
        <f>'1.7'!#REF!-'1.7 (2)'!AM211</f>
        <v>#REF!</v>
      </c>
      <c r="AN211" s="103" t="e">
        <f>'1.7'!#REF!-'1.7 (2)'!AN211</f>
        <v>#REF!</v>
      </c>
      <c r="AO211" s="103" t="e">
        <f>'1.7'!#REF!-'1.7 (2)'!AO211</f>
        <v>#REF!</v>
      </c>
      <c r="AP211" s="103" t="e">
        <f>'1.7'!#REF!-'1.7 (2)'!AP211</f>
        <v>#REF!</v>
      </c>
      <c r="AQ211" s="111"/>
    </row>
    <row r="212" spans="1:43" s="93" customFormat="1" x14ac:dyDescent="0.25">
      <c r="A212" s="110"/>
      <c r="B212" s="105">
        <v>6</v>
      </c>
      <c r="C212" s="106" t="s">
        <v>32</v>
      </c>
      <c r="D212" s="103">
        <f>'1.7'!D212-'1.7 (2)'!D212</f>
        <v>0</v>
      </c>
      <c r="E212" s="103">
        <f>'1.7'!E212-'1.7 (2)'!E212</f>
        <v>0</v>
      </c>
      <c r="F212" s="103">
        <f>'1.7'!F212-'1.7 (2)'!F212</f>
        <v>0</v>
      </c>
      <c r="G212" s="103">
        <f>'1.7'!G212-'1.7 (2)'!G212</f>
        <v>0</v>
      </c>
      <c r="H212" s="103">
        <f>'1.7'!H212-'1.7 (2)'!H212</f>
        <v>0</v>
      </c>
      <c r="I212" s="103">
        <f>'1.7'!I212-'1.7 (2)'!I212</f>
        <v>0</v>
      </c>
      <c r="J212" s="103">
        <f>'1.7'!J212-'1.7 (2)'!J212</f>
        <v>0</v>
      </c>
      <c r="K212" s="103">
        <f>'1.7'!K212-'1.7 (2)'!K212</f>
        <v>0</v>
      </c>
      <c r="L212" s="103">
        <f>'1.7'!L212-'1.7 (2)'!L212</f>
        <v>0</v>
      </c>
      <c r="M212" s="103">
        <f>'1.7'!M212-'1.7 (2)'!M212</f>
        <v>0</v>
      </c>
      <c r="N212" s="103">
        <f>'1.7'!N212-'1.7 (2)'!N212</f>
        <v>0</v>
      </c>
      <c r="O212" s="103">
        <f>'1.7'!O212-'1.7 (2)'!O212</f>
        <v>0</v>
      </c>
      <c r="P212" s="103">
        <f>'1.7'!P212-'1.7 (2)'!P212</f>
        <v>0</v>
      </c>
      <c r="Q212" s="103">
        <f>'1.7'!Q212-'1.7 (2)'!Q212</f>
        <v>0</v>
      </c>
      <c r="R212" s="103">
        <f>'1.7'!R212-'1.7 (2)'!R212</f>
        <v>-6248.6132600000128</v>
      </c>
      <c r="S212" s="103">
        <f>'1.7'!S212-'1.7 (2)'!S212</f>
        <v>0</v>
      </c>
      <c r="T212" s="103">
        <f>'1.7'!T212-'1.7 (2)'!T212</f>
        <v>0</v>
      </c>
      <c r="U212" s="103">
        <f>'1.7'!U212-'1.7 (2)'!U212</f>
        <v>6248.6132600000128</v>
      </c>
      <c r="V212" s="103">
        <f>'1.7'!V212-'1.7 (2)'!V212</f>
        <v>0</v>
      </c>
      <c r="W212" s="103">
        <f>'1.7'!W212-'1.7 (2)'!W212</f>
        <v>0</v>
      </c>
      <c r="X212" s="103">
        <f>'1.7'!X212-'1.7 (2)'!X212</f>
        <v>0</v>
      </c>
      <c r="Y212" s="103">
        <f>'1.7'!Y212-'1.7 (2)'!Y212</f>
        <v>0</v>
      </c>
      <c r="Z212" s="103">
        <f>'1.7'!Z212-'1.7 (2)'!Z212</f>
        <v>0</v>
      </c>
      <c r="AA212" s="103">
        <f>'1.7'!AA212-'1.7 (2)'!AA212</f>
        <v>0</v>
      </c>
      <c r="AB212" s="103">
        <f>'1.7'!AB212-'1.7 (2)'!AB212</f>
        <v>0</v>
      </c>
      <c r="AC212" s="103">
        <f>'1.7'!AC212-'1.7 (2)'!AC212</f>
        <v>0</v>
      </c>
      <c r="AD212" s="103">
        <f>'1.7'!AD212-'1.7 (2)'!AD212</f>
        <v>0</v>
      </c>
      <c r="AE212" s="103">
        <f>'1.7'!AE212-'1.7 (2)'!AE212</f>
        <v>0</v>
      </c>
      <c r="AF212" s="103">
        <f>'1.7'!AF212-'1.7 (2)'!AF212</f>
        <v>0</v>
      </c>
      <c r="AG212" s="103">
        <f>'1.7'!AG212-'1.7 (2)'!AG212</f>
        <v>0</v>
      </c>
      <c r="AH212" s="103">
        <f>'1.7'!AH212-'1.7 (2)'!AH212</f>
        <v>0</v>
      </c>
      <c r="AI212" s="103">
        <f>'1.7'!AI212-'1.7 (2)'!AI212</f>
        <v>0</v>
      </c>
      <c r="AJ212" s="103">
        <f>'1.7'!AJ212-'1.7 (2)'!AJ212</f>
        <v>0</v>
      </c>
      <c r="AK212" s="103">
        <f>'1.7'!AK212-'1.7 (2)'!AK212</f>
        <v>0</v>
      </c>
      <c r="AL212" s="103">
        <f>'1.7'!AL212-'1.7 (2)'!AL212</f>
        <v>0</v>
      </c>
      <c r="AM212" s="103">
        <f>'1.7'!AM212-'1.7 (2)'!AM212</f>
        <v>0</v>
      </c>
      <c r="AN212" s="103">
        <f>'1.7'!AN212-'1.7 (2)'!AN212</f>
        <v>-3156.2059999999983</v>
      </c>
      <c r="AO212" s="103">
        <f>'1.7'!AO212-'1.7 (2)'!AO212</f>
        <v>0</v>
      </c>
      <c r="AP212" s="103">
        <f>'1.7'!AP212-'1.7 (2)'!AP212</f>
        <v>0</v>
      </c>
      <c r="AQ212" s="111"/>
    </row>
    <row r="213" spans="1:43" s="93" customFormat="1" x14ac:dyDescent="0.25">
      <c r="A213" s="110"/>
      <c r="B213" s="105"/>
      <c r="C213" s="106" t="s">
        <v>33</v>
      </c>
      <c r="D213" s="103">
        <f>'1.7'!D213-'1.7 (2)'!D213</f>
        <v>0</v>
      </c>
      <c r="E213" s="103">
        <f>'1.7'!E213-'1.7 (2)'!E213</f>
        <v>0</v>
      </c>
      <c r="F213" s="103">
        <f>'1.7'!F213-'1.7 (2)'!F213</f>
        <v>0</v>
      </c>
      <c r="G213" s="103">
        <f>'1.7'!G213-'1.7 (2)'!G213</f>
        <v>0</v>
      </c>
      <c r="H213" s="103">
        <f>'1.7'!H213-'1.7 (2)'!H213</f>
        <v>0</v>
      </c>
      <c r="I213" s="103">
        <f>'1.7'!I213-'1.7 (2)'!I213</f>
        <v>0</v>
      </c>
      <c r="J213" s="103">
        <f>'1.7'!J213-'1.7 (2)'!J213</f>
        <v>0</v>
      </c>
      <c r="K213" s="103">
        <f>'1.7'!K213-'1.7 (2)'!K213</f>
        <v>0</v>
      </c>
      <c r="L213" s="103">
        <f>'1.7'!L213-'1.7 (2)'!L213</f>
        <v>0</v>
      </c>
      <c r="M213" s="103">
        <f>'1.7'!M213-'1.7 (2)'!M213</f>
        <v>0</v>
      </c>
      <c r="N213" s="103">
        <f>'1.7'!N213-'1.7 (2)'!N213</f>
        <v>0</v>
      </c>
      <c r="O213" s="103">
        <f>'1.7'!O213-'1.7 (2)'!O213</f>
        <v>0</v>
      </c>
      <c r="P213" s="103">
        <f>'1.7'!P213-'1.7 (2)'!P213</f>
        <v>0</v>
      </c>
      <c r="Q213" s="103">
        <f>'1.7'!Q213-'1.7 (2)'!Q213</f>
        <v>0</v>
      </c>
      <c r="R213" s="103">
        <f>'1.7'!R213-'1.7 (2)'!R213</f>
        <v>-4855.7810250000039</v>
      </c>
      <c r="S213" s="103">
        <f>'1.7'!S213-'1.7 (2)'!S213</f>
        <v>0</v>
      </c>
      <c r="T213" s="103">
        <f>'1.7'!T213-'1.7 (2)'!T213</f>
        <v>0</v>
      </c>
      <c r="U213" s="103">
        <f>'1.7'!U213-'1.7 (2)'!U213</f>
        <v>4855.7810249999748</v>
      </c>
      <c r="V213" s="103">
        <f>'1.7'!V213-'1.7 (2)'!V213</f>
        <v>0</v>
      </c>
      <c r="W213" s="103">
        <f>'1.7'!W213-'1.7 (2)'!W213</f>
        <v>0</v>
      </c>
      <c r="X213" s="103">
        <f>'1.7'!X213-'1.7 (2)'!X213</f>
        <v>0</v>
      </c>
      <c r="Y213" s="103">
        <f>'1.7'!Y213-'1.7 (2)'!Y213</f>
        <v>0</v>
      </c>
      <c r="Z213" s="103">
        <f>'1.7'!Z213-'1.7 (2)'!Z213</f>
        <v>0</v>
      </c>
      <c r="AA213" s="103">
        <f>'1.7'!AA213-'1.7 (2)'!AA213</f>
        <v>0</v>
      </c>
      <c r="AB213" s="103">
        <f>'1.7'!AB213-'1.7 (2)'!AB213</f>
        <v>0</v>
      </c>
      <c r="AC213" s="103">
        <f>'1.7'!AC213-'1.7 (2)'!AC213</f>
        <v>0</v>
      </c>
      <c r="AD213" s="103">
        <f>'1.7'!AD213-'1.7 (2)'!AD213</f>
        <v>0</v>
      </c>
      <c r="AE213" s="103">
        <f>'1.7'!AE213-'1.7 (2)'!AE213</f>
        <v>0</v>
      </c>
      <c r="AF213" s="103">
        <f>'1.7'!AF213-'1.7 (2)'!AF213</f>
        <v>0</v>
      </c>
      <c r="AG213" s="103">
        <f>'1.7'!AG213-'1.7 (2)'!AG213</f>
        <v>0</v>
      </c>
      <c r="AH213" s="103">
        <f>'1.7'!AH213-'1.7 (2)'!AH213</f>
        <v>0</v>
      </c>
      <c r="AI213" s="103">
        <f>'1.7'!AI213-'1.7 (2)'!AI213</f>
        <v>0</v>
      </c>
      <c r="AJ213" s="103">
        <f>'1.7'!AJ213-'1.7 (2)'!AJ213</f>
        <v>0</v>
      </c>
      <c r="AK213" s="103">
        <f>'1.7'!AK213-'1.7 (2)'!AK213</f>
        <v>0</v>
      </c>
      <c r="AL213" s="103">
        <f>'1.7'!AL213-'1.7 (2)'!AL213</f>
        <v>0</v>
      </c>
      <c r="AM213" s="103">
        <f>'1.7'!AM213-'1.7 (2)'!AM213</f>
        <v>0</v>
      </c>
      <c r="AN213" s="103">
        <f>'1.7'!AN213-'1.7 (2)'!AN213</f>
        <v>0</v>
      </c>
      <c r="AO213" s="103">
        <f>'1.7'!AO213-'1.7 (2)'!AO213</f>
        <v>0</v>
      </c>
      <c r="AP213" s="103">
        <f>'1.7'!AP213-'1.7 (2)'!AP213</f>
        <v>0</v>
      </c>
      <c r="AQ213" s="111"/>
    </row>
    <row r="214" spans="1:43" s="93" customFormat="1" x14ac:dyDescent="0.25">
      <c r="A214" s="110"/>
      <c r="B214" s="105"/>
      <c r="C214" s="106" t="s">
        <v>34</v>
      </c>
      <c r="D214" s="103">
        <f>'1.7'!D214-'1.7 (2)'!D214</f>
        <v>0</v>
      </c>
      <c r="E214" s="103">
        <f>'1.7'!E214-'1.7 (2)'!E214</f>
        <v>0</v>
      </c>
      <c r="F214" s="103">
        <f>'1.7'!F214-'1.7 (2)'!F214</f>
        <v>0</v>
      </c>
      <c r="G214" s="103">
        <f>'1.7'!G214-'1.7 (2)'!G214</f>
        <v>0</v>
      </c>
      <c r="H214" s="103">
        <f>'1.7'!H214-'1.7 (2)'!H214</f>
        <v>0</v>
      </c>
      <c r="I214" s="103">
        <f>'1.7'!I214-'1.7 (2)'!I214</f>
        <v>0</v>
      </c>
      <c r="J214" s="103">
        <f>'1.7'!J214-'1.7 (2)'!J214</f>
        <v>0</v>
      </c>
      <c r="K214" s="103">
        <f>'1.7'!K214-'1.7 (2)'!K214</f>
        <v>0</v>
      </c>
      <c r="L214" s="103">
        <f>'1.7'!L214-'1.7 (2)'!L214</f>
        <v>0</v>
      </c>
      <c r="M214" s="103">
        <f>'1.7'!M214-'1.7 (2)'!M214</f>
        <v>0</v>
      </c>
      <c r="N214" s="103">
        <f>'1.7'!N214-'1.7 (2)'!N214</f>
        <v>0</v>
      </c>
      <c r="O214" s="103">
        <f>'1.7'!O214-'1.7 (2)'!O214</f>
        <v>0</v>
      </c>
      <c r="P214" s="103">
        <f>'1.7'!P214-'1.7 (2)'!P214</f>
        <v>0</v>
      </c>
      <c r="Q214" s="103">
        <f>'1.7'!Q214-'1.7 (2)'!Q214</f>
        <v>0</v>
      </c>
      <c r="R214" s="103">
        <f>'1.7'!R214-'1.7 (2)'!R214</f>
        <v>-986.03669299999819</v>
      </c>
      <c r="S214" s="103">
        <f>'1.7'!S214-'1.7 (2)'!S214</f>
        <v>0</v>
      </c>
      <c r="T214" s="103">
        <f>'1.7'!T214-'1.7 (2)'!T214</f>
        <v>0</v>
      </c>
      <c r="U214" s="103">
        <f>'1.7'!U214-'1.7 (2)'!U214</f>
        <v>986.03669299999819</v>
      </c>
      <c r="V214" s="103">
        <f>'1.7'!V214-'1.7 (2)'!V214</f>
        <v>0</v>
      </c>
      <c r="W214" s="103">
        <f>'1.7'!W214-'1.7 (2)'!W214</f>
        <v>0</v>
      </c>
      <c r="X214" s="103">
        <f>'1.7'!X214-'1.7 (2)'!X214</f>
        <v>0</v>
      </c>
      <c r="Y214" s="103">
        <f>'1.7'!Y214-'1.7 (2)'!Y214</f>
        <v>0</v>
      </c>
      <c r="Z214" s="103">
        <f>'1.7'!Z214-'1.7 (2)'!Z214</f>
        <v>0</v>
      </c>
      <c r="AA214" s="103">
        <f>'1.7'!AA214-'1.7 (2)'!AA214</f>
        <v>0</v>
      </c>
      <c r="AB214" s="103">
        <f>'1.7'!AB214-'1.7 (2)'!AB214</f>
        <v>0</v>
      </c>
      <c r="AC214" s="103">
        <f>'1.7'!AC214-'1.7 (2)'!AC214</f>
        <v>0</v>
      </c>
      <c r="AD214" s="103">
        <f>'1.7'!AD214-'1.7 (2)'!AD214</f>
        <v>0</v>
      </c>
      <c r="AE214" s="103">
        <f>'1.7'!AE214-'1.7 (2)'!AE214</f>
        <v>0</v>
      </c>
      <c r="AF214" s="103">
        <f>'1.7'!AF214-'1.7 (2)'!AF214</f>
        <v>0</v>
      </c>
      <c r="AG214" s="103">
        <f>'1.7'!AG214-'1.7 (2)'!AG214</f>
        <v>0</v>
      </c>
      <c r="AH214" s="103">
        <f>'1.7'!AH214-'1.7 (2)'!AH214</f>
        <v>0</v>
      </c>
      <c r="AI214" s="103">
        <f>'1.7'!AI214-'1.7 (2)'!AI214</f>
        <v>0</v>
      </c>
      <c r="AJ214" s="103">
        <f>'1.7'!AJ214-'1.7 (2)'!AJ214</f>
        <v>0</v>
      </c>
      <c r="AK214" s="103">
        <f>'1.7'!AK214-'1.7 (2)'!AK214</f>
        <v>0</v>
      </c>
      <c r="AL214" s="103">
        <f>'1.7'!AL214-'1.7 (2)'!AL214</f>
        <v>0</v>
      </c>
      <c r="AM214" s="103">
        <f>'1.7'!AM214-'1.7 (2)'!AM214</f>
        <v>0</v>
      </c>
      <c r="AN214" s="103">
        <f>'1.7'!AN214-'1.7 (2)'!AN214</f>
        <v>0</v>
      </c>
      <c r="AO214" s="103">
        <f>'1.7'!AO214-'1.7 (2)'!AO214</f>
        <v>0</v>
      </c>
      <c r="AP214" s="103">
        <f>'1.7'!AP214-'1.7 (2)'!AP214</f>
        <v>0</v>
      </c>
      <c r="AQ214" s="111"/>
    </row>
    <row r="215" spans="1:43" s="93" customFormat="1" x14ac:dyDescent="0.25">
      <c r="A215" s="110"/>
      <c r="B215" s="105"/>
      <c r="C215" s="109" t="s">
        <v>35</v>
      </c>
      <c r="D215" s="103">
        <f>'1.7'!D215-'1.7 (2)'!D215</f>
        <v>0</v>
      </c>
      <c r="E215" s="103">
        <f>'1.7'!E215-'1.7 (2)'!E215</f>
        <v>0</v>
      </c>
      <c r="F215" s="103">
        <f>'1.7'!F215-'1.7 (2)'!F215</f>
        <v>0</v>
      </c>
      <c r="G215" s="103">
        <f>'1.7'!G215-'1.7 (2)'!G215</f>
        <v>0</v>
      </c>
      <c r="H215" s="103">
        <f>'1.7'!H215-'1.7 (2)'!H215</f>
        <v>0</v>
      </c>
      <c r="I215" s="103">
        <f>'1.7'!I215-'1.7 (2)'!I215</f>
        <v>0</v>
      </c>
      <c r="J215" s="103">
        <f>'1.7'!J215-'1.7 (2)'!J215</f>
        <v>0</v>
      </c>
      <c r="K215" s="103">
        <f>'1.7'!K215-'1.7 (2)'!K215</f>
        <v>0</v>
      </c>
      <c r="L215" s="103">
        <f>'1.7'!L215-'1.7 (2)'!L215</f>
        <v>0</v>
      </c>
      <c r="M215" s="103">
        <f>'1.7'!M215-'1.7 (2)'!M215</f>
        <v>0</v>
      </c>
      <c r="N215" s="103">
        <f>'1.7'!N215-'1.7 (2)'!N215</f>
        <v>0</v>
      </c>
      <c r="O215" s="103">
        <f>'1.7'!O215-'1.7 (2)'!O215</f>
        <v>0</v>
      </c>
      <c r="P215" s="103">
        <f>'1.7'!P215-'1.7 (2)'!P215</f>
        <v>0</v>
      </c>
      <c r="Q215" s="103">
        <f>'1.7'!Q215-'1.7 (2)'!Q215</f>
        <v>0</v>
      </c>
      <c r="R215" s="103">
        <f>'1.7'!R215-'1.7 (2)'!R215</f>
        <v>-12090.430977999989</v>
      </c>
      <c r="S215" s="103">
        <f>'1.7'!S215-'1.7 (2)'!S215</f>
        <v>0</v>
      </c>
      <c r="T215" s="103">
        <f>'1.7'!T215-'1.7 (2)'!T215</f>
        <v>0</v>
      </c>
      <c r="U215" s="103">
        <f>'1.7'!U215-'1.7 (2)'!U215</f>
        <v>12090.430977999931</v>
      </c>
      <c r="V215" s="103">
        <f>'1.7'!V215-'1.7 (2)'!V215</f>
        <v>0</v>
      </c>
      <c r="W215" s="103">
        <f>'1.7'!W215-'1.7 (2)'!W215</f>
        <v>0</v>
      </c>
      <c r="X215" s="103">
        <f>'1.7'!X215-'1.7 (2)'!X215</f>
        <v>0</v>
      </c>
      <c r="Y215" s="103">
        <f>'1.7'!Y215-'1.7 (2)'!Y215</f>
        <v>0</v>
      </c>
      <c r="Z215" s="103">
        <f>'1.7'!Z215-'1.7 (2)'!Z215</f>
        <v>0</v>
      </c>
      <c r="AA215" s="103">
        <f>'1.7'!AA215-'1.7 (2)'!AA215</f>
        <v>0</v>
      </c>
      <c r="AB215" s="103">
        <f>'1.7'!AB215-'1.7 (2)'!AB215</f>
        <v>0</v>
      </c>
      <c r="AC215" s="103">
        <f>'1.7'!AC215-'1.7 (2)'!AC215</f>
        <v>0</v>
      </c>
      <c r="AD215" s="103">
        <f>'1.7'!AD215-'1.7 (2)'!AD215</f>
        <v>0</v>
      </c>
      <c r="AE215" s="103">
        <f>'1.7'!AE215-'1.7 (2)'!AE215</f>
        <v>0</v>
      </c>
      <c r="AF215" s="103">
        <f>'1.7'!AF215-'1.7 (2)'!AF215</f>
        <v>0</v>
      </c>
      <c r="AG215" s="103">
        <f>'1.7'!AG215-'1.7 (2)'!AG215</f>
        <v>0</v>
      </c>
      <c r="AH215" s="103">
        <f>'1.7'!AH215-'1.7 (2)'!AH215</f>
        <v>0</v>
      </c>
      <c r="AI215" s="103">
        <f>'1.7'!AI215-'1.7 (2)'!AI215</f>
        <v>0</v>
      </c>
      <c r="AJ215" s="103">
        <f>'1.7'!AJ215-'1.7 (2)'!AJ215</f>
        <v>0</v>
      </c>
      <c r="AK215" s="103">
        <f>'1.7'!AK215-'1.7 (2)'!AK215</f>
        <v>0</v>
      </c>
      <c r="AL215" s="103">
        <f>'1.7'!AL215-'1.7 (2)'!AL215</f>
        <v>0</v>
      </c>
      <c r="AM215" s="103">
        <f>'1.7'!AM215-'1.7 (2)'!AM215</f>
        <v>0</v>
      </c>
      <c r="AN215" s="103">
        <f>'1.7'!AN215-'1.7 (2)'!AN215</f>
        <v>-3156.2059999999983</v>
      </c>
      <c r="AO215" s="103">
        <f>'1.7'!AO215-'1.7 (2)'!AO215</f>
        <v>0</v>
      </c>
      <c r="AP215" s="103">
        <f>'1.7'!AP215-'1.7 (2)'!AP215</f>
        <v>0</v>
      </c>
      <c r="AQ215" s="111"/>
    </row>
    <row r="216" spans="1:43" s="93" customFormat="1" x14ac:dyDescent="0.25">
      <c r="A216" s="110"/>
      <c r="B216" s="105"/>
      <c r="C216" s="109"/>
      <c r="D216" s="103" t="e">
        <f>'1.7'!#REF!-'1.7 (2)'!D216</f>
        <v>#REF!</v>
      </c>
      <c r="E216" s="103" t="e">
        <f>'1.7'!#REF!-'1.7 (2)'!E216</f>
        <v>#REF!</v>
      </c>
      <c r="F216" s="103" t="e">
        <f>'1.7'!#REF!-'1.7 (2)'!F216</f>
        <v>#REF!</v>
      </c>
      <c r="G216" s="103" t="e">
        <f>'1.7'!#REF!-'1.7 (2)'!G216</f>
        <v>#REF!</v>
      </c>
      <c r="H216" s="103" t="e">
        <f>'1.7'!#REF!-'1.7 (2)'!H216</f>
        <v>#REF!</v>
      </c>
      <c r="I216" s="103" t="e">
        <f>'1.7'!#REF!-'1.7 (2)'!I216</f>
        <v>#REF!</v>
      </c>
      <c r="J216" s="103" t="e">
        <f>'1.7'!#REF!-'1.7 (2)'!J216</f>
        <v>#REF!</v>
      </c>
      <c r="K216" s="103" t="e">
        <f>'1.7'!#REF!-'1.7 (2)'!K216</f>
        <v>#REF!</v>
      </c>
      <c r="L216" s="103" t="e">
        <f>'1.7'!#REF!-'1.7 (2)'!L216</f>
        <v>#REF!</v>
      </c>
      <c r="M216" s="103" t="e">
        <f>'1.7'!#REF!-'1.7 (2)'!M216</f>
        <v>#REF!</v>
      </c>
      <c r="N216" s="103" t="e">
        <f>'1.7'!#REF!-'1.7 (2)'!N216</f>
        <v>#REF!</v>
      </c>
      <c r="O216" s="103" t="e">
        <f>'1.7'!#REF!-'1.7 (2)'!O216</f>
        <v>#REF!</v>
      </c>
      <c r="P216" s="103" t="e">
        <f>'1.7'!#REF!-'1.7 (2)'!P216</f>
        <v>#REF!</v>
      </c>
      <c r="Q216" s="103" t="e">
        <f>'1.7'!#REF!-'1.7 (2)'!Q216</f>
        <v>#REF!</v>
      </c>
      <c r="R216" s="103" t="e">
        <f>'1.7'!#REF!-'1.7 (2)'!R216</f>
        <v>#REF!</v>
      </c>
      <c r="S216" s="103" t="e">
        <f>'1.7'!#REF!-'1.7 (2)'!S216</f>
        <v>#REF!</v>
      </c>
      <c r="T216" s="103" t="e">
        <f>'1.7'!#REF!-'1.7 (2)'!T216</f>
        <v>#REF!</v>
      </c>
      <c r="U216" s="103" t="e">
        <f>'1.7'!#REF!-'1.7 (2)'!U216</f>
        <v>#REF!</v>
      </c>
      <c r="V216" s="103" t="e">
        <f>'1.7'!#REF!-'1.7 (2)'!V216</f>
        <v>#REF!</v>
      </c>
      <c r="W216" s="103" t="e">
        <f>'1.7'!#REF!-'1.7 (2)'!W216</f>
        <v>#REF!</v>
      </c>
      <c r="X216" s="103" t="e">
        <f>'1.7'!#REF!-'1.7 (2)'!X216</f>
        <v>#REF!</v>
      </c>
      <c r="Y216" s="103" t="e">
        <f>'1.7'!#REF!-'1.7 (2)'!Y216</f>
        <v>#REF!</v>
      </c>
      <c r="Z216" s="103" t="e">
        <f>'1.7'!#REF!-'1.7 (2)'!Z216</f>
        <v>#REF!</v>
      </c>
      <c r="AA216" s="103" t="e">
        <f>'1.7'!#REF!-'1.7 (2)'!AA216</f>
        <v>#REF!</v>
      </c>
      <c r="AB216" s="103" t="e">
        <f>'1.7'!#REF!-'1.7 (2)'!AB216</f>
        <v>#REF!</v>
      </c>
      <c r="AC216" s="103" t="e">
        <f>'1.7'!#REF!-'1.7 (2)'!AC216</f>
        <v>#REF!</v>
      </c>
      <c r="AD216" s="103" t="e">
        <f>'1.7'!#REF!-'1.7 (2)'!AD216</f>
        <v>#REF!</v>
      </c>
      <c r="AE216" s="103" t="e">
        <f>'1.7'!#REF!-'1.7 (2)'!AE216</f>
        <v>#REF!</v>
      </c>
      <c r="AF216" s="103" t="e">
        <f>'1.7'!#REF!-'1.7 (2)'!AF216</f>
        <v>#REF!</v>
      </c>
      <c r="AG216" s="103" t="e">
        <f>'1.7'!#REF!-'1.7 (2)'!AG216</f>
        <v>#REF!</v>
      </c>
      <c r="AH216" s="103" t="e">
        <f>'1.7'!#REF!-'1.7 (2)'!AH216</f>
        <v>#REF!</v>
      </c>
      <c r="AI216" s="103" t="e">
        <f>'1.7'!#REF!-'1.7 (2)'!AI216</f>
        <v>#REF!</v>
      </c>
      <c r="AJ216" s="103" t="e">
        <f>'1.7'!#REF!-'1.7 (2)'!AJ216</f>
        <v>#REF!</v>
      </c>
      <c r="AK216" s="103" t="e">
        <f>'1.7'!#REF!-'1.7 (2)'!AK216</f>
        <v>#REF!</v>
      </c>
      <c r="AL216" s="103" t="e">
        <f>'1.7'!#REF!-'1.7 (2)'!AL216</f>
        <v>#REF!</v>
      </c>
      <c r="AM216" s="103" t="e">
        <f>'1.7'!#REF!-'1.7 (2)'!AM216</f>
        <v>#REF!</v>
      </c>
      <c r="AN216" s="103" t="e">
        <f>'1.7'!#REF!-'1.7 (2)'!AN216</f>
        <v>#REF!</v>
      </c>
      <c r="AO216" s="103" t="e">
        <f>'1.7'!#REF!-'1.7 (2)'!AO216</f>
        <v>#REF!</v>
      </c>
      <c r="AP216" s="103" t="e">
        <f>'1.7'!#REF!-'1.7 (2)'!AP216</f>
        <v>#REF!</v>
      </c>
      <c r="AQ216" s="111"/>
    </row>
    <row r="217" spans="1:43" s="93" customFormat="1" x14ac:dyDescent="0.25">
      <c r="A217" s="110"/>
      <c r="B217" s="105">
        <v>7</v>
      </c>
      <c r="C217" s="106" t="s">
        <v>32</v>
      </c>
      <c r="D217" s="103">
        <f>'1.7'!D217-'1.7 (2)'!D217</f>
        <v>0</v>
      </c>
      <c r="E217" s="103">
        <f>'1.7'!E217-'1.7 (2)'!E217</f>
        <v>0</v>
      </c>
      <c r="F217" s="103">
        <f>'1.7'!F217-'1.7 (2)'!F217</f>
        <v>0</v>
      </c>
      <c r="G217" s="103">
        <f>'1.7'!G217-'1.7 (2)'!G217</f>
        <v>0</v>
      </c>
      <c r="H217" s="103">
        <f>'1.7'!H217-'1.7 (2)'!H217</f>
        <v>0</v>
      </c>
      <c r="I217" s="103">
        <f>'1.7'!I217-'1.7 (2)'!I217</f>
        <v>0</v>
      </c>
      <c r="J217" s="103">
        <f>'1.7'!J217-'1.7 (2)'!J217</f>
        <v>0</v>
      </c>
      <c r="K217" s="103">
        <f>'1.7'!K217-'1.7 (2)'!K217</f>
        <v>0</v>
      </c>
      <c r="L217" s="103">
        <f>'1.7'!L217-'1.7 (2)'!L217</f>
        <v>0</v>
      </c>
      <c r="M217" s="103">
        <f>'1.7'!M217-'1.7 (2)'!M217</f>
        <v>0</v>
      </c>
      <c r="N217" s="103">
        <f>'1.7'!N217-'1.7 (2)'!N217</f>
        <v>0</v>
      </c>
      <c r="O217" s="103">
        <f>'1.7'!O217-'1.7 (2)'!O217</f>
        <v>0</v>
      </c>
      <c r="P217" s="103">
        <f>'1.7'!P217-'1.7 (2)'!P217</f>
        <v>0</v>
      </c>
      <c r="Q217" s="103">
        <f>'1.7'!Q217-'1.7 (2)'!Q217</f>
        <v>0</v>
      </c>
      <c r="R217" s="103">
        <f>'1.7'!R217-'1.7 (2)'!R217</f>
        <v>-11805.578092000011</v>
      </c>
      <c r="S217" s="103">
        <f>'1.7'!S217-'1.7 (2)'!S217</f>
        <v>0</v>
      </c>
      <c r="T217" s="103">
        <f>'1.7'!T217-'1.7 (2)'!T217</f>
        <v>0</v>
      </c>
      <c r="U217" s="103">
        <f>'1.7'!U217-'1.7 (2)'!U217</f>
        <v>11805.578092000098</v>
      </c>
      <c r="V217" s="103">
        <f>'1.7'!V217-'1.7 (2)'!V217</f>
        <v>0</v>
      </c>
      <c r="W217" s="103">
        <f>'1.7'!W217-'1.7 (2)'!W217</f>
        <v>0</v>
      </c>
      <c r="X217" s="103">
        <f>'1.7'!X217-'1.7 (2)'!X217</f>
        <v>0</v>
      </c>
      <c r="Y217" s="103">
        <f>'1.7'!Y217-'1.7 (2)'!Y217</f>
        <v>0</v>
      </c>
      <c r="Z217" s="103">
        <f>'1.7'!Z217-'1.7 (2)'!Z217</f>
        <v>0</v>
      </c>
      <c r="AA217" s="103">
        <f>'1.7'!AA217-'1.7 (2)'!AA217</f>
        <v>0</v>
      </c>
      <c r="AB217" s="103">
        <f>'1.7'!AB217-'1.7 (2)'!AB217</f>
        <v>0</v>
      </c>
      <c r="AC217" s="103">
        <f>'1.7'!AC217-'1.7 (2)'!AC217</f>
        <v>0</v>
      </c>
      <c r="AD217" s="103">
        <f>'1.7'!AD217-'1.7 (2)'!AD217</f>
        <v>0</v>
      </c>
      <c r="AE217" s="103">
        <f>'1.7'!AE217-'1.7 (2)'!AE217</f>
        <v>0</v>
      </c>
      <c r="AF217" s="103">
        <f>'1.7'!AF217-'1.7 (2)'!AF217</f>
        <v>0</v>
      </c>
      <c r="AG217" s="103">
        <f>'1.7'!AG217-'1.7 (2)'!AG217</f>
        <v>0</v>
      </c>
      <c r="AH217" s="103">
        <f>'1.7'!AH217-'1.7 (2)'!AH217</f>
        <v>0</v>
      </c>
      <c r="AI217" s="103">
        <f>'1.7'!AI217-'1.7 (2)'!AI217</f>
        <v>0</v>
      </c>
      <c r="AJ217" s="103">
        <f>'1.7'!AJ217-'1.7 (2)'!AJ217</f>
        <v>0</v>
      </c>
      <c r="AK217" s="103">
        <f>'1.7'!AK217-'1.7 (2)'!AK217</f>
        <v>0</v>
      </c>
      <c r="AL217" s="103">
        <f>'1.7'!AL217-'1.7 (2)'!AL217</f>
        <v>0</v>
      </c>
      <c r="AM217" s="103">
        <f>'1.7'!AM217-'1.7 (2)'!AM217</f>
        <v>0</v>
      </c>
      <c r="AN217" s="103">
        <f>'1.7'!AN217-'1.7 (2)'!AN217</f>
        <v>-3241.0910000000003</v>
      </c>
      <c r="AO217" s="103">
        <f>'1.7'!AO217-'1.7 (2)'!AO217</f>
        <v>0</v>
      </c>
      <c r="AP217" s="103">
        <f>'1.7'!AP217-'1.7 (2)'!AP217</f>
        <v>0</v>
      </c>
      <c r="AQ217" s="111"/>
    </row>
    <row r="218" spans="1:43" s="93" customFormat="1" x14ac:dyDescent="0.25">
      <c r="A218" s="110"/>
      <c r="B218" s="105"/>
      <c r="C218" s="106" t="s">
        <v>33</v>
      </c>
      <c r="D218" s="103">
        <f>'1.7'!D218-'1.7 (2)'!D218</f>
        <v>0</v>
      </c>
      <c r="E218" s="103">
        <f>'1.7'!E218-'1.7 (2)'!E218</f>
        <v>0</v>
      </c>
      <c r="F218" s="103">
        <f>'1.7'!F218-'1.7 (2)'!F218</f>
        <v>0</v>
      </c>
      <c r="G218" s="103">
        <f>'1.7'!G218-'1.7 (2)'!G218</f>
        <v>0</v>
      </c>
      <c r="H218" s="103">
        <f>'1.7'!H218-'1.7 (2)'!H218</f>
        <v>0</v>
      </c>
      <c r="I218" s="103">
        <f>'1.7'!I218-'1.7 (2)'!I218</f>
        <v>0</v>
      </c>
      <c r="J218" s="103">
        <f>'1.7'!J218-'1.7 (2)'!J218</f>
        <v>0</v>
      </c>
      <c r="K218" s="103">
        <f>'1.7'!K218-'1.7 (2)'!K218</f>
        <v>0</v>
      </c>
      <c r="L218" s="103">
        <f>'1.7'!L218-'1.7 (2)'!L218</f>
        <v>0</v>
      </c>
      <c r="M218" s="103">
        <f>'1.7'!M218-'1.7 (2)'!M218</f>
        <v>0</v>
      </c>
      <c r="N218" s="103">
        <f>'1.7'!N218-'1.7 (2)'!N218</f>
        <v>0</v>
      </c>
      <c r="O218" s="103">
        <f>'1.7'!O218-'1.7 (2)'!O218</f>
        <v>0</v>
      </c>
      <c r="P218" s="103">
        <f>'1.7'!P218-'1.7 (2)'!P218</f>
        <v>0</v>
      </c>
      <c r="Q218" s="103">
        <f>'1.7'!Q218-'1.7 (2)'!Q218</f>
        <v>0</v>
      </c>
      <c r="R218" s="103">
        <f>'1.7'!R218-'1.7 (2)'!R218</f>
        <v>-5988.3853069999968</v>
      </c>
      <c r="S218" s="103">
        <f>'1.7'!S218-'1.7 (2)'!S218</f>
        <v>0</v>
      </c>
      <c r="T218" s="103">
        <f>'1.7'!T218-'1.7 (2)'!T218</f>
        <v>0</v>
      </c>
      <c r="U218" s="103">
        <f>'1.7'!U218-'1.7 (2)'!U218</f>
        <v>5988.3853069999604</v>
      </c>
      <c r="V218" s="103">
        <f>'1.7'!V218-'1.7 (2)'!V218</f>
        <v>0</v>
      </c>
      <c r="W218" s="103">
        <f>'1.7'!W218-'1.7 (2)'!W218</f>
        <v>0</v>
      </c>
      <c r="X218" s="103">
        <f>'1.7'!X218-'1.7 (2)'!X218</f>
        <v>0</v>
      </c>
      <c r="Y218" s="103">
        <f>'1.7'!Y218-'1.7 (2)'!Y218</f>
        <v>0</v>
      </c>
      <c r="Z218" s="103">
        <f>'1.7'!Z218-'1.7 (2)'!Z218</f>
        <v>0</v>
      </c>
      <c r="AA218" s="103">
        <f>'1.7'!AA218-'1.7 (2)'!AA218</f>
        <v>0</v>
      </c>
      <c r="AB218" s="103">
        <f>'1.7'!AB218-'1.7 (2)'!AB218</f>
        <v>0</v>
      </c>
      <c r="AC218" s="103">
        <f>'1.7'!AC218-'1.7 (2)'!AC218</f>
        <v>0</v>
      </c>
      <c r="AD218" s="103">
        <f>'1.7'!AD218-'1.7 (2)'!AD218</f>
        <v>0</v>
      </c>
      <c r="AE218" s="103">
        <f>'1.7'!AE218-'1.7 (2)'!AE218</f>
        <v>0</v>
      </c>
      <c r="AF218" s="103">
        <f>'1.7'!AF218-'1.7 (2)'!AF218</f>
        <v>0</v>
      </c>
      <c r="AG218" s="103">
        <f>'1.7'!AG218-'1.7 (2)'!AG218</f>
        <v>0</v>
      </c>
      <c r="AH218" s="103">
        <f>'1.7'!AH218-'1.7 (2)'!AH218</f>
        <v>0</v>
      </c>
      <c r="AI218" s="103">
        <f>'1.7'!AI218-'1.7 (2)'!AI218</f>
        <v>0</v>
      </c>
      <c r="AJ218" s="103">
        <f>'1.7'!AJ218-'1.7 (2)'!AJ218</f>
        <v>0</v>
      </c>
      <c r="AK218" s="103">
        <f>'1.7'!AK218-'1.7 (2)'!AK218</f>
        <v>0</v>
      </c>
      <c r="AL218" s="103">
        <f>'1.7'!AL218-'1.7 (2)'!AL218</f>
        <v>0</v>
      </c>
      <c r="AM218" s="103">
        <f>'1.7'!AM218-'1.7 (2)'!AM218</f>
        <v>0</v>
      </c>
      <c r="AN218" s="103">
        <f>'1.7'!AN218-'1.7 (2)'!AN218</f>
        <v>0</v>
      </c>
      <c r="AO218" s="103">
        <f>'1.7'!AO218-'1.7 (2)'!AO218</f>
        <v>0</v>
      </c>
      <c r="AP218" s="103">
        <f>'1.7'!AP218-'1.7 (2)'!AP218</f>
        <v>0</v>
      </c>
      <c r="AQ218" s="111"/>
    </row>
    <row r="219" spans="1:43" s="93" customFormat="1" x14ac:dyDescent="0.25">
      <c r="A219" s="110"/>
      <c r="B219" s="105"/>
      <c r="C219" s="106" t="s">
        <v>34</v>
      </c>
      <c r="D219" s="103">
        <f>'1.7'!D219-'1.7 (2)'!D219</f>
        <v>0</v>
      </c>
      <c r="E219" s="103">
        <f>'1.7'!E219-'1.7 (2)'!E219</f>
        <v>0</v>
      </c>
      <c r="F219" s="103">
        <f>'1.7'!F219-'1.7 (2)'!F219</f>
        <v>0</v>
      </c>
      <c r="G219" s="103">
        <f>'1.7'!G219-'1.7 (2)'!G219</f>
        <v>0</v>
      </c>
      <c r="H219" s="103">
        <f>'1.7'!H219-'1.7 (2)'!H219</f>
        <v>0</v>
      </c>
      <c r="I219" s="103">
        <f>'1.7'!I219-'1.7 (2)'!I219</f>
        <v>0</v>
      </c>
      <c r="J219" s="103">
        <f>'1.7'!J219-'1.7 (2)'!J219</f>
        <v>0</v>
      </c>
      <c r="K219" s="103">
        <f>'1.7'!K219-'1.7 (2)'!K219</f>
        <v>0</v>
      </c>
      <c r="L219" s="103">
        <f>'1.7'!L219-'1.7 (2)'!L219</f>
        <v>0</v>
      </c>
      <c r="M219" s="103">
        <f>'1.7'!M219-'1.7 (2)'!M219</f>
        <v>0</v>
      </c>
      <c r="N219" s="103">
        <f>'1.7'!N219-'1.7 (2)'!N219</f>
        <v>0</v>
      </c>
      <c r="O219" s="103">
        <f>'1.7'!O219-'1.7 (2)'!O219</f>
        <v>0</v>
      </c>
      <c r="P219" s="103">
        <f>'1.7'!P219-'1.7 (2)'!P219</f>
        <v>0</v>
      </c>
      <c r="Q219" s="103">
        <f>'1.7'!Q219-'1.7 (2)'!Q219</f>
        <v>0</v>
      </c>
      <c r="R219" s="103">
        <f>'1.7'!R219-'1.7 (2)'!R219</f>
        <v>-987.18480400000044</v>
      </c>
      <c r="S219" s="103">
        <f>'1.7'!S219-'1.7 (2)'!S219</f>
        <v>0</v>
      </c>
      <c r="T219" s="103">
        <f>'1.7'!T219-'1.7 (2)'!T219</f>
        <v>0</v>
      </c>
      <c r="U219" s="103">
        <f>'1.7'!U219-'1.7 (2)'!U219</f>
        <v>987.18480400000044</v>
      </c>
      <c r="V219" s="103">
        <f>'1.7'!V219-'1.7 (2)'!V219</f>
        <v>0</v>
      </c>
      <c r="W219" s="103">
        <f>'1.7'!W219-'1.7 (2)'!W219</f>
        <v>0</v>
      </c>
      <c r="X219" s="103">
        <f>'1.7'!X219-'1.7 (2)'!X219</f>
        <v>0</v>
      </c>
      <c r="Y219" s="103">
        <f>'1.7'!Y219-'1.7 (2)'!Y219</f>
        <v>0</v>
      </c>
      <c r="Z219" s="103">
        <f>'1.7'!Z219-'1.7 (2)'!Z219</f>
        <v>0</v>
      </c>
      <c r="AA219" s="103">
        <f>'1.7'!AA219-'1.7 (2)'!AA219</f>
        <v>0</v>
      </c>
      <c r="AB219" s="103">
        <f>'1.7'!AB219-'1.7 (2)'!AB219</f>
        <v>0</v>
      </c>
      <c r="AC219" s="103">
        <f>'1.7'!AC219-'1.7 (2)'!AC219</f>
        <v>0</v>
      </c>
      <c r="AD219" s="103">
        <f>'1.7'!AD219-'1.7 (2)'!AD219</f>
        <v>0</v>
      </c>
      <c r="AE219" s="103">
        <f>'1.7'!AE219-'1.7 (2)'!AE219</f>
        <v>0</v>
      </c>
      <c r="AF219" s="103">
        <f>'1.7'!AF219-'1.7 (2)'!AF219</f>
        <v>0</v>
      </c>
      <c r="AG219" s="103">
        <f>'1.7'!AG219-'1.7 (2)'!AG219</f>
        <v>0</v>
      </c>
      <c r="AH219" s="103">
        <f>'1.7'!AH219-'1.7 (2)'!AH219</f>
        <v>0</v>
      </c>
      <c r="AI219" s="103">
        <f>'1.7'!AI219-'1.7 (2)'!AI219</f>
        <v>0</v>
      </c>
      <c r="AJ219" s="103">
        <f>'1.7'!AJ219-'1.7 (2)'!AJ219</f>
        <v>0</v>
      </c>
      <c r="AK219" s="103">
        <f>'1.7'!AK219-'1.7 (2)'!AK219</f>
        <v>0</v>
      </c>
      <c r="AL219" s="103">
        <f>'1.7'!AL219-'1.7 (2)'!AL219</f>
        <v>0</v>
      </c>
      <c r="AM219" s="103">
        <f>'1.7'!AM219-'1.7 (2)'!AM219</f>
        <v>0</v>
      </c>
      <c r="AN219" s="103">
        <f>'1.7'!AN219-'1.7 (2)'!AN219</f>
        <v>0</v>
      </c>
      <c r="AO219" s="103">
        <f>'1.7'!AO219-'1.7 (2)'!AO219</f>
        <v>0</v>
      </c>
      <c r="AP219" s="103">
        <f>'1.7'!AP219-'1.7 (2)'!AP219</f>
        <v>0</v>
      </c>
      <c r="AQ219" s="111"/>
    </row>
    <row r="220" spans="1:43" s="93" customFormat="1" x14ac:dyDescent="0.25">
      <c r="A220" s="110"/>
      <c r="B220" s="105"/>
      <c r="C220" s="109" t="s">
        <v>35</v>
      </c>
      <c r="D220" s="103">
        <f>'1.7'!D220-'1.7 (2)'!D220</f>
        <v>0</v>
      </c>
      <c r="E220" s="103">
        <f>'1.7'!E220-'1.7 (2)'!E220</f>
        <v>0</v>
      </c>
      <c r="F220" s="103">
        <f>'1.7'!F220-'1.7 (2)'!F220</f>
        <v>0</v>
      </c>
      <c r="G220" s="103">
        <f>'1.7'!G220-'1.7 (2)'!G220</f>
        <v>0</v>
      </c>
      <c r="H220" s="103">
        <f>'1.7'!H220-'1.7 (2)'!H220</f>
        <v>0</v>
      </c>
      <c r="I220" s="103">
        <f>'1.7'!I220-'1.7 (2)'!I220</f>
        <v>0</v>
      </c>
      <c r="J220" s="103">
        <f>'1.7'!J220-'1.7 (2)'!J220</f>
        <v>0</v>
      </c>
      <c r="K220" s="103">
        <f>'1.7'!K220-'1.7 (2)'!K220</f>
        <v>0</v>
      </c>
      <c r="L220" s="103">
        <f>'1.7'!L220-'1.7 (2)'!L220</f>
        <v>0</v>
      </c>
      <c r="M220" s="103">
        <f>'1.7'!M220-'1.7 (2)'!M220</f>
        <v>0</v>
      </c>
      <c r="N220" s="103">
        <f>'1.7'!N220-'1.7 (2)'!N220</f>
        <v>0</v>
      </c>
      <c r="O220" s="103">
        <f>'1.7'!O220-'1.7 (2)'!O220</f>
        <v>0</v>
      </c>
      <c r="P220" s="103">
        <f>'1.7'!P220-'1.7 (2)'!P220</f>
        <v>0</v>
      </c>
      <c r="Q220" s="103">
        <f>'1.7'!Q220-'1.7 (2)'!Q220</f>
        <v>0</v>
      </c>
      <c r="R220" s="103">
        <f>'1.7'!R220-'1.7 (2)'!R220</f>
        <v>-18781.148203000019</v>
      </c>
      <c r="S220" s="103">
        <f>'1.7'!S220-'1.7 (2)'!S220</f>
        <v>0</v>
      </c>
      <c r="T220" s="103">
        <f>'1.7'!T220-'1.7 (2)'!T220</f>
        <v>0</v>
      </c>
      <c r="U220" s="103">
        <f>'1.7'!U220-'1.7 (2)'!U220</f>
        <v>18781.148202999961</v>
      </c>
      <c r="V220" s="103">
        <f>'1.7'!V220-'1.7 (2)'!V220</f>
        <v>0</v>
      </c>
      <c r="W220" s="103">
        <f>'1.7'!W220-'1.7 (2)'!W220</f>
        <v>0</v>
      </c>
      <c r="X220" s="103">
        <f>'1.7'!X220-'1.7 (2)'!X220</f>
        <v>0</v>
      </c>
      <c r="Y220" s="103">
        <f>'1.7'!Y220-'1.7 (2)'!Y220</f>
        <v>0</v>
      </c>
      <c r="Z220" s="103">
        <f>'1.7'!Z220-'1.7 (2)'!Z220</f>
        <v>0</v>
      </c>
      <c r="AA220" s="103">
        <f>'1.7'!AA220-'1.7 (2)'!AA220</f>
        <v>0</v>
      </c>
      <c r="AB220" s="103">
        <f>'1.7'!AB220-'1.7 (2)'!AB220</f>
        <v>0</v>
      </c>
      <c r="AC220" s="103">
        <f>'1.7'!AC220-'1.7 (2)'!AC220</f>
        <v>0</v>
      </c>
      <c r="AD220" s="103">
        <f>'1.7'!AD220-'1.7 (2)'!AD220</f>
        <v>0</v>
      </c>
      <c r="AE220" s="103">
        <f>'1.7'!AE220-'1.7 (2)'!AE220</f>
        <v>0</v>
      </c>
      <c r="AF220" s="103">
        <f>'1.7'!AF220-'1.7 (2)'!AF220</f>
        <v>0</v>
      </c>
      <c r="AG220" s="103">
        <f>'1.7'!AG220-'1.7 (2)'!AG220</f>
        <v>0</v>
      </c>
      <c r="AH220" s="103">
        <f>'1.7'!AH220-'1.7 (2)'!AH220</f>
        <v>0</v>
      </c>
      <c r="AI220" s="103">
        <f>'1.7'!AI220-'1.7 (2)'!AI220</f>
        <v>0</v>
      </c>
      <c r="AJ220" s="103">
        <f>'1.7'!AJ220-'1.7 (2)'!AJ220</f>
        <v>0</v>
      </c>
      <c r="AK220" s="103">
        <f>'1.7'!AK220-'1.7 (2)'!AK220</f>
        <v>0</v>
      </c>
      <c r="AL220" s="103">
        <f>'1.7'!AL220-'1.7 (2)'!AL220</f>
        <v>0</v>
      </c>
      <c r="AM220" s="103">
        <f>'1.7'!AM220-'1.7 (2)'!AM220</f>
        <v>0</v>
      </c>
      <c r="AN220" s="103">
        <f>'1.7'!AN220-'1.7 (2)'!AN220</f>
        <v>-3241.0910000000003</v>
      </c>
      <c r="AO220" s="103">
        <f>'1.7'!AO220-'1.7 (2)'!AO220</f>
        <v>0</v>
      </c>
      <c r="AP220" s="103">
        <f>'1.7'!AP220-'1.7 (2)'!AP220</f>
        <v>0</v>
      </c>
      <c r="AQ220" s="111"/>
    </row>
    <row r="221" spans="1:43" s="93" customFormat="1" x14ac:dyDescent="0.25">
      <c r="A221" s="110"/>
      <c r="B221" s="105"/>
      <c r="C221" s="109"/>
      <c r="D221" s="103" t="e">
        <f>'1.7'!#REF!-'1.7 (2)'!D221</f>
        <v>#REF!</v>
      </c>
      <c r="E221" s="103" t="e">
        <f>'1.7'!#REF!-'1.7 (2)'!E221</f>
        <v>#REF!</v>
      </c>
      <c r="F221" s="103" t="e">
        <f>'1.7'!#REF!-'1.7 (2)'!F221</f>
        <v>#REF!</v>
      </c>
      <c r="G221" s="103" t="e">
        <f>'1.7'!#REF!-'1.7 (2)'!G221</f>
        <v>#REF!</v>
      </c>
      <c r="H221" s="103" t="e">
        <f>'1.7'!#REF!-'1.7 (2)'!H221</f>
        <v>#REF!</v>
      </c>
      <c r="I221" s="103" t="e">
        <f>'1.7'!#REF!-'1.7 (2)'!I221</f>
        <v>#REF!</v>
      </c>
      <c r="J221" s="103" t="e">
        <f>'1.7'!#REF!-'1.7 (2)'!J221</f>
        <v>#REF!</v>
      </c>
      <c r="K221" s="103" t="e">
        <f>'1.7'!#REF!-'1.7 (2)'!K221</f>
        <v>#REF!</v>
      </c>
      <c r="L221" s="103" t="e">
        <f>'1.7'!#REF!-'1.7 (2)'!L221</f>
        <v>#REF!</v>
      </c>
      <c r="M221" s="103" t="e">
        <f>'1.7'!#REF!-'1.7 (2)'!M221</f>
        <v>#REF!</v>
      </c>
      <c r="N221" s="103" t="e">
        <f>'1.7'!#REF!-'1.7 (2)'!N221</f>
        <v>#REF!</v>
      </c>
      <c r="O221" s="103" t="e">
        <f>'1.7'!#REF!-'1.7 (2)'!O221</f>
        <v>#REF!</v>
      </c>
      <c r="P221" s="103" t="e">
        <f>'1.7'!#REF!-'1.7 (2)'!P221</f>
        <v>#REF!</v>
      </c>
      <c r="Q221" s="103" t="e">
        <f>'1.7'!#REF!-'1.7 (2)'!Q221</f>
        <v>#REF!</v>
      </c>
      <c r="R221" s="103" t="e">
        <f>'1.7'!#REF!-'1.7 (2)'!R221</f>
        <v>#REF!</v>
      </c>
      <c r="S221" s="103" t="e">
        <f>'1.7'!#REF!-'1.7 (2)'!S221</f>
        <v>#REF!</v>
      </c>
      <c r="T221" s="103" t="e">
        <f>'1.7'!#REF!-'1.7 (2)'!T221</f>
        <v>#REF!</v>
      </c>
      <c r="U221" s="103" t="e">
        <f>'1.7'!#REF!-'1.7 (2)'!U221</f>
        <v>#REF!</v>
      </c>
      <c r="V221" s="103" t="e">
        <f>'1.7'!#REF!-'1.7 (2)'!V221</f>
        <v>#REF!</v>
      </c>
      <c r="W221" s="103" t="e">
        <f>'1.7'!#REF!-'1.7 (2)'!W221</f>
        <v>#REF!</v>
      </c>
      <c r="X221" s="103" t="e">
        <f>'1.7'!#REF!-'1.7 (2)'!X221</f>
        <v>#REF!</v>
      </c>
      <c r="Y221" s="103" t="e">
        <f>'1.7'!#REF!-'1.7 (2)'!Y221</f>
        <v>#REF!</v>
      </c>
      <c r="Z221" s="103" t="e">
        <f>'1.7'!#REF!-'1.7 (2)'!Z221</f>
        <v>#REF!</v>
      </c>
      <c r="AA221" s="103" t="e">
        <f>'1.7'!#REF!-'1.7 (2)'!AA221</f>
        <v>#REF!</v>
      </c>
      <c r="AB221" s="103" t="e">
        <f>'1.7'!#REF!-'1.7 (2)'!AB221</f>
        <v>#REF!</v>
      </c>
      <c r="AC221" s="103" t="e">
        <f>'1.7'!#REF!-'1.7 (2)'!AC221</f>
        <v>#REF!</v>
      </c>
      <c r="AD221" s="103" t="e">
        <f>'1.7'!#REF!-'1.7 (2)'!AD221</f>
        <v>#REF!</v>
      </c>
      <c r="AE221" s="103" t="e">
        <f>'1.7'!#REF!-'1.7 (2)'!AE221</f>
        <v>#REF!</v>
      </c>
      <c r="AF221" s="103" t="e">
        <f>'1.7'!#REF!-'1.7 (2)'!AF221</f>
        <v>#REF!</v>
      </c>
      <c r="AG221" s="103" t="e">
        <f>'1.7'!#REF!-'1.7 (2)'!AG221</f>
        <v>#REF!</v>
      </c>
      <c r="AH221" s="103" t="e">
        <f>'1.7'!#REF!-'1.7 (2)'!AH221</f>
        <v>#REF!</v>
      </c>
      <c r="AI221" s="103" t="e">
        <f>'1.7'!#REF!-'1.7 (2)'!AI221</f>
        <v>#REF!</v>
      </c>
      <c r="AJ221" s="103" t="e">
        <f>'1.7'!#REF!-'1.7 (2)'!AJ221</f>
        <v>#REF!</v>
      </c>
      <c r="AK221" s="103" t="e">
        <f>'1.7'!#REF!-'1.7 (2)'!AK221</f>
        <v>#REF!</v>
      </c>
      <c r="AL221" s="103" t="e">
        <f>'1.7'!#REF!-'1.7 (2)'!AL221</f>
        <v>#REF!</v>
      </c>
      <c r="AM221" s="103" t="e">
        <f>'1.7'!#REF!-'1.7 (2)'!AM221</f>
        <v>#REF!</v>
      </c>
      <c r="AN221" s="103" t="e">
        <f>'1.7'!#REF!-'1.7 (2)'!AN221</f>
        <v>#REF!</v>
      </c>
      <c r="AO221" s="103" t="e">
        <f>'1.7'!#REF!-'1.7 (2)'!AO221</f>
        <v>#REF!</v>
      </c>
      <c r="AP221" s="103" t="e">
        <f>'1.7'!#REF!-'1.7 (2)'!AP221</f>
        <v>#REF!</v>
      </c>
      <c r="AQ221" s="111"/>
    </row>
    <row r="222" spans="1:43" s="93" customFormat="1" x14ac:dyDescent="0.25">
      <c r="A222" s="107"/>
      <c r="B222" s="105">
        <v>8</v>
      </c>
      <c r="C222" s="106" t="s">
        <v>32</v>
      </c>
      <c r="D222" s="103">
        <f>'1.7'!D222-'1.7 (2)'!D222</f>
        <v>0</v>
      </c>
      <c r="E222" s="103">
        <f>'1.7'!E222-'1.7 (2)'!E222</f>
        <v>0</v>
      </c>
      <c r="F222" s="103">
        <f>'1.7'!F222-'1.7 (2)'!F222</f>
        <v>0</v>
      </c>
      <c r="G222" s="103">
        <f>'1.7'!G222-'1.7 (2)'!G222</f>
        <v>0</v>
      </c>
      <c r="H222" s="103">
        <f>'1.7'!H222-'1.7 (2)'!H222</f>
        <v>0</v>
      </c>
      <c r="I222" s="103">
        <f>'1.7'!I222-'1.7 (2)'!I222</f>
        <v>0</v>
      </c>
      <c r="J222" s="103">
        <f>'1.7'!J222-'1.7 (2)'!J222</f>
        <v>0</v>
      </c>
      <c r="K222" s="103">
        <f>'1.7'!K222-'1.7 (2)'!K222</f>
        <v>0</v>
      </c>
      <c r="L222" s="103">
        <f>'1.7'!L222-'1.7 (2)'!L222</f>
        <v>0</v>
      </c>
      <c r="M222" s="103">
        <f>'1.7'!M222-'1.7 (2)'!M222</f>
        <v>0</v>
      </c>
      <c r="N222" s="103">
        <f>'1.7'!N222-'1.7 (2)'!N222</f>
        <v>0</v>
      </c>
      <c r="O222" s="103">
        <f>'1.7'!O222-'1.7 (2)'!O222</f>
        <v>0</v>
      </c>
      <c r="P222" s="103">
        <f>'1.7'!P222-'1.7 (2)'!P222</f>
        <v>0</v>
      </c>
      <c r="Q222" s="103">
        <f>'1.7'!Q222-'1.7 (2)'!Q222</f>
        <v>0</v>
      </c>
      <c r="R222" s="103">
        <f>'1.7'!R222-'1.7 (2)'!R222</f>
        <v>-13489.425934999977</v>
      </c>
      <c r="S222" s="103">
        <f>'1.7'!S222-'1.7 (2)'!S222</f>
        <v>0</v>
      </c>
      <c r="T222" s="103">
        <f>'1.7'!T222-'1.7 (2)'!T222</f>
        <v>0</v>
      </c>
      <c r="U222" s="103">
        <f>'1.7'!U222-'1.7 (2)'!U222</f>
        <v>13489.425934999963</v>
      </c>
      <c r="V222" s="103">
        <f>'1.7'!V222-'1.7 (2)'!V222</f>
        <v>0</v>
      </c>
      <c r="W222" s="103">
        <f>'1.7'!W222-'1.7 (2)'!W222</f>
        <v>0</v>
      </c>
      <c r="X222" s="103">
        <f>'1.7'!X222-'1.7 (2)'!X222</f>
        <v>0</v>
      </c>
      <c r="Y222" s="103">
        <f>'1.7'!Y222-'1.7 (2)'!Y222</f>
        <v>0</v>
      </c>
      <c r="Z222" s="103">
        <f>'1.7'!Z222-'1.7 (2)'!Z222</f>
        <v>0</v>
      </c>
      <c r="AA222" s="103">
        <f>'1.7'!AA222-'1.7 (2)'!AA222</f>
        <v>0</v>
      </c>
      <c r="AB222" s="103">
        <f>'1.7'!AB222-'1.7 (2)'!AB222</f>
        <v>0</v>
      </c>
      <c r="AC222" s="103">
        <f>'1.7'!AC222-'1.7 (2)'!AC222</f>
        <v>0</v>
      </c>
      <c r="AD222" s="103">
        <f>'1.7'!AD222-'1.7 (2)'!AD222</f>
        <v>0</v>
      </c>
      <c r="AE222" s="103">
        <f>'1.7'!AE222-'1.7 (2)'!AE222</f>
        <v>0</v>
      </c>
      <c r="AF222" s="103">
        <f>'1.7'!AF222-'1.7 (2)'!AF222</f>
        <v>0</v>
      </c>
      <c r="AG222" s="103">
        <f>'1.7'!AG222-'1.7 (2)'!AG222</f>
        <v>0</v>
      </c>
      <c r="AH222" s="103">
        <f>'1.7'!AH222-'1.7 (2)'!AH222</f>
        <v>0</v>
      </c>
      <c r="AI222" s="103">
        <f>'1.7'!AI222-'1.7 (2)'!AI222</f>
        <v>0</v>
      </c>
      <c r="AJ222" s="103">
        <f>'1.7'!AJ222-'1.7 (2)'!AJ222</f>
        <v>0</v>
      </c>
      <c r="AK222" s="103">
        <f>'1.7'!AK222-'1.7 (2)'!AK222</f>
        <v>0</v>
      </c>
      <c r="AL222" s="103">
        <f>'1.7'!AL222-'1.7 (2)'!AL222</f>
        <v>0</v>
      </c>
      <c r="AM222" s="103">
        <f>'1.7'!AM222-'1.7 (2)'!AM222</f>
        <v>0</v>
      </c>
      <c r="AN222" s="103">
        <f>'1.7'!AN222-'1.7 (2)'!AN222</f>
        <v>-3216.1610000000001</v>
      </c>
      <c r="AO222" s="103">
        <f>'1.7'!AO222-'1.7 (2)'!AO222</f>
        <v>0</v>
      </c>
      <c r="AP222" s="103">
        <f>'1.7'!AP222-'1.7 (2)'!AP222</f>
        <v>0</v>
      </c>
    </row>
    <row r="223" spans="1:43" s="93" customFormat="1" x14ac:dyDescent="0.25">
      <c r="A223" s="104"/>
      <c r="B223" s="105"/>
      <c r="C223" s="106" t="s">
        <v>33</v>
      </c>
      <c r="D223" s="103">
        <f>'1.7'!D223-'1.7 (2)'!D223</f>
        <v>0</v>
      </c>
      <c r="E223" s="103">
        <f>'1.7'!E223-'1.7 (2)'!E223</f>
        <v>0</v>
      </c>
      <c r="F223" s="103">
        <f>'1.7'!F223-'1.7 (2)'!F223</f>
        <v>0</v>
      </c>
      <c r="G223" s="103">
        <f>'1.7'!G223-'1.7 (2)'!G223</f>
        <v>0</v>
      </c>
      <c r="H223" s="103">
        <f>'1.7'!H223-'1.7 (2)'!H223</f>
        <v>0</v>
      </c>
      <c r="I223" s="103">
        <f>'1.7'!I223-'1.7 (2)'!I223</f>
        <v>0</v>
      </c>
      <c r="J223" s="103">
        <f>'1.7'!J223-'1.7 (2)'!J223</f>
        <v>0</v>
      </c>
      <c r="K223" s="103">
        <f>'1.7'!K223-'1.7 (2)'!K223</f>
        <v>0</v>
      </c>
      <c r="L223" s="103">
        <f>'1.7'!L223-'1.7 (2)'!L223</f>
        <v>0</v>
      </c>
      <c r="M223" s="103">
        <f>'1.7'!M223-'1.7 (2)'!M223</f>
        <v>0</v>
      </c>
      <c r="N223" s="103">
        <f>'1.7'!N223-'1.7 (2)'!N223</f>
        <v>0</v>
      </c>
      <c r="O223" s="103">
        <f>'1.7'!O223-'1.7 (2)'!O223</f>
        <v>0</v>
      </c>
      <c r="P223" s="103">
        <f>'1.7'!P223-'1.7 (2)'!P223</f>
        <v>0</v>
      </c>
      <c r="Q223" s="103">
        <f>'1.7'!Q223-'1.7 (2)'!Q223</f>
        <v>0</v>
      </c>
      <c r="R223" s="103">
        <f>'1.7'!R223-'1.7 (2)'!R223</f>
        <v>-6103.5315520000004</v>
      </c>
      <c r="S223" s="103">
        <f>'1.7'!S223-'1.7 (2)'!S223</f>
        <v>0</v>
      </c>
      <c r="T223" s="103">
        <f>'1.7'!T223-'1.7 (2)'!T223</f>
        <v>0</v>
      </c>
      <c r="U223" s="103">
        <f>'1.7'!U223-'1.7 (2)'!U223</f>
        <v>6103.5315520000304</v>
      </c>
      <c r="V223" s="103">
        <f>'1.7'!V223-'1.7 (2)'!V223</f>
        <v>0</v>
      </c>
      <c r="W223" s="103">
        <f>'1.7'!W223-'1.7 (2)'!W223</f>
        <v>0</v>
      </c>
      <c r="X223" s="103">
        <f>'1.7'!X223-'1.7 (2)'!X223</f>
        <v>0</v>
      </c>
      <c r="Y223" s="103">
        <f>'1.7'!Y223-'1.7 (2)'!Y223</f>
        <v>0</v>
      </c>
      <c r="Z223" s="103">
        <f>'1.7'!Z223-'1.7 (2)'!Z223</f>
        <v>0</v>
      </c>
      <c r="AA223" s="103">
        <f>'1.7'!AA223-'1.7 (2)'!AA223</f>
        <v>0</v>
      </c>
      <c r="AB223" s="103">
        <f>'1.7'!AB223-'1.7 (2)'!AB223</f>
        <v>0</v>
      </c>
      <c r="AC223" s="103">
        <f>'1.7'!AC223-'1.7 (2)'!AC223</f>
        <v>0</v>
      </c>
      <c r="AD223" s="103">
        <f>'1.7'!AD223-'1.7 (2)'!AD223</f>
        <v>0</v>
      </c>
      <c r="AE223" s="103">
        <f>'1.7'!AE223-'1.7 (2)'!AE223</f>
        <v>0</v>
      </c>
      <c r="AF223" s="103">
        <f>'1.7'!AF223-'1.7 (2)'!AF223</f>
        <v>0</v>
      </c>
      <c r="AG223" s="103">
        <f>'1.7'!AG223-'1.7 (2)'!AG223</f>
        <v>0</v>
      </c>
      <c r="AH223" s="103">
        <f>'1.7'!AH223-'1.7 (2)'!AH223</f>
        <v>0</v>
      </c>
      <c r="AI223" s="103">
        <f>'1.7'!AI223-'1.7 (2)'!AI223</f>
        <v>0</v>
      </c>
      <c r="AJ223" s="103">
        <f>'1.7'!AJ223-'1.7 (2)'!AJ223</f>
        <v>0</v>
      </c>
      <c r="AK223" s="103">
        <f>'1.7'!AK223-'1.7 (2)'!AK223</f>
        <v>0</v>
      </c>
      <c r="AL223" s="103">
        <f>'1.7'!AL223-'1.7 (2)'!AL223</f>
        <v>0</v>
      </c>
      <c r="AM223" s="103">
        <f>'1.7'!AM223-'1.7 (2)'!AM223</f>
        <v>0</v>
      </c>
      <c r="AN223" s="103">
        <f>'1.7'!AN223-'1.7 (2)'!AN223</f>
        <v>0</v>
      </c>
      <c r="AO223" s="103">
        <f>'1.7'!AO223-'1.7 (2)'!AO223</f>
        <v>0</v>
      </c>
      <c r="AP223" s="103">
        <f>'1.7'!AP223-'1.7 (2)'!AP223</f>
        <v>0</v>
      </c>
    </row>
    <row r="224" spans="1:43" s="93" customFormat="1" x14ac:dyDescent="0.25">
      <c r="A224" s="107"/>
      <c r="B224" s="105"/>
      <c r="C224" s="106" t="s">
        <v>34</v>
      </c>
      <c r="D224" s="103">
        <f>'1.7'!D224-'1.7 (2)'!D224</f>
        <v>0</v>
      </c>
      <c r="E224" s="103">
        <f>'1.7'!E224-'1.7 (2)'!E224</f>
        <v>0</v>
      </c>
      <c r="F224" s="103">
        <f>'1.7'!F224-'1.7 (2)'!F224</f>
        <v>0</v>
      </c>
      <c r="G224" s="103">
        <f>'1.7'!G224-'1.7 (2)'!G224</f>
        <v>0</v>
      </c>
      <c r="H224" s="103">
        <f>'1.7'!H224-'1.7 (2)'!H224</f>
        <v>0</v>
      </c>
      <c r="I224" s="103">
        <f>'1.7'!I224-'1.7 (2)'!I224</f>
        <v>0</v>
      </c>
      <c r="J224" s="103">
        <f>'1.7'!J224-'1.7 (2)'!J224</f>
        <v>0</v>
      </c>
      <c r="K224" s="103">
        <f>'1.7'!K224-'1.7 (2)'!K224</f>
        <v>0</v>
      </c>
      <c r="L224" s="103">
        <f>'1.7'!L224-'1.7 (2)'!L224</f>
        <v>0</v>
      </c>
      <c r="M224" s="103">
        <f>'1.7'!M224-'1.7 (2)'!M224</f>
        <v>0</v>
      </c>
      <c r="N224" s="103">
        <f>'1.7'!N224-'1.7 (2)'!N224</f>
        <v>0</v>
      </c>
      <c r="O224" s="103">
        <f>'1.7'!O224-'1.7 (2)'!O224</f>
        <v>0</v>
      </c>
      <c r="P224" s="103">
        <f>'1.7'!P224-'1.7 (2)'!P224</f>
        <v>0</v>
      </c>
      <c r="Q224" s="103">
        <f>'1.7'!Q224-'1.7 (2)'!Q224</f>
        <v>0</v>
      </c>
      <c r="R224" s="103">
        <f>'1.7'!R224-'1.7 (2)'!R224</f>
        <v>-992.69836199999918</v>
      </c>
      <c r="S224" s="103">
        <f>'1.7'!S224-'1.7 (2)'!S224</f>
        <v>0</v>
      </c>
      <c r="T224" s="103">
        <f>'1.7'!T224-'1.7 (2)'!T224</f>
        <v>0</v>
      </c>
      <c r="U224" s="103">
        <f>'1.7'!U224-'1.7 (2)'!U224</f>
        <v>992.69836199999918</v>
      </c>
      <c r="V224" s="103">
        <f>'1.7'!V224-'1.7 (2)'!V224</f>
        <v>0</v>
      </c>
      <c r="W224" s="103">
        <f>'1.7'!W224-'1.7 (2)'!W224</f>
        <v>0</v>
      </c>
      <c r="X224" s="103">
        <f>'1.7'!X224-'1.7 (2)'!X224</f>
        <v>0</v>
      </c>
      <c r="Y224" s="103">
        <f>'1.7'!Y224-'1.7 (2)'!Y224</f>
        <v>0</v>
      </c>
      <c r="Z224" s="103">
        <f>'1.7'!Z224-'1.7 (2)'!Z224</f>
        <v>0</v>
      </c>
      <c r="AA224" s="103">
        <f>'1.7'!AA224-'1.7 (2)'!AA224</f>
        <v>0</v>
      </c>
      <c r="AB224" s="103">
        <f>'1.7'!AB224-'1.7 (2)'!AB224</f>
        <v>0</v>
      </c>
      <c r="AC224" s="103">
        <f>'1.7'!AC224-'1.7 (2)'!AC224</f>
        <v>0</v>
      </c>
      <c r="AD224" s="103">
        <f>'1.7'!AD224-'1.7 (2)'!AD224</f>
        <v>0</v>
      </c>
      <c r="AE224" s="103">
        <f>'1.7'!AE224-'1.7 (2)'!AE224</f>
        <v>0</v>
      </c>
      <c r="AF224" s="103">
        <f>'1.7'!AF224-'1.7 (2)'!AF224</f>
        <v>0</v>
      </c>
      <c r="AG224" s="103">
        <f>'1.7'!AG224-'1.7 (2)'!AG224</f>
        <v>0</v>
      </c>
      <c r="AH224" s="103">
        <f>'1.7'!AH224-'1.7 (2)'!AH224</f>
        <v>0</v>
      </c>
      <c r="AI224" s="103">
        <f>'1.7'!AI224-'1.7 (2)'!AI224</f>
        <v>0</v>
      </c>
      <c r="AJ224" s="103">
        <f>'1.7'!AJ224-'1.7 (2)'!AJ224</f>
        <v>0</v>
      </c>
      <c r="AK224" s="103">
        <f>'1.7'!AK224-'1.7 (2)'!AK224</f>
        <v>0</v>
      </c>
      <c r="AL224" s="103">
        <f>'1.7'!AL224-'1.7 (2)'!AL224</f>
        <v>0</v>
      </c>
      <c r="AM224" s="103">
        <f>'1.7'!AM224-'1.7 (2)'!AM224</f>
        <v>0</v>
      </c>
      <c r="AN224" s="103">
        <f>'1.7'!AN224-'1.7 (2)'!AN224</f>
        <v>0</v>
      </c>
      <c r="AO224" s="103">
        <f>'1.7'!AO224-'1.7 (2)'!AO224</f>
        <v>0</v>
      </c>
      <c r="AP224" s="103">
        <f>'1.7'!AP224-'1.7 (2)'!AP224</f>
        <v>0</v>
      </c>
    </row>
    <row r="225" spans="1:42" s="93" customFormat="1" x14ac:dyDescent="0.25">
      <c r="A225" s="108"/>
      <c r="B225" s="105"/>
      <c r="C225" s="109" t="s">
        <v>35</v>
      </c>
      <c r="D225" s="103">
        <f>'1.7'!D225-'1.7 (2)'!D225</f>
        <v>0</v>
      </c>
      <c r="E225" s="103">
        <f>'1.7'!E225-'1.7 (2)'!E225</f>
        <v>0</v>
      </c>
      <c r="F225" s="103">
        <f>'1.7'!F225-'1.7 (2)'!F225</f>
        <v>0</v>
      </c>
      <c r="G225" s="103">
        <f>'1.7'!G225-'1.7 (2)'!G225</f>
        <v>0</v>
      </c>
      <c r="H225" s="103">
        <f>'1.7'!H225-'1.7 (2)'!H225</f>
        <v>0</v>
      </c>
      <c r="I225" s="103">
        <f>'1.7'!I225-'1.7 (2)'!I225</f>
        <v>0</v>
      </c>
      <c r="J225" s="103">
        <f>'1.7'!J225-'1.7 (2)'!J225</f>
        <v>0</v>
      </c>
      <c r="K225" s="103">
        <f>'1.7'!K225-'1.7 (2)'!K225</f>
        <v>0</v>
      </c>
      <c r="L225" s="103">
        <f>'1.7'!L225-'1.7 (2)'!L225</f>
        <v>0</v>
      </c>
      <c r="M225" s="103">
        <f>'1.7'!M225-'1.7 (2)'!M225</f>
        <v>0</v>
      </c>
      <c r="N225" s="103">
        <f>'1.7'!N225-'1.7 (2)'!N225</f>
        <v>0</v>
      </c>
      <c r="O225" s="103">
        <f>'1.7'!O225-'1.7 (2)'!O225</f>
        <v>0</v>
      </c>
      <c r="P225" s="103">
        <f>'1.7'!P225-'1.7 (2)'!P225</f>
        <v>0</v>
      </c>
      <c r="Q225" s="103">
        <f>'1.7'!Q225-'1.7 (2)'!Q225</f>
        <v>0</v>
      </c>
      <c r="R225" s="103">
        <f>'1.7'!R225-'1.7 (2)'!R225</f>
        <v>-20585.655849000032</v>
      </c>
      <c r="S225" s="103">
        <f>'1.7'!S225-'1.7 (2)'!S225</f>
        <v>0</v>
      </c>
      <c r="T225" s="103">
        <f>'1.7'!T225-'1.7 (2)'!T225</f>
        <v>0</v>
      </c>
      <c r="U225" s="103">
        <f>'1.7'!U225-'1.7 (2)'!U225</f>
        <v>20585.655848999973</v>
      </c>
      <c r="V225" s="103">
        <f>'1.7'!V225-'1.7 (2)'!V225</f>
        <v>0</v>
      </c>
      <c r="W225" s="103">
        <f>'1.7'!W225-'1.7 (2)'!W225</f>
        <v>0</v>
      </c>
      <c r="X225" s="103">
        <f>'1.7'!X225-'1.7 (2)'!X225</f>
        <v>0</v>
      </c>
      <c r="Y225" s="103">
        <f>'1.7'!Y225-'1.7 (2)'!Y225</f>
        <v>0</v>
      </c>
      <c r="Z225" s="103">
        <f>'1.7'!Z225-'1.7 (2)'!Z225</f>
        <v>0</v>
      </c>
      <c r="AA225" s="103">
        <f>'1.7'!AA225-'1.7 (2)'!AA225</f>
        <v>0</v>
      </c>
      <c r="AB225" s="103">
        <f>'1.7'!AB225-'1.7 (2)'!AB225</f>
        <v>0</v>
      </c>
      <c r="AC225" s="103">
        <f>'1.7'!AC225-'1.7 (2)'!AC225</f>
        <v>0</v>
      </c>
      <c r="AD225" s="103">
        <f>'1.7'!AD225-'1.7 (2)'!AD225</f>
        <v>0</v>
      </c>
      <c r="AE225" s="103">
        <f>'1.7'!AE225-'1.7 (2)'!AE225</f>
        <v>0</v>
      </c>
      <c r="AF225" s="103">
        <f>'1.7'!AF225-'1.7 (2)'!AF225</f>
        <v>0</v>
      </c>
      <c r="AG225" s="103">
        <f>'1.7'!AG225-'1.7 (2)'!AG225</f>
        <v>0</v>
      </c>
      <c r="AH225" s="103">
        <f>'1.7'!AH225-'1.7 (2)'!AH225</f>
        <v>0</v>
      </c>
      <c r="AI225" s="103">
        <f>'1.7'!AI225-'1.7 (2)'!AI225</f>
        <v>0</v>
      </c>
      <c r="AJ225" s="103">
        <f>'1.7'!AJ225-'1.7 (2)'!AJ225</f>
        <v>0</v>
      </c>
      <c r="AK225" s="103">
        <f>'1.7'!AK225-'1.7 (2)'!AK225</f>
        <v>0</v>
      </c>
      <c r="AL225" s="103">
        <f>'1.7'!AL225-'1.7 (2)'!AL225</f>
        <v>0</v>
      </c>
      <c r="AM225" s="103">
        <f>'1.7'!AM225-'1.7 (2)'!AM225</f>
        <v>0</v>
      </c>
      <c r="AN225" s="103">
        <f>'1.7'!AN225-'1.7 (2)'!AN225</f>
        <v>-3216.1610000000001</v>
      </c>
      <c r="AO225" s="103">
        <f>'1.7'!AO225-'1.7 (2)'!AO225</f>
        <v>0</v>
      </c>
      <c r="AP225" s="103">
        <f>'1.7'!AP225-'1.7 (2)'!AP225</f>
        <v>0</v>
      </c>
    </row>
    <row r="226" spans="1:42" s="93" customFormat="1" x14ac:dyDescent="0.25">
      <c r="A226" s="108"/>
      <c r="B226" s="105"/>
      <c r="C226" s="109"/>
      <c r="D226" s="103" t="e">
        <f>'1.7'!#REF!-'1.7 (2)'!D226</f>
        <v>#REF!</v>
      </c>
      <c r="E226" s="103" t="e">
        <f>'1.7'!#REF!-'1.7 (2)'!E226</f>
        <v>#REF!</v>
      </c>
      <c r="F226" s="103" t="e">
        <f>'1.7'!#REF!-'1.7 (2)'!F226</f>
        <v>#REF!</v>
      </c>
      <c r="G226" s="103" t="e">
        <f>'1.7'!#REF!-'1.7 (2)'!G226</f>
        <v>#REF!</v>
      </c>
      <c r="H226" s="103" t="e">
        <f>'1.7'!#REF!-'1.7 (2)'!H226</f>
        <v>#REF!</v>
      </c>
      <c r="I226" s="103" t="e">
        <f>'1.7'!#REF!-'1.7 (2)'!I226</f>
        <v>#REF!</v>
      </c>
      <c r="J226" s="103" t="e">
        <f>'1.7'!#REF!-'1.7 (2)'!J226</f>
        <v>#REF!</v>
      </c>
      <c r="K226" s="103" t="e">
        <f>'1.7'!#REF!-'1.7 (2)'!K226</f>
        <v>#REF!</v>
      </c>
      <c r="L226" s="103" t="e">
        <f>'1.7'!#REF!-'1.7 (2)'!L226</f>
        <v>#REF!</v>
      </c>
      <c r="M226" s="103" t="e">
        <f>'1.7'!#REF!-'1.7 (2)'!M226</f>
        <v>#REF!</v>
      </c>
      <c r="N226" s="103" t="e">
        <f>'1.7'!#REF!-'1.7 (2)'!N226</f>
        <v>#REF!</v>
      </c>
      <c r="O226" s="103" t="e">
        <f>'1.7'!#REF!-'1.7 (2)'!O226</f>
        <v>#REF!</v>
      </c>
      <c r="P226" s="103" t="e">
        <f>'1.7'!#REF!-'1.7 (2)'!P226</f>
        <v>#REF!</v>
      </c>
      <c r="Q226" s="103" t="e">
        <f>'1.7'!#REF!-'1.7 (2)'!Q226</f>
        <v>#REF!</v>
      </c>
      <c r="R226" s="103" t="e">
        <f>'1.7'!#REF!-'1.7 (2)'!R226</f>
        <v>#REF!</v>
      </c>
      <c r="S226" s="103" t="e">
        <f>'1.7'!#REF!-'1.7 (2)'!S226</f>
        <v>#REF!</v>
      </c>
      <c r="T226" s="103" t="e">
        <f>'1.7'!#REF!-'1.7 (2)'!T226</f>
        <v>#REF!</v>
      </c>
      <c r="U226" s="103" t="e">
        <f>'1.7'!#REF!-'1.7 (2)'!U226</f>
        <v>#REF!</v>
      </c>
      <c r="V226" s="103" t="e">
        <f>'1.7'!#REF!-'1.7 (2)'!V226</f>
        <v>#REF!</v>
      </c>
      <c r="W226" s="103" t="e">
        <f>'1.7'!#REF!-'1.7 (2)'!W226</f>
        <v>#REF!</v>
      </c>
      <c r="X226" s="103" t="e">
        <f>'1.7'!#REF!-'1.7 (2)'!X226</f>
        <v>#REF!</v>
      </c>
      <c r="Y226" s="103" t="e">
        <f>'1.7'!#REF!-'1.7 (2)'!Y226</f>
        <v>#REF!</v>
      </c>
      <c r="Z226" s="103" t="e">
        <f>'1.7'!#REF!-'1.7 (2)'!Z226</f>
        <v>#REF!</v>
      </c>
      <c r="AA226" s="103" t="e">
        <f>'1.7'!#REF!-'1.7 (2)'!AA226</f>
        <v>#REF!</v>
      </c>
      <c r="AB226" s="103" t="e">
        <f>'1.7'!#REF!-'1.7 (2)'!AB226</f>
        <v>#REF!</v>
      </c>
      <c r="AC226" s="103" t="e">
        <f>'1.7'!#REF!-'1.7 (2)'!AC226</f>
        <v>#REF!</v>
      </c>
      <c r="AD226" s="103" t="e">
        <f>'1.7'!#REF!-'1.7 (2)'!AD226</f>
        <v>#REF!</v>
      </c>
      <c r="AE226" s="103" t="e">
        <f>'1.7'!#REF!-'1.7 (2)'!AE226</f>
        <v>#REF!</v>
      </c>
      <c r="AF226" s="103" t="e">
        <f>'1.7'!#REF!-'1.7 (2)'!AF226</f>
        <v>#REF!</v>
      </c>
      <c r="AG226" s="103" t="e">
        <f>'1.7'!#REF!-'1.7 (2)'!AG226</f>
        <v>#REF!</v>
      </c>
      <c r="AH226" s="103" t="e">
        <f>'1.7'!#REF!-'1.7 (2)'!AH226</f>
        <v>#REF!</v>
      </c>
      <c r="AI226" s="103" t="e">
        <f>'1.7'!#REF!-'1.7 (2)'!AI226</f>
        <v>#REF!</v>
      </c>
      <c r="AJ226" s="103" t="e">
        <f>'1.7'!#REF!-'1.7 (2)'!AJ226</f>
        <v>#REF!</v>
      </c>
      <c r="AK226" s="103" t="e">
        <f>'1.7'!#REF!-'1.7 (2)'!AK226</f>
        <v>#REF!</v>
      </c>
      <c r="AL226" s="103" t="e">
        <f>'1.7'!#REF!-'1.7 (2)'!AL226</f>
        <v>#REF!</v>
      </c>
      <c r="AM226" s="103" t="e">
        <f>'1.7'!#REF!-'1.7 (2)'!AM226</f>
        <v>#REF!</v>
      </c>
      <c r="AN226" s="103" t="e">
        <f>'1.7'!#REF!-'1.7 (2)'!AN226</f>
        <v>#REF!</v>
      </c>
      <c r="AO226" s="103" t="e">
        <f>'1.7'!#REF!-'1.7 (2)'!AO226</f>
        <v>#REF!</v>
      </c>
      <c r="AP226" s="103" t="e">
        <f>'1.7'!#REF!-'1.7 (2)'!AP226</f>
        <v>#REF!</v>
      </c>
    </row>
    <row r="227" spans="1:42" s="93" customFormat="1" x14ac:dyDescent="0.25">
      <c r="A227" s="110"/>
      <c r="B227" s="105">
        <v>9</v>
      </c>
      <c r="C227" s="106" t="s">
        <v>32</v>
      </c>
      <c r="D227" s="103">
        <f>'1.7'!D227-'1.7 (2)'!D227</f>
        <v>0</v>
      </c>
      <c r="E227" s="103">
        <f>'1.7'!E227-'1.7 (2)'!E227</f>
        <v>0</v>
      </c>
      <c r="F227" s="103">
        <f>'1.7'!F227-'1.7 (2)'!F227</f>
        <v>0</v>
      </c>
      <c r="G227" s="103">
        <f>'1.7'!G227-'1.7 (2)'!G227</f>
        <v>0</v>
      </c>
      <c r="H227" s="103">
        <f>'1.7'!H227-'1.7 (2)'!H227</f>
        <v>0</v>
      </c>
      <c r="I227" s="103">
        <f>'1.7'!I227-'1.7 (2)'!I227</f>
        <v>0</v>
      </c>
      <c r="J227" s="103">
        <f>'1.7'!J227-'1.7 (2)'!J227</f>
        <v>0</v>
      </c>
      <c r="K227" s="103">
        <f>'1.7'!K227-'1.7 (2)'!K227</f>
        <v>0</v>
      </c>
      <c r="L227" s="103">
        <f>'1.7'!L227-'1.7 (2)'!L227</f>
        <v>0</v>
      </c>
      <c r="M227" s="103">
        <f>'1.7'!M227-'1.7 (2)'!M227</f>
        <v>0</v>
      </c>
      <c r="N227" s="103">
        <f>'1.7'!N227-'1.7 (2)'!N227</f>
        <v>0</v>
      </c>
      <c r="O227" s="103">
        <f>'1.7'!O227-'1.7 (2)'!O227</f>
        <v>0</v>
      </c>
      <c r="P227" s="103">
        <f>'1.7'!P227-'1.7 (2)'!P227</f>
        <v>0</v>
      </c>
      <c r="Q227" s="103">
        <f>'1.7'!Q227-'1.7 (2)'!Q227</f>
        <v>0</v>
      </c>
      <c r="R227" s="103">
        <f>'1.7'!R227-'1.7 (2)'!R227</f>
        <v>-15933.49964200001</v>
      </c>
      <c r="S227" s="103">
        <f>'1.7'!S227-'1.7 (2)'!S227</f>
        <v>0</v>
      </c>
      <c r="T227" s="103">
        <f>'1.7'!T227-'1.7 (2)'!T227</f>
        <v>0</v>
      </c>
      <c r="U227" s="103">
        <f>'1.7'!U227-'1.7 (2)'!U227</f>
        <v>15933.499642000068</v>
      </c>
      <c r="V227" s="103">
        <f>'1.7'!V227-'1.7 (2)'!V227</f>
        <v>0</v>
      </c>
      <c r="W227" s="103">
        <f>'1.7'!W227-'1.7 (2)'!W227</f>
        <v>0</v>
      </c>
      <c r="X227" s="103">
        <f>'1.7'!X227-'1.7 (2)'!X227</f>
        <v>0</v>
      </c>
      <c r="Y227" s="103">
        <f>'1.7'!Y227-'1.7 (2)'!Y227</f>
        <v>0</v>
      </c>
      <c r="Z227" s="103">
        <f>'1.7'!Z227-'1.7 (2)'!Z227</f>
        <v>0</v>
      </c>
      <c r="AA227" s="103">
        <f>'1.7'!AA227-'1.7 (2)'!AA227</f>
        <v>0</v>
      </c>
      <c r="AB227" s="103">
        <f>'1.7'!AB227-'1.7 (2)'!AB227</f>
        <v>0</v>
      </c>
      <c r="AC227" s="103">
        <f>'1.7'!AC227-'1.7 (2)'!AC227</f>
        <v>0</v>
      </c>
      <c r="AD227" s="103">
        <f>'1.7'!AD227-'1.7 (2)'!AD227</f>
        <v>0</v>
      </c>
      <c r="AE227" s="103">
        <f>'1.7'!AE227-'1.7 (2)'!AE227</f>
        <v>0</v>
      </c>
      <c r="AF227" s="103">
        <f>'1.7'!AF227-'1.7 (2)'!AF227</f>
        <v>0</v>
      </c>
      <c r="AG227" s="103">
        <f>'1.7'!AG227-'1.7 (2)'!AG227</f>
        <v>0</v>
      </c>
      <c r="AH227" s="103">
        <f>'1.7'!AH227-'1.7 (2)'!AH227</f>
        <v>0</v>
      </c>
      <c r="AI227" s="103">
        <f>'1.7'!AI227-'1.7 (2)'!AI227</f>
        <v>0</v>
      </c>
      <c r="AJ227" s="103">
        <f>'1.7'!AJ227-'1.7 (2)'!AJ227</f>
        <v>0</v>
      </c>
      <c r="AK227" s="103">
        <f>'1.7'!AK227-'1.7 (2)'!AK227</f>
        <v>0</v>
      </c>
      <c r="AL227" s="103">
        <f>'1.7'!AL227-'1.7 (2)'!AL227</f>
        <v>0</v>
      </c>
      <c r="AM227" s="103">
        <f>'1.7'!AM227-'1.7 (2)'!AM227</f>
        <v>0</v>
      </c>
      <c r="AN227" s="103">
        <f>'1.7'!AN227-'1.7 (2)'!AN227</f>
        <v>-2965.2720000000008</v>
      </c>
      <c r="AO227" s="103">
        <f>'1.7'!AO227-'1.7 (2)'!AO227</f>
        <v>0</v>
      </c>
      <c r="AP227" s="103">
        <f>'1.7'!AP227-'1.7 (2)'!AP227</f>
        <v>0</v>
      </c>
    </row>
    <row r="228" spans="1:42" s="93" customFormat="1" x14ac:dyDescent="0.25">
      <c r="A228" s="110"/>
      <c r="B228" s="105"/>
      <c r="C228" s="106" t="s">
        <v>33</v>
      </c>
      <c r="D228" s="103">
        <f>'1.7'!D228-'1.7 (2)'!D228</f>
        <v>0</v>
      </c>
      <c r="E228" s="103">
        <f>'1.7'!E228-'1.7 (2)'!E228</f>
        <v>0</v>
      </c>
      <c r="F228" s="103">
        <f>'1.7'!F228-'1.7 (2)'!F228</f>
        <v>0</v>
      </c>
      <c r="G228" s="103">
        <f>'1.7'!G228-'1.7 (2)'!G228</f>
        <v>0</v>
      </c>
      <c r="H228" s="103">
        <f>'1.7'!H228-'1.7 (2)'!H228</f>
        <v>0</v>
      </c>
      <c r="I228" s="103">
        <f>'1.7'!I228-'1.7 (2)'!I228</f>
        <v>0</v>
      </c>
      <c r="J228" s="103">
        <f>'1.7'!J228-'1.7 (2)'!J228</f>
        <v>0</v>
      </c>
      <c r="K228" s="103">
        <f>'1.7'!K228-'1.7 (2)'!K228</f>
        <v>0</v>
      </c>
      <c r="L228" s="103">
        <f>'1.7'!L228-'1.7 (2)'!L228</f>
        <v>0</v>
      </c>
      <c r="M228" s="103">
        <f>'1.7'!M228-'1.7 (2)'!M228</f>
        <v>0</v>
      </c>
      <c r="N228" s="103">
        <f>'1.7'!N228-'1.7 (2)'!N228</f>
        <v>0</v>
      </c>
      <c r="O228" s="103">
        <f>'1.7'!O228-'1.7 (2)'!O228</f>
        <v>0</v>
      </c>
      <c r="P228" s="103">
        <f>'1.7'!P228-'1.7 (2)'!P228</f>
        <v>0</v>
      </c>
      <c r="Q228" s="103">
        <f>'1.7'!Q228-'1.7 (2)'!Q228</f>
        <v>0</v>
      </c>
      <c r="R228" s="103">
        <f>'1.7'!R228-'1.7 (2)'!R228</f>
        <v>-7147.5164660000009</v>
      </c>
      <c r="S228" s="103">
        <f>'1.7'!S228-'1.7 (2)'!S228</f>
        <v>0</v>
      </c>
      <c r="T228" s="103">
        <f>'1.7'!T228-'1.7 (2)'!T228</f>
        <v>0</v>
      </c>
      <c r="U228" s="103">
        <f>'1.7'!U228-'1.7 (2)'!U228</f>
        <v>7147.5164660000009</v>
      </c>
      <c r="V228" s="103">
        <f>'1.7'!V228-'1.7 (2)'!V228</f>
        <v>0</v>
      </c>
      <c r="W228" s="103">
        <f>'1.7'!W228-'1.7 (2)'!W228</f>
        <v>0</v>
      </c>
      <c r="X228" s="103">
        <f>'1.7'!X228-'1.7 (2)'!X228</f>
        <v>0</v>
      </c>
      <c r="Y228" s="103">
        <f>'1.7'!Y228-'1.7 (2)'!Y228</f>
        <v>0</v>
      </c>
      <c r="Z228" s="103">
        <f>'1.7'!Z228-'1.7 (2)'!Z228</f>
        <v>0</v>
      </c>
      <c r="AA228" s="103">
        <f>'1.7'!AA228-'1.7 (2)'!AA228</f>
        <v>0</v>
      </c>
      <c r="AB228" s="103">
        <f>'1.7'!AB228-'1.7 (2)'!AB228</f>
        <v>0</v>
      </c>
      <c r="AC228" s="103">
        <f>'1.7'!AC228-'1.7 (2)'!AC228</f>
        <v>0</v>
      </c>
      <c r="AD228" s="103">
        <f>'1.7'!AD228-'1.7 (2)'!AD228</f>
        <v>0</v>
      </c>
      <c r="AE228" s="103">
        <f>'1.7'!AE228-'1.7 (2)'!AE228</f>
        <v>0</v>
      </c>
      <c r="AF228" s="103">
        <f>'1.7'!AF228-'1.7 (2)'!AF228</f>
        <v>0</v>
      </c>
      <c r="AG228" s="103">
        <f>'1.7'!AG228-'1.7 (2)'!AG228</f>
        <v>0</v>
      </c>
      <c r="AH228" s="103">
        <f>'1.7'!AH228-'1.7 (2)'!AH228</f>
        <v>0</v>
      </c>
      <c r="AI228" s="103">
        <f>'1.7'!AI228-'1.7 (2)'!AI228</f>
        <v>0</v>
      </c>
      <c r="AJ228" s="103">
        <f>'1.7'!AJ228-'1.7 (2)'!AJ228</f>
        <v>0</v>
      </c>
      <c r="AK228" s="103">
        <f>'1.7'!AK228-'1.7 (2)'!AK228</f>
        <v>0</v>
      </c>
      <c r="AL228" s="103">
        <f>'1.7'!AL228-'1.7 (2)'!AL228</f>
        <v>0</v>
      </c>
      <c r="AM228" s="103">
        <f>'1.7'!AM228-'1.7 (2)'!AM228</f>
        <v>0</v>
      </c>
      <c r="AN228" s="103">
        <f>'1.7'!AN228-'1.7 (2)'!AN228</f>
        <v>0</v>
      </c>
      <c r="AO228" s="103">
        <f>'1.7'!AO228-'1.7 (2)'!AO228</f>
        <v>0</v>
      </c>
      <c r="AP228" s="103">
        <f>'1.7'!AP228-'1.7 (2)'!AP228</f>
        <v>0</v>
      </c>
    </row>
    <row r="229" spans="1:42" s="93" customFormat="1" x14ac:dyDescent="0.25">
      <c r="A229" s="110"/>
      <c r="B229" s="105"/>
      <c r="C229" s="106" t="s">
        <v>34</v>
      </c>
      <c r="D229" s="103">
        <f>'1.7'!D229-'1.7 (2)'!D229</f>
        <v>0</v>
      </c>
      <c r="E229" s="103">
        <f>'1.7'!E229-'1.7 (2)'!E229</f>
        <v>0</v>
      </c>
      <c r="F229" s="103">
        <f>'1.7'!F229-'1.7 (2)'!F229</f>
        <v>0</v>
      </c>
      <c r="G229" s="103">
        <f>'1.7'!G229-'1.7 (2)'!G229</f>
        <v>0</v>
      </c>
      <c r="H229" s="103">
        <f>'1.7'!H229-'1.7 (2)'!H229</f>
        <v>0</v>
      </c>
      <c r="I229" s="103">
        <f>'1.7'!I229-'1.7 (2)'!I229</f>
        <v>0</v>
      </c>
      <c r="J229" s="103">
        <f>'1.7'!J229-'1.7 (2)'!J229</f>
        <v>0</v>
      </c>
      <c r="K229" s="103">
        <f>'1.7'!K229-'1.7 (2)'!K229</f>
        <v>0</v>
      </c>
      <c r="L229" s="103">
        <f>'1.7'!L229-'1.7 (2)'!L229</f>
        <v>0</v>
      </c>
      <c r="M229" s="103">
        <f>'1.7'!M229-'1.7 (2)'!M229</f>
        <v>0</v>
      </c>
      <c r="N229" s="103">
        <f>'1.7'!N229-'1.7 (2)'!N229</f>
        <v>0</v>
      </c>
      <c r="O229" s="103">
        <f>'1.7'!O229-'1.7 (2)'!O229</f>
        <v>0</v>
      </c>
      <c r="P229" s="103">
        <f>'1.7'!P229-'1.7 (2)'!P229</f>
        <v>0</v>
      </c>
      <c r="Q229" s="103">
        <f>'1.7'!Q229-'1.7 (2)'!Q229</f>
        <v>0</v>
      </c>
      <c r="R229" s="103">
        <f>'1.7'!R229-'1.7 (2)'!R229</f>
        <v>-994.63260399999854</v>
      </c>
      <c r="S229" s="103">
        <f>'1.7'!S229-'1.7 (2)'!S229</f>
        <v>0</v>
      </c>
      <c r="T229" s="103">
        <f>'1.7'!T229-'1.7 (2)'!T229</f>
        <v>0</v>
      </c>
      <c r="U229" s="103">
        <f>'1.7'!U229-'1.7 (2)'!U229</f>
        <v>994.63260399999854</v>
      </c>
      <c r="V229" s="103">
        <f>'1.7'!V229-'1.7 (2)'!V229</f>
        <v>0</v>
      </c>
      <c r="W229" s="103">
        <f>'1.7'!W229-'1.7 (2)'!W229</f>
        <v>0</v>
      </c>
      <c r="X229" s="103">
        <f>'1.7'!X229-'1.7 (2)'!X229</f>
        <v>0</v>
      </c>
      <c r="Y229" s="103">
        <f>'1.7'!Y229-'1.7 (2)'!Y229</f>
        <v>0</v>
      </c>
      <c r="Z229" s="103">
        <f>'1.7'!Z229-'1.7 (2)'!Z229</f>
        <v>0</v>
      </c>
      <c r="AA229" s="103">
        <f>'1.7'!AA229-'1.7 (2)'!AA229</f>
        <v>0</v>
      </c>
      <c r="AB229" s="103">
        <f>'1.7'!AB229-'1.7 (2)'!AB229</f>
        <v>0</v>
      </c>
      <c r="AC229" s="103">
        <f>'1.7'!AC229-'1.7 (2)'!AC229</f>
        <v>0</v>
      </c>
      <c r="AD229" s="103">
        <f>'1.7'!AD229-'1.7 (2)'!AD229</f>
        <v>0</v>
      </c>
      <c r="AE229" s="103">
        <f>'1.7'!AE229-'1.7 (2)'!AE229</f>
        <v>0</v>
      </c>
      <c r="AF229" s="103">
        <f>'1.7'!AF229-'1.7 (2)'!AF229</f>
        <v>0</v>
      </c>
      <c r="AG229" s="103">
        <f>'1.7'!AG229-'1.7 (2)'!AG229</f>
        <v>0</v>
      </c>
      <c r="AH229" s="103">
        <f>'1.7'!AH229-'1.7 (2)'!AH229</f>
        <v>0</v>
      </c>
      <c r="AI229" s="103">
        <f>'1.7'!AI229-'1.7 (2)'!AI229</f>
        <v>0</v>
      </c>
      <c r="AJ229" s="103">
        <f>'1.7'!AJ229-'1.7 (2)'!AJ229</f>
        <v>0</v>
      </c>
      <c r="AK229" s="103">
        <f>'1.7'!AK229-'1.7 (2)'!AK229</f>
        <v>0</v>
      </c>
      <c r="AL229" s="103">
        <f>'1.7'!AL229-'1.7 (2)'!AL229</f>
        <v>0</v>
      </c>
      <c r="AM229" s="103">
        <f>'1.7'!AM229-'1.7 (2)'!AM229</f>
        <v>0</v>
      </c>
      <c r="AN229" s="103">
        <f>'1.7'!AN229-'1.7 (2)'!AN229</f>
        <v>0</v>
      </c>
      <c r="AO229" s="103">
        <f>'1.7'!AO229-'1.7 (2)'!AO229</f>
        <v>0</v>
      </c>
      <c r="AP229" s="103">
        <f>'1.7'!AP229-'1.7 (2)'!AP229</f>
        <v>0</v>
      </c>
    </row>
    <row r="230" spans="1:42" s="93" customFormat="1" x14ac:dyDescent="0.25">
      <c r="A230" s="110"/>
      <c r="B230" s="105"/>
      <c r="C230" s="109" t="s">
        <v>35</v>
      </c>
      <c r="D230" s="103">
        <f>'1.7'!D230-'1.7 (2)'!D230</f>
        <v>0</v>
      </c>
      <c r="E230" s="103">
        <f>'1.7'!E230-'1.7 (2)'!E230</f>
        <v>0</v>
      </c>
      <c r="F230" s="103">
        <f>'1.7'!F230-'1.7 (2)'!F230</f>
        <v>0</v>
      </c>
      <c r="G230" s="103">
        <f>'1.7'!G230-'1.7 (2)'!G230</f>
        <v>0</v>
      </c>
      <c r="H230" s="103">
        <f>'1.7'!H230-'1.7 (2)'!H230</f>
        <v>0</v>
      </c>
      <c r="I230" s="103">
        <f>'1.7'!I230-'1.7 (2)'!I230</f>
        <v>0</v>
      </c>
      <c r="J230" s="103">
        <f>'1.7'!J230-'1.7 (2)'!J230</f>
        <v>0</v>
      </c>
      <c r="K230" s="103">
        <f>'1.7'!K230-'1.7 (2)'!K230</f>
        <v>0</v>
      </c>
      <c r="L230" s="103">
        <f>'1.7'!L230-'1.7 (2)'!L230</f>
        <v>0</v>
      </c>
      <c r="M230" s="103">
        <f>'1.7'!M230-'1.7 (2)'!M230</f>
        <v>0</v>
      </c>
      <c r="N230" s="103">
        <f>'1.7'!N230-'1.7 (2)'!N230</f>
        <v>0</v>
      </c>
      <c r="O230" s="103">
        <f>'1.7'!O230-'1.7 (2)'!O230</f>
        <v>0</v>
      </c>
      <c r="P230" s="103">
        <f>'1.7'!P230-'1.7 (2)'!P230</f>
        <v>0</v>
      </c>
      <c r="Q230" s="103">
        <f>'1.7'!Q230-'1.7 (2)'!Q230</f>
        <v>0</v>
      </c>
      <c r="R230" s="103">
        <f>'1.7'!R230-'1.7 (2)'!R230</f>
        <v>-24075.648711999995</v>
      </c>
      <c r="S230" s="103">
        <f>'1.7'!S230-'1.7 (2)'!S230</f>
        <v>0</v>
      </c>
      <c r="T230" s="103">
        <f>'1.7'!T230-'1.7 (2)'!T230</f>
        <v>0</v>
      </c>
      <c r="U230" s="103">
        <f>'1.7'!U230-'1.7 (2)'!U230</f>
        <v>24075.648712000111</v>
      </c>
      <c r="V230" s="103">
        <f>'1.7'!V230-'1.7 (2)'!V230</f>
        <v>0</v>
      </c>
      <c r="W230" s="103">
        <f>'1.7'!W230-'1.7 (2)'!W230</f>
        <v>0</v>
      </c>
      <c r="X230" s="103">
        <f>'1.7'!X230-'1.7 (2)'!X230</f>
        <v>0</v>
      </c>
      <c r="Y230" s="103">
        <f>'1.7'!Y230-'1.7 (2)'!Y230</f>
        <v>0</v>
      </c>
      <c r="Z230" s="103">
        <f>'1.7'!Z230-'1.7 (2)'!Z230</f>
        <v>0</v>
      </c>
      <c r="AA230" s="103">
        <f>'1.7'!AA230-'1.7 (2)'!AA230</f>
        <v>0</v>
      </c>
      <c r="AB230" s="103">
        <f>'1.7'!AB230-'1.7 (2)'!AB230</f>
        <v>0</v>
      </c>
      <c r="AC230" s="103">
        <f>'1.7'!AC230-'1.7 (2)'!AC230</f>
        <v>0</v>
      </c>
      <c r="AD230" s="103">
        <f>'1.7'!AD230-'1.7 (2)'!AD230</f>
        <v>0</v>
      </c>
      <c r="AE230" s="103">
        <f>'1.7'!AE230-'1.7 (2)'!AE230</f>
        <v>0</v>
      </c>
      <c r="AF230" s="103">
        <f>'1.7'!AF230-'1.7 (2)'!AF230</f>
        <v>0</v>
      </c>
      <c r="AG230" s="103">
        <f>'1.7'!AG230-'1.7 (2)'!AG230</f>
        <v>0</v>
      </c>
      <c r="AH230" s="103">
        <f>'1.7'!AH230-'1.7 (2)'!AH230</f>
        <v>0</v>
      </c>
      <c r="AI230" s="103">
        <f>'1.7'!AI230-'1.7 (2)'!AI230</f>
        <v>0</v>
      </c>
      <c r="AJ230" s="103">
        <f>'1.7'!AJ230-'1.7 (2)'!AJ230</f>
        <v>0</v>
      </c>
      <c r="AK230" s="103">
        <f>'1.7'!AK230-'1.7 (2)'!AK230</f>
        <v>0</v>
      </c>
      <c r="AL230" s="103">
        <f>'1.7'!AL230-'1.7 (2)'!AL230</f>
        <v>0</v>
      </c>
      <c r="AM230" s="103">
        <f>'1.7'!AM230-'1.7 (2)'!AM230</f>
        <v>0</v>
      </c>
      <c r="AN230" s="103">
        <f>'1.7'!AN230-'1.7 (2)'!AN230</f>
        <v>-2965.2720000000008</v>
      </c>
      <c r="AO230" s="103">
        <f>'1.7'!AO230-'1.7 (2)'!AO230</f>
        <v>0</v>
      </c>
      <c r="AP230" s="103">
        <f>'1.7'!AP230-'1.7 (2)'!AP230</f>
        <v>0</v>
      </c>
    </row>
    <row r="231" spans="1:42" s="93" customFormat="1" x14ac:dyDescent="0.25">
      <c r="A231" s="110"/>
      <c r="B231" s="105"/>
      <c r="C231" s="109"/>
      <c r="D231" s="103" t="e">
        <f>'1.7'!#REF!-'1.7 (2)'!D231</f>
        <v>#REF!</v>
      </c>
      <c r="E231" s="103" t="e">
        <f>'1.7'!#REF!-'1.7 (2)'!E231</f>
        <v>#REF!</v>
      </c>
      <c r="F231" s="103" t="e">
        <f>'1.7'!#REF!-'1.7 (2)'!F231</f>
        <v>#REF!</v>
      </c>
      <c r="G231" s="103" t="e">
        <f>'1.7'!#REF!-'1.7 (2)'!G231</f>
        <v>#REF!</v>
      </c>
      <c r="H231" s="103" t="e">
        <f>'1.7'!#REF!-'1.7 (2)'!H231</f>
        <v>#REF!</v>
      </c>
      <c r="I231" s="103" t="e">
        <f>'1.7'!#REF!-'1.7 (2)'!I231</f>
        <v>#REF!</v>
      </c>
      <c r="J231" s="103" t="e">
        <f>'1.7'!#REF!-'1.7 (2)'!J231</f>
        <v>#REF!</v>
      </c>
      <c r="K231" s="103" t="e">
        <f>'1.7'!#REF!-'1.7 (2)'!K231</f>
        <v>#REF!</v>
      </c>
      <c r="L231" s="103" t="e">
        <f>'1.7'!#REF!-'1.7 (2)'!L231</f>
        <v>#REF!</v>
      </c>
      <c r="M231" s="103" t="e">
        <f>'1.7'!#REF!-'1.7 (2)'!M231</f>
        <v>#REF!</v>
      </c>
      <c r="N231" s="103" t="e">
        <f>'1.7'!#REF!-'1.7 (2)'!N231</f>
        <v>#REF!</v>
      </c>
      <c r="O231" s="103" t="e">
        <f>'1.7'!#REF!-'1.7 (2)'!O231</f>
        <v>#REF!</v>
      </c>
      <c r="P231" s="103" t="e">
        <f>'1.7'!#REF!-'1.7 (2)'!P231</f>
        <v>#REF!</v>
      </c>
      <c r="Q231" s="103" t="e">
        <f>'1.7'!#REF!-'1.7 (2)'!Q231</f>
        <v>#REF!</v>
      </c>
      <c r="R231" s="103" t="e">
        <f>'1.7'!#REF!-'1.7 (2)'!R231</f>
        <v>#REF!</v>
      </c>
      <c r="S231" s="103" t="e">
        <f>'1.7'!#REF!-'1.7 (2)'!S231</f>
        <v>#REF!</v>
      </c>
      <c r="T231" s="103" t="e">
        <f>'1.7'!#REF!-'1.7 (2)'!T231</f>
        <v>#REF!</v>
      </c>
      <c r="U231" s="103" t="e">
        <f>'1.7'!#REF!-'1.7 (2)'!U231</f>
        <v>#REF!</v>
      </c>
      <c r="V231" s="103" t="e">
        <f>'1.7'!#REF!-'1.7 (2)'!V231</f>
        <v>#REF!</v>
      </c>
      <c r="W231" s="103" t="e">
        <f>'1.7'!#REF!-'1.7 (2)'!W231</f>
        <v>#REF!</v>
      </c>
      <c r="X231" s="103" t="e">
        <f>'1.7'!#REF!-'1.7 (2)'!X231</f>
        <v>#REF!</v>
      </c>
      <c r="Y231" s="103" t="e">
        <f>'1.7'!#REF!-'1.7 (2)'!Y231</f>
        <v>#REF!</v>
      </c>
      <c r="Z231" s="103" t="e">
        <f>'1.7'!#REF!-'1.7 (2)'!Z231</f>
        <v>#REF!</v>
      </c>
      <c r="AA231" s="103" t="e">
        <f>'1.7'!#REF!-'1.7 (2)'!AA231</f>
        <v>#REF!</v>
      </c>
      <c r="AB231" s="103" t="e">
        <f>'1.7'!#REF!-'1.7 (2)'!AB231</f>
        <v>#REF!</v>
      </c>
      <c r="AC231" s="103" t="e">
        <f>'1.7'!#REF!-'1.7 (2)'!AC231</f>
        <v>#REF!</v>
      </c>
      <c r="AD231" s="103" t="e">
        <f>'1.7'!#REF!-'1.7 (2)'!AD231</f>
        <v>#REF!</v>
      </c>
      <c r="AE231" s="103" t="e">
        <f>'1.7'!#REF!-'1.7 (2)'!AE231</f>
        <v>#REF!</v>
      </c>
      <c r="AF231" s="103" t="e">
        <f>'1.7'!#REF!-'1.7 (2)'!AF231</f>
        <v>#REF!</v>
      </c>
      <c r="AG231" s="103" t="e">
        <f>'1.7'!#REF!-'1.7 (2)'!AG231</f>
        <v>#REF!</v>
      </c>
      <c r="AH231" s="103" t="e">
        <f>'1.7'!#REF!-'1.7 (2)'!AH231</f>
        <v>#REF!</v>
      </c>
      <c r="AI231" s="103" t="e">
        <f>'1.7'!#REF!-'1.7 (2)'!AI231</f>
        <v>#REF!</v>
      </c>
      <c r="AJ231" s="103" t="e">
        <f>'1.7'!#REF!-'1.7 (2)'!AJ231</f>
        <v>#REF!</v>
      </c>
      <c r="AK231" s="103" t="e">
        <f>'1.7'!#REF!-'1.7 (2)'!AK231</f>
        <v>#REF!</v>
      </c>
      <c r="AL231" s="103" t="e">
        <f>'1.7'!#REF!-'1.7 (2)'!AL231</f>
        <v>#REF!</v>
      </c>
      <c r="AM231" s="103" t="e">
        <f>'1.7'!#REF!-'1.7 (2)'!AM231</f>
        <v>#REF!</v>
      </c>
      <c r="AN231" s="103" t="e">
        <f>'1.7'!#REF!-'1.7 (2)'!AN231</f>
        <v>#REF!</v>
      </c>
      <c r="AO231" s="103" t="e">
        <f>'1.7'!#REF!-'1.7 (2)'!AO231</f>
        <v>#REF!</v>
      </c>
      <c r="AP231" s="103" t="e">
        <f>'1.7'!#REF!-'1.7 (2)'!AP231</f>
        <v>#REF!</v>
      </c>
    </row>
    <row r="232" spans="1:42" s="93" customFormat="1" x14ac:dyDescent="0.25">
      <c r="A232" s="110"/>
      <c r="B232" s="105">
        <v>10</v>
      </c>
      <c r="C232" s="106" t="s">
        <v>32</v>
      </c>
      <c r="D232" s="103">
        <f>'1.7'!D232-'1.7 (2)'!D232</f>
        <v>0</v>
      </c>
      <c r="E232" s="103">
        <f>'1.7'!E232-'1.7 (2)'!E232</f>
        <v>0</v>
      </c>
      <c r="F232" s="103">
        <f>'1.7'!F232-'1.7 (2)'!F232</f>
        <v>0</v>
      </c>
      <c r="G232" s="103">
        <f>'1.7'!G232-'1.7 (2)'!G232</f>
        <v>0</v>
      </c>
      <c r="H232" s="103">
        <f>'1.7'!H232-'1.7 (2)'!H232</f>
        <v>0</v>
      </c>
      <c r="I232" s="103">
        <f>'1.7'!I232-'1.7 (2)'!I232</f>
        <v>0</v>
      </c>
      <c r="J232" s="103">
        <f>'1.7'!J232-'1.7 (2)'!J232</f>
        <v>0</v>
      </c>
      <c r="K232" s="103">
        <f>'1.7'!K232-'1.7 (2)'!K232</f>
        <v>0</v>
      </c>
      <c r="L232" s="103">
        <f>'1.7'!L232-'1.7 (2)'!L232</f>
        <v>0</v>
      </c>
      <c r="M232" s="103">
        <f>'1.7'!M232-'1.7 (2)'!M232</f>
        <v>0</v>
      </c>
      <c r="N232" s="103">
        <f>'1.7'!N232-'1.7 (2)'!N232</f>
        <v>0</v>
      </c>
      <c r="O232" s="103">
        <f>'1.7'!O232-'1.7 (2)'!O232</f>
        <v>0</v>
      </c>
      <c r="P232" s="103">
        <f>'1.7'!P232-'1.7 (2)'!P232</f>
        <v>0</v>
      </c>
      <c r="Q232" s="103">
        <f>'1.7'!Q232-'1.7 (2)'!Q232</f>
        <v>0</v>
      </c>
      <c r="R232" s="103">
        <f>'1.7'!R232-'1.7 (2)'!R232</f>
        <v>-10736.285947000026</v>
      </c>
      <c r="S232" s="103">
        <f>'1.7'!S232-'1.7 (2)'!S232</f>
        <v>0</v>
      </c>
      <c r="T232" s="103">
        <f>'1.7'!T232-'1.7 (2)'!T232</f>
        <v>0</v>
      </c>
      <c r="U232" s="103">
        <f>'1.7'!U232-'1.7 (2)'!U232</f>
        <v>10736.285947000026</v>
      </c>
      <c r="V232" s="103">
        <f>'1.7'!V232-'1.7 (2)'!V232</f>
        <v>0</v>
      </c>
      <c r="W232" s="103">
        <f>'1.7'!W232-'1.7 (2)'!W232</f>
        <v>0</v>
      </c>
      <c r="X232" s="103">
        <f>'1.7'!X232-'1.7 (2)'!X232</f>
        <v>0</v>
      </c>
      <c r="Y232" s="103">
        <f>'1.7'!Y232-'1.7 (2)'!Y232</f>
        <v>0</v>
      </c>
      <c r="Z232" s="103">
        <f>'1.7'!Z232-'1.7 (2)'!Z232</f>
        <v>0</v>
      </c>
      <c r="AA232" s="103">
        <f>'1.7'!AA232-'1.7 (2)'!AA232</f>
        <v>0</v>
      </c>
      <c r="AB232" s="103">
        <f>'1.7'!AB232-'1.7 (2)'!AB232</f>
        <v>0</v>
      </c>
      <c r="AC232" s="103">
        <f>'1.7'!AC232-'1.7 (2)'!AC232</f>
        <v>0</v>
      </c>
      <c r="AD232" s="103">
        <f>'1.7'!AD232-'1.7 (2)'!AD232</f>
        <v>0</v>
      </c>
      <c r="AE232" s="103">
        <f>'1.7'!AE232-'1.7 (2)'!AE232</f>
        <v>0</v>
      </c>
      <c r="AF232" s="103">
        <f>'1.7'!AF232-'1.7 (2)'!AF232</f>
        <v>0</v>
      </c>
      <c r="AG232" s="103">
        <f>'1.7'!AG232-'1.7 (2)'!AG232</f>
        <v>0</v>
      </c>
      <c r="AH232" s="103">
        <f>'1.7'!AH232-'1.7 (2)'!AH232</f>
        <v>0</v>
      </c>
      <c r="AI232" s="103">
        <f>'1.7'!AI232-'1.7 (2)'!AI232</f>
        <v>0</v>
      </c>
      <c r="AJ232" s="103">
        <f>'1.7'!AJ232-'1.7 (2)'!AJ232</f>
        <v>0</v>
      </c>
      <c r="AK232" s="103">
        <f>'1.7'!AK232-'1.7 (2)'!AK232</f>
        <v>0</v>
      </c>
      <c r="AL232" s="103">
        <f>'1.7'!AL232-'1.7 (2)'!AL232</f>
        <v>0</v>
      </c>
      <c r="AM232" s="103">
        <f>'1.7'!AM232-'1.7 (2)'!AM232</f>
        <v>0</v>
      </c>
      <c r="AN232" s="103">
        <f>'1.7'!AN232-'1.7 (2)'!AN232</f>
        <v>-2799.7099999999991</v>
      </c>
      <c r="AO232" s="103">
        <f>'1.7'!AO232-'1.7 (2)'!AO232</f>
        <v>0</v>
      </c>
      <c r="AP232" s="103">
        <f>'1.7'!AP232-'1.7 (2)'!AP232</f>
        <v>0</v>
      </c>
    </row>
    <row r="233" spans="1:42" s="93" customFormat="1" x14ac:dyDescent="0.25">
      <c r="A233" s="110"/>
      <c r="B233" s="105"/>
      <c r="C233" s="106" t="s">
        <v>33</v>
      </c>
      <c r="D233" s="103">
        <f>'1.7'!D233-'1.7 (2)'!D233</f>
        <v>0</v>
      </c>
      <c r="E233" s="103">
        <f>'1.7'!E233-'1.7 (2)'!E233</f>
        <v>0</v>
      </c>
      <c r="F233" s="103">
        <f>'1.7'!F233-'1.7 (2)'!F233</f>
        <v>0</v>
      </c>
      <c r="G233" s="103">
        <f>'1.7'!G233-'1.7 (2)'!G233</f>
        <v>0</v>
      </c>
      <c r="H233" s="103">
        <f>'1.7'!H233-'1.7 (2)'!H233</f>
        <v>0</v>
      </c>
      <c r="I233" s="103">
        <f>'1.7'!I233-'1.7 (2)'!I233</f>
        <v>0</v>
      </c>
      <c r="J233" s="103">
        <f>'1.7'!J233-'1.7 (2)'!J233</f>
        <v>0</v>
      </c>
      <c r="K233" s="103">
        <f>'1.7'!K233-'1.7 (2)'!K233</f>
        <v>0</v>
      </c>
      <c r="L233" s="103">
        <f>'1.7'!L233-'1.7 (2)'!L233</f>
        <v>0</v>
      </c>
      <c r="M233" s="103">
        <f>'1.7'!M233-'1.7 (2)'!M233</f>
        <v>0</v>
      </c>
      <c r="N233" s="103">
        <f>'1.7'!N233-'1.7 (2)'!N233</f>
        <v>0</v>
      </c>
      <c r="O233" s="103">
        <f>'1.7'!O233-'1.7 (2)'!O233</f>
        <v>0</v>
      </c>
      <c r="P233" s="103">
        <f>'1.7'!P233-'1.7 (2)'!P233</f>
        <v>0</v>
      </c>
      <c r="Q233" s="103">
        <f>'1.7'!Q233-'1.7 (2)'!Q233</f>
        <v>0</v>
      </c>
      <c r="R233" s="103">
        <f>'1.7'!R233-'1.7 (2)'!R233</f>
        <v>-5807.627714000002</v>
      </c>
      <c r="S233" s="103">
        <f>'1.7'!S233-'1.7 (2)'!S233</f>
        <v>0</v>
      </c>
      <c r="T233" s="103">
        <f>'1.7'!T233-'1.7 (2)'!T233</f>
        <v>0</v>
      </c>
      <c r="U233" s="103">
        <f>'1.7'!U233-'1.7 (2)'!U233</f>
        <v>5807.627714000002</v>
      </c>
      <c r="V233" s="103">
        <f>'1.7'!V233-'1.7 (2)'!V233</f>
        <v>0</v>
      </c>
      <c r="W233" s="103">
        <f>'1.7'!W233-'1.7 (2)'!W233</f>
        <v>0</v>
      </c>
      <c r="X233" s="103">
        <f>'1.7'!X233-'1.7 (2)'!X233</f>
        <v>0</v>
      </c>
      <c r="Y233" s="103">
        <f>'1.7'!Y233-'1.7 (2)'!Y233</f>
        <v>0</v>
      </c>
      <c r="Z233" s="103">
        <f>'1.7'!Z233-'1.7 (2)'!Z233</f>
        <v>0</v>
      </c>
      <c r="AA233" s="103">
        <f>'1.7'!AA233-'1.7 (2)'!AA233</f>
        <v>0</v>
      </c>
      <c r="AB233" s="103">
        <f>'1.7'!AB233-'1.7 (2)'!AB233</f>
        <v>0</v>
      </c>
      <c r="AC233" s="103">
        <f>'1.7'!AC233-'1.7 (2)'!AC233</f>
        <v>0</v>
      </c>
      <c r="AD233" s="103">
        <f>'1.7'!AD233-'1.7 (2)'!AD233</f>
        <v>0</v>
      </c>
      <c r="AE233" s="103">
        <f>'1.7'!AE233-'1.7 (2)'!AE233</f>
        <v>0</v>
      </c>
      <c r="AF233" s="103">
        <f>'1.7'!AF233-'1.7 (2)'!AF233</f>
        <v>0</v>
      </c>
      <c r="AG233" s="103">
        <f>'1.7'!AG233-'1.7 (2)'!AG233</f>
        <v>0</v>
      </c>
      <c r="AH233" s="103">
        <f>'1.7'!AH233-'1.7 (2)'!AH233</f>
        <v>0</v>
      </c>
      <c r="AI233" s="103">
        <f>'1.7'!AI233-'1.7 (2)'!AI233</f>
        <v>0</v>
      </c>
      <c r="AJ233" s="103">
        <f>'1.7'!AJ233-'1.7 (2)'!AJ233</f>
        <v>0</v>
      </c>
      <c r="AK233" s="103">
        <f>'1.7'!AK233-'1.7 (2)'!AK233</f>
        <v>0</v>
      </c>
      <c r="AL233" s="103">
        <f>'1.7'!AL233-'1.7 (2)'!AL233</f>
        <v>0</v>
      </c>
      <c r="AM233" s="103">
        <f>'1.7'!AM233-'1.7 (2)'!AM233</f>
        <v>0</v>
      </c>
      <c r="AN233" s="103">
        <f>'1.7'!AN233-'1.7 (2)'!AN233</f>
        <v>0</v>
      </c>
      <c r="AO233" s="103">
        <f>'1.7'!AO233-'1.7 (2)'!AO233</f>
        <v>0</v>
      </c>
      <c r="AP233" s="103">
        <f>'1.7'!AP233-'1.7 (2)'!AP233</f>
        <v>0</v>
      </c>
    </row>
    <row r="234" spans="1:42" s="93" customFormat="1" x14ac:dyDescent="0.25">
      <c r="A234" s="110"/>
      <c r="B234" s="105"/>
      <c r="C234" s="106" t="s">
        <v>34</v>
      </c>
      <c r="D234" s="103">
        <f>'1.7'!D234-'1.7 (2)'!D234</f>
        <v>0</v>
      </c>
      <c r="E234" s="103">
        <f>'1.7'!E234-'1.7 (2)'!E234</f>
        <v>0</v>
      </c>
      <c r="F234" s="103">
        <f>'1.7'!F234-'1.7 (2)'!F234</f>
        <v>0</v>
      </c>
      <c r="G234" s="103">
        <f>'1.7'!G234-'1.7 (2)'!G234</f>
        <v>0</v>
      </c>
      <c r="H234" s="103">
        <f>'1.7'!H234-'1.7 (2)'!H234</f>
        <v>0</v>
      </c>
      <c r="I234" s="103">
        <f>'1.7'!I234-'1.7 (2)'!I234</f>
        <v>0</v>
      </c>
      <c r="J234" s="103">
        <f>'1.7'!J234-'1.7 (2)'!J234</f>
        <v>0</v>
      </c>
      <c r="K234" s="103">
        <f>'1.7'!K234-'1.7 (2)'!K234</f>
        <v>0</v>
      </c>
      <c r="L234" s="103">
        <f>'1.7'!L234-'1.7 (2)'!L234</f>
        <v>0</v>
      </c>
      <c r="M234" s="103">
        <f>'1.7'!M234-'1.7 (2)'!M234</f>
        <v>0</v>
      </c>
      <c r="N234" s="103">
        <f>'1.7'!N234-'1.7 (2)'!N234</f>
        <v>0</v>
      </c>
      <c r="O234" s="103">
        <f>'1.7'!O234-'1.7 (2)'!O234</f>
        <v>0</v>
      </c>
      <c r="P234" s="103">
        <f>'1.7'!P234-'1.7 (2)'!P234</f>
        <v>0</v>
      </c>
      <c r="Q234" s="103">
        <f>'1.7'!Q234-'1.7 (2)'!Q234</f>
        <v>0</v>
      </c>
      <c r="R234" s="103">
        <f>'1.7'!R234-'1.7 (2)'!R234</f>
        <v>-996.84947599999941</v>
      </c>
      <c r="S234" s="103">
        <f>'1.7'!S234-'1.7 (2)'!S234</f>
        <v>0</v>
      </c>
      <c r="T234" s="103">
        <f>'1.7'!T234-'1.7 (2)'!T234</f>
        <v>0</v>
      </c>
      <c r="U234" s="103">
        <f>'1.7'!U234-'1.7 (2)'!U234</f>
        <v>996.84947599999941</v>
      </c>
      <c r="V234" s="103">
        <f>'1.7'!V234-'1.7 (2)'!V234</f>
        <v>0</v>
      </c>
      <c r="W234" s="103">
        <f>'1.7'!W234-'1.7 (2)'!W234</f>
        <v>0</v>
      </c>
      <c r="X234" s="103">
        <f>'1.7'!X234-'1.7 (2)'!X234</f>
        <v>0</v>
      </c>
      <c r="Y234" s="103">
        <f>'1.7'!Y234-'1.7 (2)'!Y234</f>
        <v>0</v>
      </c>
      <c r="Z234" s="103">
        <f>'1.7'!Z234-'1.7 (2)'!Z234</f>
        <v>0</v>
      </c>
      <c r="AA234" s="103">
        <f>'1.7'!AA234-'1.7 (2)'!AA234</f>
        <v>0</v>
      </c>
      <c r="AB234" s="103">
        <f>'1.7'!AB234-'1.7 (2)'!AB234</f>
        <v>0</v>
      </c>
      <c r="AC234" s="103">
        <f>'1.7'!AC234-'1.7 (2)'!AC234</f>
        <v>0</v>
      </c>
      <c r="AD234" s="103">
        <f>'1.7'!AD234-'1.7 (2)'!AD234</f>
        <v>0</v>
      </c>
      <c r="AE234" s="103">
        <f>'1.7'!AE234-'1.7 (2)'!AE234</f>
        <v>0</v>
      </c>
      <c r="AF234" s="103">
        <f>'1.7'!AF234-'1.7 (2)'!AF234</f>
        <v>0</v>
      </c>
      <c r="AG234" s="103">
        <f>'1.7'!AG234-'1.7 (2)'!AG234</f>
        <v>0</v>
      </c>
      <c r="AH234" s="103">
        <f>'1.7'!AH234-'1.7 (2)'!AH234</f>
        <v>0</v>
      </c>
      <c r="AI234" s="103">
        <f>'1.7'!AI234-'1.7 (2)'!AI234</f>
        <v>0</v>
      </c>
      <c r="AJ234" s="103">
        <f>'1.7'!AJ234-'1.7 (2)'!AJ234</f>
        <v>0</v>
      </c>
      <c r="AK234" s="103">
        <f>'1.7'!AK234-'1.7 (2)'!AK234</f>
        <v>0</v>
      </c>
      <c r="AL234" s="103">
        <f>'1.7'!AL234-'1.7 (2)'!AL234</f>
        <v>0</v>
      </c>
      <c r="AM234" s="103">
        <f>'1.7'!AM234-'1.7 (2)'!AM234</f>
        <v>0</v>
      </c>
      <c r="AN234" s="103">
        <f>'1.7'!AN234-'1.7 (2)'!AN234</f>
        <v>0</v>
      </c>
      <c r="AO234" s="103">
        <f>'1.7'!AO234-'1.7 (2)'!AO234</f>
        <v>0</v>
      </c>
      <c r="AP234" s="103">
        <f>'1.7'!AP234-'1.7 (2)'!AP234</f>
        <v>0</v>
      </c>
    </row>
    <row r="235" spans="1:42" s="93" customFormat="1" x14ac:dyDescent="0.25">
      <c r="A235" s="110"/>
      <c r="B235" s="105"/>
      <c r="C235" s="109" t="s">
        <v>35</v>
      </c>
      <c r="D235" s="103">
        <f>'1.7'!D235-'1.7 (2)'!D235</f>
        <v>0</v>
      </c>
      <c r="E235" s="103">
        <f>'1.7'!E235-'1.7 (2)'!E235</f>
        <v>0</v>
      </c>
      <c r="F235" s="103">
        <f>'1.7'!F235-'1.7 (2)'!F235</f>
        <v>0</v>
      </c>
      <c r="G235" s="103">
        <f>'1.7'!G235-'1.7 (2)'!G235</f>
        <v>0</v>
      </c>
      <c r="H235" s="103">
        <f>'1.7'!H235-'1.7 (2)'!H235</f>
        <v>0</v>
      </c>
      <c r="I235" s="103">
        <f>'1.7'!I235-'1.7 (2)'!I235</f>
        <v>0</v>
      </c>
      <c r="J235" s="103">
        <f>'1.7'!J235-'1.7 (2)'!J235</f>
        <v>0</v>
      </c>
      <c r="K235" s="103">
        <f>'1.7'!K235-'1.7 (2)'!K235</f>
        <v>0</v>
      </c>
      <c r="L235" s="103">
        <f>'1.7'!L235-'1.7 (2)'!L235</f>
        <v>0</v>
      </c>
      <c r="M235" s="103">
        <f>'1.7'!M235-'1.7 (2)'!M235</f>
        <v>0</v>
      </c>
      <c r="N235" s="103">
        <f>'1.7'!N235-'1.7 (2)'!N235</f>
        <v>0</v>
      </c>
      <c r="O235" s="103">
        <f>'1.7'!O235-'1.7 (2)'!O235</f>
        <v>0</v>
      </c>
      <c r="P235" s="103">
        <f>'1.7'!P235-'1.7 (2)'!P235</f>
        <v>0</v>
      </c>
      <c r="Q235" s="103">
        <f>'1.7'!Q235-'1.7 (2)'!Q235</f>
        <v>0</v>
      </c>
      <c r="R235" s="103">
        <f>'1.7'!R235-'1.7 (2)'!R235</f>
        <v>-17540.763136999973</v>
      </c>
      <c r="S235" s="103">
        <f>'1.7'!S235-'1.7 (2)'!S235</f>
        <v>0</v>
      </c>
      <c r="T235" s="103">
        <f>'1.7'!T235-'1.7 (2)'!T235</f>
        <v>0</v>
      </c>
      <c r="U235" s="103">
        <f>'1.7'!U235-'1.7 (2)'!U235</f>
        <v>17540.763136999914</v>
      </c>
      <c r="V235" s="103">
        <f>'1.7'!V235-'1.7 (2)'!V235</f>
        <v>0</v>
      </c>
      <c r="W235" s="103">
        <f>'1.7'!W235-'1.7 (2)'!W235</f>
        <v>0</v>
      </c>
      <c r="X235" s="103">
        <f>'1.7'!X235-'1.7 (2)'!X235</f>
        <v>0</v>
      </c>
      <c r="Y235" s="103">
        <f>'1.7'!Y235-'1.7 (2)'!Y235</f>
        <v>0</v>
      </c>
      <c r="Z235" s="103">
        <f>'1.7'!Z235-'1.7 (2)'!Z235</f>
        <v>0</v>
      </c>
      <c r="AA235" s="103">
        <f>'1.7'!AA235-'1.7 (2)'!AA235</f>
        <v>0</v>
      </c>
      <c r="AB235" s="103">
        <f>'1.7'!AB235-'1.7 (2)'!AB235</f>
        <v>0</v>
      </c>
      <c r="AC235" s="103">
        <f>'1.7'!AC235-'1.7 (2)'!AC235</f>
        <v>0</v>
      </c>
      <c r="AD235" s="103">
        <f>'1.7'!AD235-'1.7 (2)'!AD235</f>
        <v>0</v>
      </c>
      <c r="AE235" s="103">
        <f>'1.7'!AE235-'1.7 (2)'!AE235</f>
        <v>0</v>
      </c>
      <c r="AF235" s="103">
        <f>'1.7'!AF235-'1.7 (2)'!AF235</f>
        <v>0</v>
      </c>
      <c r="AG235" s="103">
        <f>'1.7'!AG235-'1.7 (2)'!AG235</f>
        <v>0</v>
      </c>
      <c r="AH235" s="103">
        <f>'1.7'!AH235-'1.7 (2)'!AH235</f>
        <v>0</v>
      </c>
      <c r="AI235" s="103">
        <f>'1.7'!AI235-'1.7 (2)'!AI235</f>
        <v>0</v>
      </c>
      <c r="AJ235" s="103">
        <f>'1.7'!AJ235-'1.7 (2)'!AJ235</f>
        <v>0</v>
      </c>
      <c r="AK235" s="103">
        <f>'1.7'!AK235-'1.7 (2)'!AK235</f>
        <v>0</v>
      </c>
      <c r="AL235" s="103">
        <f>'1.7'!AL235-'1.7 (2)'!AL235</f>
        <v>0</v>
      </c>
      <c r="AM235" s="103">
        <f>'1.7'!AM235-'1.7 (2)'!AM235</f>
        <v>0</v>
      </c>
      <c r="AN235" s="103">
        <f>'1.7'!AN235-'1.7 (2)'!AN235</f>
        <v>-2799.7099999999991</v>
      </c>
      <c r="AO235" s="103">
        <f>'1.7'!AO235-'1.7 (2)'!AO235</f>
        <v>0</v>
      </c>
      <c r="AP235" s="103">
        <f>'1.7'!AP235-'1.7 (2)'!AP235</f>
        <v>0</v>
      </c>
    </row>
    <row r="236" spans="1:42" s="93" customFormat="1" x14ac:dyDescent="0.25">
      <c r="A236" s="110"/>
      <c r="B236" s="105"/>
      <c r="C236" s="109"/>
      <c r="D236" s="103" t="e">
        <f>'1.7'!#REF!-'1.7 (2)'!D236</f>
        <v>#REF!</v>
      </c>
      <c r="E236" s="103" t="e">
        <f>'1.7'!#REF!-'1.7 (2)'!E236</f>
        <v>#REF!</v>
      </c>
      <c r="F236" s="103" t="e">
        <f>'1.7'!#REF!-'1.7 (2)'!F236</f>
        <v>#REF!</v>
      </c>
      <c r="G236" s="103" t="e">
        <f>'1.7'!#REF!-'1.7 (2)'!G236</f>
        <v>#REF!</v>
      </c>
      <c r="H236" s="103" t="e">
        <f>'1.7'!#REF!-'1.7 (2)'!H236</f>
        <v>#REF!</v>
      </c>
      <c r="I236" s="103" t="e">
        <f>'1.7'!#REF!-'1.7 (2)'!I236</f>
        <v>#REF!</v>
      </c>
      <c r="J236" s="103" t="e">
        <f>'1.7'!#REF!-'1.7 (2)'!J236</f>
        <v>#REF!</v>
      </c>
      <c r="K236" s="103" t="e">
        <f>'1.7'!#REF!-'1.7 (2)'!K236</f>
        <v>#REF!</v>
      </c>
      <c r="L236" s="103" t="e">
        <f>'1.7'!#REF!-'1.7 (2)'!L236</f>
        <v>#REF!</v>
      </c>
      <c r="M236" s="103" t="e">
        <f>'1.7'!#REF!-'1.7 (2)'!M236</f>
        <v>#REF!</v>
      </c>
      <c r="N236" s="103" t="e">
        <f>'1.7'!#REF!-'1.7 (2)'!N236</f>
        <v>#REF!</v>
      </c>
      <c r="O236" s="103" t="e">
        <f>'1.7'!#REF!-'1.7 (2)'!O236</f>
        <v>#REF!</v>
      </c>
      <c r="P236" s="103" t="e">
        <f>'1.7'!#REF!-'1.7 (2)'!P236</f>
        <v>#REF!</v>
      </c>
      <c r="Q236" s="103" t="e">
        <f>'1.7'!#REF!-'1.7 (2)'!Q236</f>
        <v>#REF!</v>
      </c>
      <c r="R236" s="103" t="e">
        <f>'1.7'!#REF!-'1.7 (2)'!R236</f>
        <v>#REF!</v>
      </c>
      <c r="S236" s="103" t="e">
        <f>'1.7'!#REF!-'1.7 (2)'!S236</f>
        <v>#REF!</v>
      </c>
      <c r="T236" s="103" t="e">
        <f>'1.7'!#REF!-'1.7 (2)'!T236</f>
        <v>#REF!</v>
      </c>
      <c r="U236" s="103" t="e">
        <f>'1.7'!#REF!-'1.7 (2)'!U236</f>
        <v>#REF!</v>
      </c>
      <c r="V236" s="103" t="e">
        <f>'1.7'!#REF!-'1.7 (2)'!V236</f>
        <v>#REF!</v>
      </c>
      <c r="W236" s="103" t="e">
        <f>'1.7'!#REF!-'1.7 (2)'!W236</f>
        <v>#REF!</v>
      </c>
      <c r="X236" s="103" t="e">
        <f>'1.7'!#REF!-'1.7 (2)'!X236</f>
        <v>#REF!</v>
      </c>
      <c r="Y236" s="103" t="e">
        <f>'1.7'!#REF!-'1.7 (2)'!Y236</f>
        <v>#REF!</v>
      </c>
      <c r="Z236" s="103" t="e">
        <f>'1.7'!#REF!-'1.7 (2)'!Z236</f>
        <v>#REF!</v>
      </c>
      <c r="AA236" s="103" t="e">
        <f>'1.7'!#REF!-'1.7 (2)'!AA236</f>
        <v>#REF!</v>
      </c>
      <c r="AB236" s="103" t="e">
        <f>'1.7'!#REF!-'1.7 (2)'!AB236</f>
        <v>#REF!</v>
      </c>
      <c r="AC236" s="103" t="e">
        <f>'1.7'!#REF!-'1.7 (2)'!AC236</f>
        <v>#REF!</v>
      </c>
      <c r="AD236" s="103" t="e">
        <f>'1.7'!#REF!-'1.7 (2)'!AD236</f>
        <v>#REF!</v>
      </c>
      <c r="AE236" s="103" t="e">
        <f>'1.7'!#REF!-'1.7 (2)'!AE236</f>
        <v>#REF!</v>
      </c>
      <c r="AF236" s="103" t="e">
        <f>'1.7'!#REF!-'1.7 (2)'!AF236</f>
        <v>#REF!</v>
      </c>
      <c r="AG236" s="103" t="e">
        <f>'1.7'!#REF!-'1.7 (2)'!AG236</f>
        <v>#REF!</v>
      </c>
      <c r="AH236" s="103" t="e">
        <f>'1.7'!#REF!-'1.7 (2)'!AH236</f>
        <v>#REF!</v>
      </c>
      <c r="AI236" s="103" t="e">
        <f>'1.7'!#REF!-'1.7 (2)'!AI236</f>
        <v>#REF!</v>
      </c>
      <c r="AJ236" s="103" t="e">
        <f>'1.7'!#REF!-'1.7 (2)'!AJ236</f>
        <v>#REF!</v>
      </c>
      <c r="AK236" s="103" t="e">
        <f>'1.7'!#REF!-'1.7 (2)'!AK236</f>
        <v>#REF!</v>
      </c>
      <c r="AL236" s="103" t="e">
        <f>'1.7'!#REF!-'1.7 (2)'!AL236</f>
        <v>#REF!</v>
      </c>
      <c r="AM236" s="103" t="e">
        <f>'1.7'!#REF!-'1.7 (2)'!AM236</f>
        <v>#REF!</v>
      </c>
      <c r="AN236" s="103" t="e">
        <f>'1.7'!#REF!-'1.7 (2)'!AN236</f>
        <v>#REF!</v>
      </c>
      <c r="AO236" s="103" t="e">
        <f>'1.7'!#REF!-'1.7 (2)'!AO236</f>
        <v>#REF!</v>
      </c>
      <c r="AP236" s="103" t="e">
        <f>'1.7'!#REF!-'1.7 (2)'!AP236</f>
        <v>#REF!</v>
      </c>
    </row>
    <row r="237" spans="1:42" s="93" customFormat="1" x14ac:dyDescent="0.25">
      <c r="A237" s="110"/>
      <c r="B237" s="105">
        <v>11</v>
      </c>
      <c r="C237" s="106" t="s">
        <v>32</v>
      </c>
      <c r="D237" s="103">
        <f>'1.7'!D237-'1.7 (2)'!D237</f>
        <v>0</v>
      </c>
      <c r="E237" s="103">
        <f>'1.7'!E237-'1.7 (2)'!E237</f>
        <v>0</v>
      </c>
      <c r="F237" s="103">
        <f>'1.7'!F237-'1.7 (2)'!F237</f>
        <v>0</v>
      </c>
      <c r="G237" s="103">
        <f>'1.7'!G237-'1.7 (2)'!G237</f>
        <v>0</v>
      </c>
      <c r="H237" s="103">
        <f>'1.7'!H237-'1.7 (2)'!H237</f>
        <v>0</v>
      </c>
      <c r="I237" s="103">
        <f>'1.7'!I237-'1.7 (2)'!I237</f>
        <v>0</v>
      </c>
      <c r="J237" s="103">
        <f>'1.7'!J237-'1.7 (2)'!J237</f>
        <v>0</v>
      </c>
      <c r="K237" s="103">
        <f>'1.7'!K237-'1.7 (2)'!K237</f>
        <v>0</v>
      </c>
      <c r="L237" s="103">
        <f>'1.7'!L237-'1.7 (2)'!L237</f>
        <v>0</v>
      </c>
      <c r="M237" s="103">
        <f>'1.7'!M237-'1.7 (2)'!M237</f>
        <v>0</v>
      </c>
      <c r="N237" s="103">
        <f>'1.7'!N237-'1.7 (2)'!N237</f>
        <v>0</v>
      </c>
      <c r="O237" s="103">
        <f>'1.7'!O237-'1.7 (2)'!O237</f>
        <v>0</v>
      </c>
      <c r="P237" s="103">
        <f>'1.7'!P237-'1.7 (2)'!P237</f>
        <v>0</v>
      </c>
      <c r="Q237" s="103">
        <f>'1.7'!Q237-'1.7 (2)'!Q237</f>
        <v>0</v>
      </c>
      <c r="R237" s="103">
        <f>'1.7'!R237-'1.7 (2)'!R237</f>
        <v>-10968.994920999976</v>
      </c>
      <c r="S237" s="103">
        <f>'1.7'!S237-'1.7 (2)'!S237</f>
        <v>0</v>
      </c>
      <c r="T237" s="103">
        <f>'1.7'!T237-'1.7 (2)'!T237</f>
        <v>0</v>
      </c>
      <c r="U237" s="103">
        <f>'1.7'!U237-'1.7 (2)'!U237</f>
        <v>10968.994920999976</v>
      </c>
      <c r="V237" s="103">
        <f>'1.7'!V237-'1.7 (2)'!V237</f>
        <v>0</v>
      </c>
      <c r="W237" s="103">
        <f>'1.7'!W237-'1.7 (2)'!W237</f>
        <v>0</v>
      </c>
      <c r="X237" s="103">
        <f>'1.7'!X237-'1.7 (2)'!X237</f>
        <v>0</v>
      </c>
      <c r="Y237" s="103">
        <f>'1.7'!Y237-'1.7 (2)'!Y237</f>
        <v>0</v>
      </c>
      <c r="Z237" s="103">
        <f>'1.7'!Z237-'1.7 (2)'!Z237</f>
        <v>0</v>
      </c>
      <c r="AA237" s="103">
        <f>'1.7'!AA237-'1.7 (2)'!AA237</f>
        <v>0</v>
      </c>
      <c r="AB237" s="103">
        <f>'1.7'!AB237-'1.7 (2)'!AB237</f>
        <v>0</v>
      </c>
      <c r="AC237" s="103">
        <f>'1.7'!AC237-'1.7 (2)'!AC237</f>
        <v>0</v>
      </c>
      <c r="AD237" s="103">
        <f>'1.7'!AD237-'1.7 (2)'!AD237</f>
        <v>0</v>
      </c>
      <c r="AE237" s="103">
        <f>'1.7'!AE237-'1.7 (2)'!AE237</f>
        <v>0</v>
      </c>
      <c r="AF237" s="103">
        <f>'1.7'!AF237-'1.7 (2)'!AF237</f>
        <v>0</v>
      </c>
      <c r="AG237" s="103">
        <f>'1.7'!AG237-'1.7 (2)'!AG237</f>
        <v>0</v>
      </c>
      <c r="AH237" s="103">
        <f>'1.7'!AH237-'1.7 (2)'!AH237</f>
        <v>0</v>
      </c>
      <c r="AI237" s="103">
        <f>'1.7'!AI237-'1.7 (2)'!AI237</f>
        <v>0</v>
      </c>
      <c r="AJ237" s="103">
        <f>'1.7'!AJ237-'1.7 (2)'!AJ237</f>
        <v>0</v>
      </c>
      <c r="AK237" s="103">
        <f>'1.7'!AK237-'1.7 (2)'!AK237</f>
        <v>0</v>
      </c>
      <c r="AL237" s="103">
        <f>'1.7'!AL237-'1.7 (2)'!AL237</f>
        <v>0</v>
      </c>
      <c r="AM237" s="103">
        <f>'1.7'!AM237-'1.7 (2)'!AM237</f>
        <v>0</v>
      </c>
      <c r="AN237" s="103">
        <f>'1.7'!AN237-'1.7 (2)'!AN237</f>
        <v>-2893.4479999999967</v>
      </c>
      <c r="AO237" s="103">
        <f>'1.7'!AO237-'1.7 (2)'!AO237</f>
        <v>0</v>
      </c>
      <c r="AP237" s="103">
        <f>'1.7'!AP237-'1.7 (2)'!AP237</f>
        <v>0</v>
      </c>
    </row>
    <row r="238" spans="1:42" s="93" customFormat="1" x14ac:dyDescent="0.25">
      <c r="A238" s="110"/>
      <c r="B238" s="105"/>
      <c r="C238" s="106" t="s">
        <v>33</v>
      </c>
      <c r="D238" s="103">
        <f>'1.7'!D238-'1.7 (2)'!D238</f>
        <v>0</v>
      </c>
      <c r="E238" s="103">
        <f>'1.7'!E238-'1.7 (2)'!E238</f>
        <v>0</v>
      </c>
      <c r="F238" s="103">
        <f>'1.7'!F238-'1.7 (2)'!F238</f>
        <v>0</v>
      </c>
      <c r="G238" s="103">
        <f>'1.7'!G238-'1.7 (2)'!G238</f>
        <v>0</v>
      </c>
      <c r="H238" s="103">
        <f>'1.7'!H238-'1.7 (2)'!H238</f>
        <v>0</v>
      </c>
      <c r="I238" s="103">
        <f>'1.7'!I238-'1.7 (2)'!I238</f>
        <v>0</v>
      </c>
      <c r="J238" s="103">
        <f>'1.7'!J238-'1.7 (2)'!J238</f>
        <v>0</v>
      </c>
      <c r="K238" s="103">
        <f>'1.7'!K238-'1.7 (2)'!K238</f>
        <v>0</v>
      </c>
      <c r="L238" s="103">
        <f>'1.7'!L238-'1.7 (2)'!L238</f>
        <v>0</v>
      </c>
      <c r="M238" s="103">
        <f>'1.7'!M238-'1.7 (2)'!M238</f>
        <v>0</v>
      </c>
      <c r="N238" s="103">
        <f>'1.7'!N238-'1.7 (2)'!N238</f>
        <v>0</v>
      </c>
      <c r="O238" s="103">
        <f>'1.7'!O238-'1.7 (2)'!O238</f>
        <v>0</v>
      </c>
      <c r="P238" s="103">
        <f>'1.7'!P238-'1.7 (2)'!P238</f>
        <v>0</v>
      </c>
      <c r="Q238" s="103">
        <f>'1.7'!Q238-'1.7 (2)'!Q238</f>
        <v>0</v>
      </c>
      <c r="R238" s="103">
        <f>'1.7'!R238-'1.7 (2)'!R238</f>
        <v>-5442.2563799999989</v>
      </c>
      <c r="S238" s="103">
        <f>'1.7'!S238-'1.7 (2)'!S238</f>
        <v>0</v>
      </c>
      <c r="T238" s="103">
        <f>'1.7'!T238-'1.7 (2)'!T238</f>
        <v>0</v>
      </c>
      <c r="U238" s="103">
        <f>'1.7'!U238-'1.7 (2)'!U238</f>
        <v>5442.2563799999771</v>
      </c>
      <c r="V238" s="103">
        <f>'1.7'!V238-'1.7 (2)'!V238</f>
        <v>0</v>
      </c>
      <c r="W238" s="103">
        <f>'1.7'!W238-'1.7 (2)'!W238</f>
        <v>0</v>
      </c>
      <c r="X238" s="103">
        <f>'1.7'!X238-'1.7 (2)'!X238</f>
        <v>0</v>
      </c>
      <c r="Y238" s="103">
        <f>'1.7'!Y238-'1.7 (2)'!Y238</f>
        <v>0</v>
      </c>
      <c r="Z238" s="103">
        <f>'1.7'!Z238-'1.7 (2)'!Z238</f>
        <v>0</v>
      </c>
      <c r="AA238" s="103">
        <f>'1.7'!AA238-'1.7 (2)'!AA238</f>
        <v>0</v>
      </c>
      <c r="AB238" s="103">
        <f>'1.7'!AB238-'1.7 (2)'!AB238</f>
        <v>0</v>
      </c>
      <c r="AC238" s="103">
        <f>'1.7'!AC238-'1.7 (2)'!AC238</f>
        <v>0</v>
      </c>
      <c r="AD238" s="103">
        <f>'1.7'!AD238-'1.7 (2)'!AD238</f>
        <v>0</v>
      </c>
      <c r="AE238" s="103">
        <f>'1.7'!AE238-'1.7 (2)'!AE238</f>
        <v>0</v>
      </c>
      <c r="AF238" s="103">
        <f>'1.7'!AF238-'1.7 (2)'!AF238</f>
        <v>0</v>
      </c>
      <c r="AG238" s="103">
        <f>'1.7'!AG238-'1.7 (2)'!AG238</f>
        <v>0</v>
      </c>
      <c r="AH238" s="103">
        <f>'1.7'!AH238-'1.7 (2)'!AH238</f>
        <v>0</v>
      </c>
      <c r="AI238" s="103">
        <f>'1.7'!AI238-'1.7 (2)'!AI238</f>
        <v>0</v>
      </c>
      <c r="AJ238" s="103">
        <f>'1.7'!AJ238-'1.7 (2)'!AJ238</f>
        <v>0</v>
      </c>
      <c r="AK238" s="103">
        <f>'1.7'!AK238-'1.7 (2)'!AK238</f>
        <v>0</v>
      </c>
      <c r="AL238" s="103">
        <f>'1.7'!AL238-'1.7 (2)'!AL238</f>
        <v>0</v>
      </c>
      <c r="AM238" s="103">
        <f>'1.7'!AM238-'1.7 (2)'!AM238</f>
        <v>0</v>
      </c>
      <c r="AN238" s="103">
        <f>'1.7'!AN238-'1.7 (2)'!AN238</f>
        <v>0</v>
      </c>
      <c r="AO238" s="103">
        <f>'1.7'!AO238-'1.7 (2)'!AO238</f>
        <v>0</v>
      </c>
      <c r="AP238" s="103">
        <f>'1.7'!AP238-'1.7 (2)'!AP238</f>
        <v>0</v>
      </c>
    </row>
    <row r="239" spans="1:42" s="93" customFormat="1" x14ac:dyDescent="0.25">
      <c r="A239" s="110"/>
      <c r="B239" s="105"/>
      <c r="C239" s="106" t="s">
        <v>34</v>
      </c>
      <c r="D239" s="103">
        <f>'1.7'!D239-'1.7 (2)'!D239</f>
        <v>0</v>
      </c>
      <c r="E239" s="103">
        <f>'1.7'!E239-'1.7 (2)'!E239</f>
        <v>0</v>
      </c>
      <c r="F239" s="103">
        <f>'1.7'!F239-'1.7 (2)'!F239</f>
        <v>0</v>
      </c>
      <c r="G239" s="103">
        <f>'1.7'!G239-'1.7 (2)'!G239</f>
        <v>0</v>
      </c>
      <c r="H239" s="103">
        <f>'1.7'!H239-'1.7 (2)'!H239</f>
        <v>0</v>
      </c>
      <c r="I239" s="103">
        <f>'1.7'!I239-'1.7 (2)'!I239</f>
        <v>0</v>
      </c>
      <c r="J239" s="103">
        <f>'1.7'!J239-'1.7 (2)'!J239</f>
        <v>0</v>
      </c>
      <c r="K239" s="103">
        <f>'1.7'!K239-'1.7 (2)'!K239</f>
        <v>0</v>
      </c>
      <c r="L239" s="103">
        <f>'1.7'!L239-'1.7 (2)'!L239</f>
        <v>0</v>
      </c>
      <c r="M239" s="103">
        <f>'1.7'!M239-'1.7 (2)'!M239</f>
        <v>0</v>
      </c>
      <c r="N239" s="103">
        <f>'1.7'!N239-'1.7 (2)'!N239</f>
        <v>0</v>
      </c>
      <c r="O239" s="103">
        <f>'1.7'!O239-'1.7 (2)'!O239</f>
        <v>0</v>
      </c>
      <c r="P239" s="103">
        <f>'1.7'!P239-'1.7 (2)'!P239</f>
        <v>0</v>
      </c>
      <c r="Q239" s="103">
        <f>'1.7'!Q239-'1.7 (2)'!Q239</f>
        <v>0</v>
      </c>
      <c r="R239" s="103">
        <f>'1.7'!R239-'1.7 (2)'!R239</f>
        <v>-1098.4008450000001</v>
      </c>
      <c r="S239" s="103">
        <f>'1.7'!S239-'1.7 (2)'!S239</f>
        <v>0</v>
      </c>
      <c r="T239" s="103">
        <f>'1.7'!T239-'1.7 (2)'!T239</f>
        <v>0</v>
      </c>
      <c r="U239" s="103">
        <f>'1.7'!U239-'1.7 (2)'!U239</f>
        <v>1098.4008450000001</v>
      </c>
      <c r="V239" s="103">
        <f>'1.7'!V239-'1.7 (2)'!V239</f>
        <v>0</v>
      </c>
      <c r="W239" s="103">
        <f>'1.7'!W239-'1.7 (2)'!W239</f>
        <v>0</v>
      </c>
      <c r="X239" s="103">
        <f>'1.7'!X239-'1.7 (2)'!X239</f>
        <v>0</v>
      </c>
      <c r="Y239" s="103">
        <f>'1.7'!Y239-'1.7 (2)'!Y239</f>
        <v>0</v>
      </c>
      <c r="Z239" s="103">
        <f>'1.7'!Z239-'1.7 (2)'!Z239</f>
        <v>0</v>
      </c>
      <c r="AA239" s="103">
        <f>'1.7'!AA239-'1.7 (2)'!AA239</f>
        <v>0</v>
      </c>
      <c r="AB239" s="103">
        <f>'1.7'!AB239-'1.7 (2)'!AB239</f>
        <v>0</v>
      </c>
      <c r="AC239" s="103">
        <f>'1.7'!AC239-'1.7 (2)'!AC239</f>
        <v>0</v>
      </c>
      <c r="AD239" s="103">
        <f>'1.7'!AD239-'1.7 (2)'!AD239</f>
        <v>0</v>
      </c>
      <c r="AE239" s="103">
        <f>'1.7'!AE239-'1.7 (2)'!AE239</f>
        <v>0</v>
      </c>
      <c r="AF239" s="103">
        <f>'1.7'!AF239-'1.7 (2)'!AF239</f>
        <v>0</v>
      </c>
      <c r="AG239" s="103">
        <f>'1.7'!AG239-'1.7 (2)'!AG239</f>
        <v>0</v>
      </c>
      <c r="AH239" s="103">
        <f>'1.7'!AH239-'1.7 (2)'!AH239</f>
        <v>0</v>
      </c>
      <c r="AI239" s="103">
        <f>'1.7'!AI239-'1.7 (2)'!AI239</f>
        <v>0</v>
      </c>
      <c r="AJ239" s="103">
        <f>'1.7'!AJ239-'1.7 (2)'!AJ239</f>
        <v>0</v>
      </c>
      <c r="AK239" s="103">
        <f>'1.7'!AK239-'1.7 (2)'!AK239</f>
        <v>0</v>
      </c>
      <c r="AL239" s="103">
        <f>'1.7'!AL239-'1.7 (2)'!AL239</f>
        <v>0</v>
      </c>
      <c r="AM239" s="103">
        <f>'1.7'!AM239-'1.7 (2)'!AM239</f>
        <v>0</v>
      </c>
      <c r="AN239" s="103">
        <f>'1.7'!AN239-'1.7 (2)'!AN239</f>
        <v>0</v>
      </c>
      <c r="AO239" s="103">
        <f>'1.7'!AO239-'1.7 (2)'!AO239</f>
        <v>0</v>
      </c>
      <c r="AP239" s="103">
        <f>'1.7'!AP239-'1.7 (2)'!AP239</f>
        <v>0</v>
      </c>
    </row>
    <row r="240" spans="1:42" s="93" customFormat="1" x14ac:dyDescent="0.25">
      <c r="A240" s="110"/>
      <c r="B240" s="105"/>
      <c r="C240" s="109" t="s">
        <v>35</v>
      </c>
      <c r="D240" s="103">
        <f>'1.7'!D240-'1.7 (2)'!D240</f>
        <v>0</v>
      </c>
      <c r="E240" s="103">
        <f>'1.7'!E240-'1.7 (2)'!E240</f>
        <v>0</v>
      </c>
      <c r="F240" s="103">
        <f>'1.7'!F240-'1.7 (2)'!F240</f>
        <v>0</v>
      </c>
      <c r="G240" s="103">
        <f>'1.7'!G240-'1.7 (2)'!G240</f>
        <v>0</v>
      </c>
      <c r="H240" s="103">
        <f>'1.7'!H240-'1.7 (2)'!H240</f>
        <v>0</v>
      </c>
      <c r="I240" s="103">
        <f>'1.7'!I240-'1.7 (2)'!I240</f>
        <v>0</v>
      </c>
      <c r="J240" s="103">
        <f>'1.7'!J240-'1.7 (2)'!J240</f>
        <v>0</v>
      </c>
      <c r="K240" s="103">
        <f>'1.7'!K240-'1.7 (2)'!K240</f>
        <v>0</v>
      </c>
      <c r="L240" s="103">
        <f>'1.7'!L240-'1.7 (2)'!L240</f>
        <v>0</v>
      </c>
      <c r="M240" s="103">
        <f>'1.7'!M240-'1.7 (2)'!M240</f>
        <v>0</v>
      </c>
      <c r="N240" s="103">
        <f>'1.7'!N240-'1.7 (2)'!N240</f>
        <v>0</v>
      </c>
      <c r="O240" s="103">
        <f>'1.7'!O240-'1.7 (2)'!O240</f>
        <v>0</v>
      </c>
      <c r="P240" s="103">
        <f>'1.7'!P240-'1.7 (2)'!P240</f>
        <v>0</v>
      </c>
      <c r="Q240" s="103">
        <f>'1.7'!Q240-'1.7 (2)'!Q240</f>
        <v>0</v>
      </c>
      <c r="R240" s="103">
        <f>'1.7'!R240-'1.7 (2)'!R240</f>
        <v>-17509.652146000008</v>
      </c>
      <c r="S240" s="103">
        <f>'1.7'!S240-'1.7 (2)'!S240</f>
        <v>0</v>
      </c>
      <c r="T240" s="103">
        <f>'1.7'!T240-'1.7 (2)'!T240</f>
        <v>0</v>
      </c>
      <c r="U240" s="103">
        <f>'1.7'!U240-'1.7 (2)'!U240</f>
        <v>17509.652146000182</v>
      </c>
      <c r="V240" s="103">
        <f>'1.7'!V240-'1.7 (2)'!V240</f>
        <v>0</v>
      </c>
      <c r="W240" s="103">
        <f>'1.7'!W240-'1.7 (2)'!W240</f>
        <v>0</v>
      </c>
      <c r="X240" s="103">
        <f>'1.7'!X240-'1.7 (2)'!X240</f>
        <v>0</v>
      </c>
      <c r="Y240" s="103">
        <f>'1.7'!Y240-'1.7 (2)'!Y240</f>
        <v>0</v>
      </c>
      <c r="Z240" s="103">
        <f>'1.7'!Z240-'1.7 (2)'!Z240</f>
        <v>0</v>
      </c>
      <c r="AA240" s="103">
        <f>'1.7'!AA240-'1.7 (2)'!AA240</f>
        <v>0</v>
      </c>
      <c r="AB240" s="103">
        <f>'1.7'!AB240-'1.7 (2)'!AB240</f>
        <v>0</v>
      </c>
      <c r="AC240" s="103">
        <f>'1.7'!AC240-'1.7 (2)'!AC240</f>
        <v>0</v>
      </c>
      <c r="AD240" s="103">
        <f>'1.7'!AD240-'1.7 (2)'!AD240</f>
        <v>0</v>
      </c>
      <c r="AE240" s="103">
        <f>'1.7'!AE240-'1.7 (2)'!AE240</f>
        <v>0</v>
      </c>
      <c r="AF240" s="103">
        <f>'1.7'!AF240-'1.7 (2)'!AF240</f>
        <v>0</v>
      </c>
      <c r="AG240" s="103">
        <f>'1.7'!AG240-'1.7 (2)'!AG240</f>
        <v>0</v>
      </c>
      <c r="AH240" s="103">
        <f>'1.7'!AH240-'1.7 (2)'!AH240</f>
        <v>0</v>
      </c>
      <c r="AI240" s="103">
        <f>'1.7'!AI240-'1.7 (2)'!AI240</f>
        <v>0</v>
      </c>
      <c r="AJ240" s="103">
        <f>'1.7'!AJ240-'1.7 (2)'!AJ240</f>
        <v>0</v>
      </c>
      <c r="AK240" s="103">
        <f>'1.7'!AK240-'1.7 (2)'!AK240</f>
        <v>0</v>
      </c>
      <c r="AL240" s="103">
        <f>'1.7'!AL240-'1.7 (2)'!AL240</f>
        <v>0</v>
      </c>
      <c r="AM240" s="103">
        <f>'1.7'!AM240-'1.7 (2)'!AM240</f>
        <v>0</v>
      </c>
      <c r="AN240" s="103">
        <f>'1.7'!AN240-'1.7 (2)'!AN240</f>
        <v>-2893.4479999999967</v>
      </c>
      <c r="AO240" s="103">
        <f>'1.7'!AO240-'1.7 (2)'!AO240</f>
        <v>0</v>
      </c>
      <c r="AP240" s="103">
        <f>'1.7'!AP240-'1.7 (2)'!AP240</f>
        <v>0</v>
      </c>
    </row>
    <row r="241" spans="1:43" s="93" customFormat="1" x14ac:dyDescent="0.25">
      <c r="A241" s="110"/>
      <c r="B241" s="105"/>
      <c r="C241" s="109"/>
      <c r="D241" s="103" t="e">
        <f>'1.7'!#REF!-'1.7 (2)'!D241</f>
        <v>#REF!</v>
      </c>
      <c r="E241" s="103" t="e">
        <f>'1.7'!#REF!-'1.7 (2)'!E241</f>
        <v>#REF!</v>
      </c>
      <c r="F241" s="103" t="e">
        <f>'1.7'!#REF!-'1.7 (2)'!F241</f>
        <v>#REF!</v>
      </c>
      <c r="G241" s="103" t="e">
        <f>'1.7'!#REF!-'1.7 (2)'!G241</f>
        <v>#REF!</v>
      </c>
      <c r="H241" s="103" t="e">
        <f>'1.7'!#REF!-'1.7 (2)'!H241</f>
        <v>#REF!</v>
      </c>
      <c r="I241" s="103" t="e">
        <f>'1.7'!#REF!-'1.7 (2)'!I241</f>
        <v>#REF!</v>
      </c>
      <c r="J241" s="103" t="e">
        <f>'1.7'!#REF!-'1.7 (2)'!J241</f>
        <v>#REF!</v>
      </c>
      <c r="K241" s="103" t="e">
        <f>'1.7'!#REF!-'1.7 (2)'!K241</f>
        <v>#REF!</v>
      </c>
      <c r="L241" s="103" t="e">
        <f>'1.7'!#REF!-'1.7 (2)'!L241</f>
        <v>#REF!</v>
      </c>
      <c r="M241" s="103" t="e">
        <f>'1.7'!#REF!-'1.7 (2)'!M241</f>
        <v>#REF!</v>
      </c>
      <c r="N241" s="103" t="e">
        <f>'1.7'!#REF!-'1.7 (2)'!N241</f>
        <v>#REF!</v>
      </c>
      <c r="O241" s="103" t="e">
        <f>'1.7'!#REF!-'1.7 (2)'!O241</f>
        <v>#REF!</v>
      </c>
      <c r="P241" s="103" t="e">
        <f>'1.7'!#REF!-'1.7 (2)'!P241</f>
        <v>#REF!</v>
      </c>
      <c r="Q241" s="103" t="e">
        <f>'1.7'!#REF!-'1.7 (2)'!Q241</f>
        <v>#REF!</v>
      </c>
      <c r="R241" s="103" t="e">
        <f>'1.7'!#REF!-'1.7 (2)'!R241</f>
        <v>#REF!</v>
      </c>
      <c r="S241" s="103" t="e">
        <f>'1.7'!#REF!-'1.7 (2)'!S241</f>
        <v>#REF!</v>
      </c>
      <c r="T241" s="103" t="e">
        <f>'1.7'!#REF!-'1.7 (2)'!T241</f>
        <v>#REF!</v>
      </c>
      <c r="U241" s="103" t="e">
        <f>'1.7'!#REF!-'1.7 (2)'!U241</f>
        <v>#REF!</v>
      </c>
      <c r="V241" s="103" t="e">
        <f>'1.7'!#REF!-'1.7 (2)'!V241</f>
        <v>#REF!</v>
      </c>
      <c r="W241" s="103" t="e">
        <f>'1.7'!#REF!-'1.7 (2)'!W241</f>
        <v>#REF!</v>
      </c>
      <c r="X241" s="103" t="e">
        <f>'1.7'!#REF!-'1.7 (2)'!X241</f>
        <v>#REF!</v>
      </c>
      <c r="Y241" s="103" t="e">
        <f>'1.7'!#REF!-'1.7 (2)'!Y241</f>
        <v>#REF!</v>
      </c>
      <c r="Z241" s="103" t="e">
        <f>'1.7'!#REF!-'1.7 (2)'!Z241</f>
        <v>#REF!</v>
      </c>
      <c r="AA241" s="103" t="e">
        <f>'1.7'!#REF!-'1.7 (2)'!AA241</f>
        <v>#REF!</v>
      </c>
      <c r="AB241" s="103" t="e">
        <f>'1.7'!#REF!-'1.7 (2)'!AB241</f>
        <v>#REF!</v>
      </c>
      <c r="AC241" s="103" t="e">
        <f>'1.7'!#REF!-'1.7 (2)'!AC241</f>
        <v>#REF!</v>
      </c>
      <c r="AD241" s="103" t="e">
        <f>'1.7'!#REF!-'1.7 (2)'!AD241</f>
        <v>#REF!</v>
      </c>
      <c r="AE241" s="103" t="e">
        <f>'1.7'!#REF!-'1.7 (2)'!AE241</f>
        <v>#REF!</v>
      </c>
      <c r="AF241" s="103" t="e">
        <f>'1.7'!#REF!-'1.7 (2)'!AF241</f>
        <v>#REF!</v>
      </c>
      <c r="AG241" s="103" t="e">
        <f>'1.7'!#REF!-'1.7 (2)'!AG241</f>
        <v>#REF!</v>
      </c>
      <c r="AH241" s="103" t="e">
        <f>'1.7'!#REF!-'1.7 (2)'!AH241</f>
        <v>#REF!</v>
      </c>
      <c r="AI241" s="103" t="e">
        <f>'1.7'!#REF!-'1.7 (2)'!AI241</f>
        <v>#REF!</v>
      </c>
      <c r="AJ241" s="103" t="e">
        <f>'1.7'!#REF!-'1.7 (2)'!AJ241</f>
        <v>#REF!</v>
      </c>
      <c r="AK241" s="103" t="e">
        <f>'1.7'!#REF!-'1.7 (2)'!AK241</f>
        <v>#REF!</v>
      </c>
      <c r="AL241" s="103" t="e">
        <f>'1.7'!#REF!-'1.7 (2)'!AL241</f>
        <v>#REF!</v>
      </c>
      <c r="AM241" s="103" t="e">
        <f>'1.7'!#REF!-'1.7 (2)'!AM241</f>
        <v>#REF!</v>
      </c>
      <c r="AN241" s="103" t="e">
        <f>'1.7'!#REF!-'1.7 (2)'!AN241</f>
        <v>#REF!</v>
      </c>
      <c r="AO241" s="103" t="e">
        <f>'1.7'!#REF!-'1.7 (2)'!AO241</f>
        <v>#REF!</v>
      </c>
      <c r="AP241" s="103" t="e">
        <f>'1.7'!#REF!-'1.7 (2)'!AP241</f>
        <v>#REF!</v>
      </c>
    </row>
    <row r="242" spans="1:43" s="93" customFormat="1" x14ac:dyDescent="0.25">
      <c r="A242" s="110"/>
      <c r="B242" s="105">
        <v>12</v>
      </c>
      <c r="C242" s="106" t="s">
        <v>32</v>
      </c>
      <c r="D242" s="103">
        <f>'1.7'!D242-'1.7 (2)'!D242</f>
        <v>0</v>
      </c>
      <c r="E242" s="103">
        <f>'1.7'!E242-'1.7 (2)'!E242</f>
        <v>0</v>
      </c>
      <c r="F242" s="103">
        <f>'1.7'!F242-'1.7 (2)'!F242</f>
        <v>0</v>
      </c>
      <c r="G242" s="103">
        <f>'1.7'!G242-'1.7 (2)'!G242</f>
        <v>0</v>
      </c>
      <c r="H242" s="103">
        <f>'1.7'!H242-'1.7 (2)'!H242</f>
        <v>0</v>
      </c>
      <c r="I242" s="103">
        <f>'1.7'!I242-'1.7 (2)'!I242</f>
        <v>0</v>
      </c>
      <c r="J242" s="103">
        <f>'1.7'!J242-'1.7 (2)'!J242</f>
        <v>0</v>
      </c>
      <c r="K242" s="103">
        <f>'1.7'!K242-'1.7 (2)'!K242</f>
        <v>0</v>
      </c>
      <c r="L242" s="103">
        <f>'1.7'!L242-'1.7 (2)'!L242</f>
        <v>0</v>
      </c>
      <c r="M242" s="103">
        <f>'1.7'!M242-'1.7 (2)'!M242</f>
        <v>0</v>
      </c>
      <c r="N242" s="103">
        <f>'1.7'!N242-'1.7 (2)'!N242</f>
        <v>0</v>
      </c>
      <c r="O242" s="103">
        <f>'1.7'!O242-'1.7 (2)'!O242</f>
        <v>0</v>
      </c>
      <c r="P242" s="103">
        <f>'1.7'!P242-'1.7 (2)'!P242</f>
        <v>0</v>
      </c>
      <c r="Q242" s="103">
        <f>'1.7'!Q242-'1.7 (2)'!Q242</f>
        <v>0</v>
      </c>
      <c r="R242" s="103">
        <f>'1.7'!R242-'1.7 (2)'!R242</f>
        <v>-8137.3106010000047</v>
      </c>
      <c r="S242" s="103">
        <f>'1.7'!S242-'1.7 (2)'!S242</f>
        <v>0</v>
      </c>
      <c r="T242" s="103">
        <f>'1.7'!T242-'1.7 (2)'!T242</f>
        <v>0</v>
      </c>
      <c r="U242" s="103">
        <f>'1.7'!U242-'1.7 (2)'!U242</f>
        <v>8137.3106009999756</v>
      </c>
      <c r="V242" s="103">
        <f>'1.7'!V242-'1.7 (2)'!V242</f>
        <v>0</v>
      </c>
      <c r="W242" s="103">
        <f>'1.7'!W242-'1.7 (2)'!W242</f>
        <v>0</v>
      </c>
      <c r="X242" s="103">
        <f>'1.7'!X242-'1.7 (2)'!X242</f>
        <v>0</v>
      </c>
      <c r="Y242" s="103">
        <f>'1.7'!Y242-'1.7 (2)'!Y242</f>
        <v>0</v>
      </c>
      <c r="Z242" s="103">
        <f>'1.7'!Z242-'1.7 (2)'!Z242</f>
        <v>0</v>
      </c>
      <c r="AA242" s="103">
        <f>'1.7'!AA242-'1.7 (2)'!AA242</f>
        <v>0</v>
      </c>
      <c r="AB242" s="103">
        <f>'1.7'!AB242-'1.7 (2)'!AB242</f>
        <v>0</v>
      </c>
      <c r="AC242" s="103">
        <f>'1.7'!AC242-'1.7 (2)'!AC242</f>
        <v>0</v>
      </c>
      <c r="AD242" s="103">
        <f>'1.7'!AD242-'1.7 (2)'!AD242</f>
        <v>0</v>
      </c>
      <c r="AE242" s="103">
        <f>'1.7'!AE242-'1.7 (2)'!AE242</f>
        <v>0</v>
      </c>
      <c r="AF242" s="103">
        <f>'1.7'!AF242-'1.7 (2)'!AF242</f>
        <v>0</v>
      </c>
      <c r="AG242" s="103">
        <f>'1.7'!AG242-'1.7 (2)'!AG242</f>
        <v>0</v>
      </c>
      <c r="AH242" s="103">
        <f>'1.7'!AH242-'1.7 (2)'!AH242</f>
        <v>0</v>
      </c>
      <c r="AI242" s="103">
        <f>'1.7'!AI242-'1.7 (2)'!AI242</f>
        <v>0</v>
      </c>
      <c r="AJ242" s="103">
        <f>'1.7'!AJ242-'1.7 (2)'!AJ242</f>
        <v>0</v>
      </c>
      <c r="AK242" s="103">
        <f>'1.7'!AK242-'1.7 (2)'!AK242</f>
        <v>0</v>
      </c>
      <c r="AL242" s="103">
        <f>'1.7'!AL242-'1.7 (2)'!AL242</f>
        <v>0</v>
      </c>
      <c r="AM242" s="103">
        <f>'1.7'!AM242-'1.7 (2)'!AM242</f>
        <v>0</v>
      </c>
      <c r="AN242" s="103">
        <f>'1.7'!AN242-'1.7 (2)'!AN242</f>
        <v>-3304.2350000000006</v>
      </c>
      <c r="AO242" s="103">
        <f>'1.7'!AO242-'1.7 (2)'!AO242</f>
        <v>0</v>
      </c>
      <c r="AP242" s="103">
        <f>'1.7'!AP242-'1.7 (2)'!AP242</f>
        <v>0</v>
      </c>
    </row>
    <row r="243" spans="1:43" s="93" customFormat="1" x14ac:dyDescent="0.25">
      <c r="A243" s="110"/>
      <c r="B243" s="105"/>
      <c r="C243" s="106" t="s">
        <v>33</v>
      </c>
      <c r="D243" s="103">
        <f>'1.7'!D243-'1.7 (2)'!D243</f>
        <v>0</v>
      </c>
      <c r="E243" s="103">
        <f>'1.7'!E243-'1.7 (2)'!E243</f>
        <v>0</v>
      </c>
      <c r="F243" s="103">
        <f>'1.7'!F243-'1.7 (2)'!F243</f>
        <v>0</v>
      </c>
      <c r="G243" s="103">
        <f>'1.7'!G243-'1.7 (2)'!G243</f>
        <v>0</v>
      </c>
      <c r="H243" s="103">
        <f>'1.7'!H243-'1.7 (2)'!H243</f>
        <v>0</v>
      </c>
      <c r="I243" s="103">
        <f>'1.7'!I243-'1.7 (2)'!I243</f>
        <v>0</v>
      </c>
      <c r="J243" s="103">
        <f>'1.7'!J243-'1.7 (2)'!J243</f>
        <v>0</v>
      </c>
      <c r="K243" s="103">
        <f>'1.7'!K243-'1.7 (2)'!K243</f>
        <v>0</v>
      </c>
      <c r="L243" s="103">
        <f>'1.7'!L243-'1.7 (2)'!L243</f>
        <v>0</v>
      </c>
      <c r="M243" s="103">
        <f>'1.7'!M243-'1.7 (2)'!M243</f>
        <v>0</v>
      </c>
      <c r="N243" s="103">
        <f>'1.7'!N243-'1.7 (2)'!N243</f>
        <v>0</v>
      </c>
      <c r="O243" s="103">
        <f>'1.7'!O243-'1.7 (2)'!O243</f>
        <v>0</v>
      </c>
      <c r="P243" s="103">
        <f>'1.7'!P243-'1.7 (2)'!P243</f>
        <v>0</v>
      </c>
      <c r="Q243" s="103">
        <f>'1.7'!Q243-'1.7 (2)'!Q243</f>
        <v>0</v>
      </c>
      <c r="R243" s="103">
        <f>'1.7'!R243-'1.7 (2)'!R243</f>
        <v>-3993.0015369999965</v>
      </c>
      <c r="S243" s="103">
        <f>'1.7'!S243-'1.7 (2)'!S243</f>
        <v>0</v>
      </c>
      <c r="T243" s="103">
        <f>'1.7'!T243-'1.7 (2)'!T243</f>
        <v>0</v>
      </c>
      <c r="U243" s="103">
        <f>'1.7'!U243-'1.7 (2)'!U243</f>
        <v>3993.0015370000046</v>
      </c>
      <c r="V243" s="103">
        <f>'1.7'!V243-'1.7 (2)'!V243</f>
        <v>0</v>
      </c>
      <c r="W243" s="103">
        <f>'1.7'!W243-'1.7 (2)'!W243</f>
        <v>0</v>
      </c>
      <c r="X243" s="103">
        <f>'1.7'!X243-'1.7 (2)'!X243</f>
        <v>0</v>
      </c>
      <c r="Y243" s="103">
        <f>'1.7'!Y243-'1.7 (2)'!Y243</f>
        <v>0</v>
      </c>
      <c r="Z243" s="103">
        <f>'1.7'!Z243-'1.7 (2)'!Z243</f>
        <v>0</v>
      </c>
      <c r="AA243" s="103">
        <f>'1.7'!AA243-'1.7 (2)'!AA243</f>
        <v>0</v>
      </c>
      <c r="AB243" s="103">
        <f>'1.7'!AB243-'1.7 (2)'!AB243</f>
        <v>0</v>
      </c>
      <c r="AC243" s="103">
        <f>'1.7'!AC243-'1.7 (2)'!AC243</f>
        <v>0</v>
      </c>
      <c r="AD243" s="103">
        <f>'1.7'!AD243-'1.7 (2)'!AD243</f>
        <v>0</v>
      </c>
      <c r="AE243" s="103">
        <f>'1.7'!AE243-'1.7 (2)'!AE243</f>
        <v>0</v>
      </c>
      <c r="AF243" s="103">
        <f>'1.7'!AF243-'1.7 (2)'!AF243</f>
        <v>0</v>
      </c>
      <c r="AG243" s="103">
        <f>'1.7'!AG243-'1.7 (2)'!AG243</f>
        <v>0</v>
      </c>
      <c r="AH243" s="103">
        <f>'1.7'!AH243-'1.7 (2)'!AH243</f>
        <v>0</v>
      </c>
      <c r="AI243" s="103">
        <f>'1.7'!AI243-'1.7 (2)'!AI243</f>
        <v>0</v>
      </c>
      <c r="AJ243" s="103">
        <f>'1.7'!AJ243-'1.7 (2)'!AJ243</f>
        <v>0</v>
      </c>
      <c r="AK243" s="103">
        <f>'1.7'!AK243-'1.7 (2)'!AK243</f>
        <v>0</v>
      </c>
      <c r="AL243" s="103">
        <f>'1.7'!AL243-'1.7 (2)'!AL243</f>
        <v>0</v>
      </c>
      <c r="AM243" s="103">
        <f>'1.7'!AM243-'1.7 (2)'!AM243</f>
        <v>0</v>
      </c>
      <c r="AN243" s="103">
        <f>'1.7'!AN243-'1.7 (2)'!AN243</f>
        <v>0</v>
      </c>
      <c r="AO243" s="103">
        <f>'1.7'!AO243-'1.7 (2)'!AO243</f>
        <v>0</v>
      </c>
      <c r="AP243" s="103">
        <f>'1.7'!AP243-'1.7 (2)'!AP243</f>
        <v>0</v>
      </c>
    </row>
    <row r="244" spans="1:43" s="93" customFormat="1" x14ac:dyDescent="0.25">
      <c r="A244" s="110"/>
      <c r="B244" s="105"/>
      <c r="C244" s="106" t="s">
        <v>34</v>
      </c>
      <c r="D244" s="103">
        <f>'1.7'!D244-'1.7 (2)'!D244</f>
        <v>0</v>
      </c>
      <c r="E244" s="103">
        <f>'1.7'!E244-'1.7 (2)'!E244</f>
        <v>0</v>
      </c>
      <c r="F244" s="103">
        <f>'1.7'!F244-'1.7 (2)'!F244</f>
        <v>0</v>
      </c>
      <c r="G244" s="103">
        <f>'1.7'!G244-'1.7 (2)'!G244</f>
        <v>0</v>
      </c>
      <c r="H244" s="103">
        <f>'1.7'!H244-'1.7 (2)'!H244</f>
        <v>0</v>
      </c>
      <c r="I244" s="103">
        <f>'1.7'!I244-'1.7 (2)'!I244</f>
        <v>0</v>
      </c>
      <c r="J244" s="103">
        <f>'1.7'!J244-'1.7 (2)'!J244</f>
        <v>0</v>
      </c>
      <c r="K244" s="103">
        <f>'1.7'!K244-'1.7 (2)'!K244</f>
        <v>0</v>
      </c>
      <c r="L244" s="103">
        <f>'1.7'!L244-'1.7 (2)'!L244</f>
        <v>0</v>
      </c>
      <c r="M244" s="103">
        <f>'1.7'!M244-'1.7 (2)'!M244</f>
        <v>0</v>
      </c>
      <c r="N244" s="103">
        <f>'1.7'!N244-'1.7 (2)'!N244</f>
        <v>0</v>
      </c>
      <c r="O244" s="103">
        <f>'1.7'!O244-'1.7 (2)'!O244</f>
        <v>0</v>
      </c>
      <c r="P244" s="103">
        <f>'1.7'!P244-'1.7 (2)'!P244</f>
        <v>0</v>
      </c>
      <c r="Q244" s="103">
        <f>'1.7'!Q244-'1.7 (2)'!Q244</f>
        <v>0</v>
      </c>
      <c r="R244" s="103">
        <f>'1.7'!R244-'1.7 (2)'!R244</f>
        <v>-70.404811000000336</v>
      </c>
      <c r="S244" s="103">
        <f>'1.7'!S244-'1.7 (2)'!S244</f>
        <v>0</v>
      </c>
      <c r="T244" s="103">
        <f>'1.7'!T244-'1.7 (2)'!T244</f>
        <v>0</v>
      </c>
      <c r="U244" s="103">
        <f>'1.7'!U244-'1.7 (2)'!U244</f>
        <v>70.404811000000336</v>
      </c>
      <c r="V244" s="103">
        <f>'1.7'!V244-'1.7 (2)'!V244</f>
        <v>0</v>
      </c>
      <c r="W244" s="103">
        <f>'1.7'!W244-'1.7 (2)'!W244</f>
        <v>0</v>
      </c>
      <c r="X244" s="103">
        <f>'1.7'!X244-'1.7 (2)'!X244</f>
        <v>0</v>
      </c>
      <c r="Y244" s="103">
        <f>'1.7'!Y244-'1.7 (2)'!Y244</f>
        <v>0</v>
      </c>
      <c r="Z244" s="103">
        <f>'1.7'!Z244-'1.7 (2)'!Z244</f>
        <v>0</v>
      </c>
      <c r="AA244" s="103">
        <f>'1.7'!AA244-'1.7 (2)'!AA244</f>
        <v>0</v>
      </c>
      <c r="AB244" s="103">
        <f>'1.7'!AB244-'1.7 (2)'!AB244</f>
        <v>0</v>
      </c>
      <c r="AC244" s="103">
        <f>'1.7'!AC244-'1.7 (2)'!AC244</f>
        <v>0</v>
      </c>
      <c r="AD244" s="103">
        <f>'1.7'!AD244-'1.7 (2)'!AD244</f>
        <v>0</v>
      </c>
      <c r="AE244" s="103">
        <f>'1.7'!AE244-'1.7 (2)'!AE244</f>
        <v>0</v>
      </c>
      <c r="AF244" s="103">
        <f>'1.7'!AF244-'1.7 (2)'!AF244</f>
        <v>0</v>
      </c>
      <c r="AG244" s="103">
        <f>'1.7'!AG244-'1.7 (2)'!AG244</f>
        <v>0</v>
      </c>
      <c r="AH244" s="103">
        <f>'1.7'!AH244-'1.7 (2)'!AH244</f>
        <v>0</v>
      </c>
      <c r="AI244" s="103">
        <f>'1.7'!AI244-'1.7 (2)'!AI244</f>
        <v>0</v>
      </c>
      <c r="AJ244" s="103">
        <f>'1.7'!AJ244-'1.7 (2)'!AJ244</f>
        <v>0</v>
      </c>
      <c r="AK244" s="103">
        <f>'1.7'!AK244-'1.7 (2)'!AK244</f>
        <v>0</v>
      </c>
      <c r="AL244" s="103">
        <f>'1.7'!AL244-'1.7 (2)'!AL244</f>
        <v>0</v>
      </c>
      <c r="AM244" s="103">
        <f>'1.7'!AM244-'1.7 (2)'!AM244</f>
        <v>0</v>
      </c>
      <c r="AN244" s="103">
        <f>'1.7'!AN244-'1.7 (2)'!AN244</f>
        <v>0</v>
      </c>
      <c r="AO244" s="103">
        <f>'1.7'!AO244-'1.7 (2)'!AO244</f>
        <v>0</v>
      </c>
      <c r="AP244" s="103">
        <f>'1.7'!AP244-'1.7 (2)'!AP244</f>
        <v>0</v>
      </c>
    </row>
    <row r="245" spans="1:43" s="93" customFormat="1" x14ac:dyDescent="0.25">
      <c r="A245" s="110"/>
      <c r="B245" s="105"/>
      <c r="C245" s="109" t="s">
        <v>35</v>
      </c>
      <c r="D245" s="103">
        <f>'1.7'!D245-'1.7 (2)'!D245</f>
        <v>0</v>
      </c>
      <c r="E245" s="103">
        <f>'1.7'!E245-'1.7 (2)'!E245</f>
        <v>0</v>
      </c>
      <c r="F245" s="103">
        <f>'1.7'!F245-'1.7 (2)'!F245</f>
        <v>0</v>
      </c>
      <c r="G245" s="103">
        <f>'1.7'!G245-'1.7 (2)'!G245</f>
        <v>0</v>
      </c>
      <c r="H245" s="103">
        <f>'1.7'!H245-'1.7 (2)'!H245</f>
        <v>0</v>
      </c>
      <c r="I245" s="103">
        <f>'1.7'!I245-'1.7 (2)'!I245</f>
        <v>0</v>
      </c>
      <c r="J245" s="103">
        <f>'1.7'!J245-'1.7 (2)'!J245</f>
        <v>0</v>
      </c>
      <c r="K245" s="103">
        <f>'1.7'!K245-'1.7 (2)'!K245</f>
        <v>0</v>
      </c>
      <c r="L245" s="103">
        <f>'1.7'!L245-'1.7 (2)'!L245</f>
        <v>0</v>
      </c>
      <c r="M245" s="103">
        <f>'1.7'!M245-'1.7 (2)'!M245</f>
        <v>0</v>
      </c>
      <c r="N245" s="103">
        <f>'1.7'!N245-'1.7 (2)'!N245</f>
        <v>0</v>
      </c>
      <c r="O245" s="103">
        <f>'1.7'!O245-'1.7 (2)'!O245</f>
        <v>0</v>
      </c>
      <c r="P245" s="103">
        <f>'1.7'!P245-'1.7 (2)'!P245</f>
        <v>0</v>
      </c>
      <c r="Q245" s="103">
        <f>'1.7'!Q245-'1.7 (2)'!Q245</f>
        <v>0</v>
      </c>
      <c r="R245" s="103">
        <f>'1.7'!R245-'1.7 (2)'!R245</f>
        <v>-12200.716948999965</v>
      </c>
      <c r="S245" s="103">
        <f>'1.7'!S245-'1.7 (2)'!S245</f>
        <v>0</v>
      </c>
      <c r="T245" s="103">
        <f>'1.7'!T245-'1.7 (2)'!T245</f>
        <v>0</v>
      </c>
      <c r="U245" s="103">
        <f>'1.7'!U245-'1.7 (2)'!U245</f>
        <v>12200.716949000023</v>
      </c>
      <c r="V245" s="103">
        <f>'1.7'!V245-'1.7 (2)'!V245</f>
        <v>0</v>
      </c>
      <c r="W245" s="103">
        <f>'1.7'!W245-'1.7 (2)'!W245</f>
        <v>0</v>
      </c>
      <c r="X245" s="103">
        <f>'1.7'!X245-'1.7 (2)'!X245</f>
        <v>0</v>
      </c>
      <c r="Y245" s="103">
        <f>'1.7'!Y245-'1.7 (2)'!Y245</f>
        <v>0</v>
      </c>
      <c r="Z245" s="103">
        <f>'1.7'!Z245-'1.7 (2)'!Z245</f>
        <v>0</v>
      </c>
      <c r="AA245" s="103">
        <f>'1.7'!AA245-'1.7 (2)'!AA245</f>
        <v>0</v>
      </c>
      <c r="AB245" s="103">
        <f>'1.7'!AB245-'1.7 (2)'!AB245</f>
        <v>0</v>
      </c>
      <c r="AC245" s="103">
        <f>'1.7'!AC245-'1.7 (2)'!AC245</f>
        <v>0</v>
      </c>
      <c r="AD245" s="103">
        <f>'1.7'!AD245-'1.7 (2)'!AD245</f>
        <v>0</v>
      </c>
      <c r="AE245" s="103">
        <f>'1.7'!AE245-'1.7 (2)'!AE245</f>
        <v>0</v>
      </c>
      <c r="AF245" s="103">
        <f>'1.7'!AF245-'1.7 (2)'!AF245</f>
        <v>0</v>
      </c>
      <c r="AG245" s="103">
        <f>'1.7'!AG245-'1.7 (2)'!AG245</f>
        <v>0</v>
      </c>
      <c r="AH245" s="103">
        <f>'1.7'!AH245-'1.7 (2)'!AH245</f>
        <v>0</v>
      </c>
      <c r="AI245" s="103">
        <f>'1.7'!AI245-'1.7 (2)'!AI245</f>
        <v>0</v>
      </c>
      <c r="AJ245" s="103">
        <f>'1.7'!AJ245-'1.7 (2)'!AJ245</f>
        <v>0</v>
      </c>
      <c r="AK245" s="103">
        <f>'1.7'!AK245-'1.7 (2)'!AK245</f>
        <v>0</v>
      </c>
      <c r="AL245" s="103">
        <f>'1.7'!AL245-'1.7 (2)'!AL245</f>
        <v>0</v>
      </c>
      <c r="AM245" s="103">
        <f>'1.7'!AM245-'1.7 (2)'!AM245</f>
        <v>0</v>
      </c>
      <c r="AN245" s="103">
        <f>'1.7'!AN245-'1.7 (2)'!AN245</f>
        <v>-3304.2350000000006</v>
      </c>
      <c r="AO245" s="103">
        <f>'1.7'!AO245-'1.7 (2)'!AO245</f>
        <v>0</v>
      </c>
      <c r="AP245" s="103">
        <f>'1.7'!AP245-'1.7 (2)'!AP245</f>
        <v>0</v>
      </c>
      <c r="AQ245" s="111"/>
    </row>
    <row r="246" spans="1:43" s="93" customFormat="1" x14ac:dyDescent="0.25">
      <c r="A246" s="110"/>
      <c r="B246" s="105"/>
      <c r="C246" s="109"/>
      <c r="D246" s="103" t="e">
        <f>'1.7'!#REF!-'1.7 (2)'!D246</f>
        <v>#REF!</v>
      </c>
      <c r="E246" s="103" t="e">
        <f>'1.7'!#REF!-'1.7 (2)'!E246</f>
        <v>#REF!</v>
      </c>
      <c r="F246" s="103" t="e">
        <f>'1.7'!#REF!-'1.7 (2)'!F246</f>
        <v>#REF!</v>
      </c>
      <c r="G246" s="103" t="e">
        <f>'1.7'!#REF!-'1.7 (2)'!G246</f>
        <v>#REF!</v>
      </c>
      <c r="H246" s="103" t="e">
        <f>'1.7'!#REF!-'1.7 (2)'!H246</f>
        <v>#REF!</v>
      </c>
      <c r="I246" s="103" t="e">
        <f>'1.7'!#REF!-'1.7 (2)'!I246</f>
        <v>#REF!</v>
      </c>
      <c r="J246" s="103" t="e">
        <f>'1.7'!#REF!-'1.7 (2)'!J246</f>
        <v>#REF!</v>
      </c>
      <c r="K246" s="103" t="e">
        <f>'1.7'!#REF!-'1.7 (2)'!K246</f>
        <v>#REF!</v>
      </c>
      <c r="L246" s="103" t="e">
        <f>'1.7'!#REF!-'1.7 (2)'!L246</f>
        <v>#REF!</v>
      </c>
      <c r="M246" s="103" t="e">
        <f>'1.7'!#REF!-'1.7 (2)'!M246</f>
        <v>#REF!</v>
      </c>
      <c r="N246" s="103" t="e">
        <f>'1.7'!#REF!-'1.7 (2)'!N246</f>
        <v>#REF!</v>
      </c>
      <c r="O246" s="103" t="e">
        <f>'1.7'!#REF!-'1.7 (2)'!O246</f>
        <v>#REF!</v>
      </c>
      <c r="P246" s="103" t="e">
        <f>'1.7'!#REF!-'1.7 (2)'!P246</f>
        <v>#REF!</v>
      </c>
      <c r="Q246" s="103" t="e">
        <f>'1.7'!#REF!-'1.7 (2)'!Q246</f>
        <v>#REF!</v>
      </c>
      <c r="R246" s="103" t="e">
        <f>'1.7'!#REF!-'1.7 (2)'!R246</f>
        <v>#REF!</v>
      </c>
      <c r="S246" s="103" t="e">
        <f>'1.7'!#REF!-'1.7 (2)'!S246</f>
        <v>#REF!</v>
      </c>
      <c r="T246" s="103" t="e">
        <f>'1.7'!#REF!-'1.7 (2)'!T246</f>
        <v>#REF!</v>
      </c>
      <c r="U246" s="103" t="e">
        <f>'1.7'!#REF!-'1.7 (2)'!U246</f>
        <v>#REF!</v>
      </c>
      <c r="V246" s="103" t="e">
        <f>'1.7'!#REF!-'1.7 (2)'!V246</f>
        <v>#REF!</v>
      </c>
      <c r="W246" s="103" t="e">
        <f>'1.7'!#REF!-'1.7 (2)'!W246</f>
        <v>#REF!</v>
      </c>
      <c r="X246" s="103" t="e">
        <f>'1.7'!#REF!-'1.7 (2)'!X246</f>
        <v>#REF!</v>
      </c>
      <c r="Y246" s="103" t="e">
        <f>'1.7'!#REF!-'1.7 (2)'!Y246</f>
        <v>#REF!</v>
      </c>
      <c r="Z246" s="103" t="e">
        <f>'1.7'!#REF!-'1.7 (2)'!Z246</f>
        <v>#REF!</v>
      </c>
      <c r="AA246" s="103" t="e">
        <f>'1.7'!#REF!-'1.7 (2)'!AA246</f>
        <v>#REF!</v>
      </c>
      <c r="AB246" s="103" t="e">
        <f>'1.7'!#REF!-'1.7 (2)'!AB246</f>
        <v>#REF!</v>
      </c>
      <c r="AC246" s="103" t="e">
        <f>'1.7'!#REF!-'1.7 (2)'!AC246</f>
        <v>#REF!</v>
      </c>
      <c r="AD246" s="103" t="e">
        <f>'1.7'!#REF!-'1.7 (2)'!AD246</f>
        <v>#REF!</v>
      </c>
      <c r="AE246" s="103" t="e">
        <f>'1.7'!#REF!-'1.7 (2)'!AE246</f>
        <v>#REF!</v>
      </c>
      <c r="AF246" s="103" t="e">
        <f>'1.7'!#REF!-'1.7 (2)'!AF246</f>
        <v>#REF!</v>
      </c>
      <c r="AG246" s="103" t="e">
        <f>'1.7'!#REF!-'1.7 (2)'!AG246</f>
        <v>#REF!</v>
      </c>
      <c r="AH246" s="103" t="e">
        <f>'1.7'!#REF!-'1.7 (2)'!AH246</f>
        <v>#REF!</v>
      </c>
      <c r="AI246" s="103" t="e">
        <f>'1.7'!#REF!-'1.7 (2)'!AI246</f>
        <v>#REF!</v>
      </c>
      <c r="AJ246" s="103" t="e">
        <f>'1.7'!#REF!-'1.7 (2)'!AJ246</f>
        <v>#REF!</v>
      </c>
      <c r="AK246" s="103" t="e">
        <f>'1.7'!#REF!-'1.7 (2)'!AK246</f>
        <v>#REF!</v>
      </c>
      <c r="AL246" s="103" t="e">
        <f>'1.7'!#REF!-'1.7 (2)'!AL246</f>
        <v>#REF!</v>
      </c>
      <c r="AM246" s="103" t="e">
        <f>'1.7'!#REF!-'1.7 (2)'!AM246</f>
        <v>#REF!</v>
      </c>
      <c r="AN246" s="103" t="e">
        <f>'1.7'!#REF!-'1.7 (2)'!AN246</f>
        <v>#REF!</v>
      </c>
      <c r="AO246" s="103" t="e">
        <f>'1.7'!#REF!-'1.7 (2)'!AO246</f>
        <v>#REF!</v>
      </c>
      <c r="AP246" s="103" t="e">
        <f>'1.7'!#REF!-'1.7 (2)'!AP246</f>
        <v>#REF!</v>
      </c>
      <c r="AQ246" s="111"/>
    </row>
    <row r="247" spans="1:43" s="93" customFormat="1" x14ac:dyDescent="0.25">
      <c r="A247" s="107">
        <v>2017</v>
      </c>
      <c r="B247" s="105">
        <v>1</v>
      </c>
      <c r="C247" s="106" t="s">
        <v>32</v>
      </c>
      <c r="D247" s="103">
        <f>'1.7'!D247-'1.7 (2)'!D247</f>
        <v>0</v>
      </c>
      <c r="E247" s="103">
        <f>'1.7'!E247-'1.7 (2)'!E247</f>
        <v>0</v>
      </c>
      <c r="F247" s="103">
        <f>'1.7'!F247-'1.7 (2)'!F247</f>
        <v>0</v>
      </c>
      <c r="G247" s="103">
        <f>'1.7'!G247-'1.7 (2)'!G247</f>
        <v>0</v>
      </c>
      <c r="H247" s="103">
        <f>'1.7'!H247-'1.7 (2)'!H247</f>
        <v>0</v>
      </c>
      <c r="I247" s="103">
        <f>'1.7'!I247-'1.7 (2)'!I247</f>
        <v>0</v>
      </c>
      <c r="J247" s="103">
        <f>'1.7'!J247-'1.7 (2)'!J247</f>
        <v>0</v>
      </c>
      <c r="K247" s="103">
        <f>'1.7'!K247-'1.7 (2)'!K247</f>
        <v>0</v>
      </c>
      <c r="L247" s="103">
        <f>'1.7'!L247-'1.7 (2)'!L247</f>
        <v>0</v>
      </c>
      <c r="M247" s="103">
        <f>'1.7'!M247-'1.7 (2)'!M247</f>
        <v>0</v>
      </c>
      <c r="N247" s="103">
        <f>'1.7'!N247-'1.7 (2)'!N247</f>
        <v>0</v>
      </c>
      <c r="O247" s="103">
        <f>'1.7'!O247-'1.7 (2)'!O247</f>
        <v>0</v>
      </c>
      <c r="P247" s="103">
        <f>'1.7'!P247-'1.7 (2)'!P247</f>
        <v>0</v>
      </c>
      <c r="Q247" s="103">
        <f>'1.7'!Q247-'1.7 (2)'!Q247</f>
        <v>0</v>
      </c>
      <c r="R247" s="103">
        <f>'1.7'!R247-'1.7 (2)'!R247</f>
        <v>-9644.9109979999776</v>
      </c>
      <c r="S247" s="103">
        <f>'1.7'!S247-'1.7 (2)'!S247</f>
        <v>0</v>
      </c>
      <c r="T247" s="103">
        <f>'1.7'!T247-'1.7 (2)'!T247</f>
        <v>0</v>
      </c>
      <c r="U247" s="103">
        <f>'1.7'!U247-'1.7 (2)'!U247</f>
        <v>9644.9109979999339</v>
      </c>
      <c r="V247" s="103">
        <f>'1.7'!V247-'1.7 (2)'!V247</f>
        <v>0</v>
      </c>
      <c r="W247" s="103">
        <f>'1.7'!W247-'1.7 (2)'!W247</f>
        <v>0</v>
      </c>
      <c r="X247" s="103">
        <f>'1.7'!X247-'1.7 (2)'!X247</f>
        <v>0</v>
      </c>
      <c r="Y247" s="103">
        <f>'1.7'!Y247-'1.7 (2)'!Y247</f>
        <v>0</v>
      </c>
      <c r="Z247" s="103">
        <f>'1.7'!Z247-'1.7 (2)'!Z247</f>
        <v>0</v>
      </c>
      <c r="AA247" s="103">
        <f>'1.7'!AA247-'1.7 (2)'!AA247</f>
        <v>0</v>
      </c>
      <c r="AB247" s="103">
        <f>'1.7'!AB247-'1.7 (2)'!AB247</f>
        <v>0</v>
      </c>
      <c r="AC247" s="103">
        <f>'1.7'!AC247-'1.7 (2)'!AC247</f>
        <v>0</v>
      </c>
      <c r="AD247" s="103">
        <f>'1.7'!AD247-'1.7 (2)'!AD247</f>
        <v>0</v>
      </c>
      <c r="AE247" s="103">
        <f>'1.7'!AE247-'1.7 (2)'!AE247</f>
        <v>0</v>
      </c>
      <c r="AF247" s="103">
        <f>'1.7'!AF247-'1.7 (2)'!AF247</f>
        <v>0</v>
      </c>
      <c r="AG247" s="103">
        <f>'1.7'!AG247-'1.7 (2)'!AG247</f>
        <v>0</v>
      </c>
      <c r="AH247" s="103">
        <f>'1.7'!AH247-'1.7 (2)'!AH247</f>
        <v>0</v>
      </c>
      <c r="AI247" s="103">
        <f>'1.7'!AI247-'1.7 (2)'!AI247</f>
        <v>0</v>
      </c>
      <c r="AJ247" s="103">
        <f>'1.7'!AJ247-'1.7 (2)'!AJ247</f>
        <v>0</v>
      </c>
      <c r="AK247" s="103">
        <f>'1.7'!AK247-'1.7 (2)'!AK247</f>
        <v>0</v>
      </c>
      <c r="AL247" s="103">
        <f>'1.7'!AL247-'1.7 (2)'!AL247</f>
        <v>0</v>
      </c>
      <c r="AM247" s="103">
        <f>'1.7'!AM247-'1.7 (2)'!AM247</f>
        <v>0</v>
      </c>
      <c r="AN247" s="103">
        <f>'1.7'!AN247-'1.7 (2)'!AN247</f>
        <v>-4027.742000000002</v>
      </c>
      <c r="AO247" s="103">
        <f>'1.7'!AO247-'1.7 (2)'!AO247</f>
        <v>0</v>
      </c>
      <c r="AP247" s="103">
        <f>'1.7'!AP247-'1.7 (2)'!AP247</f>
        <v>0</v>
      </c>
    </row>
    <row r="248" spans="1:43" s="93" customFormat="1" x14ac:dyDescent="0.25">
      <c r="A248" s="104"/>
      <c r="B248" s="105"/>
      <c r="C248" s="106" t="s">
        <v>33</v>
      </c>
      <c r="D248" s="103">
        <f>'1.7'!D248-'1.7 (2)'!D248</f>
        <v>0</v>
      </c>
      <c r="E248" s="103">
        <f>'1.7'!E248-'1.7 (2)'!E248</f>
        <v>0</v>
      </c>
      <c r="F248" s="103">
        <f>'1.7'!F248-'1.7 (2)'!F248</f>
        <v>0</v>
      </c>
      <c r="G248" s="103">
        <f>'1.7'!G248-'1.7 (2)'!G248</f>
        <v>0</v>
      </c>
      <c r="H248" s="103">
        <f>'1.7'!H248-'1.7 (2)'!H248</f>
        <v>0</v>
      </c>
      <c r="I248" s="103">
        <f>'1.7'!I248-'1.7 (2)'!I248</f>
        <v>0</v>
      </c>
      <c r="J248" s="103">
        <f>'1.7'!J248-'1.7 (2)'!J248</f>
        <v>0</v>
      </c>
      <c r="K248" s="103">
        <f>'1.7'!K248-'1.7 (2)'!K248</f>
        <v>0</v>
      </c>
      <c r="L248" s="103">
        <f>'1.7'!L248-'1.7 (2)'!L248</f>
        <v>0</v>
      </c>
      <c r="M248" s="103">
        <f>'1.7'!M248-'1.7 (2)'!M248</f>
        <v>0</v>
      </c>
      <c r="N248" s="103">
        <f>'1.7'!N248-'1.7 (2)'!N248</f>
        <v>0</v>
      </c>
      <c r="O248" s="103">
        <f>'1.7'!O248-'1.7 (2)'!O248</f>
        <v>0</v>
      </c>
      <c r="P248" s="103">
        <f>'1.7'!P248-'1.7 (2)'!P248</f>
        <v>0</v>
      </c>
      <c r="Q248" s="103">
        <f>'1.7'!Q248-'1.7 (2)'!Q248</f>
        <v>0</v>
      </c>
      <c r="R248" s="103">
        <f>'1.7'!R248-'1.7 (2)'!R248</f>
        <v>-4596.5</v>
      </c>
      <c r="S248" s="103">
        <f>'1.7'!S248-'1.7 (2)'!S248</f>
        <v>0</v>
      </c>
      <c r="T248" s="103">
        <f>'1.7'!T248-'1.7 (2)'!T248</f>
        <v>0</v>
      </c>
      <c r="U248" s="103">
        <f>'1.7'!U248-'1.7 (2)'!U248</f>
        <v>4596.5000000000009</v>
      </c>
      <c r="V248" s="103">
        <f>'1.7'!V248-'1.7 (2)'!V248</f>
        <v>0</v>
      </c>
      <c r="W248" s="103">
        <f>'1.7'!W248-'1.7 (2)'!W248</f>
        <v>0</v>
      </c>
      <c r="X248" s="103">
        <f>'1.7'!X248-'1.7 (2)'!X248</f>
        <v>0</v>
      </c>
      <c r="Y248" s="103">
        <f>'1.7'!Y248-'1.7 (2)'!Y248</f>
        <v>0</v>
      </c>
      <c r="Z248" s="103">
        <f>'1.7'!Z248-'1.7 (2)'!Z248</f>
        <v>0</v>
      </c>
      <c r="AA248" s="103">
        <f>'1.7'!AA248-'1.7 (2)'!AA248</f>
        <v>0</v>
      </c>
      <c r="AB248" s="103">
        <f>'1.7'!AB248-'1.7 (2)'!AB248</f>
        <v>0</v>
      </c>
      <c r="AC248" s="103">
        <f>'1.7'!AC248-'1.7 (2)'!AC248</f>
        <v>0</v>
      </c>
      <c r="AD248" s="103">
        <f>'1.7'!AD248-'1.7 (2)'!AD248</f>
        <v>0</v>
      </c>
      <c r="AE248" s="103">
        <f>'1.7'!AE248-'1.7 (2)'!AE248</f>
        <v>0</v>
      </c>
      <c r="AF248" s="103">
        <f>'1.7'!AF248-'1.7 (2)'!AF248</f>
        <v>0</v>
      </c>
      <c r="AG248" s="103">
        <f>'1.7'!AG248-'1.7 (2)'!AG248</f>
        <v>0</v>
      </c>
      <c r="AH248" s="103">
        <f>'1.7'!AH248-'1.7 (2)'!AH248</f>
        <v>0</v>
      </c>
      <c r="AI248" s="103">
        <f>'1.7'!AI248-'1.7 (2)'!AI248</f>
        <v>0</v>
      </c>
      <c r="AJ248" s="103">
        <f>'1.7'!AJ248-'1.7 (2)'!AJ248</f>
        <v>0</v>
      </c>
      <c r="AK248" s="103">
        <f>'1.7'!AK248-'1.7 (2)'!AK248</f>
        <v>0</v>
      </c>
      <c r="AL248" s="103">
        <f>'1.7'!AL248-'1.7 (2)'!AL248</f>
        <v>0</v>
      </c>
      <c r="AM248" s="103">
        <f>'1.7'!AM248-'1.7 (2)'!AM248</f>
        <v>0</v>
      </c>
      <c r="AN248" s="103">
        <f>'1.7'!AN248-'1.7 (2)'!AN248</f>
        <v>0</v>
      </c>
      <c r="AO248" s="103">
        <f>'1.7'!AO248-'1.7 (2)'!AO248</f>
        <v>0</v>
      </c>
      <c r="AP248" s="103">
        <f>'1.7'!AP248-'1.7 (2)'!AP248</f>
        <v>0</v>
      </c>
    </row>
    <row r="249" spans="1:43" s="93" customFormat="1" x14ac:dyDescent="0.25">
      <c r="A249" s="107"/>
      <c r="B249" s="105"/>
      <c r="C249" s="106" t="s">
        <v>34</v>
      </c>
      <c r="D249" s="103">
        <f>'1.7'!D249-'1.7 (2)'!D249</f>
        <v>0</v>
      </c>
      <c r="E249" s="103">
        <f>'1.7'!E249-'1.7 (2)'!E249</f>
        <v>0</v>
      </c>
      <c r="F249" s="103">
        <f>'1.7'!F249-'1.7 (2)'!F249</f>
        <v>0</v>
      </c>
      <c r="G249" s="103">
        <f>'1.7'!G249-'1.7 (2)'!G249</f>
        <v>0</v>
      </c>
      <c r="H249" s="103">
        <f>'1.7'!H249-'1.7 (2)'!H249</f>
        <v>0</v>
      </c>
      <c r="I249" s="103">
        <f>'1.7'!I249-'1.7 (2)'!I249</f>
        <v>0</v>
      </c>
      <c r="J249" s="103">
        <f>'1.7'!J249-'1.7 (2)'!J249</f>
        <v>0</v>
      </c>
      <c r="K249" s="103">
        <f>'1.7'!K249-'1.7 (2)'!K249</f>
        <v>0</v>
      </c>
      <c r="L249" s="103">
        <f>'1.7'!L249-'1.7 (2)'!L249</f>
        <v>0</v>
      </c>
      <c r="M249" s="103">
        <f>'1.7'!M249-'1.7 (2)'!M249</f>
        <v>0</v>
      </c>
      <c r="N249" s="103">
        <f>'1.7'!N249-'1.7 (2)'!N249</f>
        <v>0</v>
      </c>
      <c r="O249" s="103">
        <f>'1.7'!O249-'1.7 (2)'!O249</f>
        <v>0</v>
      </c>
      <c r="P249" s="103">
        <f>'1.7'!P249-'1.7 (2)'!P249</f>
        <v>0</v>
      </c>
      <c r="Q249" s="103">
        <f>'1.7'!Q249-'1.7 (2)'!Q249</f>
        <v>0</v>
      </c>
      <c r="R249" s="103">
        <f>'1.7'!R249-'1.7 (2)'!R249</f>
        <v>-70.55094100000133</v>
      </c>
      <c r="S249" s="103">
        <f>'1.7'!S249-'1.7 (2)'!S249</f>
        <v>0</v>
      </c>
      <c r="T249" s="103">
        <f>'1.7'!T249-'1.7 (2)'!T249</f>
        <v>0</v>
      </c>
      <c r="U249" s="103">
        <f>'1.7'!U249-'1.7 (2)'!U249</f>
        <v>70.55094100000133</v>
      </c>
      <c r="V249" s="103">
        <f>'1.7'!V249-'1.7 (2)'!V249</f>
        <v>0</v>
      </c>
      <c r="W249" s="103">
        <f>'1.7'!W249-'1.7 (2)'!W249</f>
        <v>0</v>
      </c>
      <c r="X249" s="103">
        <f>'1.7'!X249-'1.7 (2)'!X249</f>
        <v>0</v>
      </c>
      <c r="Y249" s="103">
        <f>'1.7'!Y249-'1.7 (2)'!Y249</f>
        <v>0</v>
      </c>
      <c r="Z249" s="103">
        <f>'1.7'!Z249-'1.7 (2)'!Z249</f>
        <v>0</v>
      </c>
      <c r="AA249" s="103">
        <f>'1.7'!AA249-'1.7 (2)'!AA249</f>
        <v>0</v>
      </c>
      <c r="AB249" s="103">
        <f>'1.7'!AB249-'1.7 (2)'!AB249</f>
        <v>0</v>
      </c>
      <c r="AC249" s="103">
        <f>'1.7'!AC249-'1.7 (2)'!AC249</f>
        <v>0</v>
      </c>
      <c r="AD249" s="103">
        <f>'1.7'!AD249-'1.7 (2)'!AD249</f>
        <v>0</v>
      </c>
      <c r="AE249" s="103">
        <f>'1.7'!AE249-'1.7 (2)'!AE249</f>
        <v>0</v>
      </c>
      <c r="AF249" s="103">
        <f>'1.7'!AF249-'1.7 (2)'!AF249</f>
        <v>0</v>
      </c>
      <c r="AG249" s="103">
        <f>'1.7'!AG249-'1.7 (2)'!AG249</f>
        <v>0</v>
      </c>
      <c r="AH249" s="103">
        <f>'1.7'!AH249-'1.7 (2)'!AH249</f>
        <v>0</v>
      </c>
      <c r="AI249" s="103">
        <f>'1.7'!AI249-'1.7 (2)'!AI249</f>
        <v>0</v>
      </c>
      <c r="AJ249" s="103">
        <f>'1.7'!AJ249-'1.7 (2)'!AJ249</f>
        <v>0</v>
      </c>
      <c r="AK249" s="103">
        <f>'1.7'!AK249-'1.7 (2)'!AK249</f>
        <v>0</v>
      </c>
      <c r="AL249" s="103">
        <f>'1.7'!AL249-'1.7 (2)'!AL249</f>
        <v>0</v>
      </c>
      <c r="AM249" s="103">
        <f>'1.7'!AM249-'1.7 (2)'!AM249</f>
        <v>0</v>
      </c>
      <c r="AN249" s="103">
        <f>'1.7'!AN249-'1.7 (2)'!AN249</f>
        <v>0</v>
      </c>
      <c r="AO249" s="103">
        <f>'1.7'!AO249-'1.7 (2)'!AO249</f>
        <v>0</v>
      </c>
      <c r="AP249" s="103">
        <f>'1.7'!AP249-'1.7 (2)'!AP249</f>
        <v>0</v>
      </c>
    </row>
    <row r="250" spans="1:43" s="93" customFormat="1" x14ac:dyDescent="0.25">
      <c r="A250" s="108"/>
      <c r="B250" s="105"/>
      <c r="C250" s="109" t="s">
        <v>35</v>
      </c>
      <c r="D250" s="103">
        <f>'1.7'!D250-'1.7 (2)'!D250</f>
        <v>0</v>
      </c>
      <c r="E250" s="103">
        <f>'1.7'!E250-'1.7 (2)'!E250</f>
        <v>0</v>
      </c>
      <c r="F250" s="103">
        <f>'1.7'!F250-'1.7 (2)'!F250</f>
        <v>0</v>
      </c>
      <c r="G250" s="103">
        <f>'1.7'!G250-'1.7 (2)'!G250</f>
        <v>0</v>
      </c>
      <c r="H250" s="103">
        <f>'1.7'!H250-'1.7 (2)'!H250</f>
        <v>0</v>
      </c>
      <c r="I250" s="103">
        <f>'1.7'!I250-'1.7 (2)'!I250</f>
        <v>0</v>
      </c>
      <c r="J250" s="103">
        <f>'1.7'!J250-'1.7 (2)'!J250</f>
        <v>0</v>
      </c>
      <c r="K250" s="103">
        <f>'1.7'!K250-'1.7 (2)'!K250</f>
        <v>0</v>
      </c>
      <c r="L250" s="103">
        <f>'1.7'!L250-'1.7 (2)'!L250</f>
        <v>0</v>
      </c>
      <c r="M250" s="103">
        <f>'1.7'!M250-'1.7 (2)'!M250</f>
        <v>0</v>
      </c>
      <c r="N250" s="103">
        <f>'1.7'!N250-'1.7 (2)'!N250</f>
        <v>0</v>
      </c>
      <c r="O250" s="103">
        <f>'1.7'!O250-'1.7 (2)'!O250</f>
        <v>0</v>
      </c>
      <c r="P250" s="103">
        <f>'1.7'!P250-'1.7 (2)'!P250</f>
        <v>0</v>
      </c>
      <c r="Q250" s="103">
        <f>'1.7'!Q250-'1.7 (2)'!Q250</f>
        <v>0</v>
      </c>
      <c r="R250" s="103">
        <f>'1.7'!R250-'1.7 (2)'!R250</f>
        <v>-14311.961939000001</v>
      </c>
      <c r="S250" s="103">
        <f>'1.7'!S250-'1.7 (2)'!S250</f>
        <v>0</v>
      </c>
      <c r="T250" s="103">
        <f>'1.7'!T250-'1.7 (2)'!T250</f>
        <v>0</v>
      </c>
      <c r="U250" s="103">
        <f>'1.7'!U250-'1.7 (2)'!U250</f>
        <v>14311.961939000059</v>
      </c>
      <c r="V250" s="103">
        <f>'1.7'!V250-'1.7 (2)'!V250</f>
        <v>0</v>
      </c>
      <c r="W250" s="103">
        <f>'1.7'!W250-'1.7 (2)'!W250</f>
        <v>0</v>
      </c>
      <c r="X250" s="103">
        <f>'1.7'!X250-'1.7 (2)'!X250</f>
        <v>0</v>
      </c>
      <c r="Y250" s="103">
        <f>'1.7'!Y250-'1.7 (2)'!Y250</f>
        <v>0</v>
      </c>
      <c r="Z250" s="103">
        <f>'1.7'!Z250-'1.7 (2)'!Z250</f>
        <v>0</v>
      </c>
      <c r="AA250" s="103">
        <f>'1.7'!AA250-'1.7 (2)'!AA250</f>
        <v>0</v>
      </c>
      <c r="AB250" s="103">
        <f>'1.7'!AB250-'1.7 (2)'!AB250</f>
        <v>0</v>
      </c>
      <c r="AC250" s="103">
        <f>'1.7'!AC250-'1.7 (2)'!AC250</f>
        <v>0</v>
      </c>
      <c r="AD250" s="103">
        <f>'1.7'!AD250-'1.7 (2)'!AD250</f>
        <v>0</v>
      </c>
      <c r="AE250" s="103">
        <f>'1.7'!AE250-'1.7 (2)'!AE250</f>
        <v>0</v>
      </c>
      <c r="AF250" s="103">
        <f>'1.7'!AF250-'1.7 (2)'!AF250</f>
        <v>0</v>
      </c>
      <c r="AG250" s="103">
        <f>'1.7'!AG250-'1.7 (2)'!AG250</f>
        <v>0</v>
      </c>
      <c r="AH250" s="103">
        <f>'1.7'!AH250-'1.7 (2)'!AH250</f>
        <v>0</v>
      </c>
      <c r="AI250" s="103">
        <f>'1.7'!AI250-'1.7 (2)'!AI250</f>
        <v>0</v>
      </c>
      <c r="AJ250" s="103">
        <f>'1.7'!AJ250-'1.7 (2)'!AJ250</f>
        <v>0</v>
      </c>
      <c r="AK250" s="103">
        <f>'1.7'!AK250-'1.7 (2)'!AK250</f>
        <v>0</v>
      </c>
      <c r="AL250" s="103">
        <f>'1.7'!AL250-'1.7 (2)'!AL250</f>
        <v>0</v>
      </c>
      <c r="AM250" s="103">
        <f>'1.7'!AM250-'1.7 (2)'!AM250</f>
        <v>0</v>
      </c>
      <c r="AN250" s="103">
        <f>'1.7'!AN250-'1.7 (2)'!AN250</f>
        <v>-4027.7419999999984</v>
      </c>
      <c r="AO250" s="103">
        <f>'1.7'!AO250-'1.7 (2)'!AO250</f>
        <v>0</v>
      </c>
      <c r="AP250" s="103">
        <f>'1.7'!AP250-'1.7 (2)'!AP250</f>
        <v>0</v>
      </c>
    </row>
    <row r="251" spans="1:43" s="93" customFormat="1" x14ac:dyDescent="0.25">
      <c r="A251" s="108"/>
      <c r="B251" s="105"/>
      <c r="C251" s="109"/>
      <c r="D251" s="103" t="e">
        <f>'1.7'!#REF!-'1.7 (2)'!D251</f>
        <v>#REF!</v>
      </c>
      <c r="E251" s="103" t="e">
        <f>'1.7'!#REF!-'1.7 (2)'!E251</f>
        <v>#REF!</v>
      </c>
      <c r="F251" s="103" t="e">
        <f>'1.7'!#REF!-'1.7 (2)'!F251</f>
        <v>#REF!</v>
      </c>
      <c r="G251" s="103" t="e">
        <f>'1.7'!#REF!-'1.7 (2)'!G251</f>
        <v>#REF!</v>
      </c>
      <c r="H251" s="103" t="e">
        <f>'1.7'!#REF!-'1.7 (2)'!H251</f>
        <v>#REF!</v>
      </c>
      <c r="I251" s="103" t="e">
        <f>'1.7'!#REF!-'1.7 (2)'!I251</f>
        <v>#REF!</v>
      </c>
      <c r="J251" s="103" t="e">
        <f>'1.7'!#REF!-'1.7 (2)'!J251</f>
        <v>#REF!</v>
      </c>
      <c r="K251" s="103" t="e">
        <f>'1.7'!#REF!-'1.7 (2)'!K251</f>
        <v>#REF!</v>
      </c>
      <c r="L251" s="103" t="e">
        <f>'1.7'!#REF!-'1.7 (2)'!L251</f>
        <v>#REF!</v>
      </c>
      <c r="M251" s="103" t="e">
        <f>'1.7'!#REF!-'1.7 (2)'!M251</f>
        <v>#REF!</v>
      </c>
      <c r="N251" s="103" t="e">
        <f>'1.7'!#REF!-'1.7 (2)'!N251</f>
        <v>#REF!</v>
      </c>
      <c r="O251" s="103" t="e">
        <f>'1.7'!#REF!-'1.7 (2)'!O251</f>
        <v>#REF!</v>
      </c>
      <c r="P251" s="103" t="e">
        <f>'1.7'!#REF!-'1.7 (2)'!P251</f>
        <v>#REF!</v>
      </c>
      <c r="Q251" s="103" t="e">
        <f>'1.7'!#REF!-'1.7 (2)'!Q251</f>
        <v>#REF!</v>
      </c>
      <c r="R251" s="103" t="e">
        <f>'1.7'!#REF!-'1.7 (2)'!R251</f>
        <v>#REF!</v>
      </c>
      <c r="S251" s="103" t="e">
        <f>'1.7'!#REF!-'1.7 (2)'!S251</f>
        <v>#REF!</v>
      </c>
      <c r="T251" s="103" t="e">
        <f>'1.7'!#REF!-'1.7 (2)'!T251</f>
        <v>#REF!</v>
      </c>
      <c r="U251" s="103" t="e">
        <f>'1.7'!#REF!-'1.7 (2)'!U251</f>
        <v>#REF!</v>
      </c>
      <c r="V251" s="103" t="e">
        <f>'1.7'!#REF!-'1.7 (2)'!V251</f>
        <v>#REF!</v>
      </c>
      <c r="W251" s="103" t="e">
        <f>'1.7'!#REF!-'1.7 (2)'!W251</f>
        <v>#REF!</v>
      </c>
      <c r="X251" s="103" t="e">
        <f>'1.7'!#REF!-'1.7 (2)'!X251</f>
        <v>#REF!</v>
      </c>
      <c r="Y251" s="103" t="e">
        <f>'1.7'!#REF!-'1.7 (2)'!Y251</f>
        <v>#REF!</v>
      </c>
      <c r="Z251" s="103" t="e">
        <f>'1.7'!#REF!-'1.7 (2)'!Z251</f>
        <v>#REF!</v>
      </c>
      <c r="AA251" s="103" t="e">
        <f>'1.7'!#REF!-'1.7 (2)'!AA251</f>
        <v>#REF!</v>
      </c>
      <c r="AB251" s="103" t="e">
        <f>'1.7'!#REF!-'1.7 (2)'!AB251</f>
        <v>#REF!</v>
      </c>
      <c r="AC251" s="103" t="e">
        <f>'1.7'!#REF!-'1.7 (2)'!AC251</f>
        <v>#REF!</v>
      </c>
      <c r="AD251" s="103" t="e">
        <f>'1.7'!#REF!-'1.7 (2)'!AD251</f>
        <v>#REF!</v>
      </c>
      <c r="AE251" s="103" t="e">
        <f>'1.7'!#REF!-'1.7 (2)'!AE251</f>
        <v>#REF!</v>
      </c>
      <c r="AF251" s="103" t="e">
        <f>'1.7'!#REF!-'1.7 (2)'!AF251</f>
        <v>#REF!</v>
      </c>
      <c r="AG251" s="103" t="e">
        <f>'1.7'!#REF!-'1.7 (2)'!AG251</f>
        <v>#REF!</v>
      </c>
      <c r="AH251" s="103" t="e">
        <f>'1.7'!#REF!-'1.7 (2)'!AH251</f>
        <v>#REF!</v>
      </c>
      <c r="AI251" s="103" t="e">
        <f>'1.7'!#REF!-'1.7 (2)'!AI251</f>
        <v>#REF!</v>
      </c>
      <c r="AJ251" s="103" t="e">
        <f>'1.7'!#REF!-'1.7 (2)'!AJ251</f>
        <v>#REF!</v>
      </c>
      <c r="AK251" s="103" t="e">
        <f>'1.7'!#REF!-'1.7 (2)'!AK251</f>
        <v>#REF!</v>
      </c>
      <c r="AL251" s="103" t="e">
        <f>'1.7'!#REF!-'1.7 (2)'!AL251</f>
        <v>#REF!</v>
      </c>
      <c r="AM251" s="103" t="e">
        <f>'1.7'!#REF!-'1.7 (2)'!AM251</f>
        <v>#REF!</v>
      </c>
      <c r="AN251" s="103" t="e">
        <f>'1.7'!#REF!-'1.7 (2)'!AN251</f>
        <v>#REF!</v>
      </c>
      <c r="AO251" s="103" t="e">
        <f>'1.7'!#REF!-'1.7 (2)'!AO251</f>
        <v>#REF!</v>
      </c>
      <c r="AP251" s="103" t="e">
        <f>'1.7'!#REF!-'1.7 (2)'!AP251</f>
        <v>#REF!</v>
      </c>
    </row>
    <row r="252" spans="1:43" s="93" customFormat="1" x14ac:dyDescent="0.25">
      <c r="A252" s="110"/>
      <c r="B252" s="105">
        <v>2</v>
      </c>
      <c r="C252" s="106" t="s">
        <v>32</v>
      </c>
      <c r="D252" s="103">
        <f>'1.7'!D252-'1.7 (2)'!D252</f>
        <v>0</v>
      </c>
      <c r="E252" s="103">
        <f>'1.7'!E252-'1.7 (2)'!E252</f>
        <v>0</v>
      </c>
      <c r="F252" s="103">
        <f>'1.7'!F252-'1.7 (2)'!F252</f>
        <v>0</v>
      </c>
      <c r="G252" s="103">
        <f>'1.7'!G252-'1.7 (2)'!G252</f>
        <v>0</v>
      </c>
      <c r="H252" s="103">
        <f>'1.7'!H252-'1.7 (2)'!H252</f>
        <v>0</v>
      </c>
      <c r="I252" s="103">
        <f>'1.7'!I252-'1.7 (2)'!I252</f>
        <v>0</v>
      </c>
      <c r="J252" s="103">
        <f>'1.7'!J252-'1.7 (2)'!J252</f>
        <v>0</v>
      </c>
      <c r="K252" s="103">
        <f>'1.7'!K252-'1.7 (2)'!K252</f>
        <v>0</v>
      </c>
      <c r="L252" s="103">
        <f>'1.7'!L252-'1.7 (2)'!L252</f>
        <v>0</v>
      </c>
      <c r="M252" s="103">
        <f>'1.7'!M252-'1.7 (2)'!M252</f>
        <v>0</v>
      </c>
      <c r="N252" s="103">
        <f>'1.7'!N252-'1.7 (2)'!N252</f>
        <v>0</v>
      </c>
      <c r="O252" s="103">
        <f>'1.7'!O252-'1.7 (2)'!O252</f>
        <v>0</v>
      </c>
      <c r="P252" s="103">
        <f>'1.7'!P252-'1.7 (2)'!P252</f>
        <v>0</v>
      </c>
      <c r="Q252" s="103">
        <f>'1.7'!Q252-'1.7 (2)'!Q252</f>
        <v>0</v>
      </c>
      <c r="R252" s="103">
        <f>'1.7'!R252-'1.7 (2)'!R252</f>
        <v>-8335.9207369999785</v>
      </c>
      <c r="S252" s="103">
        <f>'1.7'!S252-'1.7 (2)'!S252</f>
        <v>0</v>
      </c>
      <c r="T252" s="103">
        <f>'1.7'!T252-'1.7 (2)'!T252</f>
        <v>0</v>
      </c>
      <c r="U252" s="103">
        <f>'1.7'!U252-'1.7 (2)'!U252</f>
        <v>8335.9207369999494</v>
      </c>
      <c r="V252" s="103">
        <f>'1.7'!V252-'1.7 (2)'!V252</f>
        <v>0</v>
      </c>
      <c r="W252" s="103">
        <f>'1.7'!W252-'1.7 (2)'!W252</f>
        <v>0</v>
      </c>
      <c r="X252" s="103">
        <f>'1.7'!X252-'1.7 (2)'!X252</f>
        <v>0</v>
      </c>
      <c r="Y252" s="103">
        <f>'1.7'!Y252-'1.7 (2)'!Y252</f>
        <v>0</v>
      </c>
      <c r="Z252" s="103">
        <f>'1.7'!Z252-'1.7 (2)'!Z252</f>
        <v>0</v>
      </c>
      <c r="AA252" s="103">
        <f>'1.7'!AA252-'1.7 (2)'!AA252</f>
        <v>0</v>
      </c>
      <c r="AB252" s="103">
        <f>'1.7'!AB252-'1.7 (2)'!AB252</f>
        <v>0</v>
      </c>
      <c r="AC252" s="103">
        <f>'1.7'!AC252-'1.7 (2)'!AC252</f>
        <v>0</v>
      </c>
      <c r="AD252" s="103">
        <f>'1.7'!AD252-'1.7 (2)'!AD252</f>
        <v>0</v>
      </c>
      <c r="AE252" s="103">
        <f>'1.7'!AE252-'1.7 (2)'!AE252</f>
        <v>0</v>
      </c>
      <c r="AF252" s="103">
        <f>'1.7'!AF252-'1.7 (2)'!AF252</f>
        <v>0</v>
      </c>
      <c r="AG252" s="103">
        <f>'1.7'!AG252-'1.7 (2)'!AG252</f>
        <v>0</v>
      </c>
      <c r="AH252" s="103">
        <f>'1.7'!AH252-'1.7 (2)'!AH252</f>
        <v>0</v>
      </c>
      <c r="AI252" s="103">
        <f>'1.7'!AI252-'1.7 (2)'!AI252</f>
        <v>0</v>
      </c>
      <c r="AJ252" s="103">
        <f>'1.7'!AJ252-'1.7 (2)'!AJ252</f>
        <v>0</v>
      </c>
      <c r="AK252" s="103">
        <f>'1.7'!AK252-'1.7 (2)'!AK252</f>
        <v>0</v>
      </c>
      <c r="AL252" s="103">
        <f>'1.7'!AL252-'1.7 (2)'!AL252</f>
        <v>0</v>
      </c>
      <c r="AM252" s="103">
        <f>'1.7'!AM252-'1.7 (2)'!AM252</f>
        <v>0</v>
      </c>
      <c r="AN252" s="103">
        <f>'1.7'!AN252-'1.7 (2)'!AN252</f>
        <v>-4130.4789999999994</v>
      </c>
      <c r="AO252" s="103">
        <f>'1.7'!AO252-'1.7 (2)'!AO252</f>
        <v>0</v>
      </c>
      <c r="AP252" s="103">
        <f>'1.7'!AP252-'1.7 (2)'!AP252</f>
        <v>0</v>
      </c>
    </row>
    <row r="253" spans="1:43" s="93" customFormat="1" x14ac:dyDescent="0.25">
      <c r="A253" s="110"/>
      <c r="B253" s="105"/>
      <c r="C253" s="106" t="s">
        <v>33</v>
      </c>
      <c r="D253" s="103">
        <f>'1.7'!D253-'1.7 (2)'!D253</f>
        <v>0</v>
      </c>
      <c r="E253" s="103">
        <f>'1.7'!E253-'1.7 (2)'!E253</f>
        <v>0</v>
      </c>
      <c r="F253" s="103">
        <f>'1.7'!F253-'1.7 (2)'!F253</f>
        <v>0</v>
      </c>
      <c r="G253" s="103">
        <f>'1.7'!G253-'1.7 (2)'!G253</f>
        <v>0</v>
      </c>
      <c r="H253" s="103">
        <f>'1.7'!H253-'1.7 (2)'!H253</f>
        <v>0</v>
      </c>
      <c r="I253" s="103">
        <f>'1.7'!I253-'1.7 (2)'!I253</f>
        <v>0</v>
      </c>
      <c r="J253" s="103">
        <f>'1.7'!J253-'1.7 (2)'!J253</f>
        <v>0</v>
      </c>
      <c r="K253" s="103">
        <f>'1.7'!K253-'1.7 (2)'!K253</f>
        <v>0</v>
      </c>
      <c r="L253" s="103">
        <f>'1.7'!L253-'1.7 (2)'!L253</f>
        <v>0</v>
      </c>
      <c r="M253" s="103">
        <f>'1.7'!M253-'1.7 (2)'!M253</f>
        <v>0</v>
      </c>
      <c r="N253" s="103">
        <f>'1.7'!N253-'1.7 (2)'!N253</f>
        <v>0</v>
      </c>
      <c r="O253" s="103">
        <f>'1.7'!O253-'1.7 (2)'!O253</f>
        <v>0</v>
      </c>
      <c r="P253" s="103">
        <f>'1.7'!P253-'1.7 (2)'!P253</f>
        <v>0</v>
      </c>
      <c r="Q253" s="103">
        <f>'1.7'!Q253-'1.7 (2)'!Q253</f>
        <v>0</v>
      </c>
      <c r="R253" s="103">
        <f>'1.7'!R253-'1.7 (2)'!R253</f>
        <v>-5897.5897369999948</v>
      </c>
      <c r="S253" s="103">
        <f>'1.7'!S253-'1.7 (2)'!S253</f>
        <v>0</v>
      </c>
      <c r="T253" s="103">
        <f>'1.7'!T253-'1.7 (2)'!T253</f>
        <v>0</v>
      </c>
      <c r="U253" s="103">
        <f>'1.7'!U253-'1.7 (2)'!U253</f>
        <v>5897.5897370000021</v>
      </c>
      <c r="V253" s="103">
        <f>'1.7'!V253-'1.7 (2)'!V253</f>
        <v>0</v>
      </c>
      <c r="W253" s="103">
        <f>'1.7'!W253-'1.7 (2)'!W253</f>
        <v>0</v>
      </c>
      <c r="X253" s="103">
        <f>'1.7'!X253-'1.7 (2)'!X253</f>
        <v>0</v>
      </c>
      <c r="Y253" s="103">
        <f>'1.7'!Y253-'1.7 (2)'!Y253</f>
        <v>0</v>
      </c>
      <c r="Z253" s="103">
        <f>'1.7'!Z253-'1.7 (2)'!Z253</f>
        <v>0</v>
      </c>
      <c r="AA253" s="103">
        <f>'1.7'!AA253-'1.7 (2)'!AA253</f>
        <v>0</v>
      </c>
      <c r="AB253" s="103">
        <f>'1.7'!AB253-'1.7 (2)'!AB253</f>
        <v>0</v>
      </c>
      <c r="AC253" s="103">
        <f>'1.7'!AC253-'1.7 (2)'!AC253</f>
        <v>0</v>
      </c>
      <c r="AD253" s="103">
        <f>'1.7'!AD253-'1.7 (2)'!AD253</f>
        <v>0</v>
      </c>
      <c r="AE253" s="103">
        <f>'1.7'!AE253-'1.7 (2)'!AE253</f>
        <v>0</v>
      </c>
      <c r="AF253" s="103">
        <f>'1.7'!AF253-'1.7 (2)'!AF253</f>
        <v>0</v>
      </c>
      <c r="AG253" s="103">
        <f>'1.7'!AG253-'1.7 (2)'!AG253</f>
        <v>0</v>
      </c>
      <c r="AH253" s="103">
        <f>'1.7'!AH253-'1.7 (2)'!AH253</f>
        <v>0</v>
      </c>
      <c r="AI253" s="103">
        <f>'1.7'!AI253-'1.7 (2)'!AI253</f>
        <v>0</v>
      </c>
      <c r="AJ253" s="103">
        <f>'1.7'!AJ253-'1.7 (2)'!AJ253</f>
        <v>0</v>
      </c>
      <c r="AK253" s="103">
        <f>'1.7'!AK253-'1.7 (2)'!AK253</f>
        <v>0</v>
      </c>
      <c r="AL253" s="103">
        <f>'1.7'!AL253-'1.7 (2)'!AL253</f>
        <v>0</v>
      </c>
      <c r="AM253" s="103">
        <f>'1.7'!AM253-'1.7 (2)'!AM253</f>
        <v>0</v>
      </c>
      <c r="AN253" s="103">
        <f>'1.7'!AN253-'1.7 (2)'!AN253</f>
        <v>0</v>
      </c>
      <c r="AO253" s="103">
        <f>'1.7'!AO253-'1.7 (2)'!AO253</f>
        <v>0</v>
      </c>
      <c r="AP253" s="103">
        <f>'1.7'!AP253-'1.7 (2)'!AP253</f>
        <v>0</v>
      </c>
    </row>
    <row r="254" spans="1:43" s="93" customFormat="1" x14ac:dyDescent="0.25">
      <c r="A254" s="110"/>
      <c r="B254" s="105"/>
      <c r="C254" s="106" t="s">
        <v>34</v>
      </c>
      <c r="D254" s="103">
        <f>'1.7'!D254-'1.7 (2)'!D254</f>
        <v>0</v>
      </c>
      <c r="E254" s="103">
        <f>'1.7'!E254-'1.7 (2)'!E254</f>
        <v>0</v>
      </c>
      <c r="F254" s="103">
        <f>'1.7'!F254-'1.7 (2)'!F254</f>
        <v>0</v>
      </c>
      <c r="G254" s="103">
        <f>'1.7'!G254-'1.7 (2)'!G254</f>
        <v>0</v>
      </c>
      <c r="H254" s="103">
        <f>'1.7'!H254-'1.7 (2)'!H254</f>
        <v>0</v>
      </c>
      <c r="I254" s="103">
        <f>'1.7'!I254-'1.7 (2)'!I254</f>
        <v>0</v>
      </c>
      <c r="J254" s="103">
        <f>'1.7'!J254-'1.7 (2)'!J254</f>
        <v>0</v>
      </c>
      <c r="K254" s="103">
        <f>'1.7'!K254-'1.7 (2)'!K254</f>
        <v>0</v>
      </c>
      <c r="L254" s="103">
        <f>'1.7'!L254-'1.7 (2)'!L254</f>
        <v>0</v>
      </c>
      <c r="M254" s="103">
        <f>'1.7'!M254-'1.7 (2)'!M254</f>
        <v>0</v>
      </c>
      <c r="N254" s="103">
        <f>'1.7'!N254-'1.7 (2)'!N254</f>
        <v>0</v>
      </c>
      <c r="O254" s="103">
        <f>'1.7'!O254-'1.7 (2)'!O254</f>
        <v>0</v>
      </c>
      <c r="P254" s="103">
        <f>'1.7'!P254-'1.7 (2)'!P254</f>
        <v>0</v>
      </c>
      <c r="Q254" s="103">
        <f>'1.7'!Q254-'1.7 (2)'!Q254</f>
        <v>0</v>
      </c>
      <c r="R254" s="103">
        <f>'1.7'!R254-'1.7 (2)'!R254</f>
        <v>-19.548557000001892</v>
      </c>
      <c r="S254" s="103">
        <f>'1.7'!S254-'1.7 (2)'!S254</f>
        <v>0</v>
      </c>
      <c r="T254" s="103">
        <f>'1.7'!T254-'1.7 (2)'!T254</f>
        <v>0</v>
      </c>
      <c r="U254" s="103">
        <f>'1.7'!U254-'1.7 (2)'!U254</f>
        <v>19.548557000001892</v>
      </c>
      <c r="V254" s="103">
        <f>'1.7'!V254-'1.7 (2)'!V254</f>
        <v>0</v>
      </c>
      <c r="W254" s="103">
        <f>'1.7'!W254-'1.7 (2)'!W254</f>
        <v>0</v>
      </c>
      <c r="X254" s="103">
        <f>'1.7'!X254-'1.7 (2)'!X254</f>
        <v>0</v>
      </c>
      <c r="Y254" s="103">
        <f>'1.7'!Y254-'1.7 (2)'!Y254</f>
        <v>0</v>
      </c>
      <c r="Z254" s="103">
        <f>'1.7'!Z254-'1.7 (2)'!Z254</f>
        <v>0</v>
      </c>
      <c r="AA254" s="103">
        <f>'1.7'!AA254-'1.7 (2)'!AA254</f>
        <v>0</v>
      </c>
      <c r="AB254" s="103">
        <f>'1.7'!AB254-'1.7 (2)'!AB254</f>
        <v>0</v>
      </c>
      <c r="AC254" s="103">
        <f>'1.7'!AC254-'1.7 (2)'!AC254</f>
        <v>0</v>
      </c>
      <c r="AD254" s="103">
        <f>'1.7'!AD254-'1.7 (2)'!AD254</f>
        <v>0</v>
      </c>
      <c r="AE254" s="103">
        <f>'1.7'!AE254-'1.7 (2)'!AE254</f>
        <v>0</v>
      </c>
      <c r="AF254" s="103">
        <f>'1.7'!AF254-'1.7 (2)'!AF254</f>
        <v>0</v>
      </c>
      <c r="AG254" s="103">
        <f>'1.7'!AG254-'1.7 (2)'!AG254</f>
        <v>0</v>
      </c>
      <c r="AH254" s="103">
        <f>'1.7'!AH254-'1.7 (2)'!AH254</f>
        <v>0</v>
      </c>
      <c r="AI254" s="103">
        <f>'1.7'!AI254-'1.7 (2)'!AI254</f>
        <v>0</v>
      </c>
      <c r="AJ254" s="103">
        <f>'1.7'!AJ254-'1.7 (2)'!AJ254</f>
        <v>0</v>
      </c>
      <c r="AK254" s="103">
        <f>'1.7'!AK254-'1.7 (2)'!AK254</f>
        <v>0</v>
      </c>
      <c r="AL254" s="103">
        <f>'1.7'!AL254-'1.7 (2)'!AL254</f>
        <v>0</v>
      </c>
      <c r="AM254" s="103">
        <f>'1.7'!AM254-'1.7 (2)'!AM254</f>
        <v>0</v>
      </c>
      <c r="AN254" s="103">
        <f>'1.7'!AN254-'1.7 (2)'!AN254</f>
        <v>0</v>
      </c>
      <c r="AO254" s="103">
        <f>'1.7'!AO254-'1.7 (2)'!AO254</f>
        <v>0</v>
      </c>
      <c r="AP254" s="103">
        <f>'1.7'!AP254-'1.7 (2)'!AP254</f>
        <v>0</v>
      </c>
    </row>
    <row r="255" spans="1:43" s="93" customFormat="1" x14ac:dyDescent="0.25">
      <c r="A255" s="110"/>
      <c r="B255" s="105"/>
      <c r="C255" s="109" t="s">
        <v>35</v>
      </c>
      <c r="D255" s="103">
        <f>'1.7'!D255-'1.7 (2)'!D255</f>
        <v>0</v>
      </c>
      <c r="E255" s="103">
        <f>'1.7'!E255-'1.7 (2)'!E255</f>
        <v>0</v>
      </c>
      <c r="F255" s="103">
        <f>'1.7'!F255-'1.7 (2)'!F255</f>
        <v>0</v>
      </c>
      <c r="G255" s="103">
        <f>'1.7'!G255-'1.7 (2)'!G255</f>
        <v>0</v>
      </c>
      <c r="H255" s="103">
        <f>'1.7'!H255-'1.7 (2)'!H255</f>
        <v>0</v>
      </c>
      <c r="I255" s="103">
        <f>'1.7'!I255-'1.7 (2)'!I255</f>
        <v>0</v>
      </c>
      <c r="J255" s="103">
        <f>'1.7'!J255-'1.7 (2)'!J255</f>
        <v>0</v>
      </c>
      <c r="K255" s="103">
        <f>'1.7'!K255-'1.7 (2)'!K255</f>
        <v>0</v>
      </c>
      <c r="L255" s="103">
        <f>'1.7'!L255-'1.7 (2)'!L255</f>
        <v>0</v>
      </c>
      <c r="M255" s="103">
        <f>'1.7'!M255-'1.7 (2)'!M255</f>
        <v>0</v>
      </c>
      <c r="N255" s="103">
        <f>'1.7'!N255-'1.7 (2)'!N255</f>
        <v>0</v>
      </c>
      <c r="O255" s="103">
        <f>'1.7'!O255-'1.7 (2)'!O255</f>
        <v>0</v>
      </c>
      <c r="P255" s="103">
        <f>'1.7'!P255-'1.7 (2)'!P255</f>
        <v>0</v>
      </c>
      <c r="Q255" s="103">
        <f>'1.7'!Q255-'1.7 (2)'!Q255</f>
        <v>0</v>
      </c>
      <c r="R255" s="103">
        <f>'1.7'!R255-'1.7 (2)'!R255</f>
        <v>-14253.059030999953</v>
      </c>
      <c r="S255" s="103">
        <f>'1.7'!S255-'1.7 (2)'!S255</f>
        <v>0</v>
      </c>
      <c r="T255" s="103">
        <f>'1.7'!T255-'1.7 (2)'!T255</f>
        <v>0</v>
      </c>
      <c r="U255" s="103">
        <f>'1.7'!U255-'1.7 (2)'!U255</f>
        <v>14253.059030999895</v>
      </c>
      <c r="V255" s="103">
        <f>'1.7'!V255-'1.7 (2)'!V255</f>
        <v>0</v>
      </c>
      <c r="W255" s="103">
        <f>'1.7'!W255-'1.7 (2)'!W255</f>
        <v>0</v>
      </c>
      <c r="X255" s="103">
        <f>'1.7'!X255-'1.7 (2)'!X255</f>
        <v>0</v>
      </c>
      <c r="Y255" s="103">
        <f>'1.7'!Y255-'1.7 (2)'!Y255</f>
        <v>0</v>
      </c>
      <c r="Z255" s="103">
        <f>'1.7'!Z255-'1.7 (2)'!Z255</f>
        <v>0</v>
      </c>
      <c r="AA255" s="103">
        <f>'1.7'!AA255-'1.7 (2)'!AA255</f>
        <v>0</v>
      </c>
      <c r="AB255" s="103">
        <f>'1.7'!AB255-'1.7 (2)'!AB255</f>
        <v>0</v>
      </c>
      <c r="AC255" s="103">
        <f>'1.7'!AC255-'1.7 (2)'!AC255</f>
        <v>0</v>
      </c>
      <c r="AD255" s="103">
        <f>'1.7'!AD255-'1.7 (2)'!AD255</f>
        <v>0</v>
      </c>
      <c r="AE255" s="103">
        <f>'1.7'!AE255-'1.7 (2)'!AE255</f>
        <v>0</v>
      </c>
      <c r="AF255" s="103">
        <f>'1.7'!AF255-'1.7 (2)'!AF255</f>
        <v>0</v>
      </c>
      <c r="AG255" s="103">
        <f>'1.7'!AG255-'1.7 (2)'!AG255</f>
        <v>0</v>
      </c>
      <c r="AH255" s="103">
        <f>'1.7'!AH255-'1.7 (2)'!AH255</f>
        <v>0</v>
      </c>
      <c r="AI255" s="103">
        <f>'1.7'!AI255-'1.7 (2)'!AI255</f>
        <v>0</v>
      </c>
      <c r="AJ255" s="103">
        <f>'1.7'!AJ255-'1.7 (2)'!AJ255</f>
        <v>0</v>
      </c>
      <c r="AK255" s="103">
        <f>'1.7'!AK255-'1.7 (2)'!AK255</f>
        <v>0</v>
      </c>
      <c r="AL255" s="103">
        <f>'1.7'!AL255-'1.7 (2)'!AL255</f>
        <v>0</v>
      </c>
      <c r="AM255" s="103">
        <f>'1.7'!AM255-'1.7 (2)'!AM255</f>
        <v>0</v>
      </c>
      <c r="AN255" s="103">
        <f>'1.7'!AN255-'1.7 (2)'!AN255</f>
        <v>-4130.4789999999994</v>
      </c>
      <c r="AO255" s="103">
        <f>'1.7'!AO255-'1.7 (2)'!AO255</f>
        <v>0</v>
      </c>
      <c r="AP255" s="103">
        <f>'1.7'!AP255-'1.7 (2)'!AP255</f>
        <v>0</v>
      </c>
    </row>
    <row r="256" spans="1:43" s="93" customFormat="1" x14ac:dyDescent="0.25">
      <c r="A256" s="110"/>
      <c r="B256" s="105"/>
      <c r="C256" s="109"/>
      <c r="D256" s="103" t="e">
        <f>'1.7'!#REF!-'1.7 (2)'!D256</f>
        <v>#REF!</v>
      </c>
      <c r="E256" s="103" t="e">
        <f>'1.7'!#REF!-'1.7 (2)'!E256</f>
        <v>#REF!</v>
      </c>
      <c r="F256" s="103" t="e">
        <f>'1.7'!#REF!-'1.7 (2)'!F256</f>
        <v>#REF!</v>
      </c>
      <c r="G256" s="103" t="e">
        <f>'1.7'!#REF!-'1.7 (2)'!G256</f>
        <v>#REF!</v>
      </c>
      <c r="H256" s="103" t="e">
        <f>'1.7'!#REF!-'1.7 (2)'!H256</f>
        <v>#REF!</v>
      </c>
      <c r="I256" s="103" t="e">
        <f>'1.7'!#REF!-'1.7 (2)'!I256</f>
        <v>#REF!</v>
      </c>
      <c r="J256" s="103" t="e">
        <f>'1.7'!#REF!-'1.7 (2)'!J256</f>
        <v>#REF!</v>
      </c>
      <c r="K256" s="103" t="e">
        <f>'1.7'!#REF!-'1.7 (2)'!K256</f>
        <v>#REF!</v>
      </c>
      <c r="L256" s="103" t="e">
        <f>'1.7'!#REF!-'1.7 (2)'!L256</f>
        <v>#REF!</v>
      </c>
      <c r="M256" s="103" t="e">
        <f>'1.7'!#REF!-'1.7 (2)'!M256</f>
        <v>#REF!</v>
      </c>
      <c r="N256" s="103" t="e">
        <f>'1.7'!#REF!-'1.7 (2)'!N256</f>
        <v>#REF!</v>
      </c>
      <c r="O256" s="103" t="e">
        <f>'1.7'!#REF!-'1.7 (2)'!O256</f>
        <v>#REF!</v>
      </c>
      <c r="P256" s="103" t="e">
        <f>'1.7'!#REF!-'1.7 (2)'!P256</f>
        <v>#REF!</v>
      </c>
      <c r="Q256" s="103" t="e">
        <f>'1.7'!#REF!-'1.7 (2)'!Q256</f>
        <v>#REF!</v>
      </c>
      <c r="R256" s="103" t="e">
        <f>'1.7'!#REF!-'1.7 (2)'!R256</f>
        <v>#REF!</v>
      </c>
      <c r="S256" s="103" t="e">
        <f>'1.7'!#REF!-'1.7 (2)'!S256</f>
        <v>#REF!</v>
      </c>
      <c r="T256" s="103" t="e">
        <f>'1.7'!#REF!-'1.7 (2)'!T256</f>
        <v>#REF!</v>
      </c>
      <c r="U256" s="103" t="e">
        <f>'1.7'!#REF!-'1.7 (2)'!U256</f>
        <v>#REF!</v>
      </c>
      <c r="V256" s="103" t="e">
        <f>'1.7'!#REF!-'1.7 (2)'!V256</f>
        <v>#REF!</v>
      </c>
      <c r="W256" s="103" t="e">
        <f>'1.7'!#REF!-'1.7 (2)'!W256</f>
        <v>#REF!</v>
      </c>
      <c r="X256" s="103" t="e">
        <f>'1.7'!#REF!-'1.7 (2)'!X256</f>
        <v>#REF!</v>
      </c>
      <c r="Y256" s="103" t="e">
        <f>'1.7'!#REF!-'1.7 (2)'!Y256</f>
        <v>#REF!</v>
      </c>
      <c r="Z256" s="103" t="e">
        <f>'1.7'!#REF!-'1.7 (2)'!Z256</f>
        <v>#REF!</v>
      </c>
      <c r="AA256" s="103" t="e">
        <f>'1.7'!#REF!-'1.7 (2)'!AA256</f>
        <v>#REF!</v>
      </c>
      <c r="AB256" s="103" t="e">
        <f>'1.7'!#REF!-'1.7 (2)'!AB256</f>
        <v>#REF!</v>
      </c>
      <c r="AC256" s="103" t="e">
        <f>'1.7'!#REF!-'1.7 (2)'!AC256</f>
        <v>#REF!</v>
      </c>
      <c r="AD256" s="103" t="e">
        <f>'1.7'!#REF!-'1.7 (2)'!AD256</f>
        <v>#REF!</v>
      </c>
      <c r="AE256" s="103" t="e">
        <f>'1.7'!#REF!-'1.7 (2)'!AE256</f>
        <v>#REF!</v>
      </c>
      <c r="AF256" s="103" t="e">
        <f>'1.7'!#REF!-'1.7 (2)'!AF256</f>
        <v>#REF!</v>
      </c>
      <c r="AG256" s="103" t="e">
        <f>'1.7'!#REF!-'1.7 (2)'!AG256</f>
        <v>#REF!</v>
      </c>
      <c r="AH256" s="103" t="e">
        <f>'1.7'!#REF!-'1.7 (2)'!AH256</f>
        <v>#REF!</v>
      </c>
      <c r="AI256" s="103" t="e">
        <f>'1.7'!#REF!-'1.7 (2)'!AI256</f>
        <v>#REF!</v>
      </c>
      <c r="AJ256" s="103" t="e">
        <f>'1.7'!#REF!-'1.7 (2)'!AJ256</f>
        <v>#REF!</v>
      </c>
      <c r="AK256" s="103" t="e">
        <f>'1.7'!#REF!-'1.7 (2)'!AK256</f>
        <v>#REF!</v>
      </c>
      <c r="AL256" s="103" t="e">
        <f>'1.7'!#REF!-'1.7 (2)'!AL256</f>
        <v>#REF!</v>
      </c>
      <c r="AM256" s="103" t="e">
        <f>'1.7'!#REF!-'1.7 (2)'!AM256</f>
        <v>#REF!</v>
      </c>
      <c r="AN256" s="103" t="e">
        <f>'1.7'!#REF!-'1.7 (2)'!AN256</f>
        <v>#REF!</v>
      </c>
      <c r="AO256" s="103" t="e">
        <f>'1.7'!#REF!-'1.7 (2)'!AO256</f>
        <v>#REF!</v>
      </c>
      <c r="AP256" s="103" t="e">
        <f>'1.7'!#REF!-'1.7 (2)'!AP256</f>
        <v>#REF!</v>
      </c>
    </row>
    <row r="257" spans="1:43" s="93" customFormat="1" x14ac:dyDescent="0.25">
      <c r="A257" s="110"/>
      <c r="B257" s="105">
        <v>3</v>
      </c>
      <c r="C257" s="106" t="s">
        <v>32</v>
      </c>
      <c r="D257" s="103">
        <f>'1.7'!D257-'1.7 (2)'!D257</f>
        <v>0</v>
      </c>
      <c r="E257" s="103">
        <f>'1.7'!E257-'1.7 (2)'!E257</f>
        <v>0</v>
      </c>
      <c r="F257" s="103">
        <f>'1.7'!F257-'1.7 (2)'!F257</f>
        <v>0</v>
      </c>
      <c r="G257" s="103">
        <f>'1.7'!G257-'1.7 (2)'!G257</f>
        <v>0</v>
      </c>
      <c r="H257" s="103">
        <f>'1.7'!H257-'1.7 (2)'!H257</f>
        <v>0</v>
      </c>
      <c r="I257" s="103">
        <f>'1.7'!I257-'1.7 (2)'!I257</f>
        <v>0</v>
      </c>
      <c r="J257" s="103">
        <f>'1.7'!J257-'1.7 (2)'!J257</f>
        <v>0</v>
      </c>
      <c r="K257" s="103">
        <f>'1.7'!K257-'1.7 (2)'!K257</f>
        <v>0</v>
      </c>
      <c r="L257" s="103">
        <f>'1.7'!L257-'1.7 (2)'!L257</f>
        <v>0</v>
      </c>
      <c r="M257" s="103">
        <f>'1.7'!M257-'1.7 (2)'!M257</f>
        <v>0</v>
      </c>
      <c r="N257" s="103">
        <f>'1.7'!N257-'1.7 (2)'!N257</f>
        <v>0</v>
      </c>
      <c r="O257" s="103">
        <f>'1.7'!O257-'1.7 (2)'!O257</f>
        <v>0</v>
      </c>
      <c r="P257" s="103">
        <f>'1.7'!P257-'1.7 (2)'!P257</f>
        <v>0</v>
      </c>
      <c r="Q257" s="103">
        <f>'1.7'!Q257-'1.7 (2)'!Q257</f>
        <v>0</v>
      </c>
      <c r="R257" s="103">
        <f>'1.7'!R257-'1.7 (2)'!R257</f>
        <v>-8315.3867439999885</v>
      </c>
      <c r="S257" s="103">
        <f>'1.7'!S257-'1.7 (2)'!S257</f>
        <v>0</v>
      </c>
      <c r="T257" s="103">
        <f>'1.7'!T257-'1.7 (2)'!T257</f>
        <v>0</v>
      </c>
      <c r="U257" s="103">
        <f>'1.7'!U257-'1.7 (2)'!U257</f>
        <v>8315.3867440000176</v>
      </c>
      <c r="V257" s="103">
        <f>'1.7'!V257-'1.7 (2)'!V257</f>
        <v>0</v>
      </c>
      <c r="W257" s="103">
        <f>'1.7'!W257-'1.7 (2)'!W257</f>
        <v>0</v>
      </c>
      <c r="X257" s="103">
        <f>'1.7'!X257-'1.7 (2)'!X257</f>
        <v>0</v>
      </c>
      <c r="Y257" s="103">
        <f>'1.7'!Y257-'1.7 (2)'!Y257</f>
        <v>0</v>
      </c>
      <c r="Z257" s="103">
        <f>'1.7'!Z257-'1.7 (2)'!Z257</f>
        <v>0</v>
      </c>
      <c r="AA257" s="103">
        <f>'1.7'!AA257-'1.7 (2)'!AA257</f>
        <v>0</v>
      </c>
      <c r="AB257" s="103">
        <f>'1.7'!AB257-'1.7 (2)'!AB257</f>
        <v>0</v>
      </c>
      <c r="AC257" s="103">
        <f>'1.7'!AC257-'1.7 (2)'!AC257</f>
        <v>0</v>
      </c>
      <c r="AD257" s="103">
        <f>'1.7'!AD257-'1.7 (2)'!AD257</f>
        <v>0</v>
      </c>
      <c r="AE257" s="103">
        <f>'1.7'!AE257-'1.7 (2)'!AE257</f>
        <v>0</v>
      </c>
      <c r="AF257" s="103">
        <f>'1.7'!AF257-'1.7 (2)'!AF257</f>
        <v>0</v>
      </c>
      <c r="AG257" s="103">
        <f>'1.7'!AG257-'1.7 (2)'!AG257</f>
        <v>0</v>
      </c>
      <c r="AH257" s="103">
        <f>'1.7'!AH257-'1.7 (2)'!AH257</f>
        <v>0</v>
      </c>
      <c r="AI257" s="103">
        <f>'1.7'!AI257-'1.7 (2)'!AI257</f>
        <v>0</v>
      </c>
      <c r="AJ257" s="103">
        <f>'1.7'!AJ257-'1.7 (2)'!AJ257</f>
        <v>0</v>
      </c>
      <c r="AK257" s="103">
        <f>'1.7'!AK257-'1.7 (2)'!AK257</f>
        <v>0</v>
      </c>
      <c r="AL257" s="103">
        <f>'1.7'!AL257-'1.7 (2)'!AL257</f>
        <v>0</v>
      </c>
      <c r="AM257" s="103">
        <f>'1.7'!AM257-'1.7 (2)'!AM257</f>
        <v>0</v>
      </c>
      <c r="AN257" s="103">
        <f>'1.7'!AN257-'1.7 (2)'!AN257</f>
        <v>-4281.8029999999999</v>
      </c>
      <c r="AO257" s="103">
        <f>'1.7'!AO257-'1.7 (2)'!AO257</f>
        <v>0</v>
      </c>
      <c r="AP257" s="103">
        <f>'1.7'!AP257-'1.7 (2)'!AP257</f>
        <v>0</v>
      </c>
    </row>
    <row r="258" spans="1:43" s="93" customFormat="1" x14ac:dyDescent="0.25">
      <c r="A258" s="110"/>
      <c r="B258" s="105"/>
      <c r="C258" s="106" t="s">
        <v>33</v>
      </c>
      <c r="D258" s="103">
        <f>'1.7'!D258-'1.7 (2)'!D258</f>
        <v>0</v>
      </c>
      <c r="E258" s="103">
        <f>'1.7'!E258-'1.7 (2)'!E258</f>
        <v>0</v>
      </c>
      <c r="F258" s="103">
        <f>'1.7'!F258-'1.7 (2)'!F258</f>
        <v>0</v>
      </c>
      <c r="G258" s="103">
        <f>'1.7'!G258-'1.7 (2)'!G258</f>
        <v>0</v>
      </c>
      <c r="H258" s="103">
        <f>'1.7'!H258-'1.7 (2)'!H258</f>
        <v>0</v>
      </c>
      <c r="I258" s="103">
        <f>'1.7'!I258-'1.7 (2)'!I258</f>
        <v>0</v>
      </c>
      <c r="J258" s="103">
        <f>'1.7'!J258-'1.7 (2)'!J258</f>
        <v>0</v>
      </c>
      <c r="K258" s="103">
        <f>'1.7'!K258-'1.7 (2)'!K258</f>
        <v>0</v>
      </c>
      <c r="L258" s="103">
        <f>'1.7'!L258-'1.7 (2)'!L258</f>
        <v>0</v>
      </c>
      <c r="M258" s="103">
        <f>'1.7'!M258-'1.7 (2)'!M258</f>
        <v>0</v>
      </c>
      <c r="N258" s="103">
        <f>'1.7'!N258-'1.7 (2)'!N258</f>
        <v>0</v>
      </c>
      <c r="O258" s="103">
        <f>'1.7'!O258-'1.7 (2)'!O258</f>
        <v>0</v>
      </c>
      <c r="P258" s="103">
        <f>'1.7'!P258-'1.7 (2)'!P258</f>
        <v>0</v>
      </c>
      <c r="Q258" s="103">
        <f>'1.7'!Q258-'1.7 (2)'!Q258</f>
        <v>0</v>
      </c>
      <c r="R258" s="103">
        <f>'1.7'!R258-'1.7 (2)'!R258</f>
        <v>-7503.4734220000028</v>
      </c>
      <c r="S258" s="103">
        <f>'1.7'!S258-'1.7 (2)'!S258</f>
        <v>0</v>
      </c>
      <c r="T258" s="103">
        <f>'1.7'!T258-'1.7 (2)'!T258</f>
        <v>0</v>
      </c>
      <c r="U258" s="103">
        <f>'1.7'!U258-'1.7 (2)'!U258</f>
        <v>7503.4734219999509</v>
      </c>
      <c r="V258" s="103">
        <f>'1.7'!V258-'1.7 (2)'!V258</f>
        <v>0</v>
      </c>
      <c r="W258" s="103">
        <f>'1.7'!W258-'1.7 (2)'!W258</f>
        <v>0</v>
      </c>
      <c r="X258" s="103">
        <f>'1.7'!X258-'1.7 (2)'!X258</f>
        <v>0</v>
      </c>
      <c r="Y258" s="103">
        <f>'1.7'!Y258-'1.7 (2)'!Y258</f>
        <v>0</v>
      </c>
      <c r="Z258" s="103">
        <f>'1.7'!Z258-'1.7 (2)'!Z258</f>
        <v>0</v>
      </c>
      <c r="AA258" s="103">
        <f>'1.7'!AA258-'1.7 (2)'!AA258</f>
        <v>0</v>
      </c>
      <c r="AB258" s="103">
        <f>'1.7'!AB258-'1.7 (2)'!AB258</f>
        <v>0</v>
      </c>
      <c r="AC258" s="103">
        <f>'1.7'!AC258-'1.7 (2)'!AC258</f>
        <v>0</v>
      </c>
      <c r="AD258" s="103">
        <f>'1.7'!AD258-'1.7 (2)'!AD258</f>
        <v>0</v>
      </c>
      <c r="AE258" s="103">
        <f>'1.7'!AE258-'1.7 (2)'!AE258</f>
        <v>0</v>
      </c>
      <c r="AF258" s="103">
        <f>'1.7'!AF258-'1.7 (2)'!AF258</f>
        <v>0</v>
      </c>
      <c r="AG258" s="103">
        <f>'1.7'!AG258-'1.7 (2)'!AG258</f>
        <v>0</v>
      </c>
      <c r="AH258" s="103">
        <f>'1.7'!AH258-'1.7 (2)'!AH258</f>
        <v>0</v>
      </c>
      <c r="AI258" s="103">
        <f>'1.7'!AI258-'1.7 (2)'!AI258</f>
        <v>0</v>
      </c>
      <c r="AJ258" s="103">
        <f>'1.7'!AJ258-'1.7 (2)'!AJ258</f>
        <v>0</v>
      </c>
      <c r="AK258" s="103">
        <f>'1.7'!AK258-'1.7 (2)'!AK258</f>
        <v>0</v>
      </c>
      <c r="AL258" s="103">
        <f>'1.7'!AL258-'1.7 (2)'!AL258</f>
        <v>0</v>
      </c>
      <c r="AM258" s="103">
        <f>'1.7'!AM258-'1.7 (2)'!AM258</f>
        <v>0</v>
      </c>
      <c r="AN258" s="103">
        <f>'1.7'!AN258-'1.7 (2)'!AN258</f>
        <v>0</v>
      </c>
      <c r="AO258" s="103">
        <f>'1.7'!AO258-'1.7 (2)'!AO258</f>
        <v>0</v>
      </c>
      <c r="AP258" s="103">
        <f>'1.7'!AP258-'1.7 (2)'!AP258</f>
        <v>0</v>
      </c>
    </row>
    <row r="259" spans="1:43" s="93" customFormat="1" x14ac:dyDescent="0.25">
      <c r="A259" s="110"/>
      <c r="B259" s="105"/>
      <c r="C259" s="106" t="s">
        <v>34</v>
      </c>
      <c r="D259" s="103">
        <f>'1.7'!D259-'1.7 (2)'!D259</f>
        <v>0</v>
      </c>
      <c r="E259" s="103">
        <f>'1.7'!E259-'1.7 (2)'!E259</f>
        <v>0</v>
      </c>
      <c r="F259" s="103">
        <f>'1.7'!F259-'1.7 (2)'!F259</f>
        <v>0</v>
      </c>
      <c r="G259" s="103">
        <f>'1.7'!G259-'1.7 (2)'!G259</f>
        <v>0</v>
      </c>
      <c r="H259" s="103">
        <f>'1.7'!H259-'1.7 (2)'!H259</f>
        <v>0</v>
      </c>
      <c r="I259" s="103">
        <f>'1.7'!I259-'1.7 (2)'!I259</f>
        <v>0</v>
      </c>
      <c r="J259" s="103">
        <f>'1.7'!J259-'1.7 (2)'!J259</f>
        <v>0</v>
      </c>
      <c r="K259" s="103">
        <f>'1.7'!K259-'1.7 (2)'!K259</f>
        <v>0</v>
      </c>
      <c r="L259" s="103">
        <f>'1.7'!L259-'1.7 (2)'!L259</f>
        <v>0</v>
      </c>
      <c r="M259" s="103">
        <f>'1.7'!M259-'1.7 (2)'!M259</f>
        <v>0</v>
      </c>
      <c r="N259" s="103">
        <f>'1.7'!N259-'1.7 (2)'!N259</f>
        <v>0</v>
      </c>
      <c r="O259" s="103">
        <f>'1.7'!O259-'1.7 (2)'!O259</f>
        <v>0</v>
      </c>
      <c r="P259" s="103">
        <f>'1.7'!P259-'1.7 (2)'!P259</f>
        <v>0</v>
      </c>
      <c r="Q259" s="103">
        <f>'1.7'!Q259-'1.7 (2)'!Q259</f>
        <v>0</v>
      </c>
      <c r="R259" s="103">
        <f>'1.7'!R259-'1.7 (2)'!R259</f>
        <v>78.670878000000812</v>
      </c>
      <c r="S259" s="103">
        <f>'1.7'!S259-'1.7 (2)'!S259</f>
        <v>0</v>
      </c>
      <c r="T259" s="103">
        <f>'1.7'!T259-'1.7 (2)'!T259</f>
        <v>0</v>
      </c>
      <c r="U259" s="103">
        <f>'1.7'!U259-'1.7 (2)'!U259</f>
        <v>-78.67087800000445</v>
      </c>
      <c r="V259" s="103">
        <f>'1.7'!V259-'1.7 (2)'!V259</f>
        <v>0</v>
      </c>
      <c r="W259" s="103">
        <f>'1.7'!W259-'1.7 (2)'!W259</f>
        <v>0</v>
      </c>
      <c r="X259" s="103">
        <f>'1.7'!X259-'1.7 (2)'!X259</f>
        <v>0</v>
      </c>
      <c r="Y259" s="103">
        <f>'1.7'!Y259-'1.7 (2)'!Y259</f>
        <v>0</v>
      </c>
      <c r="Z259" s="103">
        <f>'1.7'!Z259-'1.7 (2)'!Z259</f>
        <v>0</v>
      </c>
      <c r="AA259" s="103">
        <f>'1.7'!AA259-'1.7 (2)'!AA259</f>
        <v>0</v>
      </c>
      <c r="AB259" s="103">
        <f>'1.7'!AB259-'1.7 (2)'!AB259</f>
        <v>0</v>
      </c>
      <c r="AC259" s="103">
        <f>'1.7'!AC259-'1.7 (2)'!AC259</f>
        <v>0</v>
      </c>
      <c r="AD259" s="103">
        <f>'1.7'!AD259-'1.7 (2)'!AD259</f>
        <v>0</v>
      </c>
      <c r="AE259" s="103">
        <f>'1.7'!AE259-'1.7 (2)'!AE259</f>
        <v>0</v>
      </c>
      <c r="AF259" s="103">
        <f>'1.7'!AF259-'1.7 (2)'!AF259</f>
        <v>0</v>
      </c>
      <c r="AG259" s="103">
        <f>'1.7'!AG259-'1.7 (2)'!AG259</f>
        <v>0</v>
      </c>
      <c r="AH259" s="103">
        <f>'1.7'!AH259-'1.7 (2)'!AH259</f>
        <v>0</v>
      </c>
      <c r="AI259" s="103">
        <f>'1.7'!AI259-'1.7 (2)'!AI259</f>
        <v>0</v>
      </c>
      <c r="AJ259" s="103">
        <f>'1.7'!AJ259-'1.7 (2)'!AJ259</f>
        <v>0</v>
      </c>
      <c r="AK259" s="103">
        <f>'1.7'!AK259-'1.7 (2)'!AK259</f>
        <v>0</v>
      </c>
      <c r="AL259" s="103">
        <f>'1.7'!AL259-'1.7 (2)'!AL259</f>
        <v>0</v>
      </c>
      <c r="AM259" s="103">
        <f>'1.7'!AM259-'1.7 (2)'!AM259</f>
        <v>0</v>
      </c>
      <c r="AN259" s="103">
        <f>'1.7'!AN259-'1.7 (2)'!AN259</f>
        <v>0</v>
      </c>
      <c r="AO259" s="103">
        <f>'1.7'!AO259-'1.7 (2)'!AO259</f>
        <v>0</v>
      </c>
      <c r="AP259" s="103">
        <f>'1.7'!AP259-'1.7 (2)'!AP259</f>
        <v>0</v>
      </c>
    </row>
    <row r="260" spans="1:43" s="93" customFormat="1" x14ac:dyDescent="0.25">
      <c r="A260" s="110"/>
      <c r="B260" s="105"/>
      <c r="C260" s="109" t="s">
        <v>35</v>
      </c>
      <c r="D260" s="103">
        <f>'1.7'!D260-'1.7 (2)'!D260</f>
        <v>0</v>
      </c>
      <c r="E260" s="103">
        <f>'1.7'!E260-'1.7 (2)'!E260</f>
        <v>0</v>
      </c>
      <c r="F260" s="103">
        <f>'1.7'!F260-'1.7 (2)'!F260</f>
        <v>0</v>
      </c>
      <c r="G260" s="103">
        <f>'1.7'!G260-'1.7 (2)'!G260</f>
        <v>0</v>
      </c>
      <c r="H260" s="103">
        <f>'1.7'!H260-'1.7 (2)'!H260</f>
        <v>0</v>
      </c>
      <c r="I260" s="103">
        <f>'1.7'!I260-'1.7 (2)'!I260</f>
        <v>0</v>
      </c>
      <c r="J260" s="103">
        <f>'1.7'!J260-'1.7 (2)'!J260</f>
        <v>0</v>
      </c>
      <c r="K260" s="103">
        <f>'1.7'!K260-'1.7 (2)'!K260</f>
        <v>0</v>
      </c>
      <c r="L260" s="103">
        <f>'1.7'!L260-'1.7 (2)'!L260</f>
        <v>0</v>
      </c>
      <c r="M260" s="103">
        <f>'1.7'!M260-'1.7 (2)'!M260</f>
        <v>0</v>
      </c>
      <c r="N260" s="103">
        <f>'1.7'!N260-'1.7 (2)'!N260</f>
        <v>0</v>
      </c>
      <c r="O260" s="103">
        <f>'1.7'!O260-'1.7 (2)'!O260</f>
        <v>0</v>
      </c>
      <c r="P260" s="103">
        <f>'1.7'!P260-'1.7 (2)'!P260</f>
        <v>0</v>
      </c>
      <c r="Q260" s="103">
        <f>'1.7'!Q260-'1.7 (2)'!Q260</f>
        <v>0</v>
      </c>
      <c r="R260" s="103">
        <f>'1.7'!R260-'1.7 (2)'!R260</f>
        <v>-15740.189287999994</v>
      </c>
      <c r="S260" s="103">
        <f>'1.7'!S260-'1.7 (2)'!S260</f>
        <v>0</v>
      </c>
      <c r="T260" s="103">
        <f>'1.7'!T260-'1.7 (2)'!T260</f>
        <v>0</v>
      </c>
      <c r="U260" s="103">
        <f>'1.7'!U260-'1.7 (2)'!U260</f>
        <v>15740.189288000111</v>
      </c>
      <c r="V260" s="103">
        <f>'1.7'!V260-'1.7 (2)'!V260</f>
        <v>0</v>
      </c>
      <c r="W260" s="103">
        <f>'1.7'!W260-'1.7 (2)'!W260</f>
        <v>0</v>
      </c>
      <c r="X260" s="103">
        <f>'1.7'!X260-'1.7 (2)'!X260</f>
        <v>0</v>
      </c>
      <c r="Y260" s="103">
        <f>'1.7'!Y260-'1.7 (2)'!Y260</f>
        <v>0</v>
      </c>
      <c r="Z260" s="103">
        <f>'1.7'!Z260-'1.7 (2)'!Z260</f>
        <v>0</v>
      </c>
      <c r="AA260" s="103">
        <f>'1.7'!AA260-'1.7 (2)'!AA260</f>
        <v>0</v>
      </c>
      <c r="AB260" s="103">
        <f>'1.7'!AB260-'1.7 (2)'!AB260</f>
        <v>0</v>
      </c>
      <c r="AC260" s="103">
        <f>'1.7'!AC260-'1.7 (2)'!AC260</f>
        <v>0</v>
      </c>
      <c r="AD260" s="103">
        <f>'1.7'!AD260-'1.7 (2)'!AD260</f>
        <v>0</v>
      </c>
      <c r="AE260" s="103">
        <f>'1.7'!AE260-'1.7 (2)'!AE260</f>
        <v>0</v>
      </c>
      <c r="AF260" s="103">
        <f>'1.7'!AF260-'1.7 (2)'!AF260</f>
        <v>0</v>
      </c>
      <c r="AG260" s="103">
        <f>'1.7'!AG260-'1.7 (2)'!AG260</f>
        <v>0</v>
      </c>
      <c r="AH260" s="103">
        <f>'1.7'!AH260-'1.7 (2)'!AH260</f>
        <v>0</v>
      </c>
      <c r="AI260" s="103">
        <f>'1.7'!AI260-'1.7 (2)'!AI260</f>
        <v>0</v>
      </c>
      <c r="AJ260" s="103">
        <f>'1.7'!AJ260-'1.7 (2)'!AJ260</f>
        <v>0</v>
      </c>
      <c r="AK260" s="103">
        <f>'1.7'!AK260-'1.7 (2)'!AK260</f>
        <v>0</v>
      </c>
      <c r="AL260" s="103">
        <f>'1.7'!AL260-'1.7 (2)'!AL260</f>
        <v>0</v>
      </c>
      <c r="AM260" s="103">
        <f>'1.7'!AM260-'1.7 (2)'!AM260</f>
        <v>0</v>
      </c>
      <c r="AN260" s="103">
        <f>'1.7'!AN260-'1.7 (2)'!AN260</f>
        <v>-4281.8029999999999</v>
      </c>
      <c r="AO260" s="103">
        <f>'1.7'!AO260-'1.7 (2)'!AO260</f>
        <v>0</v>
      </c>
      <c r="AP260" s="103">
        <f>'1.7'!AP260-'1.7 (2)'!AP260</f>
        <v>0</v>
      </c>
    </row>
    <row r="261" spans="1:43" s="93" customFormat="1" x14ac:dyDescent="0.25">
      <c r="A261" s="110"/>
      <c r="B261" s="105"/>
      <c r="C261" s="109"/>
      <c r="D261" s="103" t="e">
        <f>'1.7'!#REF!-'1.7 (2)'!D261</f>
        <v>#REF!</v>
      </c>
      <c r="E261" s="103" t="e">
        <f>'1.7'!#REF!-'1.7 (2)'!E261</f>
        <v>#REF!</v>
      </c>
      <c r="F261" s="103" t="e">
        <f>'1.7'!#REF!-'1.7 (2)'!F261</f>
        <v>#REF!</v>
      </c>
      <c r="G261" s="103" t="e">
        <f>'1.7'!#REF!-'1.7 (2)'!G261</f>
        <v>#REF!</v>
      </c>
      <c r="H261" s="103" t="e">
        <f>'1.7'!#REF!-'1.7 (2)'!H261</f>
        <v>#REF!</v>
      </c>
      <c r="I261" s="103" t="e">
        <f>'1.7'!#REF!-'1.7 (2)'!I261</f>
        <v>#REF!</v>
      </c>
      <c r="J261" s="103" t="e">
        <f>'1.7'!#REF!-'1.7 (2)'!J261</f>
        <v>#REF!</v>
      </c>
      <c r="K261" s="103" t="e">
        <f>'1.7'!#REF!-'1.7 (2)'!K261</f>
        <v>#REF!</v>
      </c>
      <c r="L261" s="103" t="e">
        <f>'1.7'!#REF!-'1.7 (2)'!L261</f>
        <v>#REF!</v>
      </c>
      <c r="M261" s="103" t="e">
        <f>'1.7'!#REF!-'1.7 (2)'!M261</f>
        <v>#REF!</v>
      </c>
      <c r="N261" s="103" t="e">
        <f>'1.7'!#REF!-'1.7 (2)'!N261</f>
        <v>#REF!</v>
      </c>
      <c r="O261" s="103" t="e">
        <f>'1.7'!#REF!-'1.7 (2)'!O261</f>
        <v>#REF!</v>
      </c>
      <c r="P261" s="103" t="e">
        <f>'1.7'!#REF!-'1.7 (2)'!P261</f>
        <v>#REF!</v>
      </c>
      <c r="Q261" s="103" t="e">
        <f>'1.7'!#REF!-'1.7 (2)'!Q261</f>
        <v>#REF!</v>
      </c>
      <c r="R261" s="103" t="e">
        <f>'1.7'!#REF!-'1.7 (2)'!R261</f>
        <v>#REF!</v>
      </c>
      <c r="S261" s="103" t="e">
        <f>'1.7'!#REF!-'1.7 (2)'!S261</f>
        <v>#REF!</v>
      </c>
      <c r="T261" s="103" t="e">
        <f>'1.7'!#REF!-'1.7 (2)'!T261</f>
        <v>#REF!</v>
      </c>
      <c r="U261" s="103" t="e">
        <f>'1.7'!#REF!-'1.7 (2)'!U261</f>
        <v>#REF!</v>
      </c>
      <c r="V261" s="103" t="e">
        <f>'1.7'!#REF!-'1.7 (2)'!V261</f>
        <v>#REF!</v>
      </c>
      <c r="W261" s="103" t="e">
        <f>'1.7'!#REF!-'1.7 (2)'!W261</f>
        <v>#REF!</v>
      </c>
      <c r="X261" s="103" t="e">
        <f>'1.7'!#REF!-'1.7 (2)'!X261</f>
        <v>#REF!</v>
      </c>
      <c r="Y261" s="103" t="e">
        <f>'1.7'!#REF!-'1.7 (2)'!Y261</f>
        <v>#REF!</v>
      </c>
      <c r="Z261" s="103" t="e">
        <f>'1.7'!#REF!-'1.7 (2)'!Z261</f>
        <v>#REF!</v>
      </c>
      <c r="AA261" s="103" t="e">
        <f>'1.7'!#REF!-'1.7 (2)'!AA261</f>
        <v>#REF!</v>
      </c>
      <c r="AB261" s="103" t="e">
        <f>'1.7'!#REF!-'1.7 (2)'!AB261</f>
        <v>#REF!</v>
      </c>
      <c r="AC261" s="103" t="e">
        <f>'1.7'!#REF!-'1.7 (2)'!AC261</f>
        <v>#REF!</v>
      </c>
      <c r="AD261" s="103" t="e">
        <f>'1.7'!#REF!-'1.7 (2)'!AD261</f>
        <v>#REF!</v>
      </c>
      <c r="AE261" s="103" t="e">
        <f>'1.7'!#REF!-'1.7 (2)'!AE261</f>
        <v>#REF!</v>
      </c>
      <c r="AF261" s="103" t="e">
        <f>'1.7'!#REF!-'1.7 (2)'!AF261</f>
        <v>#REF!</v>
      </c>
      <c r="AG261" s="103" t="e">
        <f>'1.7'!#REF!-'1.7 (2)'!AG261</f>
        <v>#REF!</v>
      </c>
      <c r="AH261" s="103" t="e">
        <f>'1.7'!#REF!-'1.7 (2)'!AH261</f>
        <v>#REF!</v>
      </c>
      <c r="AI261" s="103" t="e">
        <f>'1.7'!#REF!-'1.7 (2)'!AI261</f>
        <v>#REF!</v>
      </c>
      <c r="AJ261" s="103" t="e">
        <f>'1.7'!#REF!-'1.7 (2)'!AJ261</f>
        <v>#REF!</v>
      </c>
      <c r="AK261" s="103" t="e">
        <f>'1.7'!#REF!-'1.7 (2)'!AK261</f>
        <v>#REF!</v>
      </c>
      <c r="AL261" s="103" t="e">
        <f>'1.7'!#REF!-'1.7 (2)'!AL261</f>
        <v>#REF!</v>
      </c>
      <c r="AM261" s="103" t="e">
        <f>'1.7'!#REF!-'1.7 (2)'!AM261</f>
        <v>#REF!</v>
      </c>
      <c r="AN261" s="103" t="e">
        <f>'1.7'!#REF!-'1.7 (2)'!AN261</f>
        <v>#REF!</v>
      </c>
      <c r="AO261" s="103" t="e">
        <f>'1.7'!#REF!-'1.7 (2)'!AO261</f>
        <v>#REF!</v>
      </c>
      <c r="AP261" s="103" t="e">
        <f>'1.7'!#REF!-'1.7 (2)'!AP261</f>
        <v>#REF!</v>
      </c>
    </row>
    <row r="262" spans="1:43" s="93" customFormat="1" x14ac:dyDescent="0.25">
      <c r="A262" s="110"/>
      <c r="B262" s="105">
        <v>4</v>
      </c>
      <c r="C262" s="106" t="s">
        <v>32</v>
      </c>
      <c r="D262" s="103">
        <f>'1.7'!D262-'1.7 (2)'!D262</f>
        <v>0</v>
      </c>
      <c r="E262" s="103">
        <f>'1.7'!E262-'1.7 (2)'!E262</f>
        <v>0</v>
      </c>
      <c r="F262" s="103">
        <f>'1.7'!F262-'1.7 (2)'!F262</f>
        <v>0</v>
      </c>
      <c r="G262" s="103">
        <f>'1.7'!G262-'1.7 (2)'!G262</f>
        <v>0</v>
      </c>
      <c r="H262" s="103">
        <f>'1.7'!H262-'1.7 (2)'!H262</f>
        <v>0</v>
      </c>
      <c r="I262" s="103">
        <f>'1.7'!I262-'1.7 (2)'!I262</f>
        <v>0</v>
      </c>
      <c r="J262" s="103">
        <f>'1.7'!J262-'1.7 (2)'!J262</f>
        <v>0</v>
      </c>
      <c r="K262" s="103">
        <f>'1.7'!K262-'1.7 (2)'!K262</f>
        <v>0</v>
      </c>
      <c r="L262" s="103">
        <f>'1.7'!L262-'1.7 (2)'!L262</f>
        <v>0</v>
      </c>
      <c r="M262" s="103">
        <f>'1.7'!M262-'1.7 (2)'!M262</f>
        <v>0</v>
      </c>
      <c r="N262" s="103">
        <f>'1.7'!N262-'1.7 (2)'!N262</f>
        <v>0</v>
      </c>
      <c r="O262" s="103">
        <f>'1.7'!O262-'1.7 (2)'!O262</f>
        <v>0</v>
      </c>
      <c r="P262" s="103">
        <f>'1.7'!P262-'1.7 (2)'!P262</f>
        <v>0</v>
      </c>
      <c r="Q262" s="103">
        <f>'1.7'!Q262-'1.7 (2)'!Q262</f>
        <v>0</v>
      </c>
      <c r="R262" s="103">
        <f>'1.7'!R262-'1.7 (2)'!R262</f>
        <v>-10271.852350000001</v>
      </c>
      <c r="S262" s="103">
        <f>'1.7'!S262-'1.7 (2)'!S262</f>
        <v>0</v>
      </c>
      <c r="T262" s="103">
        <f>'1.7'!T262-'1.7 (2)'!T262</f>
        <v>0</v>
      </c>
      <c r="U262" s="103">
        <f>'1.7'!U262-'1.7 (2)'!U262</f>
        <v>10271.852349999943</v>
      </c>
      <c r="V262" s="103">
        <f>'1.7'!V262-'1.7 (2)'!V262</f>
        <v>0</v>
      </c>
      <c r="W262" s="103">
        <f>'1.7'!W262-'1.7 (2)'!W262</f>
        <v>0</v>
      </c>
      <c r="X262" s="103">
        <f>'1.7'!X262-'1.7 (2)'!X262</f>
        <v>0</v>
      </c>
      <c r="Y262" s="103">
        <f>'1.7'!Y262-'1.7 (2)'!Y262</f>
        <v>0</v>
      </c>
      <c r="Z262" s="103">
        <f>'1.7'!Z262-'1.7 (2)'!Z262</f>
        <v>0</v>
      </c>
      <c r="AA262" s="103">
        <f>'1.7'!AA262-'1.7 (2)'!AA262</f>
        <v>0</v>
      </c>
      <c r="AB262" s="103">
        <f>'1.7'!AB262-'1.7 (2)'!AB262</f>
        <v>0</v>
      </c>
      <c r="AC262" s="103">
        <f>'1.7'!AC262-'1.7 (2)'!AC262</f>
        <v>0</v>
      </c>
      <c r="AD262" s="103">
        <f>'1.7'!AD262-'1.7 (2)'!AD262</f>
        <v>0</v>
      </c>
      <c r="AE262" s="103">
        <f>'1.7'!AE262-'1.7 (2)'!AE262</f>
        <v>0</v>
      </c>
      <c r="AF262" s="103">
        <f>'1.7'!AF262-'1.7 (2)'!AF262</f>
        <v>0</v>
      </c>
      <c r="AG262" s="103">
        <f>'1.7'!AG262-'1.7 (2)'!AG262</f>
        <v>0</v>
      </c>
      <c r="AH262" s="103">
        <f>'1.7'!AH262-'1.7 (2)'!AH262</f>
        <v>0</v>
      </c>
      <c r="AI262" s="103">
        <f>'1.7'!AI262-'1.7 (2)'!AI262</f>
        <v>0</v>
      </c>
      <c r="AJ262" s="103">
        <f>'1.7'!AJ262-'1.7 (2)'!AJ262</f>
        <v>0</v>
      </c>
      <c r="AK262" s="103">
        <f>'1.7'!AK262-'1.7 (2)'!AK262</f>
        <v>0</v>
      </c>
      <c r="AL262" s="103">
        <f>'1.7'!AL262-'1.7 (2)'!AL262</f>
        <v>0</v>
      </c>
      <c r="AM262" s="103">
        <f>'1.7'!AM262-'1.7 (2)'!AM262</f>
        <v>0</v>
      </c>
      <c r="AN262" s="103">
        <f>'1.7'!AN262-'1.7 (2)'!AN262</f>
        <v>-3916.9650000000001</v>
      </c>
      <c r="AO262" s="103">
        <f>'1.7'!AO262-'1.7 (2)'!AO262</f>
        <v>0</v>
      </c>
      <c r="AP262" s="103">
        <f>'1.7'!AP262-'1.7 (2)'!AP262</f>
        <v>0</v>
      </c>
    </row>
    <row r="263" spans="1:43" s="93" customFormat="1" x14ac:dyDescent="0.25">
      <c r="A263" s="110"/>
      <c r="B263" s="105"/>
      <c r="C263" s="106" t="s">
        <v>33</v>
      </c>
      <c r="D263" s="103">
        <f>'1.7'!D263-'1.7 (2)'!D263</f>
        <v>0</v>
      </c>
      <c r="E263" s="103">
        <f>'1.7'!E263-'1.7 (2)'!E263</f>
        <v>0</v>
      </c>
      <c r="F263" s="103">
        <f>'1.7'!F263-'1.7 (2)'!F263</f>
        <v>0</v>
      </c>
      <c r="G263" s="103">
        <f>'1.7'!G263-'1.7 (2)'!G263</f>
        <v>0</v>
      </c>
      <c r="H263" s="103">
        <f>'1.7'!H263-'1.7 (2)'!H263</f>
        <v>0</v>
      </c>
      <c r="I263" s="103">
        <f>'1.7'!I263-'1.7 (2)'!I263</f>
        <v>0</v>
      </c>
      <c r="J263" s="103">
        <f>'1.7'!J263-'1.7 (2)'!J263</f>
        <v>0</v>
      </c>
      <c r="K263" s="103">
        <f>'1.7'!K263-'1.7 (2)'!K263</f>
        <v>0</v>
      </c>
      <c r="L263" s="103">
        <f>'1.7'!L263-'1.7 (2)'!L263</f>
        <v>0</v>
      </c>
      <c r="M263" s="103">
        <f>'1.7'!M263-'1.7 (2)'!M263</f>
        <v>0</v>
      </c>
      <c r="N263" s="103">
        <f>'1.7'!N263-'1.7 (2)'!N263</f>
        <v>0</v>
      </c>
      <c r="O263" s="103">
        <f>'1.7'!O263-'1.7 (2)'!O263</f>
        <v>0</v>
      </c>
      <c r="P263" s="103">
        <f>'1.7'!P263-'1.7 (2)'!P263</f>
        <v>0</v>
      </c>
      <c r="Q263" s="103">
        <f>'1.7'!Q263-'1.7 (2)'!Q263</f>
        <v>0</v>
      </c>
      <c r="R263" s="103">
        <f>'1.7'!R263-'1.7 (2)'!R263</f>
        <v>-7695.9151030000066</v>
      </c>
      <c r="S263" s="103">
        <f>'1.7'!S263-'1.7 (2)'!S263</f>
        <v>0</v>
      </c>
      <c r="T263" s="103">
        <f>'1.7'!T263-'1.7 (2)'!T263</f>
        <v>0</v>
      </c>
      <c r="U263" s="103">
        <f>'1.7'!U263-'1.7 (2)'!U263</f>
        <v>7695.9151030000075</v>
      </c>
      <c r="V263" s="103">
        <f>'1.7'!V263-'1.7 (2)'!V263</f>
        <v>0</v>
      </c>
      <c r="W263" s="103">
        <f>'1.7'!W263-'1.7 (2)'!W263</f>
        <v>0</v>
      </c>
      <c r="X263" s="103">
        <f>'1.7'!X263-'1.7 (2)'!X263</f>
        <v>0</v>
      </c>
      <c r="Y263" s="103">
        <f>'1.7'!Y263-'1.7 (2)'!Y263</f>
        <v>0</v>
      </c>
      <c r="Z263" s="103">
        <f>'1.7'!Z263-'1.7 (2)'!Z263</f>
        <v>0</v>
      </c>
      <c r="AA263" s="103">
        <f>'1.7'!AA263-'1.7 (2)'!AA263</f>
        <v>0</v>
      </c>
      <c r="AB263" s="103">
        <f>'1.7'!AB263-'1.7 (2)'!AB263</f>
        <v>0</v>
      </c>
      <c r="AC263" s="103">
        <f>'1.7'!AC263-'1.7 (2)'!AC263</f>
        <v>0</v>
      </c>
      <c r="AD263" s="103">
        <f>'1.7'!AD263-'1.7 (2)'!AD263</f>
        <v>0</v>
      </c>
      <c r="AE263" s="103">
        <f>'1.7'!AE263-'1.7 (2)'!AE263</f>
        <v>0</v>
      </c>
      <c r="AF263" s="103">
        <f>'1.7'!AF263-'1.7 (2)'!AF263</f>
        <v>0</v>
      </c>
      <c r="AG263" s="103">
        <f>'1.7'!AG263-'1.7 (2)'!AG263</f>
        <v>0</v>
      </c>
      <c r="AH263" s="103">
        <f>'1.7'!AH263-'1.7 (2)'!AH263</f>
        <v>0</v>
      </c>
      <c r="AI263" s="103">
        <f>'1.7'!AI263-'1.7 (2)'!AI263</f>
        <v>0</v>
      </c>
      <c r="AJ263" s="103">
        <f>'1.7'!AJ263-'1.7 (2)'!AJ263</f>
        <v>0</v>
      </c>
      <c r="AK263" s="103">
        <f>'1.7'!AK263-'1.7 (2)'!AK263</f>
        <v>0</v>
      </c>
      <c r="AL263" s="103">
        <f>'1.7'!AL263-'1.7 (2)'!AL263</f>
        <v>0</v>
      </c>
      <c r="AM263" s="103">
        <f>'1.7'!AM263-'1.7 (2)'!AM263</f>
        <v>0</v>
      </c>
      <c r="AN263" s="103">
        <f>'1.7'!AN263-'1.7 (2)'!AN263</f>
        <v>0</v>
      </c>
      <c r="AO263" s="103">
        <f>'1.7'!AO263-'1.7 (2)'!AO263</f>
        <v>0</v>
      </c>
      <c r="AP263" s="103">
        <f>'1.7'!AP263-'1.7 (2)'!AP263</f>
        <v>0</v>
      </c>
    </row>
    <row r="264" spans="1:43" s="93" customFormat="1" x14ac:dyDescent="0.25">
      <c r="A264" s="110"/>
      <c r="B264" s="105"/>
      <c r="C264" s="106" t="s">
        <v>34</v>
      </c>
      <c r="D264" s="103">
        <f>'1.7'!D264-'1.7 (2)'!D264</f>
        <v>0</v>
      </c>
      <c r="E264" s="103">
        <f>'1.7'!E264-'1.7 (2)'!E264</f>
        <v>0</v>
      </c>
      <c r="F264" s="103">
        <f>'1.7'!F264-'1.7 (2)'!F264</f>
        <v>0</v>
      </c>
      <c r="G264" s="103">
        <f>'1.7'!G264-'1.7 (2)'!G264</f>
        <v>0</v>
      </c>
      <c r="H264" s="103">
        <f>'1.7'!H264-'1.7 (2)'!H264</f>
        <v>0</v>
      </c>
      <c r="I264" s="103">
        <f>'1.7'!I264-'1.7 (2)'!I264</f>
        <v>0</v>
      </c>
      <c r="J264" s="103">
        <f>'1.7'!J264-'1.7 (2)'!J264</f>
        <v>0</v>
      </c>
      <c r="K264" s="103">
        <f>'1.7'!K264-'1.7 (2)'!K264</f>
        <v>0</v>
      </c>
      <c r="L264" s="103">
        <f>'1.7'!L264-'1.7 (2)'!L264</f>
        <v>0</v>
      </c>
      <c r="M264" s="103">
        <f>'1.7'!M264-'1.7 (2)'!M264</f>
        <v>0</v>
      </c>
      <c r="N264" s="103">
        <f>'1.7'!N264-'1.7 (2)'!N264</f>
        <v>0</v>
      </c>
      <c r="O264" s="103">
        <f>'1.7'!O264-'1.7 (2)'!O264</f>
        <v>0</v>
      </c>
      <c r="P264" s="103">
        <f>'1.7'!P264-'1.7 (2)'!P264</f>
        <v>0</v>
      </c>
      <c r="Q264" s="103">
        <f>'1.7'!Q264-'1.7 (2)'!Q264</f>
        <v>0</v>
      </c>
      <c r="R264" s="103">
        <f>'1.7'!R264-'1.7 (2)'!R264</f>
        <v>242.87323900000229</v>
      </c>
      <c r="S264" s="103">
        <f>'1.7'!S264-'1.7 (2)'!S264</f>
        <v>0</v>
      </c>
      <c r="T264" s="103">
        <f>'1.7'!T264-'1.7 (2)'!T264</f>
        <v>0</v>
      </c>
      <c r="U264" s="103">
        <f>'1.7'!U264-'1.7 (2)'!U264</f>
        <v>-242.87323899999865</v>
      </c>
      <c r="V264" s="103">
        <f>'1.7'!V264-'1.7 (2)'!V264</f>
        <v>0</v>
      </c>
      <c r="W264" s="103">
        <f>'1.7'!W264-'1.7 (2)'!W264</f>
        <v>0</v>
      </c>
      <c r="X264" s="103">
        <f>'1.7'!X264-'1.7 (2)'!X264</f>
        <v>0</v>
      </c>
      <c r="Y264" s="103">
        <f>'1.7'!Y264-'1.7 (2)'!Y264</f>
        <v>0</v>
      </c>
      <c r="Z264" s="103">
        <f>'1.7'!Z264-'1.7 (2)'!Z264</f>
        <v>0</v>
      </c>
      <c r="AA264" s="103">
        <f>'1.7'!AA264-'1.7 (2)'!AA264</f>
        <v>0</v>
      </c>
      <c r="AB264" s="103">
        <f>'1.7'!AB264-'1.7 (2)'!AB264</f>
        <v>0</v>
      </c>
      <c r="AC264" s="103">
        <f>'1.7'!AC264-'1.7 (2)'!AC264</f>
        <v>0</v>
      </c>
      <c r="AD264" s="103">
        <f>'1.7'!AD264-'1.7 (2)'!AD264</f>
        <v>0</v>
      </c>
      <c r="AE264" s="103">
        <f>'1.7'!AE264-'1.7 (2)'!AE264</f>
        <v>0</v>
      </c>
      <c r="AF264" s="103">
        <f>'1.7'!AF264-'1.7 (2)'!AF264</f>
        <v>0</v>
      </c>
      <c r="AG264" s="103">
        <f>'1.7'!AG264-'1.7 (2)'!AG264</f>
        <v>0</v>
      </c>
      <c r="AH264" s="103">
        <f>'1.7'!AH264-'1.7 (2)'!AH264</f>
        <v>0</v>
      </c>
      <c r="AI264" s="103">
        <f>'1.7'!AI264-'1.7 (2)'!AI264</f>
        <v>0</v>
      </c>
      <c r="AJ264" s="103">
        <f>'1.7'!AJ264-'1.7 (2)'!AJ264</f>
        <v>0</v>
      </c>
      <c r="AK264" s="103">
        <f>'1.7'!AK264-'1.7 (2)'!AK264</f>
        <v>0</v>
      </c>
      <c r="AL264" s="103">
        <f>'1.7'!AL264-'1.7 (2)'!AL264</f>
        <v>0</v>
      </c>
      <c r="AM264" s="103">
        <f>'1.7'!AM264-'1.7 (2)'!AM264</f>
        <v>0</v>
      </c>
      <c r="AN264" s="103">
        <f>'1.7'!AN264-'1.7 (2)'!AN264</f>
        <v>0</v>
      </c>
      <c r="AO264" s="103">
        <f>'1.7'!AO264-'1.7 (2)'!AO264</f>
        <v>0</v>
      </c>
      <c r="AP264" s="103">
        <f>'1.7'!AP264-'1.7 (2)'!AP264</f>
        <v>0</v>
      </c>
    </row>
    <row r="265" spans="1:43" s="93" customFormat="1" x14ac:dyDescent="0.25">
      <c r="A265" s="110"/>
      <c r="B265" s="105"/>
      <c r="C265" s="109" t="s">
        <v>35</v>
      </c>
      <c r="D265" s="103">
        <f>'1.7'!D265-'1.7 (2)'!D265</f>
        <v>0</v>
      </c>
      <c r="E265" s="103">
        <f>'1.7'!E265-'1.7 (2)'!E265</f>
        <v>0</v>
      </c>
      <c r="F265" s="103">
        <f>'1.7'!F265-'1.7 (2)'!F265</f>
        <v>0</v>
      </c>
      <c r="G265" s="103">
        <f>'1.7'!G265-'1.7 (2)'!G265</f>
        <v>0</v>
      </c>
      <c r="H265" s="103">
        <f>'1.7'!H265-'1.7 (2)'!H265</f>
        <v>0</v>
      </c>
      <c r="I265" s="103">
        <f>'1.7'!I265-'1.7 (2)'!I265</f>
        <v>0</v>
      </c>
      <c r="J265" s="103">
        <f>'1.7'!J265-'1.7 (2)'!J265</f>
        <v>0</v>
      </c>
      <c r="K265" s="103">
        <f>'1.7'!K265-'1.7 (2)'!K265</f>
        <v>0</v>
      </c>
      <c r="L265" s="103">
        <f>'1.7'!L265-'1.7 (2)'!L265</f>
        <v>0</v>
      </c>
      <c r="M265" s="103">
        <f>'1.7'!M265-'1.7 (2)'!M265</f>
        <v>0</v>
      </c>
      <c r="N265" s="103">
        <f>'1.7'!N265-'1.7 (2)'!N265</f>
        <v>0</v>
      </c>
      <c r="O265" s="103">
        <f>'1.7'!O265-'1.7 (2)'!O265</f>
        <v>0</v>
      </c>
      <c r="P265" s="103">
        <f>'1.7'!P265-'1.7 (2)'!P265</f>
        <v>0</v>
      </c>
      <c r="Q265" s="103">
        <f>'1.7'!Q265-'1.7 (2)'!Q265</f>
        <v>0</v>
      </c>
      <c r="R265" s="103">
        <f>'1.7'!R265-'1.7 (2)'!R265</f>
        <v>-17724.894214000029</v>
      </c>
      <c r="S265" s="103">
        <f>'1.7'!S265-'1.7 (2)'!S265</f>
        <v>0</v>
      </c>
      <c r="T265" s="103">
        <f>'1.7'!T265-'1.7 (2)'!T265</f>
        <v>0</v>
      </c>
      <c r="U265" s="103">
        <f>'1.7'!U265-'1.7 (2)'!U265</f>
        <v>17724.894213999854</v>
      </c>
      <c r="V265" s="103">
        <f>'1.7'!V265-'1.7 (2)'!V265</f>
        <v>0</v>
      </c>
      <c r="W265" s="103">
        <f>'1.7'!W265-'1.7 (2)'!W265</f>
        <v>0</v>
      </c>
      <c r="X265" s="103">
        <f>'1.7'!X265-'1.7 (2)'!X265</f>
        <v>0</v>
      </c>
      <c r="Y265" s="103">
        <f>'1.7'!Y265-'1.7 (2)'!Y265</f>
        <v>0</v>
      </c>
      <c r="Z265" s="103">
        <f>'1.7'!Z265-'1.7 (2)'!Z265</f>
        <v>0</v>
      </c>
      <c r="AA265" s="103">
        <f>'1.7'!AA265-'1.7 (2)'!AA265</f>
        <v>0</v>
      </c>
      <c r="AB265" s="103">
        <f>'1.7'!AB265-'1.7 (2)'!AB265</f>
        <v>0</v>
      </c>
      <c r="AC265" s="103">
        <f>'1.7'!AC265-'1.7 (2)'!AC265</f>
        <v>0</v>
      </c>
      <c r="AD265" s="103">
        <f>'1.7'!AD265-'1.7 (2)'!AD265</f>
        <v>0</v>
      </c>
      <c r="AE265" s="103">
        <f>'1.7'!AE265-'1.7 (2)'!AE265</f>
        <v>0</v>
      </c>
      <c r="AF265" s="103">
        <f>'1.7'!AF265-'1.7 (2)'!AF265</f>
        <v>0</v>
      </c>
      <c r="AG265" s="103">
        <f>'1.7'!AG265-'1.7 (2)'!AG265</f>
        <v>0</v>
      </c>
      <c r="AH265" s="103">
        <f>'1.7'!AH265-'1.7 (2)'!AH265</f>
        <v>0</v>
      </c>
      <c r="AI265" s="103">
        <f>'1.7'!AI265-'1.7 (2)'!AI265</f>
        <v>0</v>
      </c>
      <c r="AJ265" s="103">
        <f>'1.7'!AJ265-'1.7 (2)'!AJ265</f>
        <v>0</v>
      </c>
      <c r="AK265" s="103">
        <f>'1.7'!AK265-'1.7 (2)'!AK265</f>
        <v>0</v>
      </c>
      <c r="AL265" s="103">
        <f>'1.7'!AL265-'1.7 (2)'!AL265</f>
        <v>0</v>
      </c>
      <c r="AM265" s="103">
        <f>'1.7'!AM265-'1.7 (2)'!AM265</f>
        <v>0</v>
      </c>
      <c r="AN265" s="103">
        <f>'1.7'!AN265-'1.7 (2)'!AN265</f>
        <v>-3916.9650000000001</v>
      </c>
      <c r="AO265" s="103">
        <f>'1.7'!AO265-'1.7 (2)'!AO265</f>
        <v>0</v>
      </c>
      <c r="AP265" s="103">
        <f>'1.7'!AP265-'1.7 (2)'!AP265</f>
        <v>0</v>
      </c>
    </row>
    <row r="266" spans="1:43" s="93" customFormat="1" x14ac:dyDescent="0.25">
      <c r="A266" s="110"/>
      <c r="B266" s="105"/>
      <c r="C266" s="109"/>
      <c r="D266" s="103" t="e">
        <f>'1.7'!#REF!-'1.7 (2)'!D266</f>
        <v>#REF!</v>
      </c>
      <c r="E266" s="103" t="e">
        <f>'1.7'!#REF!-'1.7 (2)'!E266</f>
        <v>#REF!</v>
      </c>
      <c r="F266" s="103" t="e">
        <f>'1.7'!#REF!-'1.7 (2)'!F266</f>
        <v>#REF!</v>
      </c>
      <c r="G266" s="103" t="e">
        <f>'1.7'!#REF!-'1.7 (2)'!G266</f>
        <v>#REF!</v>
      </c>
      <c r="H266" s="103" t="e">
        <f>'1.7'!#REF!-'1.7 (2)'!H266</f>
        <v>#REF!</v>
      </c>
      <c r="I266" s="103" t="e">
        <f>'1.7'!#REF!-'1.7 (2)'!I266</f>
        <v>#REF!</v>
      </c>
      <c r="J266" s="103" t="e">
        <f>'1.7'!#REF!-'1.7 (2)'!J266</f>
        <v>#REF!</v>
      </c>
      <c r="K266" s="103" t="e">
        <f>'1.7'!#REF!-'1.7 (2)'!K266</f>
        <v>#REF!</v>
      </c>
      <c r="L266" s="103" t="e">
        <f>'1.7'!#REF!-'1.7 (2)'!L266</f>
        <v>#REF!</v>
      </c>
      <c r="M266" s="103" t="e">
        <f>'1.7'!#REF!-'1.7 (2)'!M266</f>
        <v>#REF!</v>
      </c>
      <c r="N266" s="103" t="e">
        <f>'1.7'!#REF!-'1.7 (2)'!N266</f>
        <v>#REF!</v>
      </c>
      <c r="O266" s="103" t="e">
        <f>'1.7'!#REF!-'1.7 (2)'!O266</f>
        <v>#REF!</v>
      </c>
      <c r="P266" s="103" t="e">
        <f>'1.7'!#REF!-'1.7 (2)'!P266</f>
        <v>#REF!</v>
      </c>
      <c r="Q266" s="103" t="e">
        <f>'1.7'!#REF!-'1.7 (2)'!Q266</f>
        <v>#REF!</v>
      </c>
      <c r="R266" s="103" t="e">
        <f>'1.7'!#REF!-'1.7 (2)'!R266</f>
        <v>#REF!</v>
      </c>
      <c r="S266" s="103" t="e">
        <f>'1.7'!#REF!-'1.7 (2)'!S266</f>
        <v>#REF!</v>
      </c>
      <c r="T266" s="103" t="e">
        <f>'1.7'!#REF!-'1.7 (2)'!T266</f>
        <v>#REF!</v>
      </c>
      <c r="U266" s="103" t="e">
        <f>'1.7'!#REF!-'1.7 (2)'!U266</f>
        <v>#REF!</v>
      </c>
      <c r="V266" s="103" t="e">
        <f>'1.7'!#REF!-'1.7 (2)'!V266</f>
        <v>#REF!</v>
      </c>
      <c r="W266" s="103" t="e">
        <f>'1.7'!#REF!-'1.7 (2)'!W266</f>
        <v>#REF!</v>
      </c>
      <c r="X266" s="103" t="e">
        <f>'1.7'!#REF!-'1.7 (2)'!X266</f>
        <v>#REF!</v>
      </c>
      <c r="Y266" s="103" t="e">
        <f>'1.7'!#REF!-'1.7 (2)'!Y266</f>
        <v>#REF!</v>
      </c>
      <c r="Z266" s="103" t="e">
        <f>'1.7'!#REF!-'1.7 (2)'!Z266</f>
        <v>#REF!</v>
      </c>
      <c r="AA266" s="103" t="e">
        <f>'1.7'!#REF!-'1.7 (2)'!AA266</f>
        <v>#REF!</v>
      </c>
      <c r="AB266" s="103" t="e">
        <f>'1.7'!#REF!-'1.7 (2)'!AB266</f>
        <v>#REF!</v>
      </c>
      <c r="AC266" s="103" t="e">
        <f>'1.7'!#REF!-'1.7 (2)'!AC266</f>
        <v>#REF!</v>
      </c>
      <c r="AD266" s="103" t="e">
        <f>'1.7'!#REF!-'1.7 (2)'!AD266</f>
        <v>#REF!</v>
      </c>
      <c r="AE266" s="103" t="e">
        <f>'1.7'!#REF!-'1.7 (2)'!AE266</f>
        <v>#REF!</v>
      </c>
      <c r="AF266" s="103" t="e">
        <f>'1.7'!#REF!-'1.7 (2)'!AF266</f>
        <v>#REF!</v>
      </c>
      <c r="AG266" s="103" t="e">
        <f>'1.7'!#REF!-'1.7 (2)'!AG266</f>
        <v>#REF!</v>
      </c>
      <c r="AH266" s="103" t="e">
        <f>'1.7'!#REF!-'1.7 (2)'!AH266</f>
        <v>#REF!</v>
      </c>
      <c r="AI266" s="103" t="e">
        <f>'1.7'!#REF!-'1.7 (2)'!AI266</f>
        <v>#REF!</v>
      </c>
      <c r="AJ266" s="103" t="e">
        <f>'1.7'!#REF!-'1.7 (2)'!AJ266</f>
        <v>#REF!</v>
      </c>
      <c r="AK266" s="103" t="e">
        <f>'1.7'!#REF!-'1.7 (2)'!AK266</f>
        <v>#REF!</v>
      </c>
      <c r="AL266" s="103" t="e">
        <f>'1.7'!#REF!-'1.7 (2)'!AL266</f>
        <v>#REF!</v>
      </c>
      <c r="AM266" s="103" t="e">
        <f>'1.7'!#REF!-'1.7 (2)'!AM266</f>
        <v>#REF!</v>
      </c>
      <c r="AN266" s="103" t="e">
        <f>'1.7'!#REF!-'1.7 (2)'!AN266</f>
        <v>#REF!</v>
      </c>
      <c r="AO266" s="103" t="e">
        <f>'1.7'!#REF!-'1.7 (2)'!AO266</f>
        <v>#REF!</v>
      </c>
      <c r="AP266" s="103" t="e">
        <f>'1.7'!#REF!-'1.7 (2)'!AP266</f>
        <v>#REF!</v>
      </c>
    </row>
    <row r="267" spans="1:43" s="93" customFormat="1" x14ac:dyDescent="0.25">
      <c r="A267" s="110"/>
      <c r="B267" s="105">
        <v>5</v>
      </c>
      <c r="C267" s="106" t="s">
        <v>32</v>
      </c>
      <c r="D267" s="103">
        <f>'1.7'!D267-'1.7 (2)'!D267</f>
        <v>0</v>
      </c>
      <c r="E267" s="103">
        <f>'1.7'!E267-'1.7 (2)'!E267</f>
        <v>0</v>
      </c>
      <c r="F267" s="103">
        <f>'1.7'!F267-'1.7 (2)'!F267</f>
        <v>0</v>
      </c>
      <c r="G267" s="103">
        <f>'1.7'!G267-'1.7 (2)'!G267</f>
        <v>0</v>
      </c>
      <c r="H267" s="103">
        <f>'1.7'!H267-'1.7 (2)'!H267</f>
        <v>0</v>
      </c>
      <c r="I267" s="103">
        <f>'1.7'!I267-'1.7 (2)'!I267</f>
        <v>0</v>
      </c>
      <c r="J267" s="103">
        <f>'1.7'!J267-'1.7 (2)'!J267</f>
        <v>0</v>
      </c>
      <c r="K267" s="103">
        <f>'1.7'!K267-'1.7 (2)'!K267</f>
        <v>0</v>
      </c>
      <c r="L267" s="103">
        <f>'1.7'!L267-'1.7 (2)'!L267</f>
        <v>0</v>
      </c>
      <c r="M267" s="103">
        <f>'1.7'!M267-'1.7 (2)'!M267</f>
        <v>0</v>
      </c>
      <c r="N267" s="103">
        <f>'1.7'!N267-'1.7 (2)'!N267</f>
        <v>0</v>
      </c>
      <c r="O267" s="103">
        <f>'1.7'!O267-'1.7 (2)'!O267</f>
        <v>0</v>
      </c>
      <c r="P267" s="103">
        <f>'1.7'!P267-'1.7 (2)'!P267</f>
        <v>0</v>
      </c>
      <c r="Q267" s="103">
        <f>'1.7'!Q267-'1.7 (2)'!Q267</f>
        <v>0</v>
      </c>
      <c r="R267" s="103">
        <f>'1.7'!R267-'1.7 (2)'!R267</f>
        <v>-12322.853246000013</v>
      </c>
      <c r="S267" s="103">
        <f>'1.7'!S267-'1.7 (2)'!S267</f>
        <v>0</v>
      </c>
      <c r="T267" s="103">
        <f>'1.7'!T267-'1.7 (2)'!T267</f>
        <v>0</v>
      </c>
      <c r="U267" s="103">
        <f>'1.7'!U267-'1.7 (2)'!U267</f>
        <v>12322.853245999999</v>
      </c>
      <c r="V267" s="103">
        <f>'1.7'!V267-'1.7 (2)'!V267</f>
        <v>0</v>
      </c>
      <c r="W267" s="103">
        <f>'1.7'!W267-'1.7 (2)'!W267</f>
        <v>0</v>
      </c>
      <c r="X267" s="103">
        <f>'1.7'!X267-'1.7 (2)'!X267</f>
        <v>0</v>
      </c>
      <c r="Y267" s="103">
        <f>'1.7'!Y267-'1.7 (2)'!Y267</f>
        <v>0</v>
      </c>
      <c r="Z267" s="103">
        <f>'1.7'!Z267-'1.7 (2)'!Z267</f>
        <v>0</v>
      </c>
      <c r="AA267" s="103">
        <f>'1.7'!AA267-'1.7 (2)'!AA267</f>
        <v>0</v>
      </c>
      <c r="AB267" s="103">
        <f>'1.7'!AB267-'1.7 (2)'!AB267</f>
        <v>0</v>
      </c>
      <c r="AC267" s="103">
        <f>'1.7'!AC267-'1.7 (2)'!AC267</f>
        <v>0</v>
      </c>
      <c r="AD267" s="103">
        <f>'1.7'!AD267-'1.7 (2)'!AD267</f>
        <v>0</v>
      </c>
      <c r="AE267" s="103">
        <f>'1.7'!AE267-'1.7 (2)'!AE267</f>
        <v>0</v>
      </c>
      <c r="AF267" s="103">
        <f>'1.7'!AF267-'1.7 (2)'!AF267</f>
        <v>0</v>
      </c>
      <c r="AG267" s="103">
        <f>'1.7'!AG267-'1.7 (2)'!AG267</f>
        <v>0</v>
      </c>
      <c r="AH267" s="103">
        <f>'1.7'!AH267-'1.7 (2)'!AH267</f>
        <v>0</v>
      </c>
      <c r="AI267" s="103">
        <f>'1.7'!AI267-'1.7 (2)'!AI267</f>
        <v>0</v>
      </c>
      <c r="AJ267" s="103">
        <f>'1.7'!AJ267-'1.7 (2)'!AJ267</f>
        <v>0</v>
      </c>
      <c r="AK267" s="103">
        <f>'1.7'!AK267-'1.7 (2)'!AK267</f>
        <v>0</v>
      </c>
      <c r="AL267" s="103">
        <f>'1.7'!AL267-'1.7 (2)'!AL267</f>
        <v>0</v>
      </c>
      <c r="AM267" s="103">
        <f>'1.7'!AM267-'1.7 (2)'!AM267</f>
        <v>0</v>
      </c>
      <c r="AN267" s="103">
        <f>'1.7'!AN267-'1.7 (2)'!AN267</f>
        <v>-3813.3250000000007</v>
      </c>
      <c r="AO267" s="103">
        <f>'1.7'!AO267-'1.7 (2)'!AO267</f>
        <v>0</v>
      </c>
      <c r="AP267" s="103">
        <f>'1.7'!AP267-'1.7 (2)'!AP267</f>
        <v>0</v>
      </c>
    </row>
    <row r="268" spans="1:43" s="93" customFormat="1" x14ac:dyDescent="0.25">
      <c r="A268" s="110"/>
      <c r="B268" s="105"/>
      <c r="C268" s="106" t="s">
        <v>33</v>
      </c>
      <c r="D268" s="103">
        <f>'1.7'!D268-'1.7 (2)'!D268</f>
        <v>0</v>
      </c>
      <c r="E268" s="103">
        <f>'1.7'!E268-'1.7 (2)'!E268</f>
        <v>0</v>
      </c>
      <c r="F268" s="103">
        <f>'1.7'!F268-'1.7 (2)'!F268</f>
        <v>0</v>
      </c>
      <c r="G268" s="103">
        <f>'1.7'!G268-'1.7 (2)'!G268</f>
        <v>0</v>
      </c>
      <c r="H268" s="103">
        <f>'1.7'!H268-'1.7 (2)'!H268</f>
        <v>0</v>
      </c>
      <c r="I268" s="103">
        <f>'1.7'!I268-'1.7 (2)'!I268</f>
        <v>0</v>
      </c>
      <c r="J268" s="103">
        <f>'1.7'!J268-'1.7 (2)'!J268</f>
        <v>0</v>
      </c>
      <c r="K268" s="103">
        <f>'1.7'!K268-'1.7 (2)'!K268</f>
        <v>0</v>
      </c>
      <c r="L268" s="103">
        <f>'1.7'!L268-'1.7 (2)'!L268</f>
        <v>0</v>
      </c>
      <c r="M268" s="103">
        <f>'1.7'!M268-'1.7 (2)'!M268</f>
        <v>0</v>
      </c>
      <c r="N268" s="103">
        <f>'1.7'!N268-'1.7 (2)'!N268</f>
        <v>0</v>
      </c>
      <c r="O268" s="103">
        <f>'1.7'!O268-'1.7 (2)'!O268</f>
        <v>0</v>
      </c>
      <c r="P268" s="103">
        <f>'1.7'!P268-'1.7 (2)'!P268</f>
        <v>0</v>
      </c>
      <c r="Q268" s="103">
        <f>'1.7'!Q268-'1.7 (2)'!Q268</f>
        <v>0</v>
      </c>
      <c r="R268" s="103">
        <f>'1.7'!R268-'1.7 (2)'!R268</f>
        <v>-7529.9134129999948</v>
      </c>
      <c r="S268" s="103">
        <f>'1.7'!S268-'1.7 (2)'!S268</f>
        <v>0</v>
      </c>
      <c r="T268" s="103">
        <f>'1.7'!T268-'1.7 (2)'!T268</f>
        <v>0</v>
      </c>
      <c r="U268" s="103">
        <f>'1.7'!U268-'1.7 (2)'!U268</f>
        <v>7529.913413000002</v>
      </c>
      <c r="V268" s="103">
        <f>'1.7'!V268-'1.7 (2)'!V268</f>
        <v>0</v>
      </c>
      <c r="W268" s="103">
        <f>'1.7'!W268-'1.7 (2)'!W268</f>
        <v>0</v>
      </c>
      <c r="X268" s="103">
        <f>'1.7'!X268-'1.7 (2)'!X268</f>
        <v>0</v>
      </c>
      <c r="Y268" s="103">
        <f>'1.7'!Y268-'1.7 (2)'!Y268</f>
        <v>0</v>
      </c>
      <c r="Z268" s="103">
        <f>'1.7'!Z268-'1.7 (2)'!Z268</f>
        <v>0</v>
      </c>
      <c r="AA268" s="103">
        <f>'1.7'!AA268-'1.7 (2)'!AA268</f>
        <v>0</v>
      </c>
      <c r="AB268" s="103">
        <f>'1.7'!AB268-'1.7 (2)'!AB268</f>
        <v>0</v>
      </c>
      <c r="AC268" s="103">
        <f>'1.7'!AC268-'1.7 (2)'!AC268</f>
        <v>0</v>
      </c>
      <c r="AD268" s="103">
        <f>'1.7'!AD268-'1.7 (2)'!AD268</f>
        <v>0</v>
      </c>
      <c r="AE268" s="103">
        <f>'1.7'!AE268-'1.7 (2)'!AE268</f>
        <v>0</v>
      </c>
      <c r="AF268" s="103">
        <f>'1.7'!AF268-'1.7 (2)'!AF268</f>
        <v>0</v>
      </c>
      <c r="AG268" s="103">
        <f>'1.7'!AG268-'1.7 (2)'!AG268</f>
        <v>0</v>
      </c>
      <c r="AH268" s="103">
        <f>'1.7'!AH268-'1.7 (2)'!AH268</f>
        <v>0</v>
      </c>
      <c r="AI268" s="103">
        <f>'1.7'!AI268-'1.7 (2)'!AI268</f>
        <v>0</v>
      </c>
      <c r="AJ268" s="103">
        <f>'1.7'!AJ268-'1.7 (2)'!AJ268</f>
        <v>0</v>
      </c>
      <c r="AK268" s="103">
        <f>'1.7'!AK268-'1.7 (2)'!AK268</f>
        <v>0</v>
      </c>
      <c r="AL268" s="103">
        <f>'1.7'!AL268-'1.7 (2)'!AL268</f>
        <v>0</v>
      </c>
      <c r="AM268" s="103">
        <f>'1.7'!AM268-'1.7 (2)'!AM268</f>
        <v>0</v>
      </c>
      <c r="AN268" s="103">
        <f>'1.7'!AN268-'1.7 (2)'!AN268</f>
        <v>0</v>
      </c>
      <c r="AO268" s="103">
        <f>'1.7'!AO268-'1.7 (2)'!AO268</f>
        <v>0</v>
      </c>
      <c r="AP268" s="103">
        <f>'1.7'!AP268-'1.7 (2)'!AP268</f>
        <v>0</v>
      </c>
    </row>
    <row r="269" spans="1:43" s="93" customFormat="1" x14ac:dyDescent="0.25">
      <c r="A269" s="110"/>
      <c r="B269" s="105"/>
      <c r="C269" s="106" t="s">
        <v>34</v>
      </c>
      <c r="D269" s="103">
        <f>'1.7'!D269-'1.7 (2)'!D269</f>
        <v>0</v>
      </c>
      <c r="E269" s="103">
        <f>'1.7'!E269-'1.7 (2)'!E269</f>
        <v>0</v>
      </c>
      <c r="F269" s="103">
        <f>'1.7'!F269-'1.7 (2)'!F269</f>
        <v>0</v>
      </c>
      <c r="G269" s="103">
        <f>'1.7'!G269-'1.7 (2)'!G269</f>
        <v>0</v>
      </c>
      <c r="H269" s="103">
        <f>'1.7'!H269-'1.7 (2)'!H269</f>
        <v>0</v>
      </c>
      <c r="I269" s="103">
        <f>'1.7'!I269-'1.7 (2)'!I269</f>
        <v>0</v>
      </c>
      <c r="J269" s="103">
        <f>'1.7'!J269-'1.7 (2)'!J269</f>
        <v>0</v>
      </c>
      <c r="K269" s="103">
        <f>'1.7'!K269-'1.7 (2)'!K269</f>
        <v>0</v>
      </c>
      <c r="L269" s="103">
        <f>'1.7'!L269-'1.7 (2)'!L269</f>
        <v>0</v>
      </c>
      <c r="M269" s="103">
        <f>'1.7'!M269-'1.7 (2)'!M269</f>
        <v>0</v>
      </c>
      <c r="N269" s="103">
        <f>'1.7'!N269-'1.7 (2)'!N269</f>
        <v>0</v>
      </c>
      <c r="O269" s="103">
        <f>'1.7'!O269-'1.7 (2)'!O269</f>
        <v>0</v>
      </c>
      <c r="P269" s="103">
        <f>'1.7'!P269-'1.7 (2)'!P269</f>
        <v>0</v>
      </c>
      <c r="Q269" s="103">
        <f>'1.7'!Q269-'1.7 (2)'!Q269</f>
        <v>0</v>
      </c>
      <c r="R269" s="103">
        <f>'1.7'!R269-'1.7 (2)'!R269</f>
        <v>194.32117599999765</v>
      </c>
      <c r="S269" s="103">
        <f>'1.7'!S269-'1.7 (2)'!S269</f>
        <v>0</v>
      </c>
      <c r="T269" s="103">
        <f>'1.7'!T269-'1.7 (2)'!T269</f>
        <v>0</v>
      </c>
      <c r="U269" s="103">
        <f>'1.7'!U269-'1.7 (2)'!U269</f>
        <v>-194.32117599999765</v>
      </c>
      <c r="V269" s="103">
        <f>'1.7'!V269-'1.7 (2)'!V269</f>
        <v>0</v>
      </c>
      <c r="W269" s="103">
        <f>'1.7'!W269-'1.7 (2)'!W269</f>
        <v>0</v>
      </c>
      <c r="X269" s="103">
        <f>'1.7'!X269-'1.7 (2)'!X269</f>
        <v>0</v>
      </c>
      <c r="Y269" s="103">
        <f>'1.7'!Y269-'1.7 (2)'!Y269</f>
        <v>0</v>
      </c>
      <c r="Z269" s="103">
        <f>'1.7'!Z269-'1.7 (2)'!Z269</f>
        <v>0</v>
      </c>
      <c r="AA269" s="103">
        <f>'1.7'!AA269-'1.7 (2)'!AA269</f>
        <v>0</v>
      </c>
      <c r="AB269" s="103">
        <f>'1.7'!AB269-'1.7 (2)'!AB269</f>
        <v>0</v>
      </c>
      <c r="AC269" s="103">
        <f>'1.7'!AC269-'1.7 (2)'!AC269</f>
        <v>0</v>
      </c>
      <c r="AD269" s="103">
        <f>'1.7'!AD269-'1.7 (2)'!AD269</f>
        <v>0</v>
      </c>
      <c r="AE269" s="103">
        <f>'1.7'!AE269-'1.7 (2)'!AE269</f>
        <v>0</v>
      </c>
      <c r="AF269" s="103">
        <f>'1.7'!AF269-'1.7 (2)'!AF269</f>
        <v>0</v>
      </c>
      <c r="AG269" s="103">
        <f>'1.7'!AG269-'1.7 (2)'!AG269</f>
        <v>0</v>
      </c>
      <c r="AH269" s="103">
        <f>'1.7'!AH269-'1.7 (2)'!AH269</f>
        <v>0</v>
      </c>
      <c r="AI269" s="103">
        <f>'1.7'!AI269-'1.7 (2)'!AI269</f>
        <v>0</v>
      </c>
      <c r="AJ269" s="103">
        <f>'1.7'!AJ269-'1.7 (2)'!AJ269</f>
        <v>0</v>
      </c>
      <c r="AK269" s="103">
        <f>'1.7'!AK269-'1.7 (2)'!AK269</f>
        <v>0</v>
      </c>
      <c r="AL269" s="103">
        <f>'1.7'!AL269-'1.7 (2)'!AL269</f>
        <v>0</v>
      </c>
      <c r="AM269" s="103">
        <f>'1.7'!AM269-'1.7 (2)'!AM269</f>
        <v>0</v>
      </c>
      <c r="AN269" s="103">
        <f>'1.7'!AN269-'1.7 (2)'!AN269</f>
        <v>0</v>
      </c>
      <c r="AO269" s="103">
        <f>'1.7'!AO269-'1.7 (2)'!AO269</f>
        <v>0</v>
      </c>
      <c r="AP269" s="103">
        <f>'1.7'!AP269-'1.7 (2)'!AP269</f>
        <v>0</v>
      </c>
    </row>
    <row r="270" spans="1:43" s="93" customFormat="1" x14ac:dyDescent="0.25">
      <c r="A270" s="110"/>
      <c r="B270" s="105"/>
      <c r="C270" s="109" t="s">
        <v>35</v>
      </c>
      <c r="D270" s="103">
        <f>'1.7'!D270-'1.7 (2)'!D270</f>
        <v>0</v>
      </c>
      <c r="E270" s="103">
        <f>'1.7'!E270-'1.7 (2)'!E270</f>
        <v>0</v>
      </c>
      <c r="F270" s="103">
        <f>'1.7'!F270-'1.7 (2)'!F270</f>
        <v>0</v>
      </c>
      <c r="G270" s="103">
        <f>'1.7'!G270-'1.7 (2)'!G270</f>
        <v>0</v>
      </c>
      <c r="H270" s="103">
        <f>'1.7'!H270-'1.7 (2)'!H270</f>
        <v>0</v>
      </c>
      <c r="I270" s="103">
        <f>'1.7'!I270-'1.7 (2)'!I270</f>
        <v>0</v>
      </c>
      <c r="J270" s="103">
        <f>'1.7'!J270-'1.7 (2)'!J270</f>
        <v>0</v>
      </c>
      <c r="K270" s="103">
        <f>'1.7'!K270-'1.7 (2)'!K270</f>
        <v>0</v>
      </c>
      <c r="L270" s="103">
        <f>'1.7'!L270-'1.7 (2)'!L270</f>
        <v>0</v>
      </c>
      <c r="M270" s="103">
        <f>'1.7'!M270-'1.7 (2)'!M270</f>
        <v>0</v>
      </c>
      <c r="N270" s="103">
        <f>'1.7'!N270-'1.7 (2)'!N270</f>
        <v>0</v>
      </c>
      <c r="O270" s="103">
        <f>'1.7'!O270-'1.7 (2)'!O270</f>
        <v>0</v>
      </c>
      <c r="P270" s="103">
        <f>'1.7'!P270-'1.7 (2)'!P270</f>
        <v>0</v>
      </c>
      <c r="Q270" s="103">
        <f>'1.7'!Q270-'1.7 (2)'!Q270</f>
        <v>0</v>
      </c>
      <c r="R270" s="103">
        <f>'1.7'!R270-'1.7 (2)'!R270</f>
        <v>-19658.445483000018</v>
      </c>
      <c r="S270" s="103">
        <f>'1.7'!S270-'1.7 (2)'!S270</f>
        <v>0</v>
      </c>
      <c r="T270" s="103">
        <f>'1.7'!T270-'1.7 (2)'!T270</f>
        <v>0</v>
      </c>
      <c r="U270" s="103">
        <f>'1.7'!U270-'1.7 (2)'!U270</f>
        <v>19658.445483000018</v>
      </c>
      <c r="V270" s="103">
        <f>'1.7'!V270-'1.7 (2)'!V270</f>
        <v>0</v>
      </c>
      <c r="W270" s="103">
        <f>'1.7'!W270-'1.7 (2)'!W270</f>
        <v>0</v>
      </c>
      <c r="X270" s="103">
        <f>'1.7'!X270-'1.7 (2)'!X270</f>
        <v>0</v>
      </c>
      <c r="Y270" s="103">
        <f>'1.7'!Y270-'1.7 (2)'!Y270</f>
        <v>0</v>
      </c>
      <c r="Z270" s="103">
        <f>'1.7'!Z270-'1.7 (2)'!Z270</f>
        <v>0</v>
      </c>
      <c r="AA270" s="103">
        <f>'1.7'!AA270-'1.7 (2)'!AA270</f>
        <v>0</v>
      </c>
      <c r="AB270" s="103">
        <f>'1.7'!AB270-'1.7 (2)'!AB270</f>
        <v>0</v>
      </c>
      <c r="AC270" s="103">
        <f>'1.7'!AC270-'1.7 (2)'!AC270</f>
        <v>0</v>
      </c>
      <c r="AD270" s="103">
        <f>'1.7'!AD270-'1.7 (2)'!AD270</f>
        <v>0</v>
      </c>
      <c r="AE270" s="103">
        <f>'1.7'!AE270-'1.7 (2)'!AE270</f>
        <v>0</v>
      </c>
      <c r="AF270" s="103">
        <f>'1.7'!AF270-'1.7 (2)'!AF270</f>
        <v>0</v>
      </c>
      <c r="AG270" s="103">
        <f>'1.7'!AG270-'1.7 (2)'!AG270</f>
        <v>0</v>
      </c>
      <c r="AH270" s="103">
        <f>'1.7'!AH270-'1.7 (2)'!AH270</f>
        <v>0</v>
      </c>
      <c r="AI270" s="103">
        <f>'1.7'!AI270-'1.7 (2)'!AI270</f>
        <v>0</v>
      </c>
      <c r="AJ270" s="103">
        <f>'1.7'!AJ270-'1.7 (2)'!AJ270</f>
        <v>0</v>
      </c>
      <c r="AK270" s="103">
        <f>'1.7'!AK270-'1.7 (2)'!AK270</f>
        <v>0</v>
      </c>
      <c r="AL270" s="103">
        <f>'1.7'!AL270-'1.7 (2)'!AL270</f>
        <v>0</v>
      </c>
      <c r="AM270" s="103">
        <f>'1.7'!AM270-'1.7 (2)'!AM270</f>
        <v>0</v>
      </c>
      <c r="AN270" s="103">
        <f>'1.7'!AN270-'1.7 (2)'!AN270</f>
        <v>-3813.3250000000007</v>
      </c>
      <c r="AO270" s="103">
        <f>'1.7'!AO270-'1.7 (2)'!AO270</f>
        <v>0</v>
      </c>
      <c r="AP270" s="103">
        <f>'1.7'!AP270-'1.7 (2)'!AP270</f>
        <v>0</v>
      </c>
      <c r="AQ270" s="111"/>
    </row>
    <row r="271" spans="1:43" s="93" customFormat="1" x14ac:dyDescent="0.25">
      <c r="A271" s="110"/>
      <c r="B271" s="105"/>
      <c r="C271" s="109"/>
      <c r="D271" s="103" t="e">
        <f>'1.7'!#REF!-'1.7 (2)'!D271</f>
        <v>#REF!</v>
      </c>
      <c r="E271" s="103" t="e">
        <f>'1.7'!#REF!-'1.7 (2)'!E271</f>
        <v>#REF!</v>
      </c>
      <c r="F271" s="103" t="e">
        <f>'1.7'!#REF!-'1.7 (2)'!F271</f>
        <v>#REF!</v>
      </c>
      <c r="G271" s="103" t="e">
        <f>'1.7'!#REF!-'1.7 (2)'!G271</f>
        <v>#REF!</v>
      </c>
      <c r="H271" s="103" t="e">
        <f>'1.7'!#REF!-'1.7 (2)'!H271</f>
        <v>#REF!</v>
      </c>
      <c r="I271" s="103" t="e">
        <f>'1.7'!#REF!-'1.7 (2)'!I271</f>
        <v>#REF!</v>
      </c>
      <c r="J271" s="103" t="e">
        <f>'1.7'!#REF!-'1.7 (2)'!J271</f>
        <v>#REF!</v>
      </c>
      <c r="K271" s="103" t="e">
        <f>'1.7'!#REF!-'1.7 (2)'!K271</f>
        <v>#REF!</v>
      </c>
      <c r="L271" s="103" t="e">
        <f>'1.7'!#REF!-'1.7 (2)'!L271</f>
        <v>#REF!</v>
      </c>
      <c r="M271" s="103" t="e">
        <f>'1.7'!#REF!-'1.7 (2)'!M271</f>
        <v>#REF!</v>
      </c>
      <c r="N271" s="103" t="e">
        <f>'1.7'!#REF!-'1.7 (2)'!N271</f>
        <v>#REF!</v>
      </c>
      <c r="O271" s="103" t="e">
        <f>'1.7'!#REF!-'1.7 (2)'!O271</f>
        <v>#REF!</v>
      </c>
      <c r="P271" s="103" t="e">
        <f>'1.7'!#REF!-'1.7 (2)'!P271</f>
        <v>#REF!</v>
      </c>
      <c r="Q271" s="103" t="e">
        <f>'1.7'!#REF!-'1.7 (2)'!Q271</f>
        <v>#REF!</v>
      </c>
      <c r="R271" s="103" t="e">
        <f>'1.7'!#REF!-'1.7 (2)'!R271</f>
        <v>#REF!</v>
      </c>
      <c r="S271" s="103" t="e">
        <f>'1.7'!#REF!-'1.7 (2)'!S271</f>
        <v>#REF!</v>
      </c>
      <c r="T271" s="103" t="e">
        <f>'1.7'!#REF!-'1.7 (2)'!T271</f>
        <v>#REF!</v>
      </c>
      <c r="U271" s="103" t="e">
        <f>'1.7'!#REF!-'1.7 (2)'!U271</f>
        <v>#REF!</v>
      </c>
      <c r="V271" s="103" t="e">
        <f>'1.7'!#REF!-'1.7 (2)'!V271</f>
        <v>#REF!</v>
      </c>
      <c r="W271" s="103" t="e">
        <f>'1.7'!#REF!-'1.7 (2)'!W271</f>
        <v>#REF!</v>
      </c>
      <c r="X271" s="103" t="e">
        <f>'1.7'!#REF!-'1.7 (2)'!X271</f>
        <v>#REF!</v>
      </c>
      <c r="Y271" s="103" t="e">
        <f>'1.7'!#REF!-'1.7 (2)'!Y271</f>
        <v>#REF!</v>
      </c>
      <c r="Z271" s="103" t="e">
        <f>'1.7'!#REF!-'1.7 (2)'!Z271</f>
        <v>#REF!</v>
      </c>
      <c r="AA271" s="103" t="e">
        <f>'1.7'!#REF!-'1.7 (2)'!AA271</f>
        <v>#REF!</v>
      </c>
      <c r="AB271" s="103" t="e">
        <f>'1.7'!#REF!-'1.7 (2)'!AB271</f>
        <v>#REF!</v>
      </c>
      <c r="AC271" s="103" t="e">
        <f>'1.7'!#REF!-'1.7 (2)'!AC271</f>
        <v>#REF!</v>
      </c>
      <c r="AD271" s="103" t="e">
        <f>'1.7'!#REF!-'1.7 (2)'!AD271</f>
        <v>#REF!</v>
      </c>
      <c r="AE271" s="103" t="e">
        <f>'1.7'!#REF!-'1.7 (2)'!AE271</f>
        <v>#REF!</v>
      </c>
      <c r="AF271" s="103" t="e">
        <f>'1.7'!#REF!-'1.7 (2)'!AF271</f>
        <v>#REF!</v>
      </c>
      <c r="AG271" s="103" t="e">
        <f>'1.7'!#REF!-'1.7 (2)'!AG271</f>
        <v>#REF!</v>
      </c>
      <c r="AH271" s="103" t="e">
        <f>'1.7'!#REF!-'1.7 (2)'!AH271</f>
        <v>#REF!</v>
      </c>
      <c r="AI271" s="103" t="e">
        <f>'1.7'!#REF!-'1.7 (2)'!AI271</f>
        <v>#REF!</v>
      </c>
      <c r="AJ271" s="103" t="e">
        <f>'1.7'!#REF!-'1.7 (2)'!AJ271</f>
        <v>#REF!</v>
      </c>
      <c r="AK271" s="103" t="e">
        <f>'1.7'!#REF!-'1.7 (2)'!AK271</f>
        <v>#REF!</v>
      </c>
      <c r="AL271" s="103" t="e">
        <f>'1.7'!#REF!-'1.7 (2)'!AL271</f>
        <v>#REF!</v>
      </c>
      <c r="AM271" s="103" t="e">
        <f>'1.7'!#REF!-'1.7 (2)'!AM271</f>
        <v>#REF!</v>
      </c>
      <c r="AN271" s="103" t="e">
        <f>'1.7'!#REF!-'1.7 (2)'!AN271</f>
        <v>#REF!</v>
      </c>
      <c r="AO271" s="103" t="e">
        <f>'1.7'!#REF!-'1.7 (2)'!AO271</f>
        <v>#REF!</v>
      </c>
      <c r="AP271" s="103" t="e">
        <f>'1.7'!#REF!-'1.7 (2)'!AP271</f>
        <v>#REF!</v>
      </c>
      <c r="AQ271" s="111"/>
    </row>
    <row r="272" spans="1:43" s="93" customFormat="1" x14ac:dyDescent="0.25">
      <c r="A272" s="110"/>
      <c r="B272" s="105">
        <v>6</v>
      </c>
      <c r="C272" s="106" t="s">
        <v>32</v>
      </c>
      <c r="D272" s="103">
        <f>'1.7'!D272-'1.7 (2)'!D272</f>
        <v>0</v>
      </c>
      <c r="E272" s="103">
        <f>'1.7'!E272-'1.7 (2)'!E272</f>
        <v>0</v>
      </c>
      <c r="F272" s="103">
        <f>'1.7'!F272-'1.7 (2)'!F272</f>
        <v>0</v>
      </c>
      <c r="G272" s="103">
        <f>'1.7'!G272-'1.7 (2)'!G272</f>
        <v>0</v>
      </c>
      <c r="H272" s="103">
        <f>'1.7'!H272-'1.7 (2)'!H272</f>
        <v>0</v>
      </c>
      <c r="I272" s="103">
        <f>'1.7'!I272-'1.7 (2)'!I272</f>
        <v>0</v>
      </c>
      <c r="J272" s="103">
        <f>'1.7'!J272-'1.7 (2)'!J272</f>
        <v>0</v>
      </c>
      <c r="K272" s="103">
        <f>'1.7'!K272-'1.7 (2)'!K272</f>
        <v>0</v>
      </c>
      <c r="L272" s="103">
        <f>'1.7'!L272-'1.7 (2)'!L272</f>
        <v>0</v>
      </c>
      <c r="M272" s="103">
        <f>'1.7'!M272-'1.7 (2)'!M272</f>
        <v>0</v>
      </c>
      <c r="N272" s="103">
        <f>'1.7'!N272-'1.7 (2)'!N272</f>
        <v>0</v>
      </c>
      <c r="O272" s="103">
        <f>'1.7'!O272-'1.7 (2)'!O272</f>
        <v>0</v>
      </c>
      <c r="P272" s="103">
        <f>'1.7'!P272-'1.7 (2)'!P272</f>
        <v>0</v>
      </c>
      <c r="Q272" s="103">
        <f>'1.7'!Q272-'1.7 (2)'!Q272</f>
        <v>0</v>
      </c>
      <c r="R272" s="103">
        <f>'1.7'!R272-'1.7 (2)'!R272</f>
        <v>-8526.3181099999929</v>
      </c>
      <c r="S272" s="103">
        <f>'1.7'!S272-'1.7 (2)'!S272</f>
        <v>0</v>
      </c>
      <c r="T272" s="103">
        <f>'1.7'!T272-'1.7 (2)'!T272</f>
        <v>0</v>
      </c>
      <c r="U272" s="103">
        <f>'1.7'!U272-'1.7 (2)'!U272</f>
        <v>8526.3181099998765</v>
      </c>
      <c r="V272" s="103">
        <f>'1.7'!V272-'1.7 (2)'!V272</f>
        <v>0</v>
      </c>
      <c r="W272" s="103">
        <f>'1.7'!W272-'1.7 (2)'!W272</f>
        <v>0</v>
      </c>
      <c r="X272" s="103">
        <f>'1.7'!X272-'1.7 (2)'!X272</f>
        <v>0</v>
      </c>
      <c r="Y272" s="103">
        <f>'1.7'!Y272-'1.7 (2)'!Y272</f>
        <v>0</v>
      </c>
      <c r="Z272" s="103">
        <f>'1.7'!Z272-'1.7 (2)'!Z272</f>
        <v>0</v>
      </c>
      <c r="AA272" s="103">
        <f>'1.7'!AA272-'1.7 (2)'!AA272</f>
        <v>0</v>
      </c>
      <c r="AB272" s="103">
        <f>'1.7'!AB272-'1.7 (2)'!AB272</f>
        <v>0</v>
      </c>
      <c r="AC272" s="103">
        <f>'1.7'!AC272-'1.7 (2)'!AC272</f>
        <v>0</v>
      </c>
      <c r="AD272" s="103">
        <f>'1.7'!AD272-'1.7 (2)'!AD272</f>
        <v>0</v>
      </c>
      <c r="AE272" s="103">
        <f>'1.7'!AE272-'1.7 (2)'!AE272</f>
        <v>0</v>
      </c>
      <c r="AF272" s="103">
        <f>'1.7'!AF272-'1.7 (2)'!AF272</f>
        <v>0</v>
      </c>
      <c r="AG272" s="103">
        <f>'1.7'!AG272-'1.7 (2)'!AG272</f>
        <v>0</v>
      </c>
      <c r="AH272" s="103">
        <f>'1.7'!AH272-'1.7 (2)'!AH272</f>
        <v>0</v>
      </c>
      <c r="AI272" s="103">
        <f>'1.7'!AI272-'1.7 (2)'!AI272</f>
        <v>0</v>
      </c>
      <c r="AJ272" s="103">
        <f>'1.7'!AJ272-'1.7 (2)'!AJ272</f>
        <v>0</v>
      </c>
      <c r="AK272" s="103">
        <f>'1.7'!AK272-'1.7 (2)'!AK272</f>
        <v>0</v>
      </c>
      <c r="AL272" s="103">
        <f>'1.7'!AL272-'1.7 (2)'!AL272</f>
        <v>0</v>
      </c>
      <c r="AM272" s="103">
        <f>'1.7'!AM272-'1.7 (2)'!AM272</f>
        <v>0</v>
      </c>
      <c r="AN272" s="103">
        <f>'1.7'!AN272-'1.7 (2)'!AN272</f>
        <v>-3752.8179999999993</v>
      </c>
      <c r="AO272" s="103">
        <f>'1.7'!AO272-'1.7 (2)'!AO272</f>
        <v>0</v>
      </c>
      <c r="AP272" s="103">
        <f>'1.7'!AP272-'1.7 (2)'!AP272</f>
        <v>0</v>
      </c>
      <c r="AQ272" s="111"/>
    </row>
    <row r="273" spans="1:43" s="93" customFormat="1" x14ac:dyDescent="0.25">
      <c r="A273" s="110"/>
      <c r="B273" s="105"/>
      <c r="C273" s="106" t="s">
        <v>33</v>
      </c>
      <c r="D273" s="103">
        <f>'1.7'!D273-'1.7 (2)'!D273</f>
        <v>0</v>
      </c>
      <c r="E273" s="103">
        <f>'1.7'!E273-'1.7 (2)'!E273</f>
        <v>0</v>
      </c>
      <c r="F273" s="103">
        <f>'1.7'!F273-'1.7 (2)'!F273</f>
        <v>0</v>
      </c>
      <c r="G273" s="103">
        <f>'1.7'!G273-'1.7 (2)'!G273</f>
        <v>0</v>
      </c>
      <c r="H273" s="103">
        <f>'1.7'!H273-'1.7 (2)'!H273</f>
        <v>0</v>
      </c>
      <c r="I273" s="103">
        <f>'1.7'!I273-'1.7 (2)'!I273</f>
        <v>0</v>
      </c>
      <c r="J273" s="103">
        <f>'1.7'!J273-'1.7 (2)'!J273</f>
        <v>0</v>
      </c>
      <c r="K273" s="103">
        <f>'1.7'!K273-'1.7 (2)'!K273</f>
        <v>0</v>
      </c>
      <c r="L273" s="103">
        <f>'1.7'!L273-'1.7 (2)'!L273</f>
        <v>0</v>
      </c>
      <c r="M273" s="103">
        <f>'1.7'!M273-'1.7 (2)'!M273</f>
        <v>0</v>
      </c>
      <c r="N273" s="103">
        <f>'1.7'!N273-'1.7 (2)'!N273</f>
        <v>0</v>
      </c>
      <c r="O273" s="103">
        <f>'1.7'!O273-'1.7 (2)'!O273</f>
        <v>0</v>
      </c>
      <c r="P273" s="103">
        <f>'1.7'!P273-'1.7 (2)'!P273</f>
        <v>0</v>
      </c>
      <c r="Q273" s="103">
        <f>'1.7'!Q273-'1.7 (2)'!Q273</f>
        <v>0</v>
      </c>
      <c r="R273" s="103">
        <f>'1.7'!R273-'1.7 (2)'!R273</f>
        <v>-7510.1078110000017</v>
      </c>
      <c r="S273" s="103">
        <f>'1.7'!S273-'1.7 (2)'!S273</f>
        <v>0</v>
      </c>
      <c r="T273" s="103">
        <f>'1.7'!T273-'1.7 (2)'!T273</f>
        <v>0</v>
      </c>
      <c r="U273" s="103">
        <f>'1.7'!U273-'1.7 (2)'!U273</f>
        <v>7510.1078109999653</v>
      </c>
      <c r="V273" s="103">
        <f>'1.7'!V273-'1.7 (2)'!V273</f>
        <v>0</v>
      </c>
      <c r="W273" s="103">
        <f>'1.7'!W273-'1.7 (2)'!W273</f>
        <v>0</v>
      </c>
      <c r="X273" s="103">
        <f>'1.7'!X273-'1.7 (2)'!X273</f>
        <v>0</v>
      </c>
      <c r="Y273" s="103">
        <f>'1.7'!Y273-'1.7 (2)'!Y273</f>
        <v>0</v>
      </c>
      <c r="Z273" s="103">
        <f>'1.7'!Z273-'1.7 (2)'!Z273</f>
        <v>0</v>
      </c>
      <c r="AA273" s="103">
        <f>'1.7'!AA273-'1.7 (2)'!AA273</f>
        <v>0</v>
      </c>
      <c r="AB273" s="103">
        <f>'1.7'!AB273-'1.7 (2)'!AB273</f>
        <v>0</v>
      </c>
      <c r="AC273" s="103">
        <f>'1.7'!AC273-'1.7 (2)'!AC273</f>
        <v>0</v>
      </c>
      <c r="AD273" s="103">
        <f>'1.7'!AD273-'1.7 (2)'!AD273</f>
        <v>0</v>
      </c>
      <c r="AE273" s="103">
        <f>'1.7'!AE273-'1.7 (2)'!AE273</f>
        <v>0</v>
      </c>
      <c r="AF273" s="103">
        <f>'1.7'!AF273-'1.7 (2)'!AF273</f>
        <v>0</v>
      </c>
      <c r="AG273" s="103">
        <f>'1.7'!AG273-'1.7 (2)'!AG273</f>
        <v>0</v>
      </c>
      <c r="AH273" s="103">
        <f>'1.7'!AH273-'1.7 (2)'!AH273</f>
        <v>0</v>
      </c>
      <c r="AI273" s="103">
        <f>'1.7'!AI273-'1.7 (2)'!AI273</f>
        <v>0</v>
      </c>
      <c r="AJ273" s="103">
        <f>'1.7'!AJ273-'1.7 (2)'!AJ273</f>
        <v>0</v>
      </c>
      <c r="AK273" s="103">
        <f>'1.7'!AK273-'1.7 (2)'!AK273</f>
        <v>0</v>
      </c>
      <c r="AL273" s="103">
        <f>'1.7'!AL273-'1.7 (2)'!AL273</f>
        <v>0</v>
      </c>
      <c r="AM273" s="103">
        <f>'1.7'!AM273-'1.7 (2)'!AM273</f>
        <v>0</v>
      </c>
      <c r="AN273" s="103">
        <f>'1.7'!AN273-'1.7 (2)'!AN273</f>
        <v>0</v>
      </c>
      <c r="AO273" s="103">
        <f>'1.7'!AO273-'1.7 (2)'!AO273</f>
        <v>0</v>
      </c>
      <c r="AP273" s="103">
        <f>'1.7'!AP273-'1.7 (2)'!AP273</f>
        <v>0</v>
      </c>
      <c r="AQ273" s="111"/>
    </row>
    <row r="274" spans="1:43" s="93" customFormat="1" x14ac:dyDescent="0.25">
      <c r="A274" s="110"/>
      <c r="B274" s="105"/>
      <c r="C274" s="106" t="s">
        <v>34</v>
      </c>
      <c r="D274" s="103">
        <f>'1.7'!D274-'1.7 (2)'!D274</f>
        <v>0</v>
      </c>
      <c r="E274" s="103">
        <f>'1.7'!E274-'1.7 (2)'!E274</f>
        <v>0</v>
      </c>
      <c r="F274" s="103">
        <f>'1.7'!F274-'1.7 (2)'!F274</f>
        <v>0</v>
      </c>
      <c r="G274" s="103">
        <f>'1.7'!G274-'1.7 (2)'!G274</f>
        <v>0</v>
      </c>
      <c r="H274" s="103">
        <f>'1.7'!H274-'1.7 (2)'!H274</f>
        <v>0</v>
      </c>
      <c r="I274" s="103">
        <f>'1.7'!I274-'1.7 (2)'!I274</f>
        <v>0</v>
      </c>
      <c r="J274" s="103">
        <f>'1.7'!J274-'1.7 (2)'!J274</f>
        <v>0</v>
      </c>
      <c r="K274" s="103">
        <f>'1.7'!K274-'1.7 (2)'!K274</f>
        <v>0</v>
      </c>
      <c r="L274" s="103">
        <f>'1.7'!L274-'1.7 (2)'!L274</f>
        <v>0</v>
      </c>
      <c r="M274" s="103">
        <f>'1.7'!M274-'1.7 (2)'!M274</f>
        <v>0</v>
      </c>
      <c r="N274" s="103">
        <f>'1.7'!N274-'1.7 (2)'!N274</f>
        <v>0</v>
      </c>
      <c r="O274" s="103">
        <f>'1.7'!O274-'1.7 (2)'!O274</f>
        <v>0</v>
      </c>
      <c r="P274" s="103">
        <f>'1.7'!P274-'1.7 (2)'!P274</f>
        <v>0</v>
      </c>
      <c r="Q274" s="103">
        <f>'1.7'!Q274-'1.7 (2)'!Q274</f>
        <v>0</v>
      </c>
      <c r="R274" s="103">
        <f>'1.7'!R274-'1.7 (2)'!R274</f>
        <v>430.90412900000229</v>
      </c>
      <c r="S274" s="103">
        <f>'1.7'!S274-'1.7 (2)'!S274</f>
        <v>0</v>
      </c>
      <c r="T274" s="103">
        <f>'1.7'!T274-'1.7 (2)'!T274</f>
        <v>0</v>
      </c>
      <c r="U274" s="103">
        <f>'1.7'!U274-'1.7 (2)'!U274</f>
        <v>-430.90412900000229</v>
      </c>
      <c r="V274" s="103">
        <f>'1.7'!V274-'1.7 (2)'!V274</f>
        <v>0</v>
      </c>
      <c r="W274" s="103">
        <f>'1.7'!W274-'1.7 (2)'!W274</f>
        <v>0</v>
      </c>
      <c r="X274" s="103">
        <f>'1.7'!X274-'1.7 (2)'!X274</f>
        <v>0</v>
      </c>
      <c r="Y274" s="103">
        <f>'1.7'!Y274-'1.7 (2)'!Y274</f>
        <v>0</v>
      </c>
      <c r="Z274" s="103">
        <f>'1.7'!Z274-'1.7 (2)'!Z274</f>
        <v>0</v>
      </c>
      <c r="AA274" s="103">
        <f>'1.7'!AA274-'1.7 (2)'!AA274</f>
        <v>0</v>
      </c>
      <c r="AB274" s="103">
        <f>'1.7'!AB274-'1.7 (2)'!AB274</f>
        <v>0</v>
      </c>
      <c r="AC274" s="103">
        <f>'1.7'!AC274-'1.7 (2)'!AC274</f>
        <v>0</v>
      </c>
      <c r="AD274" s="103">
        <f>'1.7'!AD274-'1.7 (2)'!AD274</f>
        <v>0</v>
      </c>
      <c r="AE274" s="103">
        <f>'1.7'!AE274-'1.7 (2)'!AE274</f>
        <v>0</v>
      </c>
      <c r="AF274" s="103">
        <f>'1.7'!AF274-'1.7 (2)'!AF274</f>
        <v>0</v>
      </c>
      <c r="AG274" s="103">
        <f>'1.7'!AG274-'1.7 (2)'!AG274</f>
        <v>0</v>
      </c>
      <c r="AH274" s="103">
        <f>'1.7'!AH274-'1.7 (2)'!AH274</f>
        <v>0</v>
      </c>
      <c r="AI274" s="103">
        <f>'1.7'!AI274-'1.7 (2)'!AI274</f>
        <v>0</v>
      </c>
      <c r="AJ274" s="103">
        <f>'1.7'!AJ274-'1.7 (2)'!AJ274</f>
        <v>0</v>
      </c>
      <c r="AK274" s="103">
        <f>'1.7'!AK274-'1.7 (2)'!AK274</f>
        <v>0</v>
      </c>
      <c r="AL274" s="103">
        <f>'1.7'!AL274-'1.7 (2)'!AL274</f>
        <v>0</v>
      </c>
      <c r="AM274" s="103">
        <f>'1.7'!AM274-'1.7 (2)'!AM274</f>
        <v>0</v>
      </c>
      <c r="AN274" s="103">
        <f>'1.7'!AN274-'1.7 (2)'!AN274</f>
        <v>0</v>
      </c>
      <c r="AO274" s="103">
        <f>'1.7'!AO274-'1.7 (2)'!AO274</f>
        <v>0</v>
      </c>
      <c r="AP274" s="103">
        <f>'1.7'!AP274-'1.7 (2)'!AP274</f>
        <v>0</v>
      </c>
      <c r="AQ274" s="111"/>
    </row>
    <row r="275" spans="1:43" s="93" customFormat="1" x14ac:dyDescent="0.25">
      <c r="A275" s="110"/>
      <c r="B275" s="105"/>
      <c r="C275" s="109" t="s">
        <v>35</v>
      </c>
      <c r="D275" s="103">
        <f>'1.7'!D275-'1.7 (2)'!D275</f>
        <v>0</v>
      </c>
      <c r="E275" s="103">
        <f>'1.7'!E275-'1.7 (2)'!E275</f>
        <v>0</v>
      </c>
      <c r="F275" s="103">
        <f>'1.7'!F275-'1.7 (2)'!F275</f>
        <v>0</v>
      </c>
      <c r="G275" s="103">
        <f>'1.7'!G275-'1.7 (2)'!G275</f>
        <v>0</v>
      </c>
      <c r="H275" s="103">
        <f>'1.7'!H275-'1.7 (2)'!H275</f>
        <v>0</v>
      </c>
      <c r="I275" s="103">
        <f>'1.7'!I275-'1.7 (2)'!I275</f>
        <v>0</v>
      </c>
      <c r="J275" s="103">
        <f>'1.7'!J275-'1.7 (2)'!J275</f>
        <v>0</v>
      </c>
      <c r="K275" s="103">
        <f>'1.7'!K275-'1.7 (2)'!K275</f>
        <v>0</v>
      </c>
      <c r="L275" s="103">
        <f>'1.7'!L275-'1.7 (2)'!L275</f>
        <v>0</v>
      </c>
      <c r="M275" s="103">
        <f>'1.7'!M275-'1.7 (2)'!M275</f>
        <v>0</v>
      </c>
      <c r="N275" s="103">
        <f>'1.7'!N275-'1.7 (2)'!N275</f>
        <v>0</v>
      </c>
      <c r="O275" s="103">
        <f>'1.7'!O275-'1.7 (2)'!O275</f>
        <v>0</v>
      </c>
      <c r="P275" s="103">
        <f>'1.7'!P275-'1.7 (2)'!P275</f>
        <v>0</v>
      </c>
      <c r="Q275" s="103">
        <f>'1.7'!Q275-'1.7 (2)'!Q275</f>
        <v>0</v>
      </c>
      <c r="R275" s="103">
        <f>'1.7'!R275-'1.7 (2)'!R275</f>
        <v>-15605.521791999985</v>
      </c>
      <c r="S275" s="103">
        <f>'1.7'!S275-'1.7 (2)'!S275</f>
        <v>0</v>
      </c>
      <c r="T275" s="103">
        <f>'1.7'!T275-'1.7 (2)'!T275</f>
        <v>0</v>
      </c>
      <c r="U275" s="103">
        <f>'1.7'!U275-'1.7 (2)'!U275</f>
        <v>15605.521791999927</v>
      </c>
      <c r="V275" s="103">
        <f>'1.7'!V275-'1.7 (2)'!V275</f>
        <v>0</v>
      </c>
      <c r="W275" s="103">
        <f>'1.7'!W275-'1.7 (2)'!W275</f>
        <v>0</v>
      </c>
      <c r="X275" s="103">
        <f>'1.7'!X275-'1.7 (2)'!X275</f>
        <v>0</v>
      </c>
      <c r="Y275" s="103">
        <f>'1.7'!Y275-'1.7 (2)'!Y275</f>
        <v>0</v>
      </c>
      <c r="Z275" s="103">
        <f>'1.7'!Z275-'1.7 (2)'!Z275</f>
        <v>0</v>
      </c>
      <c r="AA275" s="103">
        <f>'1.7'!AA275-'1.7 (2)'!AA275</f>
        <v>0</v>
      </c>
      <c r="AB275" s="103">
        <f>'1.7'!AB275-'1.7 (2)'!AB275</f>
        <v>0</v>
      </c>
      <c r="AC275" s="103">
        <f>'1.7'!AC275-'1.7 (2)'!AC275</f>
        <v>0</v>
      </c>
      <c r="AD275" s="103">
        <f>'1.7'!AD275-'1.7 (2)'!AD275</f>
        <v>0</v>
      </c>
      <c r="AE275" s="103">
        <f>'1.7'!AE275-'1.7 (2)'!AE275</f>
        <v>0</v>
      </c>
      <c r="AF275" s="103">
        <f>'1.7'!AF275-'1.7 (2)'!AF275</f>
        <v>0</v>
      </c>
      <c r="AG275" s="103">
        <f>'1.7'!AG275-'1.7 (2)'!AG275</f>
        <v>0</v>
      </c>
      <c r="AH275" s="103">
        <f>'1.7'!AH275-'1.7 (2)'!AH275</f>
        <v>0</v>
      </c>
      <c r="AI275" s="103">
        <f>'1.7'!AI275-'1.7 (2)'!AI275</f>
        <v>0</v>
      </c>
      <c r="AJ275" s="103">
        <f>'1.7'!AJ275-'1.7 (2)'!AJ275</f>
        <v>0</v>
      </c>
      <c r="AK275" s="103">
        <f>'1.7'!AK275-'1.7 (2)'!AK275</f>
        <v>0</v>
      </c>
      <c r="AL275" s="103">
        <f>'1.7'!AL275-'1.7 (2)'!AL275</f>
        <v>0</v>
      </c>
      <c r="AM275" s="103">
        <f>'1.7'!AM275-'1.7 (2)'!AM275</f>
        <v>0</v>
      </c>
      <c r="AN275" s="103">
        <f>'1.7'!AN275-'1.7 (2)'!AN275</f>
        <v>-3752.8179999999993</v>
      </c>
      <c r="AO275" s="103">
        <f>'1.7'!AO275-'1.7 (2)'!AO275</f>
        <v>0</v>
      </c>
      <c r="AP275" s="103">
        <f>'1.7'!AP275-'1.7 (2)'!AP275</f>
        <v>0</v>
      </c>
      <c r="AQ275" s="111"/>
    </row>
    <row r="276" spans="1:43" s="93" customFormat="1" x14ac:dyDescent="0.25">
      <c r="A276" s="110"/>
      <c r="B276" s="105"/>
      <c r="C276" s="109"/>
      <c r="D276" s="103" t="e">
        <f>'1.7'!#REF!-'1.7 (2)'!D276</f>
        <v>#REF!</v>
      </c>
      <c r="E276" s="103" t="e">
        <f>'1.7'!#REF!-'1.7 (2)'!E276</f>
        <v>#REF!</v>
      </c>
      <c r="F276" s="103" t="e">
        <f>'1.7'!#REF!-'1.7 (2)'!F276</f>
        <v>#REF!</v>
      </c>
      <c r="G276" s="103" t="e">
        <f>'1.7'!#REF!-'1.7 (2)'!G276</f>
        <v>#REF!</v>
      </c>
      <c r="H276" s="103" t="e">
        <f>'1.7'!#REF!-'1.7 (2)'!H276</f>
        <v>#REF!</v>
      </c>
      <c r="I276" s="103" t="e">
        <f>'1.7'!#REF!-'1.7 (2)'!I276</f>
        <v>#REF!</v>
      </c>
      <c r="J276" s="103" t="e">
        <f>'1.7'!#REF!-'1.7 (2)'!J276</f>
        <v>#REF!</v>
      </c>
      <c r="K276" s="103" t="e">
        <f>'1.7'!#REF!-'1.7 (2)'!K276</f>
        <v>#REF!</v>
      </c>
      <c r="L276" s="103" t="e">
        <f>'1.7'!#REF!-'1.7 (2)'!L276</f>
        <v>#REF!</v>
      </c>
      <c r="M276" s="103" t="e">
        <f>'1.7'!#REF!-'1.7 (2)'!M276</f>
        <v>#REF!</v>
      </c>
      <c r="N276" s="103" t="e">
        <f>'1.7'!#REF!-'1.7 (2)'!N276</f>
        <v>#REF!</v>
      </c>
      <c r="O276" s="103" t="e">
        <f>'1.7'!#REF!-'1.7 (2)'!O276</f>
        <v>#REF!</v>
      </c>
      <c r="P276" s="103" t="e">
        <f>'1.7'!#REF!-'1.7 (2)'!P276</f>
        <v>#REF!</v>
      </c>
      <c r="Q276" s="103" t="e">
        <f>'1.7'!#REF!-'1.7 (2)'!Q276</f>
        <v>#REF!</v>
      </c>
      <c r="R276" s="103" t="e">
        <f>'1.7'!#REF!-'1.7 (2)'!R276</f>
        <v>#REF!</v>
      </c>
      <c r="S276" s="103" t="e">
        <f>'1.7'!#REF!-'1.7 (2)'!S276</f>
        <v>#REF!</v>
      </c>
      <c r="T276" s="103" t="e">
        <f>'1.7'!#REF!-'1.7 (2)'!T276</f>
        <v>#REF!</v>
      </c>
      <c r="U276" s="103" t="e">
        <f>'1.7'!#REF!-'1.7 (2)'!U276</f>
        <v>#REF!</v>
      </c>
      <c r="V276" s="103" t="e">
        <f>'1.7'!#REF!-'1.7 (2)'!V276</f>
        <v>#REF!</v>
      </c>
      <c r="W276" s="103" t="e">
        <f>'1.7'!#REF!-'1.7 (2)'!W276</f>
        <v>#REF!</v>
      </c>
      <c r="X276" s="103" t="e">
        <f>'1.7'!#REF!-'1.7 (2)'!X276</f>
        <v>#REF!</v>
      </c>
      <c r="Y276" s="103" t="e">
        <f>'1.7'!#REF!-'1.7 (2)'!Y276</f>
        <v>#REF!</v>
      </c>
      <c r="Z276" s="103" t="e">
        <f>'1.7'!#REF!-'1.7 (2)'!Z276</f>
        <v>#REF!</v>
      </c>
      <c r="AA276" s="103" t="e">
        <f>'1.7'!#REF!-'1.7 (2)'!AA276</f>
        <v>#REF!</v>
      </c>
      <c r="AB276" s="103" t="e">
        <f>'1.7'!#REF!-'1.7 (2)'!AB276</f>
        <v>#REF!</v>
      </c>
      <c r="AC276" s="103" t="e">
        <f>'1.7'!#REF!-'1.7 (2)'!AC276</f>
        <v>#REF!</v>
      </c>
      <c r="AD276" s="103" t="e">
        <f>'1.7'!#REF!-'1.7 (2)'!AD276</f>
        <v>#REF!</v>
      </c>
      <c r="AE276" s="103" t="e">
        <f>'1.7'!#REF!-'1.7 (2)'!AE276</f>
        <v>#REF!</v>
      </c>
      <c r="AF276" s="103" t="e">
        <f>'1.7'!#REF!-'1.7 (2)'!AF276</f>
        <v>#REF!</v>
      </c>
      <c r="AG276" s="103" t="e">
        <f>'1.7'!#REF!-'1.7 (2)'!AG276</f>
        <v>#REF!</v>
      </c>
      <c r="AH276" s="103" t="e">
        <f>'1.7'!#REF!-'1.7 (2)'!AH276</f>
        <v>#REF!</v>
      </c>
      <c r="AI276" s="103" t="e">
        <f>'1.7'!#REF!-'1.7 (2)'!AI276</f>
        <v>#REF!</v>
      </c>
      <c r="AJ276" s="103" t="e">
        <f>'1.7'!#REF!-'1.7 (2)'!AJ276</f>
        <v>#REF!</v>
      </c>
      <c r="AK276" s="103" t="e">
        <f>'1.7'!#REF!-'1.7 (2)'!AK276</f>
        <v>#REF!</v>
      </c>
      <c r="AL276" s="103" t="e">
        <f>'1.7'!#REF!-'1.7 (2)'!AL276</f>
        <v>#REF!</v>
      </c>
      <c r="AM276" s="103" t="e">
        <f>'1.7'!#REF!-'1.7 (2)'!AM276</f>
        <v>#REF!</v>
      </c>
      <c r="AN276" s="103" t="e">
        <f>'1.7'!#REF!-'1.7 (2)'!AN276</f>
        <v>#REF!</v>
      </c>
      <c r="AO276" s="103" t="e">
        <f>'1.7'!#REF!-'1.7 (2)'!AO276</f>
        <v>#REF!</v>
      </c>
      <c r="AP276" s="103" t="e">
        <f>'1.7'!#REF!-'1.7 (2)'!AP276</f>
        <v>#REF!</v>
      </c>
      <c r="AQ276" s="111"/>
    </row>
    <row r="277" spans="1:43" s="93" customFormat="1" x14ac:dyDescent="0.25">
      <c r="A277" s="110"/>
      <c r="B277" s="105">
        <v>7</v>
      </c>
      <c r="C277" s="106" t="s">
        <v>32</v>
      </c>
      <c r="D277" s="103">
        <f>'1.7'!D277-'1.7 (2)'!D277</f>
        <v>0</v>
      </c>
      <c r="E277" s="103">
        <f>'1.7'!E277-'1.7 (2)'!E277</f>
        <v>0</v>
      </c>
      <c r="F277" s="103">
        <f>'1.7'!F277-'1.7 (2)'!F277</f>
        <v>0</v>
      </c>
      <c r="G277" s="103">
        <f>'1.7'!G277-'1.7 (2)'!G277</f>
        <v>0</v>
      </c>
      <c r="H277" s="103">
        <f>'1.7'!H277-'1.7 (2)'!H277</f>
        <v>0</v>
      </c>
      <c r="I277" s="103">
        <f>'1.7'!I277-'1.7 (2)'!I277</f>
        <v>0</v>
      </c>
      <c r="J277" s="103">
        <f>'1.7'!J277-'1.7 (2)'!J277</f>
        <v>0</v>
      </c>
      <c r="K277" s="103">
        <f>'1.7'!K277-'1.7 (2)'!K277</f>
        <v>0</v>
      </c>
      <c r="L277" s="103">
        <f>'1.7'!L277-'1.7 (2)'!L277</f>
        <v>0</v>
      </c>
      <c r="M277" s="103">
        <f>'1.7'!M277-'1.7 (2)'!M277</f>
        <v>0</v>
      </c>
      <c r="N277" s="103">
        <f>'1.7'!N277-'1.7 (2)'!N277</f>
        <v>0</v>
      </c>
      <c r="O277" s="103">
        <f>'1.7'!O277-'1.7 (2)'!O277</f>
        <v>0</v>
      </c>
      <c r="P277" s="103">
        <f>'1.7'!P277-'1.7 (2)'!P277</f>
        <v>0</v>
      </c>
      <c r="Q277" s="103">
        <f>'1.7'!Q277-'1.7 (2)'!Q277</f>
        <v>0</v>
      </c>
      <c r="R277" s="103">
        <f>'1.7'!R277-'1.7 (2)'!R277</f>
        <v>-5180.4942249999876</v>
      </c>
      <c r="S277" s="103">
        <f>'1.7'!S277-'1.7 (2)'!S277</f>
        <v>0</v>
      </c>
      <c r="T277" s="103">
        <f>'1.7'!T277-'1.7 (2)'!T277</f>
        <v>0</v>
      </c>
      <c r="U277" s="103">
        <f>'1.7'!U277-'1.7 (2)'!U277</f>
        <v>5180.4942250000313</v>
      </c>
      <c r="V277" s="103">
        <f>'1.7'!V277-'1.7 (2)'!V277</f>
        <v>0</v>
      </c>
      <c r="W277" s="103">
        <f>'1.7'!W277-'1.7 (2)'!W277</f>
        <v>0</v>
      </c>
      <c r="X277" s="103">
        <f>'1.7'!X277-'1.7 (2)'!X277</f>
        <v>0</v>
      </c>
      <c r="Y277" s="103">
        <f>'1.7'!Y277-'1.7 (2)'!Y277</f>
        <v>0</v>
      </c>
      <c r="Z277" s="103">
        <f>'1.7'!Z277-'1.7 (2)'!Z277</f>
        <v>0</v>
      </c>
      <c r="AA277" s="103">
        <f>'1.7'!AA277-'1.7 (2)'!AA277</f>
        <v>0</v>
      </c>
      <c r="AB277" s="103">
        <f>'1.7'!AB277-'1.7 (2)'!AB277</f>
        <v>0</v>
      </c>
      <c r="AC277" s="103">
        <f>'1.7'!AC277-'1.7 (2)'!AC277</f>
        <v>0</v>
      </c>
      <c r="AD277" s="103">
        <f>'1.7'!AD277-'1.7 (2)'!AD277</f>
        <v>0</v>
      </c>
      <c r="AE277" s="103">
        <f>'1.7'!AE277-'1.7 (2)'!AE277</f>
        <v>0</v>
      </c>
      <c r="AF277" s="103">
        <f>'1.7'!AF277-'1.7 (2)'!AF277</f>
        <v>0</v>
      </c>
      <c r="AG277" s="103">
        <f>'1.7'!AG277-'1.7 (2)'!AG277</f>
        <v>0</v>
      </c>
      <c r="AH277" s="103">
        <f>'1.7'!AH277-'1.7 (2)'!AH277</f>
        <v>0</v>
      </c>
      <c r="AI277" s="103">
        <f>'1.7'!AI277-'1.7 (2)'!AI277</f>
        <v>0</v>
      </c>
      <c r="AJ277" s="103">
        <f>'1.7'!AJ277-'1.7 (2)'!AJ277</f>
        <v>0</v>
      </c>
      <c r="AK277" s="103">
        <f>'1.7'!AK277-'1.7 (2)'!AK277</f>
        <v>0</v>
      </c>
      <c r="AL277" s="103">
        <f>'1.7'!AL277-'1.7 (2)'!AL277</f>
        <v>0</v>
      </c>
      <c r="AM277" s="103">
        <f>'1.7'!AM277-'1.7 (2)'!AM277</f>
        <v>0</v>
      </c>
      <c r="AN277" s="103">
        <f>'1.7'!AN277-'1.7 (2)'!AN277</f>
        <v>0</v>
      </c>
      <c r="AO277" s="103">
        <f>'1.7'!AO277-'1.7 (2)'!AO277</f>
        <v>0</v>
      </c>
      <c r="AP277" s="103">
        <f>'1.7'!AP277-'1.7 (2)'!AP277</f>
        <v>0</v>
      </c>
      <c r="AQ277" s="111"/>
    </row>
    <row r="278" spans="1:43" s="93" customFormat="1" x14ac:dyDescent="0.25">
      <c r="A278" s="110"/>
      <c r="B278" s="105"/>
      <c r="C278" s="106" t="s">
        <v>33</v>
      </c>
      <c r="D278" s="103">
        <f>'1.7'!D278-'1.7 (2)'!D278</f>
        <v>0</v>
      </c>
      <c r="E278" s="103">
        <f>'1.7'!E278-'1.7 (2)'!E278</f>
        <v>0</v>
      </c>
      <c r="F278" s="103">
        <f>'1.7'!F278-'1.7 (2)'!F278</f>
        <v>0</v>
      </c>
      <c r="G278" s="103">
        <f>'1.7'!G278-'1.7 (2)'!G278</f>
        <v>0</v>
      </c>
      <c r="H278" s="103">
        <f>'1.7'!H278-'1.7 (2)'!H278</f>
        <v>0</v>
      </c>
      <c r="I278" s="103">
        <f>'1.7'!I278-'1.7 (2)'!I278</f>
        <v>0</v>
      </c>
      <c r="J278" s="103">
        <f>'1.7'!J278-'1.7 (2)'!J278</f>
        <v>0</v>
      </c>
      <c r="K278" s="103">
        <f>'1.7'!K278-'1.7 (2)'!K278</f>
        <v>0</v>
      </c>
      <c r="L278" s="103">
        <f>'1.7'!L278-'1.7 (2)'!L278</f>
        <v>0</v>
      </c>
      <c r="M278" s="103">
        <f>'1.7'!M278-'1.7 (2)'!M278</f>
        <v>0</v>
      </c>
      <c r="N278" s="103">
        <f>'1.7'!N278-'1.7 (2)'!N278</f>
        <v>0</v>
      </c>
      <c r="O278" s="103">
        <f>'1.7'!O278-'1.7 (2)'!O278</f>
        <v>0</v>
      </c>
      <c r="P278" s="103">
        <f>'1.7'!P278-'1.7 (2)'!P278</f>
        <v>0</v>
      </c>
      <c r="Q278" s="103">
        <f>'1.7'!Q278-'1.7 (2)'!Q278</f>
        <v>0</v>
      </c>
      <c r="R278" s="103">
        <f>'1.7'!R278-'1.7 (2)'!R278</f>
        <v>-5126.2589860000007</v>
      </c>
      <c r="S278" s="103">
        <f>'1.7'!S278-'1.7 (2)'!S278</f>
        <v>0</v>
      </c>
      <c r="T278" s="103">
        <f>'1.7'!T278-'1.7 (2)'!T278</f>
        <v>0</v>
      </c>
      <c r="U278" s="103">
        <f>'1.7'!U278-'1.7 (2)'!U278</f>
        <v>5126.2589859999716</v>
      </c>
      <c r="V278" s="103">
        <f>'1.7'!V278-'1.7 (2)'!V278</f>
        <v>0</v>
      </c>
      <c r="W278" s="103">
        <f>'1.7'!W278-'1.7 (2)'!W278</f>
        <v>0</v>
      </c>
      <c r="X278" s="103">
        <f>'1.7'!X278-'1.7 (2)'!X278</f>
        <v>0</v>
      </c>
      <c r="Y278" s="103">
        <f>'1.7'!Y278-'1.7 (2)'!Y278</f>
        <v>0</v>
      </c>
      <c r="Z278" s="103">
        <f>'1.7'!Z278-'1.7 (2)'!Z278</f>
        <v>0</v>
      </c>
      <c r="AA278" s="103">
        <f>'1.7'!AA278-'1.7 (2)'!AA278</f>
        <v>0</v>
      </c>
      <c r="AB278" s="103">
        <f>'1.7'!AB278-'1.7 (2)'!AB278</f>
        <v>0</v>
      </c>
      <c r="AC278" s="103">
        <f>'1.7'!AC278-'1.7 (2)'!AC278</f>
        <v>0</v>
      </c>
      <c r="AD278" s="103">
        <f>'1.7'!AD278-'1.7 (2)'!AD278</f>
        <v>0</v>
      </c>
      <c r="AE278" s="103">
        <f>'1.7'!AE278-'1.7 (2)'!AE278</f>
        <v>0</v>
      </c>
      <c r="AF278" s="103">
        <f>'1.7'!AF278-'1.7 (2)'!AF278</f>
        <v>0</v>
      </c>
      <c r="AG278" s="103">
        <f>'1.7'!AG278-'1.7 (2)'!AG278</f>
        <v>0</v>
      </c>
      <c r="AH278" s="103">
        <f>'1.7'!AH278-'1.7 (2)'!AH278</f>
        <v>0</v>
      </c>
      <c r="AI278" s="103">
        <f>'1.7'!AI278-'1.7 (2)'!AI278</f>
        <v>0</v>
      </c>
      <c r="AJ278" s="103">
        <f>'1.7'!AJ278-'1.7 (2)'!AJ278</f>
        <v>0</v>
      </c>
      <c r="AK278" s="103">
        <f>'1.7'!AK278-'1.7 (2)'!AK278</f>
        <v>0</v>
      </c>
      <c r="AL278" s="103">
        <f>'1.7'!AL278-'1.7 (2)'!AL278</f>
        <v>0</v>
      </c>
      <c r="AM278" s="103">
        <f>'1.7'!AM278-'1.7 (2)'!AM278</f>
        <v>0</v>
      </c>
      <c r="AN278" s="103">
        <f>'1.7'!AN278-'1.7 (2)'!AN278</f>
        <v>0</v>
      </c>
      <c r="AO278" s="103">
        <f>'1.7'!AO278-'1.7 (2)'!AO278</f>
        <v>0</v>
      </c>
      <c r="AP278" s="103">
        <f>'1.7'!AP278-'1.7 (2)'!AP278</f>
        <v>0</v>
      </c>
      <c r="AQ278" s="111"/>
    </row>
    <row r="279" spans="1:43" s="93" customFormat="1" x14ac:dyDescent="0.25">
      <c r="A279" s="110"/>
      <c r="B279" s="105"/>
      <c r="C279" s="106" t="s">
        <v>34</v>
      </c>
      <c r="D279" s="103">
        <f>'1.7'!D279-'1.7 (2)'!D279</f>
        <v>0</v>
      </c>
      <c r="E279" s="103">
        <f>'1.7'!E279-'1.7 (2)'!E279</f>
        <v>0</v>
      </c>
      <c r="F279" s="103">
        <f>'1.7'!F279-'1.7 (2)'!F279</f>
        <v>0</v>
      </c>
      <c r="G279" s="103">
        <f>'1.7'!G279-'1.7 (2)'!G279</f>
        <v>0</v>
      </c>
      <c r="H279" s="103">
        <f>'1.7'!H279-'1.7 (2)'!H279</f>
        <v>0</v>
      </c>
      <c r="I279" s="103">
        <f>'1.7'!I279-'1.7 (2)'!I279</f>
        <v>0</v>
      </c>
      <c r="J279" s="103">
        <f>'1.7'!J279-'1.7 (2)'!J279</f>
        <v>0</v>
      </c>
      <c r="K279" s="103">
        <f>'1.7'!K279-'1.7 (2)'!K279</f>
        <v>0</v>
      </c>
      <c r="L279" s="103">
        <f>'1.7'!L279-'1.7 (2)'!L279</f>
        <v>0</v>
      </c>
      <c r="M279" s="103">
        <f>'1.7'!M279-'1.7 (2)'!M279</f>
        <v>0</v>
      </c>
      <c r="N279" s="103">
        <f>'1.7'!N279-'1.7 (2)'!N279</f>
        <v>0</v>
      </c>
      <c r="O279" s="103">
        <f>'1.7'!O279-'1.7 (2)'!O279</f>
        <v>0</v>
      </c>
      <c r="P279" s="103">
        <f>'1.7'!P279-'1.7 (2)'!P279</f>
        <v>0</v>
      </c>
      <c r="Q279" s="103">
        <f>'1.7'!Q279-'1.7 (2)'!Q279</f>
        <v>0</v>
      </c>
      <c r="R279" s="103">
        <f>'1.7'!R279-'1.7 (2)'!R279</f>
        <v>310.16889900000024</v>
      </c>
      <c r="S279" s="103">
        <f>'1.7'!S279-'1.7 (2)'!S279</f>
        <v>0</v>
      </c>
      <c r="T279" s="103">
        <f>'1.7'!T279-'1.7 (2)'!T279</f>
        <v>0</v>
      </c>
      <c r="U279" s="103">
        <f>'1.7'!U279-'1.7 (2)'!U279</f>
        <v>-310.16889900000024</v>
      </c>
      <c r="V279" s="103">
        <f>'1.7'!V279-'1.7 (2)'!V279</f>
        <v>0</v>
      </c>
      <c r="W279" s="103">
        <f>'1.7'!W279-'1.7 (2)'!W279</f>
        <v>0</v>
      </c>
      <c r="X279" s="103">
        <f>'1.7'!X279-'1.7 (2)'!X279</f>
        <v>0</v>
      </c>
      <c r="Y279" s="103">
        <f>'1.7'!Y279-'1.7 (2)'!Y279</f>
        <v>0</v>
      </c>
      <c r="Z279" s="103">
        <f>'1.7'!Z279-'1.7 (2)'!Z279</f>
        <v>0</v>
      </c>
      <c r="AA279" s="103">
        <f>'1.7'!AA279-'1.7 (2)'!AA279</f>
        <v>0</v>
      </c>
      <c r="AB279" s="103">
        <f>'1.7'!AB279-'1.7 (2)'!AB279</f>
        <v>0</v>
      </c>
      <c r="AC279" s="103">
        <f>'1.7'!AC279-'1.7 (2)'!AC279</f>
        <v>0</v>
      </c>
      <c r="AD279" s="103">
        <f>'1.7'!AD279-'1.7 (2)'!AD279</f>
        <v>0</v>
      </c>
      <c r="AE279" s="103">
        <f>'1.7'!AE279-'1.7 (2)'!AE279</f>
        <v>0</v>
      </c>
      <c r="AF279" s="103">
        <f>'1.7'!AF279-'1.7 (2)'!AF279</f>
        <v>0</v>
      </c>
      <c r="AG279" s="103">
        <f>'1.7'!AG279-'1.7 (2)'!AG279</f>
        <v>0</v>
      </c>
      <c r="AH279" s="103">
        <f>'1.7'!AH279-'1.7 (2)'!AH279</f>
        <v>0</v>
      </c>
      <c r="AI279" s="103">
        <f>'1.7'!AI279-'1.7 (2)'!AI279</f>
        <v>0</v>
      </c>
      <c r="AJ279" s="103">
        <f>'1.7'!AJ279-'1.7 (2)'!AJ279</f>
        <v>0</v>
      </c>
      <c r="AK279" s="103">
        <f>'1.7'!AK279-'1.7 (2)'!AK279</f>
        <v>0</v>
      </c>
      <c r="AL279" s="103">
        <f>'1.7'!AL279-'1.7 (2)'!AL279</f>
        <v>0</v>
      </c>
      <c r="AM279" s="103">
        <f>'1.7'!AM279-'1.7 (2)'!AM279</f>
        <v>0</v>
      </c>
      <c r="AN279" s="103">
        <f>'1.7'!AN279-'1.7 (2)'!AN279</f>
        <v>0</v>
      </c>
      <c r="AO279" s="103">
        <f>'1.7'!AO279-'1.7 (2)'!AO279</f>
        <v>0</v>
      </c>
      <c r="AP279" s="103">
        <f>'1.7'!AP279-'1.7 (2)'!AP279</f>
        <v>0</v>
      </c>
      <c r="AQ279" s="111"/>
    </row>
    <row r="280" spans="1:43" s="93" customFormat="1" x14ac:dyDescent="0.25">
      <c r="A280" s="110"/>
      <c r="B280" s="105"/>
      <c r="C280" s="109" t="s">
        <v>35</v>
      </c>
      <c r="D280" s="103">
        <f>'1.7'!D280-'1.7 (2)'!D280</f>
        <v>0</v>
      </c>
      <c r="E280" s="103">
        <f>'1.7'!E280-'1.7 (2)'!E280</f>
        <v>0</v>
      </c>
      <c r="F280" s="103">
        <f>'1.7'!F280-'1.7 (2)'!F280</f>
        <v>0</v>
      </c>
      <c r="G280" s="103">
        <f>'1.7'!G280-'1.7 (2)'!G280</f>
        <v>0</v>
      </c>
      <c r="H280" s="103">
        <f>'1.7'!H280-'1.7 (2)'!H280</f>
        <v>0</v>
      </c>
      <c r="I280" s="103">
        <f>'1.7'!I280-'1.7 (2)'!I280</f>
        <v>0</v>
      </c>
      <c r="J280" s="103">
        <f>'1.7'!J280-'1.7 (2)'!J280</f>
        <v>0</v>
      </c>
      <c r="K280" s="103">
        <f>'1.7'!K280-'1.7 (2)'!K280</f>
        <v>0</v>
      </c>
      <c r="L280" s="103">
        <f>'1.7'!L280-'1.7 (2)'!L280</f>
        <v>0</v>
      </c>
      <c r="M280" s="103">
        <f>'1.7'!M280-'1.7 (2)'!M280</f>
        <v>0</v>
      </c>
      <c r="N280" s="103">
        <f>'1.7'!N280-'1.7 (2)'!N280</f>
        <v>0</v>
      </c>
      <c r="O280" s="103">
        <f>'1.7'!O280-'1.7 (2)'!O280</f>
        <v>0</v>
      </c>
      <c r="P280" s="103">
        <f>'1.7'!P280-'1.7 (2)'!P280</f>
        <v>0</v>
      </c>
      <c r="Q280" s="103">
        <f>'1.7'!Q280-'1.7 (2)'!Q280</f>
        <v>0</v>
      </c>
      <c r="R280" s="103">
        <f>'1.7'!R280-'1.7 (2)'!R280</f>
        <v>-9996.5843120000209</v>
      </c>
      <c r="S280" s="103">
        <f>'1.7'!S280-'1.7 (2)'!S280</f>
        <v>0</v>
      </c>
      <c r="T280" s="103">
        <f>'1.7'!T280-'1.7 (2)'!T280</f>
        <v>0</v>
      </c>
      <c r="U280" s="103">
        <f>'1.7'!U280-'1.7 (2)'!U280</f>
        <v>9996.5843120000791</v>
      </c>
      <c r="V280" s="103">
        <f>'1.7'!V280-'1.7 (2)'!V280</f>
        <v>0</v>
      </c>
      <c r="W280" s="103">
        <f>'1.7'!W280-'1.7 (2)'!W280</f>
        <v>0</v>
      </c>
      <c r="X280" s="103">
        <f>'1.7'!X280-'1.7 (2)'!X280</f>
        <v>0</v>
      </c>
      <c r="Y280" s="103">
        <f>'1.7'!Y280-'1.7 (2)'!Y280</f>
        <v>0</v>
      </c>
      <c r="Z280" s="103">
        <f>'1.7'!Z280-'1.7 (2)'!Z280</f>
        <v>0</v>
      </c>
      <c r="AA280" s="103">
        <f>'1.7'!AA280-'1.7 (2)'!AA280</f>
        <v>0</v>
      </c>
      <c r="AB280" s="103">
        <f>'1.7'!AB280-'1.7 (2)'!AB280</f>
        <v>0</v>
      </c>
      <c r="AC280" s="103">
        <f>'1.7'!AC280-'1.7 (2)'!AC280</f>
        <v>0</v>
      </c>
      <c r="AD280" s="103">
        <f>'1.7'!AD280-'1.7 (2)'!AD280</f>
        <v>0</v>
      </c>
      <c r="AE280" s="103">
        <f>'1.7'!AE280-'1.7 (2)'!AE280</f>
        <v>0</v>
      </c>
      <c r="AF280" s="103">
        <f>'1.7'!AF280-'1.7 (2)'!AF280</f>
        <v>0</v>
      </c>
      <c r="AG280" s="103">
        <f>'1.7'!AG280-'1.7 (2)'!AG280</f>
        <v>0</v>
      </c>
      <c r="AH280" s="103">
        <f>'1.7'!AH280-'1.7 (2)'!AH280</f>
        <v>0</v>
      </c>
      <c r="AI280" s="103">
        <f>'1.7'!AI280-'1.7 (2)'!AI280</f>
        <v>0</v>
      </c>
      <c r="AJ280" s="103">
        <f>'1.7'!AJ280-'1.7 (2)'!AJ280</f>
        <v>0</v>
      </c>
      <c r="AK280" s="103">
        <f>'1.7'!AK280-'1.7 (2)'!AK280</f>
        <v>0</v>
      </c>
      <c r="AL280" s="103">
        <f>'1.7'!AL280-'1.7 (2)'!AL280</f>
        <v>0</v>
      </c>
      <c r="AM280" s="103">
        <f>'1.7'!AM280-'1.7 (2)'!AM280</f>
        <v>0</v>
      </c>
      <c r="AN280" s="103">
        <f>'1.7'!AN280-'1.7 (2)'!AN280</f>
        <v>0</v>
      </c>
      <c r="AO280" s="103">
        <f>'1.7'!AO280-'1.7 (2)'!AO280</f>
        <v>0</v>
      </c>
      <c r="AP280" s="103">
        <f>'1.7'!AP280-'1.7 (2)'!AP280</f>
        <v>0</v>
      </c>
      <c r="AQ280" s="111"/>
    </row>
    <row r="281" spans="1:43" s="93" customFormat="1" x14ac:dyDescent="0.25">
      <c r="A281" s="110"/>
      <c r="B281" s="105"/>
      <c r="C281" s="109"/>
      <c r="D281" s="103" t="e">
        <f>'1.7'!#REF!-'1.7 (2)'!D281</f>
        <v>#REF!</v>
      </c>
      <c r="E281" s="103" t="e">
        <f>'1.7'!#REF!-'1.7 (2)'!E281</f>
        <v>#REF!</v>
      </c>
      <c r="F281" s="103" t="e">
        <f>'1.7'!#REF!-'1.7 (2)'!F281</f>
        <v>#REF!</v>
      </c>
      <c r="G281" s="103" t="e">
        <f>'1.7'!#REF!-'1.7 (2)'!G281</f>
        <v>#REF!</v>
      </c>
      <c r="H281" s="103" t="e">
        <f>'1.7'!#REF!-'1.7 (2)'!H281</f>
        <v>#REF!</v>
      </c>
      <c r="I281" s="103" t="e">
        <f>'1.7'!#REF!-'1.7 (2)'!I281</f>
        <v>#REF!</v>
      </c>
      <c r="J281" s="103" t="e">
        <f>'1.7'!#REF!-'1.7 (2)'!J281</f>
        <v>#REF!</v>
      </c>
      <c r="K281" s="103" t="e">
        <f>'1.7'!#REF!-'1.7 (2)'!K281</f>
        <v>#REF!</v>
      </c>
      <c r="L281" s="103" t="e">
        <f>'1.7'!#REF!-'1.7 (2)'!L281</f>
        <v>#REF!</v>
      </c>
      <c r="M281" s="103" t="e">
        <f>'1.7'!#REF!-'1.7 (2)'!M281</f>
        <v>#REF!</v>
      </c>
      <c r="N281" s="103" t="e">
        <f>'1.7'!#REF!-'1.7 (2)'!N281</f>
        <v>#REF!</v>
      </c>
      <c r="O281" s="103" t="e">
        <f>'1.7'!#REF!-'1.7 (2)'!O281</f>
        <v>#REF!</v>
      </c>
      <c r="P281" s="103" t="e">
        <f>'1.7'!#REF!-'1.7 (2)'!P281</f>
        <v>#REF!</v>
      </c>
      <c r="Q281" s="103" t="e">
        <f>'1.7'!#REF!-'1.7 (2)'!Q281</f>
        <v>#REF!</v>
      </c>
      <c r="R281" s="103" t="e">
        <f>'1.7'!#REF!-'1.7 (2)'!R281</f>
        <v>#REF!</v>
      </c>
      <c r="S281" s="103" t="e">
        <f>'1.7'!#REF!-'1.7 (2)'!S281</f>
        <v>#REF!</v>
      </c>
      <c r="T281" s="103" t="e">
        <f>'1.7'!#REF!-'1.7 (2)'!T281</f>
        <v>#REF!</v>
      </c>
      <c r="U281" s="103" t="e">
        <f>'1.7'!#REF!-'1.7 (2)'!U281</f>
        <v>#REF!</v>
      </c>
      <c r="V281" s="103" t="e">
        <f>'1.7'!#REF!-'1.7 (2)'!V281</f>
        <v>#REF!</v>
      </c>
      <c r="W281" s="103" t="e">
        <f>'1.7'!#REF!-'1.7 (2)'!W281</f>
        <v>#REF!</v>
      </c>
      <c r="X281" s="103" t="e">
        <f>'1.7'!#REF!-'1.7 (2)'!X281</f>
        <v>#REF!</v>
      </c>
      <c r="Y281" s="103" t="e">
        <f>'1.7'!#REF!-'1.7 (2)'!Y281</f>
        <v>#REF!</v>
      </c>
      <c r="Z281" s="103" t="e">
        <f>'1.7'!#REF!-'1.7 (2)'!Z281</f>
        <v>#REF!</v>
      </c>
      <c r="AA281" s="103" t="e">
        <f>'1.7'!#REF!-'1.7 (2)'!AA281</f>
        <v>#REF!</v>
      </c>
      <c r="AB281" s="103" t="e">
        <f>'1.7'!#REF!-'1.7 (2)'!AB281</f>
        <v>#REF!</v>
      </c>
      <c r="AC281" s="103" t="e">
        <f>'1.7'!#REF!-'1.7 (2)'!AC281</f>
        <v>#REF!</v>
      </c>
      <c r="AD281" s="103" t="e">
        <f>'1.7'!#REF!-'1.7 (2)'!AD281</f>
        <v>#REF!</v>
      </c>
      <c r="AE281" s="103" t="e">
        <f>'1.7'!#REF!-'1.7 (2)'!AE281</f>
        <v>#REF!</v>
      </c>
      <c r="AF281" s="103" t="e">
        <f>'1.7'!#REF!-'1.7 (2)'!AF281</f>
        <v>#REF!</v>
      </c>
      <c r="AG281" s="103" t="e">
        <f>'1.7'!#REF!-'1.7 (2)'!AG281</f>
        <v>#REF!</v>
      </c>
      <c r="AH281" s="103" t="e">
        <f>'1.7'!#REF!-'1.7 (2)'!AH281</f>
        <v>#REF!</v>
      </c>
      <c r="AI281" s="103" t="e">
        <f>'1.7'!#REF!-'1.7 (2)'!AI281</f>
        <v>#REF!</v>
      </c>
      <c r="AJ281" s="103" t="e">
        <f>'1.7'!#REF!-'1.7 (2)'!AJ281</f>
        <v>#REF!</v>
      </c>
      <c r="AK281" s="103" t="e">
        <f>'1.7'!#REF!-'1.7 (2)'!AK281</f>
        <v>#REF!</v>
      </c>
      <c r="AL281" s="103" t="e">
        <f>'1.7'!#REF!-'1.7 (2)'!AL281</f>
        <v>#REF!</v>
      </c>
      <c r="AM281" s="103" t="e">
        <f>'1.7'!#REF!-'1.7 (2)'!AM281</f>
        <v>#REF!</v>
      </c>
      <c r="AN281" s="103" t="e">
        <f>'1.7'!#REF!-'1.7 (2)'!AN281</f>
        <v>#REF!</v>
      </c>
      <c r="AO281" s="103" t="e">
        <f>'1.7'!#REF!-'1.7 (2)'!AO281</f>
        <v>#REF!</v>
      </c>
      <c r="AP281" s="103" t="e">
        <f>'1.7'!#REF!-'1.7 (2)'!AP281</f>
        <v>#REF!</v>
      </c>
      <c r="AQ281" s="111"/>
    </row>
    <row r="282" spans="1:43" s="93" customFormat="1" x14ac:dyDescent="0.25">
      <c r="A282" s="107"/>
      <c r="B282" s="105">
        <v>8</v>
      </c>
      <c r="C282" s="106" t="s">
        <v>32</v>
      </c>
      <c r="D282" s="103">
        <f>'1.7'!D282-'1.7 (2)'!D282</f>
        <v>0</v>
      </c>
      <c r="E282" s="103">
        <f>'1.7'!E282-'1.7 (2)'!E282</f>
        <v>0</v>
      </c>
      <c r="F282" s="103">
        <f>'1.7'!F282-'1.7 (2)'!F282</f>
        <v>0</v>
      </c>
      <c r="G282" s="103">
        <f>'1.7'!G282-'1.7 (2)'!G282</f>
        <v>0</v>
      </c>
      <c r="H282" s="103">
        <f>'1.7'!H282-'1.7 (2)'!H282</f>
        <v>0</v>
      </c>
      <c r="I282" s="103">
        <f>'1.7'!I282-'1.7 (2)'!I282</f>
        <v>0</v>
      </c>
      <c r="J282" s="103">
        <f>'1.7'!J282-'1.7 (2)'!J282</f>
        <v>0</v>
      </c>
      <c r="K282" s="103">
        <f>'1.7'!K282-'1.7 (2)'!K282</f>
        <v>0</v>
      </c>
      <c r="L282" s="103">
        <f>'1.7'!L282-'1.7 (2)'!L282</f>
        <v>0</v>
      </c>
      <c r="M282" s="103">
        <f>'1.7'!M282-'1.7 (2)'!M282</f>
        <v>0</v>
      </c>
      <c r="N282" s="103">
        <f>'1.7'!N282-'1.7 (2)'!N282</f>
        <v>0</v>
      </c>
      <c r="O282" s="103">
        <f>'1.7'!O282-'1.7 (2)'!O282</f>
        <v>0</v>
      </c>
      <c r="P282" s="103">
        <f>'1.7'!P282-'1.7 (2)'!P282</f>
        <v>0</v>
      </c>
      <c r="Q282" s="103">
        <f>'1.7'!Q282-'1.7 (2)'!Q282</f>
        <v>0</v>
      </c>
      <c r="R282" s="103">
        <f>'1.7'!R282-'1.7 (2)'!R282</f>
        <v>-5985.0008450000023</v>
      </c>
      <c r="S282" s="103">
        <f>'1.7'!S282-'1.7 (2)'!S282</f>
        <v>0</v>
      </c>
      <c r="T282" s="103">
        <f>'1.7'!T282-'1.7 (2)'!T282</f>
        <v>0</v>
      </c>
      <c r="U282" s="103">
        <f>'1.7'!U282-'1.7 (2)'!U282</f>
        <v>5985.0008450000314</v>
      </c>
      <c r="V282" s="103">
        <f>'1.7'!V282-'1.7 (2)'!V282</f>
        <v>0</v>
      </c>
      <c r="W282" s="103">
        <f>'1.7'!W282-'1.7 (2)'!W282</f>
        <v>0</v>
      </c>
      <c r="X282" s="103">
        <f>'1.7'!X282-'1.7 (2)'!X282</f>
        <v>0</v>
      </c>
      <c r="Y282" s="103">
        <f>'1.7'!Y282-'1.7 (2)'!Y282</f>
        <v>0</v>
      </c>
      <c r="Z282" s="103">
        <f>'1.7'!Z282-'1.7 (2)'!Z282</f>
        <v>0</v>
      </c>
      <c r="AA282" s="103">
        <f>'1.7'!AA282-'1.7 (2)'!AA282</f>
        <v>0</v>
      </c>
      <c r="AB282" s="103">
        <f>'1.7'!AB282-'1.7 (2)'!AB282</f>
        <v>0</v>
      </c>
      <c r="AC282" s="103">
        <f>'1.7'!AC282-'1.7 (2)'!AC282</f>
        <v>0</v>
      </c>
      <c r="AD282" s="103">
        <f>'1.7'!AD282-'1.7 (2)'!AD282</f>
        <v>0</v>
      </c>
      <c r="AE282" s="103">
        <f>'1.7'!AE282-'1.7 (2)'!AE282</f>
        <v>0</v>
      </c>
      <c r="AF282" s="103">
        <f>'1.7'!AF282-'1.7 (2)'!AF282</f>
        <v>0</v>
      </c>
      <c r="AG282" s="103">
        <f>'1.7'!AG282-'1.7 (2)'!AG282</f>
        <v>0</v>
      </c>
      <c r="AH282" s="103">
        <f>'1.7'!AH282-'1.7 (2)'!AH282</f>
        <v>0</v>
      </c>
      <c r="AI282" s="103">
        <f>'1.7'!AI282-'1.7 (2)'!AI282</f>
        <v>0</v>
      </c>
      <c r="AJ282" s="103">
        <f>'1.7'!AJ282-'1.7 (2)'!AJ282</f>
        <v>0</v>
      </c>
      <c r="AK282" s="103">
        <f>'1.7'!AK282-'1.7 (2)'!AK282</f>
        <v>0</v>
      </c>
      <c r="AL282" s="103">
        <f>'1.7'!AL282-'1.7 (2)'!AL282</f>
        <v>0</v>
      </c>
      <c r="AM282" s="103">
        <f>'1.7'!AM282-'1.7 (2)'!AM282</f>
        <v>0</v>
      </c>
      <c r="AN282" s="103">
        <f>'1.7'!AN282-'1.7 (2)'!AN282</f>
        <v>0</v>
      </c>
      <c r="AO282" s="103">
        <f>'1.7'!AO282-'1.7 (2)'!AO282</f>
        <v>0</v>
      </c>
      <c r="AP282" s="103">
        <f>'1.7'!AP282-'1.7 (2)'!AP282</f>
        <v>0</v>
      </c>
    </row>
    <row r="283" spans="1:43" s="93" customFormat="1" x14ac:dyDescent="0.25">
      <c r="A283" s="104"/>
      <c r="B283" s="105"/>
      <c r="C283" s="106" t="s">
        <v>33</v>
      </c>
      <c r="D283" s="103">
        <f>'1.7'!D283-'1.7 (2)'!D283</f>
        <v>0</v>
      </c>
      <c r="E283" s="103">
        <f>'1.7'!E283-'1.7 (2)'!E283</f>
        <v>0</v>
      </c>
      <c r="F283" s="103">
        <f>'1.7'!F283-'1.7 (2)'!F283</f>
        <v>0</v>
      </c>
      <c r="G283" s="103">
        <f>'1.7'!G283-'1.7 (2)'!G283</f>
        <v>0</v>
      </c>
      <c r="H283" s="103">
        <f>'1.7'!H283-'1.7 (2)'!H283</f>
        <v>0</v>
      </c>
      <c r="I283" s="103">
        <f>'1.7'!I283-'1.7 (2)'!I283</f>
        <v>0</v>
      </c>
      <c r="J283" s="103">
        <f>'1.7'!J283-'1.7 (2)'!J283</f>
        <v>0</v>
      </c>
      <c r="K283" s="103">
        <f>'1.7'!K283-'1.7 (2)'!K283</f>
        <v>0</v>
      </c>
      <c r="L283" s="103">
        <f>'1.7'!L283-'1.7 (2)'!L283</f>
        <v>0</v>
      </c>
      <c r="M283" s="103">
        <f>'1.7'!M283-'1.7 (2)'!M283</f>
        <v>0</v>
      </c>
      <c r="N283" s="103">
        <f>'1.7'!N283-'1.7 (2)'!N283</f>
        <v>0</v>
      </c>
      <c r="O283" s="103">
        <f>'1.7'!O283-'1.7 (2)'!O283</f>
        <v>0</v>
      </c>
      <c r="P283" s="103">
        <f>'1.7'!P283-'1.7 (2)'!P283</f>
        <v>0</v>
      </c>
      <c r="Q283" s="103">
        <f>'1.7'!Q283-'1.7 (2)'!Q283</f>
        <v>0</v>
      </c>
      <c r="R283" s="103">
        <f>'1.7'!R283-'1.7 (2)'!R283</f>
        <v>-4196.3401800000065</v>
      </c>
      <c r="S283" s="103">
        <f>'1.7'!S283-'1.7 (2)'!S283</f>
        <v>0</v>
      </c>
      <c r="T283" s="103">
        <f>'1.7'!T283-'1.7 (2)'!T283</f>
        <v>0</v>
      </c>
      <c r="U283" s="103">
        <f>'1.7'!U283-'1.7 (2)'!U283</f>
        <v>4196.3401799999983</v>
      </c>
      <c r="V283" s="103">
        <f>'1.7'!V283-'1.7 (2)'!V283</f>
        <v>0</v>
      </c>
      <c r="W283" s="103">
        <f>'1.7'!W283-'1.7 (2)'!W283</f>
        <v>0</v>
      </c>
      <c r="X283" s="103">
        <f>'1.7'!X283-'1.7 (2)'!X283</f>
        <v>0</v>
      </c>
      <c r="Y283" s="103">
        <f>'1.7'!Y283-'1.7 (2)'!Y283</f>
        <v>0</v>
      </c>
      <c r="Z283" s="103">
        <f>'1.7'!Z283-'1.7 (2)'!Z283</f>
        <v>0</v>
      </c>
      <c r="AA283" s="103">
        <f>'1.7'!AA283-'1.7 (2)'!AA283</f>
        <v>0</v>
      </c>
      <c r="AB283" s="103">
        <f>'1.7'!AB283-'1.7 (2)'!AB283</f>
        <v>0</v>
      </c>
      <c r="AC283" s="103">
        <f>'1.7'!AC283-'1.7 (2)'!AC283</f>
        <v>0</v>
      </c>
      <c r="AD283" s="103">
        <f>'1.7'!AD283-'1.7 (2)'!AD283</f>
        <v>0</v>
      </c>
      <c r="AE283" s="103">
        <f>'1.7'!AE283-'1.7 (2)'!AE283</f>
        <v>0</v>
      </c>
      <c r="AF283" s="103">
        <f>'1.7'!AF283-'1.7 (2)'!AF283</f>
        <v>0</v>
      </c>
      <c r="AG283" s="103">
        <f>'1.7'!AG283-'1.7 (2)'!AG283</f>
        <v>0</v>
      </c>
      <c r="AH283" s="103">
        <f>'1.7'!AH283-'1.7 (2)'!AH283</f>
        <v>0</v>
      </c>
      <c r="AI283" s="103">
        <f>'1.7'!AI283-'1.7 (2)'!AI283</f>
        <v>0</v>
      </c>
      <c r="AJ283" s="103">
        <f>'1.7'!AJ283-'1.7 (2)'!AJ283</f>
        <v>0</v>
      </c>
      <c r="AK283" s="103">
        <f>'1.7'!AK283-'1.7 (2)'!AK283</f>
        <v>0</v>
      </c>
      <c r="AL283" s="103">
        <f>'1.7'!AL283-'1.7 (2)'!AL283</f>
        <v>0</v>
      </c>
      <c r="AM283" s="103">
        <f>'1.7'!AM283-'1.7 (2)'!AM283</f>
        <v>0</v>
      </c>
      <c r="AN283" s="103">
        <f>'1.7'!AN283-'1.7 (2)'!AN283</f>
        <v>0</v>
      </c>
      <c r="AO283" s="103">
        <f>'1.7'!AO283-'1.7 (2)'!AO283</f>
        <v>0</v>
      </c>
      <c r="AP283" s="103">
        <f>'1.7'!AP283-'1.7 (2)'!AP283</f>
        <v>0</v>
      </c>
    </row>
    <row r="284" spans="1:43" s="93" customFormat="1" x14ac:dyDescent="0.25">
      <c r="A284" s="107"/>
      <c r="B284" s="105"/>
      <c r="C284" s="106" t="s">
        <v>34</v>
      </c>
      <c r="D284" s="103">
        <f>'1.7'!D284-'1.7 (2)'!D284</f>
        <v>0</v>
      </c>
      <c r="E284" s="103">
        <f>'1.7'!E284-'1.7 (2)'!E284</f>
        <v>0</v>
      </c>
      <c r="F284" s="103">
        <f>'1.7'!F284-'1.7 (2)'!F284</f>
        <v>0</v>
      </c>
      <c r="G284" s="103">
        <f>'1.7'!G284-'1.7 (2)'!G284</f>
        <v>0</v>
      </c>
      <c r="H284" s="103">
        <f>'1.7'!H284-'1.7 (2)'!H284</f>
        <v>0</v>
      </c>
      <c r="I284" s="103">
        <f>'1.7'!I284-'1.7 (2)'!I284</f>
        <v>0</v>
      </c>
      <c r="J284" s="103">
        <f>'1.7'!J284-'1.7 (2)'!J284</f>
        <v>0</v>
      </c>
      <c r="K284" s="103">
        <f>'1.7'!K284-'1.7 (2)'!K284</f>
        <v>0</v>
      </c>
      <c r="L284" s="103">
        <f>'1.7'!L284-'1.7 (2)'!L284</f>
        <v>0</v>
      </c>
      <c r="M284" s="103">
        <f>'1.7'!M284-'1.7 (2)'!M284</f>
        <v>0</v>
      </c>
      <c r="N284" s="103">
        <f>'1.7'!N284-'1.7 (2)'!N284</f>
        <v>0</v>
      </c>
      <c r="O284" s="103">
        <f>'1.7'!O284-'1.7 (2)'!O284</f>
        <v>0</v>
      </c>
      <c r="P284" s="103">
        <f>'1.7'!P284-'1.7 (2)'!P284</f>
        <v>0</v>
      </c>
      <c r="Q284" s="103">
        <f>'1.7'!Q284-'1.7 (2)'!Q284</f>
        <v>0</v>
      </c>
      <c r="R284" s="103">
        <f>'1.7'!R284-'1.7 (2)'!R284</f>
        <v>-351.42838800000027</v>
      </c>
      <c r="S284" s="103">
        <f>'1.7'!S284-'1.7 (2)'!S284</f>
        <v>0</v>
      </c>
      <c r="T284" s="103">
        <f>'1.7'!T284-'1.7 (2)'!T284</f>
        <v>0</v>
      </c>
      <c r="U284" s="103">
        <f>'1.7'!U284-'1.7 (2)'!U284</f>
        <v>351.42838800000027</v>
      </c>
      <c r="V284" s="103">
        <f>'1.7'!V284-'1.7 (2)'!V284</f>
        <v>0</v>
      </c>
      <c r="W284" s="103">
        <f>'1.7'!W284-'1.7 (2)'!W284</f>
        <v>0</v>
      </c>
      <c r="X284" s="103">
        <f>'1.7'!X284-'1.7 (2)'!X284</f>
        <v>0</v>
      </c>
      <c r="Y284" s="103">
        <f>'1.7'!Y284-'1.7 (2)'!Y284</f>
        <v>0</v>
      </c>
      <c r="Z284" s="103">
        <f>'1.7'!Z284-'1.7 (2)'!Z284</f>
        <v>0</v>
      </c>
      <c r="AA284" s="103">
        <f>'1.7'!AA284-'1.7 (2)'!AA284</f>
        <v>0</v>
      </c>
      <c r="AB284" s="103">
        <f>'1.7'!AB284-'1.7 (2)'!AB284</f>
        <v>0</v>
      </c>
      <c r="AC284" s="103">
        <f>'1.7'!AC284-'1.7 (2)'!AC284</f>
        <v>0</v>
      </c>
      <c r="AD284" s="103">
        <f>'1.7'!AD284-'1.7 (2)'!AD284</f>
        <v>0</v>
      </c>
      <c r="AE284" s="103">
        <f>'1.7'!AE284-'1.7 (2)'!AE284</f>
        <v>0</v>
      </c>
      <c r="AF284" s="103">
        <f>'1.7'!AF284-'1.7 (2)'!AF284</f>
        <v>0</v>
      </c>
      <c r="AG284" s="103">
        <f>'1.7'!AG284-'1.7 (2)'!AG284</f>
        <v>0</v>
      </c>
      <c r="AH284" s="103">
        <f>'1.7'!AH284-'1.7 (2)'!AH284</f>
        <v>0</v>
      </c>
      <c r="AI284" s="103">
        <f>'1.7'!AI284-'1.7 (2)'!AI284</f>
        <v>0</v>
      </c>
      <c r="AJ284" s="103">
        <f>'1.7'!AJ284-'1.7 (2)'!AJ284</f>
        <v>0</v>
      </c>
      <c r="AK284" s="103">
        <f>'1.7'!AK284-'1.7 (2)'!AK284</f>
        <v>0</v>
      </c>
      <c r="AL284" s="103">
        <f>'1.7'!AL284-'1.7 (2)'!AL284</f>
        <v>0</v>
      </c>
      <c r="AM284" s="103">
        <f>'1.7'!AM284-'1.7 (2)'!AM284</f>
        <v>0</v>
      </c>
      <c r="AN284" s="103">
        <f>'1.7'!AN284-'1.7 (2)'!AN284</f>
        <v>0</v>
      </c>
      <c r="AO284" s="103">
        <f>'1.7'!AO284-'1.7 (2)'!AO284</f>
        <v>0</v>
      </c>
      <c r="AP284" s="103">
        <f>'1.7'!AP284-'1.7 (2)'!AP284</f>
        <v>0</v>
      </c>
    </row>
    <row r="285" spans="1:43" s="93" customFormat="1" x14ac:dyDescent="0.25">
      <c r="A285" s="108"/>
      <c r="B285" s="105"/>
      <c r="C285" s="109" t="s">
        <v>35</v>
      </c>
      <c r="D285" s="103">
        <f>'1.7'!D285-'1.7 (2)'!D285</f>
        <v>0</v>
      </c>
      <c r="E285" s="103">
        <f>'1.7'!E285-'1.7 (2)'!E285</f>
        <v>0</v>
      </c>
      <c r="F285" s="103">
        <f>'1.7'!F285-'1.7 (2)'!F285</f>
        <v>0</v>
      </c>
      <c r="G285" s="103">
        <f>'1.7'!G285-'1.7 (2)'!G285</f>
        <v>0</v>
      </c>
      <c r="H285" s="103">
        <f>'1.7'!H285-'1.7 (2)'!H285</f>
        <v>0</v>
      </c>
      <c r="I285" s="103">
        <f>'1.7'!I285-'1.7 (2)'!I285</f>
        <v>0</v>
      </c>
      <c r="J285" s="103">
        <f>'1.7'!J285-'1.7 (2)'!J285</f>
        <v>0</v>
      </c>
      <c r="K285" s="103">
        <f>'1.7'!K285-'1.7 (2)'!K285</f>
        <v>0</v>
      </c>
      <c r="L285" s="103">
        <f>'1.7'!L285-'1.7 (2)'!L285</f>
        <v>0</v>
      </c>
      <c r="M285" s="103">
        <f>'1.7'!M285-'1.7 (2)'!M285</f>
        <v>0</v>
      </c>
      <c r="N285" s="103">
        <f>'1.7'!N285-'1.7 (2)'!N285</f>
        <v>0</v>
      </c>
      <c r="O285" s="103">
        <f>'1.7'!O285-'1.7 (2)'!O285</f>
        <v>0</v>
      </c>
      <c r="P285" s="103">
        <f>'1.7'!P285-'1.7 (2)'!P285</f>
        <v>0</v>
      </c>
      <c r="Q285" s="103">
        <f>'1.7'!Q285-'1.7 (2)'!Q285</f>
        <v>0</v>
      </c>
      <c r="R285" s="103">
        <f>'1.7'!R285-'1.7 (2)'!R285</f>
        <v>-10532.769412999973</v>
      </c>
      <c r="S285" s="103">
        <f>'1.7'!S285-'1.7 (2)'!S285</f>
        <v>0</v>
      </c>
      <c r="T285" s="103">
        <f>'1.7'!T285-'1.7 (2)'!T285</f>
        <v>0</v>
      </c>
      <c r="U285" s="103">
        <f>'1.7'!U285-'1.7 (2)'!U285</f>
        <v>10532.769412999973</v>
      </c>
      <c r="V285" s="103">
        <f>'1.7'!V285-'1.7 (2)'!V285</f>
        <v>0</v>
      </c>
      <c r="W285" s="103">
        <f>'1.7'!W285-'1.7 (2)'!W285</f>
        <v>0</v>
      </c>
      <c r="X285" s="103">
        <f>'1.7'!X285-'1.7 (2)'!X285</f>
        <v>0</v>
      </c>
      <c r="Y285" s="103">
        <f>'1.7'!Y285-'1.7 (2)'!Y285</f>
        <v>0</v>
      </c>
      <c r="Z285" s="103">
        <f>'1.7'!Z285-'1.7 (2)'!Z285</f>
        <v>0</v>
      </c>
      <c r="AA285" s="103">
        <f>'1.7'!AA285-'1.7 (2)'!AA285</f>
        <v>0</v>
      </c>
      <c r="AB285" s="103">
        <f>'1.7'!AB285-'1.7 (2)'!AB285</f>
        <v>0</v>
      </c>
      <c r="AC285" s="103">
        <f>'1.7'!AC285-'1.7 (2)'!AC285</f>
        <v>0</v>
      </c>
      <c r="AD285" s="103">
        <f>'1.7'!AD285-'1.7 (2)'!AD285</f>
        <v>0</v>
      </c>
      <c r="AE285" s="103">
        <f>'1.7'!AE285-'1.7 (2)'!AE285</f>
        <v>0</v>
      </c>
      <c r="AF285" s="103">
        <f>'1.7'!AF285-'1.7 (2)'!AF285</f>
        <v>0</v>
      </c>
      <c r="AG285" s="103">
        <f>'1.7'!AG285-'1.7 (2)'!AG285</f>
        <v>0</v>
      </c>
      <c r="AH285" s="103">
        <f>'1.7'!AH285-'1.7 (2)'!AH285</f>
        <v>0</v>
      </c>
      <c r="AI285" s="103">
        <f>'1.7'!AI285-'1.7 (2)'!AI285</f>
        <v>0</v>
      </c>
      <c r="AJ285" s="103">
        <f>'1.7'!AJ285-'1.7 (2)'!AJ285</f>
        <v>0</v>
      </c>
      <c r="AK285" s="103">
        <f>'1.7'!AK285-'1.7 (2)'!AK285</f>
        <v>0</v>
      </c>
      <c r="AL285" s="103">
        <f>'1.7'!AL285-'1.7 (2)'!AL285</f>
        <v>0</v>
      </c>
      <c r="AM285" s="103">
        <f>'1.7'!AM285-'1.7 (2)'!AM285</f>
        <v>0</v>
      </c>
      <c r="AN285" s="103">
        <f>'1.7'!AN285-'1.7 (2)'!AN285</f>
        <v>0</v>
      </c>
      <c r="AO285" s="103">
        <f>'1.7'!AO285-'1.7 (2)'!AO285</f>
        <v>0</v>
      </c>
      <c r="AP285" s="103">
        <f>'1.7'!AP285-'1.7 (2)'!AP285</f>
        <v>0</v>
      </c>
    </row>
    <row r="286" spans="1:43" s="93" customFormat="1" x14ac:dyDescent="0.25">
      <c r="A286" s="108"/>
      <c r="B286" s="105"/>
      <c r="C286" s="109"/>
      <c r="D286" s="103" t="e">
        <f>'1.7'!#REF!-'1.7 (2)'!D286</f>
        <v>#REF!</v>
      </c>
      <c r="E286" s="103" t="e">
        <f>'1.7'!#REF!-'1.7 (2)'!E286</f>
        <v>#REF!</v>
      </c>
      <c r="F286" s="103" t="e">
        <f>'1.7'!#REF!-'1.7 (2)'!F286</f>
        <v>#REF!</v>
      </c>
      <c r="G286" s="103" t="e">
        <f>'1.7'!#REF!-'1.7 (2)'!G286</f>
        <v>#REF!</v>
      </c>
      <c r="H286" s="103" t="e">
        <f>'1.7'!#REF!-'1.7 (2)'!H286</f>
        <v>#REF!</v>
      </c>
      <c r="I286" s="103" t="e">
        <f>'1.7'!#REF!-'1.7 (2)'!I286</f>
        <v>#REF!</v>
      </c>
      <c r="J286" s="103" t="e">
        <f>'1.7'!#REF!-'1.7 (2)'!J286</f>
        <v>#REF!</v>
      </c>
      <c r="K286" s="103" t="e">
        <f>'1.7'!#REF!-'1.7 (2)'!K286</f>
        <v>#REF!</v>
      </c>
      <c r="L286" s="103" t="e">
        <f>'1.7'!#REF!-'1.7 (2)'!L286</f>
        <v>#REF!</v>
      </c>
      <c r="M286" s="103" t="e">
        <f>'1.7'!#REF!-'1.7 (2)'!M286</f>
        <v>#REF!</v>
      </c>
      <c r="N286" s="103" t="e">
        <f>'1.7'!#REF!-'1.7 (2)'!N286</f>
        <v>#REF!</v>
      </c>
      <c r="O286" s="103" t="e">
        <f>'1.7'!#REF!-'1.7 (2)'!O286</f>
        <v>#REF!</v>
      </c>
      <c r="P286" s="103" t="e">
        <f>'1.7'!#REF!-'1.7 (2)'!P286</f>
        <v>#REF!</v>
      </c>
      <c r="Q286" s="103" t="e">
        <f>'1.7'!#REF!-'1.7 (2)'!Q286</f>
        <v>#REF!</v>
      </c>
      <c r="R286" s="103" t="e">
        <f>'1.7'!#REF!-'1.7 (2)'!R286</f>
        <v>#REF!</v>
      </c>
      <c r="S286" s="103" t="e">
        <f>'1.7'!#REF!-'1.7 (2)'!S286</f>
        <v>#REF!</v>
      </c>
      <c r="T286" s="103" t="e">
        <f>'1.7'!#REF!-'1.7 (2)'!T286</f>
        <v>#REF!</v>
      </c>
      <c r="U286" s="103" t="e">
        <f>'1.7'!#REF!-'1.7 (2)'!U286</f>
        <v>#REF!</v>
      </c>
      <c r="V286" s="103" t="e">
        <f>'1.7'!#REF!-'1.7 (2)'!V286</f>
        <v>#REF!</v>
      </c>
      <c r="W286" s="103" t="e">
        <f>'1.7'!#REF!-'1.7 (2)'!W286</f>
        <v>#REF!</v>
      </c>
      <c r="X286" s="103" t="e">
        <f>'1.7'!#REF!-'1.7 (2)'!X286</f>
        <v>#REF!</v>
      </c>
      <c r="Y286" s="103" t="e">
        <f>'1.7'!#REF!-'1.7 (2)'!Y286</f>
        <v>#REF!</v>
      </c>
      <c r="Z286" s="103" t="e">
        <f>'1.7'!#REF!-'1.7 (2)'!Z286</f>
        <v>#REF!</v>
      </c>
      <c r="AA286" s="103" t="e">
        <f>'1.7'!#REF!-'1.7 (2)'!AA286</f>
        <v>#REF!</v>
      </c>
      <c r="AB286" s="103" t="e">
        <f>'1.7'!#REF!-'1.7 (2)'!AB286</f>
        <v>#REF!</v>
      </c>
      <c r="AC286" s="103" t="e">
        <f>'1.7'!#REF!-'1.7 (2)'!AC286</f>
        <v>#REF!</v>
      </c>
      <c r="AD286" s="103" t="e">
        <f>'1.7'!#REF!-'1.7 (2)'!AD286</f>
        <v>#REF!</v>
      </c>
      <c r="AE286" s="103" t="e">
        <f>'1.7'!#REF!-'1.7 (2)'!AE286</f>
        <v>#REF!</v>
      </c>
      <c r="AF286" s="103" t="e">
        <f>'1.7'!#REF!-'1.7 (2)'!AF286</f>
        <v>#REF!</v>
      </c>
      <c r="AG286" s="103" t="e">
        <f>'1.7'!#REF!-'1.7 (2)'!AG286</f>
        <v>#REF!</v>
      </c>
      <c r="AH286" s="103" t="e">
        <f>'1.7'!#REF!-'1.7 (2)'!AH286</f>
        <v>#REF!</v>
      </c>
      <c r="AI286" s="103" t="e">
        <f>'1.7'!#REF!-'1.7 (2)'!AI286</f>
        <v>#REF!</v>
      </c>
      <c r="AJ286" s="103" t="e">
        <f>'1.7'!#REF!-'1.7 (2)'!AJ286</f>
        <v>#REF!</v>
      </c>
      <c r="AK286" s="103" t="e">
        <f>'1.7'!#REF!-'1.7 (2)'!AK286</f>
        <v>#REF!</v>
      </c>
      <c r="AL286" s="103" t="e">
        <f>'1.7'!#REF!-'1.7 (2)'!AL286</f>
        <v>#REF!</v>
      </c>
      <c r="AM286" s="103" t="e">
        <f>'1.7'!#REF!-'1.7 (2)'!AM286</f>
        <v>#REF!</v>
      </c>
      <c r="AN286" s="103" t="e">
        <f>'1.7'!#REF!-'1.7 (2)'!AN286</f>
        <v>#REF!</v>
      </c>
      <c r="AO286" s="103" t="e">
        <f>'1.7'!#REF!-'1.7 (2)'!AO286</f>
        <v>#REF!</v>
      </c>
      <c r="AP286" s="103" t="e">
        <f>'1.7'!#REF!-'1.7 (2)'!AP286</f>
        <v>#REF!</v>
      </c>
    </row>
    <row r="287" spans="1:43" s="93" customFormat="1" x14ac:dyDescent="0.25">
      <c r="A287" s="110"/>
      <c r="B287" s="105">
        <v>9</v>
      </c>
      <c r="C287" s="106" t="s">
        <v>32</v>
      </c>
      <c r="D287" s="103">
        <f>'1.7'!D287-'1.7 (2)'!D287</f>
        <v>0</v>
      </c>
      <c r="E287" s="103">
        <f>'1.7'!E287-'1.7 (2)'!E287</f>
        <v>0</v>
      </c>
      <c r="F287" s="103">
        <f>'1.7'!F287-'1.7 (2)'!F287</f>
        <v>0</v>
      </c>
      <c r="G287" s="103">
        <f>'1.7'!G287-'1.7 (2)'!G287</f>
        <v>0</v>
      </c>
      <c r="H287" s="103">
        <f>'1.7'!H287-'1.7 (2)'!H287</f>
        <v>0</v>
      </c>
      <c r="I287" s="103">
        <f>'1.7'!I287-'1.7 (2)'!I287</f>
        <v>0</v>
      </c>
      <c r="J287" s="103">
        <f>'1.7'!J287-'1.7 (2)'!J287</f>
        <v>0</v>
      </c>
      <c r="K287" s="103">
        <f>'1.7'!K287-'1.7 (2)'!K287</f>
        <v>0</v>
      </c>
      <c r="L287" s="103">
        <f>'1.7'!L287-'1.7 (2)'!L287</f>
        <v>0</v>
      </c>
      <c r="M287" s="103">
        <f>'1.7'!M287-'1.7 (2)'!M287</f>
        <v>0</v>
      </c>
      <c r="N287" s="103">
        <f>'1.7'!N287-'1.7 (2)'!N287</f>
        <v>0</v>
      </c>
      <c r="O287" s="103">
        <f>'1.7'!O287-'1.7 (2)'!O287</f>
        <v>0</v>
      </c>
      <c r="P287" s="103">
        <f>'1.7'!P287-'1.7 (2)'!P287</f>
        <v>0</v>
      </c>
      <c r="Q287" s="103">
        <f>'1.7'!Q287-'1.7 (2)'!Q287</f>
        <v>0</v>
      </c>
      <c r="R287" s="103">
        <f>'1.7'!R287-'1.7 (2)'!R287</f>
        <v>-6205.8576780000003</v>
      </c>
      <c r="S287" s="103">
        <f>'1.7'!S287-'1.7 (2)'!S287</f>
        <v>0</v>
      </c>
      <c r="T287" s="103">
        <f>'1.7'!T287-'1.7 (2)'!T287</f>
        <v>0</v>
      </c>
      <c r="U287" s="103">
        <f>'1.7'!U287-'1.7 (2)'!U287</f>
        <v>6205.8576780000003</v>
      </c>
      <c r="V287" s="103">
        <f>'1.7'!V287-'1.7 (2)'!V287</f>
        <v>0</v>
      </c>
      <c r="W287" s="103">
        <f>'1.7'!W287-'1.7 (2)'!W287</f>
        <v>0</v>
      </c>
      <c r="X287" s="103">
        <f>'1.7'!X287-'1.7 (2)'!X287</f>
        <v>0</v>
      </c>
      <c r="Y287" s="103">
        <f>'1.7'!Y287-'1.7 (2)'!Y287</f>
        <v>0</v>
      </c>
      <c r="Z287" s="103">
        <f>'1.7'!Z287-'1.7 (2)'!Z287</f>
        <v>0</v>
      </c>
      <c r="AA287" s="103">
        <f>'1.7'!AA287-'1.7 (2)'!AA287</f>
        <v>0</v>
      </c>
      <c r="AB287" s="103">
        <f>'1.7'!AB287-'1.7 (2)'!AB287</f>
        <v>0</v>
      </c>
      <c r="AC287" s="103">
        <f>'1.7'!AC287-'1.7 (2)'!AC287</f>
        <v>0</v>
      </c>
      <c r="AD287" s="103">
        <f>'1.7'!AD287-'1.7 (2)'!AD287</f>
        <v>0</v>
      </c>
      <c r="AE287" s="103">
        <f>'1.7'!AE287-'1.7 (2)'!AE287</f>
        <v>0</v>
      </c>
      <c r="AF287" s="103">
        <f>'1.7'!AF287-'1.7 (2)'!AF287</f>
        <v>0</v>
      </c>
      <c r="AG287" s="103">
        <f>'1.7'!AG287-'1.7 (2)'!AG287</f>
        <v>0</v>
      </c>
      <c r="AH287" s="103">
        <f>'1.7'!AH287-'1.7 (2)'!AH287</f>
        <v>0</v>
      </c>
      <c r="AI287" s="103">
        <f>'1.7'!AI287-'1.7 (2)'!AI287</f>
        <v>0</v>
      </c>
      <c r="AJ287" s="103">
        <f>'1.7'!AJ287-'1.7 (2)'!AJ287</f>
        <v>0</v>
      </c>
      <c r="AK287" s="103">
        <f>'1.7'!AK287-'1.7 (2)'!AK287</f>
        <v>0</v>
      </c>
      <c r="AL287" s="103">
        <f>'1.7'!AL287-'1.7 (2)'!AL287</f>
        <v>0</v>
      </c>
      <c r="AM287" s="103">
        <f>'1.7'!AM287-'1.7 (2)'!AM287</f>
        <v>0</v>
      </c>
      <c r="AN287" s="103">
        <f>'1.7'!AN287-'1.7 (2)'!AN287</f>
        <v>0</v>
      </c>
      <c r="AO287" s="103">
        <f>'1.7'!AO287-'1.7 (2)'!AO287</f>
        <v>0</v>
      </c>
      <c r="AP287" s="103">
        <f>'1.7'!AP287-'1.7 (2)'!AP287</f>
        <v>0</v>
      </c>
    </row>
    <row r="288" spans="1:43" s="93" customFormat="1" x14ac:dyDescent="0.25">
      <c r="A288" s="110"/>
      <c r="B288" s="105"/>
      <c r="C288" s="106" t="s">
        <v>33</v>
      </c>
      <c r="D288" s="103">
        <f>'1.7'!D288-'1.7 (2)'!D288</f>
        <v>0</v>
      </c>
      <c r="E288" s="103">
        <f>'1.7'!E288-'1.7 (2)'!E288</f>
        <v>0</v>
      </c>
      <c r="F288" s="103">
        <f>'1.7'!F288-'1.7 (2)'!F288</f>
        <v>0</v>
      </c>
      <c r="G288" s="103">
        <f>'1.7'!G288-'1.7 (2)'!G288</f>
        <v>0</v>
      </c>
      <c r="H288" s="103">
        <f>'1.7'!H288-'1.7 (2)'!H288</f>
        <v>0</v>
      </c>
      <c r="I288" s="103">
        <f>'1.7'!I288-'1.7 (2)'!I288</f>
        <v>0</v>
      </c>
      <c r="J288" s="103">
        <f>'1.7'!J288-'1.7 (2)'!J288</f>
        <v>0</v>
      </c>
      <c r="K288" s="103">
        <f>'1.7'!K288-'1.7 (2)'!K288</f>
        <v>0</v>
      </c>
      <c r="L288" s="103">
        <f>'1.7'!L288-'1.7 (2)'!L288</f>
        <v>0</v>
      </c>
      <c r="M288" s="103">
        <f>'1.7'!M288-'1.7 (2)'!M288</f>
        <v>0</v>
      </c>
      <c r="N288" s="103">
        <f>'1.7'!N288-'1.7 (2)'!N288</f>
        <v>0</v>
      </c>
      <c r="O288" s="103">
        <f>'1.7'!O288-'1.7 (2)'!O288</f>
        <v>0</v>
      </c>
      <c r="P288" s="103">
        <f>'1.7'!P288-'1.7 (2)'!P288</f>
        <v>0</v>
      </c>
      <c r="Q288" s="103">
        <f>'1.7'!Q288-'1.7 (2)'!Q288</f>
        <v>0</v>
      </c>
      <c r="R288" s="103">
        <f>'1.7'!R288-'1.7 (2)'!R288</f>
        <v>-3523.695753</v>
      </c>
      <c r="S288" s="103">
        <f>'1.7'!S288-'1.7 (2)'!S288</f>
        <v>0</v>
      </c>
      <c r="T288" s="103">
        <f>'1.7'!T288-'1.7 (2)'!T288</f>
        <v>0</v>
      </c>
      <c r="U288" s="103">
        <f>'1.7'!U288-'1.7 (2)'!U288</f>
        <v>3523.6957529999772</v>
      </c>
      <c r="V288" s="103">
        <f>'1.7'!V288-'1.7 (2)'!V288</f>
        <v>0</v>
      </c>
      <c r="W288" s="103">
        <f>'1.7'!W288-'1.7 (2)'!W288</f>
        <v>0</v>
      </c>
      <c r="X288" s="103">
        <f>'1.7'!X288-'1.7 (2)'!X288</f>
        <v>0</v>
      </c>
      <c r="Y288" s="103">
        <f>'1.7'!Y288-'1.7 (2)'!Y288</f>
        <v>0</v>
      </c>
      <c r="Z288" s="103">
        <f>'1.7'!Z288-'1.7 (2)'!Z288</f>
        <v>0</v>
      </c>
      <c r="AA288" s="103">
        <f>'1.7'!AA288-'1.7 (2)'!AA288</f>
        <v>0</v>
      </c>
      <c r="AB288" s="103">
        <f>'1.7'!AB288-'1.7 (2)'!AB288</f>
        <v>0</v>
      </c>
      <c r="AC288" s="103">
        <f>'1.7'!AC288-'1.7 (2)'!AC288</f>
        <v>0</v>
      </c>
      <c r="AD288" s="103">
        <f>'1.7'!AD288-'1.7 (2)'!AD288</f>
        <v>0</v>
      </c>
      <c r="AE288" s="103">
        <f>'1.7'!AE288-'1.7 (2)'!AE288</f>
        <v>0</v>
      </c>
      <c r="AF288" s="103">
        <f>'1.7'!AF288-'1.7 (2)'!AF288</f>
        <v>0</v>
      </c>
      <c r="AG288" s="103">
        <f>'1.7'!AG288-'1.7 (2)'!AG288</f>
        <v>0</v>
      </c>
      <c r="AH288" s="103">
        <f>'1.7'!AH288-'1.7 (2)'!AH288</f>
        <v>0</v>
      </c>
      <c r="AI288" s="103">
        <f>'1.7'!AI288-'1.7 (2)'!AI288</f>
        <v>0</v>
      </c>
      <c r="AJ288" s="103">
        <f>'1.7'!AJ288-'1.7 (2)'!AJ288</f>
        <v>0</v>
      </c>
      <c r="AK288" s="103">
        <f>'1.7'!AK288-'1.7 (2)'!AK288</f>
        <v>0</v>
      </c>
      <c r="AL288" s="103">
        <f>'1.7'!AL288-'1.7 (2)'!AL288</f>
        <v>0</v>
      </c>
      <c r="AM288" s="103">
        <f>'1.7'!AM288-'1.7 (2)'!AM288</f>
        <v>0</v>
      </c>
      <c r="AN288" s="103">
        <f>'1.7'!AN288-'1.7 (2)'!AN288</f>
        <v>0</v>
      </c>
      <c r="AO288" s="103">
        <f>'1.7'!AO288-'1.7 (2)'!AO288</f>
        <v>0</v>
      </c>
      <c r="AP288" s="103">
        <f>'1.7'!AP288-'1.7 (2)'!AP288</f>
        <v>0</v>
      </c>
    </row>
    <row r="289" spans="1:42" s="93" customFormat="1" x14ac:dyDescent="0.25">
      <c r="A289" s="110"/>
      <c r="B289" s="105"/>
      <c r="C289" s="106" t="s">
        <v>34</v>
      </c>
      <c r="D289" s="103">
        <f>'1.7'!D289-'1.7 (2)'!D289</f>
        <v>0</v>
      </c>
      <c r="E289" s="103">
        <f>'1.7'!E289-'1.7 (2)'!E289</f>
        <v>0</v>
      </c>
      <c r="F289" s="103">
        <f>'1.7'!F289-'1.7 (2)'!F289</f>
        <v>0</v>
      </c>
      <c r="G289" s="103">
        <f>'1.7'!G289-'1.7 (2)'!G289</f>
        <v>0</v>
      </c>
      <c r="H289" s="103">
        <f>'1.7'!H289-'1.7 (2)'!H289</f>
        <v>0</v>
      </c>
      <c r="I289" s="103">
        <f>'1.7'!I289-'1.7 (2)'!I289</f>
        <v>0</v>
      </c>
      <c r="J289" s="103">
        <f>'1.7'!J289-'1.7 (2)'!J289</f>
        <v>0</v>
      </c>
      <c r="K289" s="103">
        <f>'1.7'!K289-'1.7 (2)'!K289</f>
        <v>0</v>
      </c>
      <c r="L289" s="103">
        <f>'1.7'!L289-'1.7 (2)'!L289</f>
        <v>0</v>
      </c>
      <c r="M289" s="103">
        <f>'1.7'!M289-'1.7 (2)'!M289</f>
        <v>0</v>
      </c>
      <c r="N289" s="103">
        <f>'1.7'!N289-'1.7 (2)'!N289</f>
        <v>0</v>
      </c>
      <c r="O289" s="103">
        <f>'1.7'!O289-'1.7 (2)'!O289</f>
        <v>0</v>
      </c>
      <c r="P289" s="103">
        <f>'1.7'!P289-'1.7 (2)'!P289</f>
        <v>0</v>
      </c>
      <c r="Q289" s="103">
        <f>'1.7'!Q289-'1.7 (2)'!Q289</f>
        <v>0</v>
      </c>
      <c r="R289" s="103">
        <f>'1.7'!R289-'1.7 (2)'!R289</f>
        <v>-175.41181300000244</v>
      </c>
      <c r="S289" s="103">
        <f>'1.7'!S289-'1.7 (2)'!S289</f>
        <v>0</v>
      </c>
      <c r="T289" s="103">
        <f>'1.7'!T289-'1.7 (2)'!T289</f>
        <v>0</v>
      </c>
      <c r="U289" s="103">
        <f>'1.7'!U289-'1.7 (2)'!U289</f>
        <v>175.41181300000244</v>
      </c>
      <c r="V289" s="103">
        <f>'1.7'!V289-'1.7 (2)'!V289</f>
        <v>0</v>
      </c>
      <c r="W289" s="103">
        <f>'1.7'!W289-'1.7 (2)'!W289</f>
        <v>0</v>
      </c>
      <c r="X289" s="103">
        <f>'1.7'!X289-'1.7 (2)'!X289</f>
        <v>0</v>
      </c>
      <c r="Y289" s="103">
        <f>'1.7'!Y289-'1.7 (2)'!Y289</f>
        <v>0</v>
      </c>
      <c r="Z289" s="103">
        <f>'1.7'!Z289-'1.7 (2)'!Z289</f>
        <v>0</v>
      </c>
      <c r="AA289" s="103">
        <f>'1.7'!AA289-'1.7 (2)'!AA289</f>
        <v>0</v>
      </c>
      <c r="AB289" s="103">
        <f>'1.7'!AB289-'1.7 (2)'!AB289</f>
        <v>0</v>
      </c>
      <c r="AC289" s="103">
        <f>'1.7'!AC289-'1.7 (2)'!AC289</f>
        <v>0</v>
      </c>
      <c r="AD289" s="103">
        <f>'1.7'!AD289-'1.7 (2)'!AD289</f>
        <v>0</v>
      </c>
      <c r="AE289" s="103">
        <f>'1.7'!AE289-'1.7 (2)'!AE289</f>
        <v>0</v>
      </c>
      <c r="AF289" s="103">
        <f>'1.7'!AF289-'1.7 (2)'!AF289</f>
        <v>0</v>
      </c>
      <c r="AG289" s="103">
        <f>'1.7'!AG289-'1.7 (2)'!AG289</f>
        <v>0</v>
      </c>
      <c r="AH289" s="103">
        <f>'1.7'!AH289-'1.7 (2)'!AH289</f>
        <v>0</v>
      </c>
      <c r="AI289" s="103">
        <f>'1.7'!AI289-'1.7 (2)'!AI289</f>
        <v>0</v>
      </c>
      <c r="AJ289" s="103">
        <f>'1.7'!AJ289-'1.7 (2)'!AJ289</f>
        <v>0</v>
      </c>
      <c r="AK289" s="103">
        <f>'1.7'!AK289-'1.7 (2)'!AK289</f>
        <v>0</v>
      </c>
      <c r="AL289" s="103">
        <f>'1.7'!AL289-'1.7 (2)'!AL289</f>
        <v>0</v>
      </c>
      <c r="AM289" s="103">
        <f>'1.7'!AM289-'1.7 (2)'!AM289</f>
        <v>0</v>
      </c>
      <c r="AN289" s="103">
        <f>'1.7'!AN289-'1.7 (2)'!AN289</f>
        <v>0</v>
      </c>
      <c r="AO289" s="103">
        <f>'1.7'!AO289-'1.7 (2)'!AO289</f>
        <v>0</v>
      </c>
      <c r="AP289" s="103">
        <f>'1.7'!AP289-'1.7 (2)'!AP289</f>
        <v>0</v>
      </c>
    </row>
    <row r="290" spans="1:42" s="93" customFormat="1" x14ac:dyDescent="0.25">
      <c r="A290" s="110"/>
      <c r="B290" s="105"/>
      <c r="C290" s="109" t="s">
        <v>35</v>
      </c>
      <c r="D290" s="103">
        <f>'1.7'!D290-'1.7 (2)'!D290</f>
        <v>0</v>
      </c>
      <c r="E290" s="103">
        <f>'1.7'!E290-'1.7 (2)'!E290</f>
        <v>0</v>
      </c>
      <c r="F290" s="103">
        <f>'1.7'!F290-'1.7 (2)'!F290</f>
        <v>0</v>
      </c>
      <c r="G290" s="103">
        <f>'1.7'!G290-'1.7 (2)'!G290</f>
        <v>0</v>
      </c>
      <c r="H290" s="103">
        <f>'1.7'!H290-'1.7 (2)'!H290</f>
        <v>0</v>
      </c>
      <c r="I290" s="103">
        <f>'1.7'!I290-'1.7 (2)'!I290</f>
        <v>0</v>
      </c>
      <c r="J290" s="103">
        <f>'1.7'!J290-'1.7 (2)'!J290</f>
        <v>0</v>
      </c>
      <c r="K290" s="103">
        <f>'1.7'!K290-'1.7 (2)'!K290</f>
        <v>0</v>
      </c>
      <c r="L290" s="103">
        <f>'1.7'!L290-'1.7 (2)'!L290</f>
        <v>0</v>
      </c>
      <c r="M290" s="103">
        <f>'1.7'!M290-'1.7 (2)'!M290</f>
        <v>0</v>
      </c>
      <c r="N290" s="103">
        <f>'1.7'!N290-'1.7 (2)'!N290</f>
        <v>0</v>
      </c>
      <c r="O290" s="103">
        <f>'1.7'!O290-'1.7 (2)'!O290</f>
        <v>0</v>
      </c>
      <c r="P290" s="103">
        <f>'1.7'!P290-'1.7 (2)'!P290</f>
        <v>0</v>
      </c>
      <c r="Q290" s="103">
        <f>'1.7'!Q290-'1.7 (2)'!Q290</f>
        <v>0</v>
      </c>
      <c r="R290" s="103">
        <f>'1.7'!R290-'1.7 (2)'!R290</f>
        <v>-9904.9652440000209</v>
      </c>
      <c r="S290" s="103">
        <f>'1.7'!S290-'1.7 (2)'!S290</f>
        <v>0</v>
      </c>
      <c r="T290" s="103">
        <f>'1.7'!T290-'1.7 (2)'!T290</f>
        <v>0</v>
      </c>
      <c r="U290" s="103">
        <f>'1.7'!U290-'1.7 (2)'!U290</f>
        <v>9904.9652440000791</v>
      </c>
      <c r="V290" s="103">
        <f>'1.7'!V290-'1.7 (2)'!V290</f>
        <v>0</v>
      </c>
      <c r="W290" s="103">
        <f>'1.7'!W290-'1.7 (2)'!W290</f>
        <v>0</v>
      </c>
      <c r="X290" s="103">
        <f>'1.7'!X290-'1.7 (2)'!X290</f>
        <v>0</v>
      </c>
      <c r="Y290" s="103">
        <f>'1.7'!Y290-'1.7 (2)'!Y290</f>
        <v>0</v>
      </c>
      <c r="Z290" s="103">
        <f>'1.7'!Z290-'1.7 (2)'!Z290</f>
        <v>0</v>
      </c>
      <c r="AA290" s="103">
        <f>'1.7'!AA290-'1.7 (2)'!AA290</f>
        <v>0</v>
      </c>
      <c r="AB290" s="103">
        <f>'1.7'!AB290-'1.7 (2)'!AB290</f>
        <v>0</v>
      </c>
      <c r="AC290" s="103">
        <f>'1.7'!AC290-'1.7 (2)'!AC290</f>
        <v>0</v>
      </c>
      <c r="AD290" s="103">
        <f>'1.7'!AD290-'1.7 (2)'!AD290</f>
        <v>0</v>
      </c>
      <c r="AE290" s="103">
        <f>'1.7'!AE290-'1.7 (2)'!AE290</f>
        <v>0</v>
      </c>
      <c r="AF290" s="103">
        <f>'1.7'!AF290-'1.7 (2)'!AF290</f>
        <v>0</v>
      </c>
      <c r="AG290" s="103">
        <f>'1.7'!AG290-'1.7 (2)'!AG290</f>
        <v>0</v>
      </c>
      <c r="AH290" s="103">
        <f>'1.7'!AH290-'1.7 (2)'!AH290</f>
        <v>0</v>
      </c>
      <c r="AI290" s="103">
        <f>'1.7'!AI290-'1.7 (2)'!AI290</f>
        <v>0</v>
      </c>
      <c r="AJ290" s="103">
        <f>'1.7'!AJ290-'1.7 (2)'!AJ290</f>
        <v>0</v>
      </c>
      <c r="AK290" s="103">
        <f>'1.7'!AK290-'1.7 (2)'!AK290</f>
        <v>0</v>
      </c>
      <c r="AL290" s="103">
        <f>'1.7'!AL290-'1.7 (2)'!AL290</f>
        <v>0</v>
      </c>
      <c r="AM290" s="103">
        <f>'1.7'!AM290-'1.7 (2)'!AM290</f>
        <v>0</v>
      </c>
      <c r="AN290" s="103">
        <f>'1.7'!AN290-'1.7 (2)'!AN290</f>
        <v>0</v>
      </c>
      <c r="AO290" s="103">
        <f>'1.7'!AO290-'1.7 (2)'!AO290</f>
        <v>0</v>
      </c>
      <c r="AP290" s="103">
        <f>'1.7'!AP290-'1.7 (2)'!AP290</f>
        <v>0</v>
      </c>
    </row>
    <row r="291" spans="1:42" s="93" customFormat="1" x14ac:dyDescent="0.25">
      <c r="A291" s="110"/>
      <c r="B291" s="105"/>
      <c r="C291" s="109"/>
      <c r="D291" s="103" t="e">
        <f>'1.7'!#REF!-'1.7 (2)'!D291</f>
        <v>#REF!</v>
      </c>
      <c r="E291" s="103" t="e">
        <f>'1.7'!#REF!-'1.7 (2)'!E291</f>
        <v>#REF!</v>
      </c>
      <c r="F291" s="103" t="e">
        <f>'1.7'!#REF!-'1.7 (2)'!F291</f>
        <v>#REF!</v>
      </c>
      <c r="G291" s="103" t="e">
        <f>'1.7'!#REF!-'1.7 (2)'!G291</f>
        <v>#REF!</v>
      </c>
      <c r="H291" s="103" t="e">
        <f>'1.7'!#REF!-'1.7 (2)'!H291</f>
        <v>#REF!</v>
      </c>
      <c r="I291" s="103" t="e">
        <f>'1.7'!#REF!-'1.7 (2)'!I291</f>
        <v>#REF!</v>
      </c>
      <c r="J291" s="103" t="e">
        <f>'1.7'!#REF!-'1.7 (2)'!J291</f>
        <v>#REF!</v>
      </c>
      <c r="K291" s="103" t="e">
        <f>'1.7'!#REF!-'1.7 (2)'!K291</f>
        <v>#REF!</v>
      </c>
      <c r="L291" s="103" t="e">
        <f>'1.7'!#REF!-'1.7 (2)'!L291</f>
        <v>#REF!</v>
      </c>
      <c r="M291" s="103" t="e">
        <f>'1.7'!#REF!-'1.7 (2)'!M291</f>
        <v>#REF!</v>
      </c>
      <c r="N291" s="103" t="e">
        <f>'1.7'!#REF!-'1.7 (2)'!N291</f>
        <v>#REF!</v>
      </c>
      <c r="O291" s="103" t="e">
        <f>'1.7'!#REF!-'1.7 (2)'!O291</f>
        <v>#REF!</v>
      </c>
      <c r="P291" s="103" t="e">
        <f>'1.7'!#REF!-'1.7 (2)'!P291</f>
        <v>#REF!</v>
      </c>
      <c r="Q291" s="103" t="e">
        <f>'1.7'!#REF!-'1.7 (2)'!Q291</f>
        <v>#REF!</v>
      </c>
      <c r="R291" s="103" t="e">
        <f>'1.7'!#REF!-'1.7 (2)'!R291</f>
        <v>#REF!</v>
      </c>
      <c r="S291" s="103" t="e">
        <f>'1.7'!#REF!-'1.7 (2)'!S291</f>
        <v>#REF!</v>
      </c>
      <c r="T291" s="103" t="e">
        <f>'1.7'!#REF!-'1.7 (2)'!T291</f>
        <v>#REF!</v>
      </c>
      <c r="U291" s="103" t="e">
        <f>'1.7'!#REF!-'1.7 (2)'!U291</f>
        <v>#REF!</v>
      </c>
      <c r="V291" s="103" t="e">
        <f>'1.7'!#REF!-'1.7 (2)'!V291</f>
        <v>#REF!</v>
      </c>
      <c r="W291" s="103" t="e">
        <f>'1.7'!#REF!-'1.7 (2)'!W291</f>
        <v>#REF!</v>
      </c>
      <c r="X291" s="103" t="e">
        <f>'1.7'!#REF!-'1.7 (2)'!X291</f>
        <v>#REF!</v>
      </c>
      <c r="Y291" s="103" t="e">
        <f>'1.7'!#REF!-'1.7 (2)'!Y291</f>
        <v>#REF!</v>
      </c>
      <c r="Z291" s="103" t="e">
        <f>'1.7'!#REF!-'1.7 (2)'!Z291</f>
        <v>#REF!</v>
      </c>
      <c r="AA291" s="103" t="e">
        <f>'1.7'!#REF!-'1.7 (2)'!AA291</f>
        <v>#REF!</v>
      </c>
      <c r="AB291" s="103" t="e">
        <f>'1.7'!#REF!-'1.7 (2)'!AB291</f>
        <v>#REF!</v>
      </c>
      <c r="AC291" s="103" t="e">
        <f>'1.7'!#REF!-'1.7 (2)'!AC291</f>
        <v>#REF!</v>
      </c>
      <c r="AD291" s="103" t="e">
        <f>'1.7'!#REF!-'1.7 (2)'!AD291</f>
        <v>#REF!</v>
      </c>
      <c r="AE291" s="103" t="e">
        <f>'1.7'!#REF!-'1.7 (2)'!AE291</f>
        <v>#REF!</v>
      </c>
      <c r="AF291" s="103" t="e">
        <f>'1.7'!#REF!-'1.7 (2)'!AF291</f>
        <v>#REF!</v>
      </c>
      <c r="AG291" s="103" t="e">
        <f>'1.7'!#REF!-'1.7 (2)'!AG291</f>
        <v>#REF!</v>
      </c>
      <c r="AH291" s="103" t="e">
        <f>'1.7'!#REF!-'1.7 (2)'!AH291</f>
        <v>#REF!</v>
      </c>
      <c r="AI291" s="103" t="e">
        <f>'1.7'!#REF!-'1.7 (2)'!AI291</f>
        <v>#REF!</v>
      </c>
      <c r="AJ291" s="103" t="e">
        <f>'1.7'!#REF!-'1.7 (2)'!AJ291</f>
        <v>#REF!</v>
      </c>
      <c r="AK291" s="103" t="e">
        <f>'1.7'!#REF!-'1.7 (2)'!AK291</f>
        <v>#REF!</v>
      </c>
      <c r="AL291" s="103" t="e">
        <f>'1.7'!#REF!-'1.7 (2)'!AL291</f>
        <v>#REF!</v>
      </c>
      <c r="AM291" s="103" t="e">
        <f>'1.7'!#REF!-'1.7 (2)'!AM291</f>
        <v>#REF!</v>
      </c>
      <c r="AN291" s="103" t="e">
        <f>'1.7'!#REF!-'1.7 (2)'!AN291</f>
        <v>#REF!</v>
      </c>
      <c r="AO291" s="103" t="e">
        <f>'1.7'!#REF!-'1.7 (2)'!AO291</f>
        <v>#REF!</v>
      </c>
      <c r="AP291" s="103" t="e">
        <f>'1.7'!#REF!-'1.7 (2)'!AP291</f>
        <v>#REF!</v>
      </c>
    </row>
    <row r="292" spans="1:42" s="93" customFormat="1" x14ac:dyDescent="0.25">
      <c r="A292" s="110"/>
      <c r="B292" s="105">
        <v>10</v>
      </c>
      <c r="C292" s="106" t="s">
        <v>32</v>
      </c>
      <c r="D292" s="103">
        <f>'1.7'!D292-'1.7 (2)'!D292</f>
        <v>0</v>
      </c>
      <c r="E292" s="103">
        <f>'1.7'!E292-'1.7 (2)'!E292</f>
        <v>0</v>
      </c>
      <c r="F292" s="103">
        <f>'1.7'!F292-'1.7 (2)'!F292</f>
        <v>0</v>
      </c>
      <c r="G292" s="103">
        <f>'1.7'!G292-'1.7 (2)'!G292</f>
        <v>0</v>
      </c>
      <c r="H292" s="103">
        <f>'1.7'!H292-'1.7 (2)'!H292</f>
        <v>0</v>
      </c>
      <c r="I292" s="103">
        <f>'1.7'!I292-'1.7 (2)'!I292</f>
        <v>0</v>
      </c>
      <c r="J292" s="103">
        <f>'1.7'!J292-'1.7 (2)'!J292</f>
        <v>0</v>
      </c>
      <c r="K292" s="103">
        <f>'1.7'!K292-'1.7 (2)'!K292</f>
        <v>0</v>
      </c>
      <c r="L292" s="103">
        <f>'1.7'!L292-'1.7 (2)'!L292</f>
        <v>0</v>
      </c>
      <c r="M292" s="103">
        <f>'1.7'!M292-'1.7 (2)'!M292</f>
        <v>0</v>
      </c>
      <c r="N292" s="103">
        <f>'1.7'!N292-'1.7 (2)'!N292</f>
        <v>0</v>
      </c>
      <c r="O292" s="103">
        <f>'1.7'!O292-'1.7 (2)'!O292</f>
        <v>0</v>
      </c>
      <c r="P292" s="103">
        <f>'1.7'!P292-'1.7 (2)'!P292</f>
        <v>0</v>
      </c>
      <c r="Q292" s="103">
        <f>'1.7'!Q292-'1.7 (2)'!Q292</f>
        <v>0</v>
      </c>
      <c r="R292" s="103">
        <f>'1.7'!R292-'1.7 (2)'!R292</f>
        <v>-5876.8189319999947</v>
      </c>
      <c r="S292" s="103">
        <f>'1.7'!S292-'1.7 (2)'!S292</f>
        <v>0</v>
      </c>
      <c r="T292" s="103">
        <f>'1.7'!T292-'1.7 (2)'!T292</f>
        <v>0</v>
      </c>
      <c r="U292" s="103">
        <f>'1.7'!U292-'1.7 (2)'!U292</f>
        <v>5876.818932000082</v>
      </c>
      <c r="V292" s="103">
        <f>'1.7'!V292-'1.7 (2)'!V292</f>
        <v>0</v>
      </c>
      <c r="W292" s="103">
        <f>'1.7'!W292-'1.7 (2)'!W292</f>
        <v>0</v>
      </c>
      <c r="X292" s="103">
        <f>'1.7'!X292-'1.7 (2)'!X292</f>
        <v>0</v>
      </c>
      <c r="Y292" s="103">
        <f>'1.7'!Y292-'1.7 (2)'!Y292</f>
        <v>0</v>
      </c>
      <c r="Z292" s="103">
        <f>'1.7'!Z292-'1.7 (2)'!Z292</f>
        <v>0</v>
      </c>
      <c r="AA292" s="103">
        <f>'1.7'!AA292-'1.7 (2)'!AA292</f>
        <v>0</v>
      </c>
      <c r="AB292" s="103">
        <f>'1.7'!AB292-'1.7 (2)'!AB292</f>
        <v>0</v>
      </c>
      <c r="AC292" s="103">
        <f>'1.7'!AC292-'1.7 (2)'!AC292</f>
        <v>0</v>
      </c>
      <c r="AD292" s="103">
        <f>'1.7'!AD292-'1.7 (2)'!AD292</f>
        <v>0</v>
      </c>
      <c r="AE292" s="103">
        <f>'1.7'!AE292-'1.7 (2)'!AE292</f>
        <v>0</v>
      </c>
      <c r="AF292" s="103">
        <f>'1.7'!AF292-'1.7 (2)'!AF292</f>
        <v>0</v>
      </c>
      <c r="AG292" s="103">
        <f>'1.7'!AG292-'1.7 (2)'!AG292</f>
        <v>0</v>
      </c>
      <c r="AH292" s="103">
        <f>'1.7'!AH292-'1.7 (2)'!AH292</f>
        <v>0</v>
      </c>
      <c r="AI292" s="103">
        <f>'1.7'!AI292-'1.7 (2)'!AI292</f>
        <v>0</v>
      </c>
      <c r="AJ292" s="103">
        <f>'1.7'!AJ292-'1.7 (2)'!AJ292</f>
        <v>0</v>
      </c>
      <c r="AK292" s="103">
        <f>'1.7'!AK292-'1.7 (2)'!AK292</f>
        <v>0</v>
      </c>
      <c r="AL292" s="103">
        <f>'1.7'!AL292-'1.7 (2)'!AL292</f>
        <v>0</v>
      </c>
      <c r="AM292" s="103">
        <f>'1.7'!AM292-'1.7 (2)'!AM292</f>
        <v>0</v>
      </c>
      <c r="AN292" s="103">
        <f>'1.7'!AN292-'1.7 (2)'!AN292</f>
        <v>0</v>
      </c>
      <c r="AO292" s="103">
        <f>'1.7'!AO292-'1.7 (2)'!AO292</f>
        <v>0</v>
      </c>
      <c r="AP292" s="103">
        <f>'1.7'!AP292-'1.7 (2)'!AP292</f>
        <v>0</v>
      </c>
    </row>
    <row r="293" spans="1:42" s="93" customFormat="1" x14ac:dyDescent="0.25">
      <c r="A293" s="110"/>
      <c r="B293" s="105"/>
      <c r="C293" s="106" t="s">
        <v>33</v>
      </c>
      <c r="D293" s="103">
        <f>'1.7'!D293-'1.7 (2)'!D293</f>
        <v>0</v>
      </c>
      <c r="E293" s="103">
        <f>'1.7'!E293-'1.7 (2)'!E293</f>
        <v>0</v>
      </c>
      <c r="F293" s="103">
        <f>'1.7'!F293-'1.7 (2)'!F293</f>
        <v>0</v>
      </c>
      <c r="G293" s="103">
        <f>'1.7'!G293-'1.7 (2)'!G293</f>
        <v>0</v>
      </c>
      <c r="H293" s="103">
        <f>'1.7'!H293-'1.7 (2)'!H293</f>
        <v>0</v>
      </c>
      <c r="I293" s="103">
        <f>'1.7'!I293-'1.7 (2)'!I293</f>
        <v>0</v>
      </c>
      <c r="J293" s="103">
        <f>'1.7'!J293-'1.7 (2)'!J293</f>
        <v>0</v>
      </c>
      <c r="K293" s="103">
        <f>'1.7'!K293-'1.7 (2)'!K293</f>
        <v>0</v>
      </c>
      <c r="L293" s="103">
        <f>'1.7'!L293-'1.7 (2)'!L293</f>
        <v>0</v>
      </c>
      <c r="M293" s="103">
        <f>'1.7'!M293-'1.7 (2)'!M293</f>
        <v>0</v>
      </c>
      <c r="N293" s="103">
        <f>'1.7'!N293-'1.7 (2)'!N293</f>
        <v>0</v>
      </c>
      <c r="O293" s="103">
        <f>'1.7'!O293-'1.7 (2)'!O293</f>
        <v>0</v>
      </c>
      <c r="P293" s="103">
        <f>'1.7'!P293-'1.7 (2)'!P293</f>
        <v>0</v>
      </c>
      <c r="Q293" s="103">
        <f>'1.7'!Q293-'1.7 (2)'!Q293</f>
        <v>0</v>
      </c>
      <c r="R293" s="103">
        <f>'1.7'!R293-'1.7 (2)'!R293</f>
        <v>-3515.5466719999968</v>
      </c>
      <c r="S293" s="103">
        <f>'1.7'!S293-'1.7 (2)'!S293</f>
        <v>0</v>
      </c>
      <c r="T293" s="103">
        <f>'1.7'!T293-'1.7 (2)'!T293</f>
        <v>0</v>
      </c>
      <c r="U293" s="103">
        <f>'1.7'!U293-'1.7 (2)'!U293</f>
        <v>3515.5466719999677</v>
      </c>
      <c r="V293" s="103">
        <f>'1.7'!V293-'1.7 (2)'!V293</f>
        <v>0</v>
      </c>
      <c r="W293" s="103">
        <f>'1.7'!W293-'1.7 (2)'!W293</f>
        <v>0</v>
      </c>
      <c r="X293" s="103">
        <f>'1.7'!X293-'1.7 (2)'!X293</f>
        <v>0</v>
      </c>
      <c r="Y293" s="103">
        <f>'1.7'!Y293-'1.7 (2)'!Y293</f>
        <v>0</v>
      </c>
      <c r="Z293" s="103">
        <f>'1.7'!Z293-'1.7 (2)'!Z293</f>
        <v>0</v>
      </c>
      <c r="AA293" s="103">
        <f>'1.7'!AA293-'1.7 (2)'!AA293</f>
        <v>0</v>
      </c>
      <c r="AB293" s="103">
        <f>'1.7'!AB293-'1.7 (2)'!AB293</f>
        <v>0</v>
      </c>
      <c r="AC293" s="103">
        <f>'1.7'!AC293-'1.7 (2)'!AC293</f>
        <v>0</v>
      </c>
      <c r="AD293" s="103">
        <f>'1.7'!AD293-'1.7 (2)'!AD293</f>
        <v>0</v>
      </c>
      <c r="AE293" s="103">
        <f>'1.7'!AE293-'1.7 (2)'!AE293</f>
        <v>0</v>
      </c>
      <c r="AF293" s="103">
        <f>'1.7'!AF293-'1.7 (2)'!AF293</f>
        <v>0</v>
      </c>
      <c r="AG293" s="103">
        <f>'1.7'!AG293-'1.7 (2)'!AG293</f>
        <v>0</v>
      </c>
      <c r="AH293" s="103">
        <f>'1.7'!AH293-'1.7 (2)'!AH293</f>
        <v>0</v>
      </c>
      <c r="AI293" s="103">
        <f>'1.7'!AI293-'1.7 (2)'!AI293</f>
        <v>0</v>
      </c>
      <c r="AJ293" s="103">
        <f>'1.7'!AJ293-'1.7 (2)'!AJ293</f>
        <v>0</v>
      </c>
      <c r="AK293" s="103">
        <f>'1.7'!AK293-'1.7 (2)'!AK293</f>
        <v>0</v>
      </c>
      <c r="AL293" s="103">
        <f>'1.7'!AL293-'1.7 (2)'!AL293</f>
        <v>0</v>
      </c>
      <c r="AM293" s="103">
        <f>'1.7'!AM293-'1.7 (2)'!AM293</f>
        <v>0</v>
      </c>
      <c r="AN293" s="103">
        <f>'1.7'!AN293-'1.7 (2)'!AN293</f>
        <v>0</v>
      </c>
      <c r="AO293" s="103">
        <f>'1.7'!AO293-'1.7 (2)'!AO293</f>
        <v>0</v>
      </c>
      <c r="AP293" s="103">
        <f>'1.7'!AP293-'1.7 (2)'!AP293</f>
        <v>0</v>
      </c>
    </row>
    <row r="294" spans="1:42" s="93" customFormat="1" x14ac:dyDescent="0.25">
      <c r="A294" s="110"/>
      <c r="B294" s="105"/>
      <c r="C294" s="106" t="s">
        <v>34</v>
      </c>
      <c r="D294" s="103">
        <f>'1.7'!D294-'1.7 (2)'!D294</f>
        <v>0</v>
      </c>
      <c r="E294" s="103">
        <f>'1.7'!E294-'1.7 (2)'!E294</f>
        <v>0</v>
      </c>
      <c r="F294" s="103">
        <f>'1.7'!F294-'1.7 (2)'!F294</f>
        <v>0</v>
      </c>
      <c r="G294" s="103">
        <f>'1.7'!G294-'1.7 (2)'!G294</f>
        <v>0</v>
      </c>
      <c r="H294" s="103">
        <f>'1.7'!H294-'1.7 (2)'!H294</f>
        <v>0</v>
      </c>
      <c r="I294" s="103">
        <f>'1.7'!I294-'1.7 (2)'!I294</f>
        <v>0</v>
      </c>
      <c r="J294" s="103">
        <f>'1.7'!J294-'1.7 (2)'!J294</f>
        <v>0</v>
      </c>
      <c r="K294" s="103">
        <f>'1.7'!K294-'1.7 (2)'!K294</f>
        <v>0</v>
      </c>
      <c r="L294" s="103">
        <f>'1.7'!L294-'1.7 (2)'!L294</f>
        <v>0</v>
      </c>
      <c r="M294" s="103">
        <f>'1.7'!M294-'1.7 (2)'!M294</f>
        <v>0</v>
      </c>
      <c r="N294" s="103">
        <f>'1.7'!N294-'1.7 (2)'!N294</f>
        <v>0</v>
      </c>
      <c r="O294" s="103">
        <f>'1.7'!O294-'1.7 (2)'!O294</f>
        <v>0</v>
      </c>
      <c r="P294" s="103">
        <f>'1.7'!P294-'1.7 (2)'!P294</f>
        <v>0</v>
      </c>
      <c r="Q294" s="103">
        <f>'1.7'!Q294-'1.7 (2)'!Q294</f>
        <v>0</v>
      </c>
      <c r="R294" s="103">
        <f>'1.7'!R294-'1.7 (2)'!R294</f>
        <v>49.963392000001477</v>
      </c>
      <c r="S294" s="103">
        <f>'1.7'!S294-'1.7 (2)'!S294</f>
        <v>0</v>
      </c>
      <c r="T294" s="103">
        <f>'1.7'!T294-'1.7 (2)'!T294</f>
        <v>0</v>
      </c>
      <c r="U294" s="103">
        <f>'1.7'!U294-'1.7 (2)'!U294</f>
        <v>-49.963392000001477</v>
      </c>
      <c r="V294" s="103">
        <f>'1.7'!V294-'1.7 (2)'!V294</f>
        <v>0</v>
      </c>
      <c r="W294" s="103">
        <f>'1.7'!W294-'1.7 (2)'!W294</f>
        <v>0</v>
      </c>
      <c r="X294" s="103">
        <f>'1.7'!X294-'1.7 (2)'!X294</f>
        <v>0</v>
      </c>
      <c r="Y294" s="103">
        <f>'1.7'!Y294-'1.7 (2)'!Y294</f>
        <v>0</v>
      </c>
      <c r="Z294" s="103">
        <f>'1.7'!Z294-'1.7 (2)'!Z294</f>
        <v>0</v>
      </c>
      <c r="AA294" s="103">
        <f>'1.7'!AA294-'1.7 (2)'!AA294</f>
        <v>0</v>
      </c>
      <c r="AB294" s="103">
        <f>'1.7'!AB294-'1.7 (2)'!AB294</f>
        <v>0</v>
      </c>
      <c r="AC294" s="103">
        <f>'1.7'!AC294-'1.7 (2)'!AC294</f>
        <v>0</v>
      </c>
      <c r="AD294" s="103">
        <f>'1.7'!AD294-'1.7 (2)'!AD294</f>
        <v>0</v>
      </c>
      <c r="AE294" s="103">
        <f>'1.7'!AE294-'1.7 (2)'!AE294</f>
        <v>0</v>
      </c>
      <c r="AF294" s="103">
        <f>'1.7'!AF294-'1.7 (2)'!AF294</f>
        <v>0</v>
      </c>
      <c r="AG294" s="103">
        <f>'1.7'!AG294-'1.7 (2)'!AG294</f>
        <v>0</v>
      </c>
      <c r="AH294" s="103">
        <f>'1.7'!AH294-'1.7 (2)'!AH294</f>
        <v>0</v>
      </c>
      <c r="AI294" s="103">
        <f>'1.7'!AI294-'1.7 (2)'!AI294</f>
        <v>0</v>
      </c>
      <c r="AJ294" s="103">
        <f>'1.7'!AJ294-'1.7 (2)'!AJ294</f>
        <v>0</v>
      </c>
      <c r="AK294" s="103">
        <f>'1.7'!AK294-'1.7 (2)'!AK294</f>
        <v>0</v>
      </c>
      <c r="AL294" s="103">
        <f>'1.7'!AL294-'1.7 (2)'!AL294</f>
        <v>0</v>
      </c>
      <c r="AM294" s="103">
        <f>'1.7'!AM294-'1.7 (2)'!AM294</f>
        <v>0</v>
      </c>
      <c r="AN294" s="103">
        <f>'1.7'!AN294-'1.7 (2)'!AN294</f>
        <v>0</v>
      </c>
      <c r="AO294" s="103">
        <f>'1.7'!AO294-'1.7 (2)'!AO294</f>
        <v>0</v>
      </c>
      <c r="AP294" s="103">
        <f>'1.7'!AP294-'1.7 (2)'!AP294</f>
        <v>0</v>
      </c>
    </row>
    <row r="295" spans="1:42" s="93" customFormat="1" x14ac:dyDescent="0.25">
      <c r="A295" s="110"/>
      <c r="B295" s="105"/>
      <c r="C295" s="109" t="s">
        <v>35</v>
      </c>
      <c r="D295" s="103">
        <f>'1.7'!D295-'1.7 (2)'!D295</f>
        <v>0</v>
      </c>
      <c r="E295" s="103">
        <f>'1.7'!E295-'1.7 (2)'!E295</f>
        <v>0</v>
      </c>
      <c r="F295" s="103">
        <f>'1.7'!F295-'1.7 (2)'!F295</f>
        <v>0</v>
      </c>
      <c r="G295" s="103">
        <f>'1.7'!G295-'1.7 (2)'!G295</f>
        <v>0</v>
      </c>
      <c r="H295" s="103">
        <f>'1.7'!H295-'1.7 (2)'!H295</f>
        <v>0</v>
      </c>
      <c r="I295" s="103">
        <f>'1.7'!I295-'1.7 (2)'!I295</f>
        <v>0</v>
      </c>
      <c r="J295" s="103">
        <f>'1.7'!J295-'1.7 (2)'!J295</f>
        <v>0</v>
      </c>
      <c r="K295" s="103">
        <f>'1.7'!K295-'1.7 (2)'!K295</f>
        <v>0</v>
      </c>
      <c r="L295" s="103">
        <f>'1.7'!L295-'1.7 (2)'!L295</f>
        <v>0</v>
      </c>
      <c r="M295" s="103">
        <f>'1.7'!M295-'1.7 (2)'!M295</f>
        <v>0</v>
      </c>
      <c r="N295" s="103">
        <f>'1.7'!N295-'1.7 (2)'!N295</f>
        <v>0</v>
      </c>
      <c r="O295" s="103">
        <f>'1.7'!O295-'1.7 (2)'!O295</f>
        <v>0</v>
      </c>
      <c r="P295" s="103">
        <f>'1.7'!P295-'1.7 (2)'!P295</f>
        <v>0</v>
      </c>
      <c r="Q295" s="103">
        <f>'1.7'!Q295-'1.7 (2)'!Q295</f>
        <v>0</v>
      </c>
      <c r="R295" s="103">
        <f>'1.7'!R295-'1.7 (2)'!R295</f>
        <v>-9342.4022119999863</v>
      </c>
      <c r="S295" s="103">
        <f>'1.7'!S295-'1.7 (2)'!S295</f>
        <v>0</v>
      </c>
      <c r="T295" s="103">
        <f>'1.7'!T295-'1.7 (2)'!T295</f>
        <v>0</v>
      </c>
      <c r="U295" s="103">
        <f>'1.7'!U295-'1.7 (2)'!U295</f>
        <v>9342.4022119999863</v>
      </c>
      <c r="V295" s="103">
        <f>'1.7'!V295-'1.7 (2)'!V295</f>
        <v>0</v>
      </c>
      <c r="W295" s="103">
        <f>'1.7'!W295-'1.7 (2)'!W295</f>
        <v>0</v>
      </c>
      <c r="X295" s="103">
        <f>'1.7'!X295-'1.7 (2)'!X295</f>
        <v>0</v>
      </c>
      <c r="Y295" s="103">
        <f>'1.7'!Y295-'1.7 (2)'!Y295</f>
        <v>0</v>
      </c>
      <c r="Z295" s="103">
        <f>'1.7'!Z295-'1.7 (2)'!Z295</f>
        <v>0</v>
      </c>
      <c r="AA295" s="103">
        <f>'1.7'!AA295-'1.7 (2)'!AA295</f>
        <v>0</v>
      </c>
      <c r="AB295" s="103">
        <f>'1.7'!AB295-'1.7 (2)'!AB295</f>
        <v>0</v>
      </c>
      <c r="AC295" s="103">
        <f>'1.7'!AC295-'1.7 (2)'!AC295</f>
        <v>0</v>
      </c>
      <c r="AD295" s="103">
        <f>'1.7'!AD295-'1.7 (2)'!AD295</f>
        <v>0</v>
      </c>
      <c r="AE295" s="103">
        <f>'1.7'!AE295-'1.7 (2)'!AE295</f>
        <v>0</v>
      </c>
      <c r="AF295" s="103">
        <f>'1.7'!AF295-'1.7 (2)'!AF295</f>
        <v>0</v>
      </c>
      <c r="AG295" s="103">
        <f>'1.7'!AG295-'1.7 (2)'!AG295</f>
        <v>0</v>
      </c>
      <c r="AH295" s="103">
        <f>'1.7'!AH295-'1.7 (2)'!AH295</f>
        <v>0</v>
      </c>
      <c r="AI295" s="103">
        <f>'1.7'!AI295-'1.7 (2)'!AI295</f>
        <v>0</v>
      </c>
      <c r="AJ295" s="103">
        <f>'1.7'!AJ295-'1.7 (2)'!AJ295</f>
        <v>0</v>
      </c>
      <c r="AK295" s="103">
        <f>'1.7'!AK295-'1.7 (2)'!AK295</f>
        <v>0</v>
      </c>
      <c r="AL295" s="103">
        <f>'1.7'!AL295-'1.7 (2)'!AL295</f>
        <v>0</v>
      </c>
      <c r="AM295" s="103">
        <f>'1.7'!AM295-'1.7 (2)'!AM295</f>
        <v>0</v>
      </c>
      <c r="AN295" s="103">
        <f>'1.7'!AN295-'1.7 (2)'!AN295</f>
        <v>0</v>
      </c>
      <c r="AO295" s="103">
        <f>'1.7'!AO295-'1.7 (2)'!AO295</f>
        <v>0</v>
      </c>
      <c r="AP295" s="103">
        <f>'1.7'!AP295-'1.7 (2)'!AP295</f>
        <v>0</v>
      </c>
    </row>
    <row r="296" spans="1:42" s="93" customFormat="1" x14ac:dyDescent="0.25">
      <c r="A296" s="110"/>
      <c r="B296" s="105"/>
      <c r="C296" s="109"/>
      <c r="D296" s="103" t="e">
        <f>'1.7'!#REF!-'1.7 (2)'!D296</f>
        <v>#REF!</v>
      </c>
      <c r="E296" s="103" t="e">
        <f>'1.7'!#REF!-'1.7 (2)'!E296</f>
        <v>#REF!</v>
      </c>
      <c r="F296" s="103" t="e">
        <f>'1.7'!#REF!-'1.7 (2)'!F296</f>
        <v>#REF!</v>
      </c>
      <c r="G296" s="103" t="e">
        <f>'1.7'!#REF!-'1.7 (2)'!G296</f>
        <v>#REF!</v>
      </c>
      <c r="H296" s="103" t="e">
        <f>'1.7'!#REF!-'1.7 (2)'!H296</f>
        <v>#REF!</v>
      </c>
      <c r="I296" s="103" t="e">
        <f>'1.7'!#REF!-'1.7 (2)'!I296</f>
        <v>#REF!</v>
      </c>
      <c r="J296" s="103" t="e">
        <f>'1.7'!#REF!-'1.7 (2)'!J296</f>
        <v>#REF!</v>
      </c>
      <c r="K296" s="103" t="e">
        <f>'1.7'!#REF!-'1.7 (2)'!K296</f>
        <v>#REF!</v>
      </c>
      <c r="L296" s="103" t="e">
        <f>'1.7'!#REF!-'1.7 (2)'!L296</f>
        <v>#REF!</v>
      </c>
      <c r="M296" s="103" t="e">
        <f>'1.7'!#REF!-'1.7 (2)'!M296</f>
        <v>#REF!</v>
      </c>
      <c r="N296" s="103" t="e">
        <f>'1.7'!#REF!-'1.7 (2)'!N296</f>
        <v>#REF!</v>
      </c>
      <c r="O296" s="103" t="e">
        <f>'1.7'!#REF!-'1.7 (2)'!O296</f>
        <v>#REF!</v>
      </c>
      <c r="P296" s="103" t="e">
        <f>'1.7'!#REF!-'1.7 (2)'!P296</f>
        <v>#REF!</v>
      </c>
      <c r="Q296" s="103" t="e">
        <f>'1.7'!#REF!-'1.7 (2)'!Q296</f>
        <v>#REF!</v>
      </c>
      <c r="R296" s="103" t="e">
        <f>'1.7'!#REF!-'1.7 (2)'!R296</f>
        <v>#REF!</v>
      </c>
      <c r="S296" s="103" t="e">
        <f>'1.7'!#REF!-'1.7 (2)'!S296</f>
        <v>#REF!</v>
      </c>
      <c r="T296" s="103" t="e">
        <f>'1.7'!#REF!-'1.7 (2)'!T296</f>
        <v>#REF!</v>
      </c>
      <c r="U296" s="103" t="e">
        <f>'1.7'!#REF!-'1.7 (2)'!U296</f>
        <v>#REF!</v>
      </c>
      <c r="V296" s="103" t="e">
        <f>'1.7'!#REF!-'1.7 (2)'!V296</f>
        <v>#REF!</v>
      </c>
      <c r="W296" s="103" t="e">
        <f>'1.7'!#REF!-'1.7 (2)'!W296</f>
        <v>#REF!</v>
      </c>
      <c r="X296" s="103" t="e">
        <f>'1.7'!#REF!-'1.7 (2)'!X296</f>
        <v>#REF!</v>
      </c>
      <c r="Y296" s="103" t="e">
        <f>'1.7'!#REF!-'1.7 (2)'!Y296</f>
        <v>#REF!</v>
      </c>
      <c r="Z296" s="103" t="e">
        <f>'1.7'!#REF!-'1.7 (2)'!Z296</f>
        <v>#REF!</v>
      </c>
      <c r="AA296" s="103" t="e">
        <f>'1.7'!#REF!-'1.7 (2)'!AA296</f>
        <v>#REF!</v>
      </c>
      <c r="AB296" s="103" t="e">
        <f>'1.7'!#REF!-'1.7 (2)'!AB296</f>
        <v>#REF!</v>
      </c>
      <c r="AC296" s="103" t="e">
        <f>'1.7'!#REF!-'1.7 (2)'!AC296</f>
        <v>#REF!</v>
      </c>
      <c r="AD296" s="103" t="e">
        <f>'1.7'!#REF!-'1.7 (2)'!AD296</f>
        <v>#REF!</v>
      </c>
      <c r="AE296" s="103" t="e">
        <f>'1.7'!#REF!-'1.7 (2)'!AE296</f>
        <v>#REF!</v>
      </c>
      <c r="AF296" s="103" t="e">
        <f>'1.7'!#REF!-'1.7 (2)'!AF296</f>
        <v>#REF!</v>
      </c>
      <c r="AG296" s="103" t="e">
        <f>'1.7'!#REF!-'1.7 (2)'!AG296</f>
        <v>#REF!</v>
      </c>
      <c r="AH296" s="103" t="e">
        <f>'1.7'!#REF!-'1.7 (2)'!AH296</f>
        <v>#REF!</v>
      </c>
      <c r="AI296" s="103" t="e">
        <f>'1.7'!#REF!-'1.7 (2)'!AI296</f>
        <v>#REF!</v>
      </c>
      <c r="AJ296" s="103" t="e">
        <f>'1.7'!#REF!-'1.7 (2)'!AJ296</f>
        <v>#REF!</v>
      </c>
      <c r="AK296" s="103" t="e">
        <f>'1.7'!#REF!-'1.7 (2)'!AK296</f>
        <v>#REF!</v>
      </c>
      <c r="AL296" s="103" t="e">
        <f>'1.7'!#REF!-'1.7 (2)'!AL296</f>
        <v>#REF!</v>
      </c>
      <c r="AM296" s="103" t="e">
        <f>'1.7'!#REF!-'1.7 (2)'!AM296</f>
        <v>#REF!</v>
      </c>
      <c r="AN296" s="103" t="e">
        <f>'1.7'!#REF!-'1.7 (2)'!AN296</f>
        <v>#REF!</v>
      </c>
      <c r="AO296" s="103" t="e">
        <f>'1.7'!#REF!-'1.7 (2)'!AO296</f>
        <v>#REF!</v>
      </c>
      <c r="AP296" s="103" t="e">
        <f>'1.7'!#REF!-'1.7 (2)'!AP296</f>
        <v>#REF!</v>
      </c>
    </row>
    <row r="297" spans="1:42" s="93" customFormat="1" x14ac:dyDescent="0.25">
      <c r="A297" s="110"/>
      <c r="B297" s="105">
        <v>11</v>
      </c>
      <c r="C297" s="106" t="s">
        <v>32</v>
      </c>
      <c r="D297" s="103">
        <f>'1.7'!D297-'1.7 (2)'!D297</f>
        <v>0</v>
      </c>
      <c r="E297" s="103">
        <f>'1.7'!E297-'1.7 (2)'!E297</f>
        <v>0</v>
      </c>
      <c r="F297" s="103">
        <f>'1.7'!F297-'1.7 (2)'!F297</f>
        <v>0</v>
      </c>
      <c r="G297" s="103">
        <f>'1.7'!G297-'1.7 (2)'!G297</f>
        <v>0</v>
      </c>
      <c r="H297" s="103">
        <f>'1.7'!H297-'1.7 (2)'!H297</f>
        <v>0</v>
      </c>
      <c r="I297" s="103">
        <f>'1.7'!I297-'1.7 (2)'!I297</f>
        <v>0</v>
      </c>
      <c r="J297" s="103">
        <f>'1.7'!J297-'1.7 (2)'!J297</f>
        <v>0</v>
      </c>
      <c r="K297" s="103">
        <f>'1.7'!K297-'1.7 (2)'!K297</f>
        <v>0</v>
      </c>
      <c r="L297" s="103">
        <f>'1.7'!L297-'1.7 (2)'!L297</f>
        <v>0</v>
      </c>
      <c r="M297" s="103">
        <f>'1.7'!M297-'1.7 (2)'!M297</f>
        <v>0</v>
      </c>
      <c r="N297" s="103">
        <f>'1.7'!N297-'1.7 (2)'!N297</f>
        <v>0</v>
      </c>
      <c r="O297" s="103">
        <f>'1.7'!O297-'1.7 (2)'!O297</f>
        <v>0</v>
      </c>
      <c r="P297" s="103">
        <f>'1.7'!P297-'1.7 (2)'!P297</f>
        <v>0</v>
      </c>
      <c r="Q297" s="103">
        <f>'1.7'!Q297-'1.7 (2)'!Q297</f>
        <v>0</v>
      </c>
      <c r="R297" s="103">
        <f>'1.7'!R297-'1.7 (2)'!R297</f>
        <v>-4321.8443519999855</v>
      </c>
      <c r="S297" s="103">
        <f>'1.7'!S297-'1.7 (2)'!S297</f>
        <v>0</v>
      </c>
      <c r="T297" s="103">
        <f>'1.7'!T297-'1.7 (2)'!T297</f>
        <v>0</v>
      </c>
      <c r="U297" s="103">
        <f>'1.7'!U297-'1.7 (2)'!U297</f>
        <v>4321.8443520000437</v>
      </c>
      <c r="V297" s="103">
        <f>'1.7'!V297-'1.7 (2)'!V297</f>
        <v>0</v>
      </c>
      <c r="W297" s="103">
        <f>'1.7'!W297-'1.7 (2)'!W297</f>
        <v>0</v>
      </c>
      <c r="X297" s="103">
        <f>'1.7'!X297-'1.7 (2)'!X297</f>
        <v>0</v>
      </c>
      <c r="Y297" s="103">
        <f>'1.7'!Y297-'1.7 (2)'!Y297</f>
        <v>0</v>
      </c>
      <c r="Z297" s="103">
        <f>'1.7'!Z297-'1.7 (2)'!Z297</f>
        <v>0</v>
      </c>
      <c r="AA297" s="103">
        <f>'1.7'!AA297-'1.7 (2)'!AA297</f>
        <v>0</v>
      </c>
      <c r="AB297" s="103">
        <f>'1.7'!AB297-'1.7 (2)'!AB297</f>
        <v>0</v>
      </c>
      <c r="AC297" s="103">
        <f>'1.7'!AC297-'1.7 (2)'!AC297</f>
        <v>0</v>
      </c>
      <c r="AD297" s="103">
        <f>'1.7'!AD297-'1.7 (2)'!AD297</f>
        <v>0</v>
      </c>
      <c r="AE297" s="103">
        <f>'1.7'!AE297-'1.7 (2)'!AE297</f>
        <v>0</v>
      </c>
      <c r="AF297" s="103">
        <f>'1.7'!AF297-'1.7 (2)'!AF297</f>
        <v>0</v>
      </c>
      <c r="AG297" s="103">
        <f>'1.7'!AG297-'1.7 (2)'!AG297</f>
        <v>0</v>
      </c>
      <c r="AH297" s="103">
        <f>'1.7'!AH297-'1.7 (2)'!AH297</f>
        <v>0</v>
      </c>
      <c r="AI297" s="103">
        <f>'1.7'!AI297-'1.7 (2)'!AI297</f>
        <v>0</v>
      </c>
      <c r="AJ297" s="103">
        <f>'1.7'!AJ297-'1.7 (2)'!AJ297</f>
        <v>0</v>
      </c>
      <c r="AK297" s="103">
        <f>'1.7'!AK297-'1.7 (2)'!AK297</f>
        <v>0</v>
      </c>
      <c r="AL297" s="103">
        <f>'1.7'!AL297-'1.7 (2)'!AL297</f>
        <v>0</v>
      </c>
      <c r="AM297" s="103">
        <f>'1.7'!AM297-'1.7 (2)'!AM297</f>
        <v>0</v>
      </c>
      <c r="AN297" s="103">
        <f>'1.7'!AN297-'1.7 (2)'!AN297</f>
        <v>0</v>
      </c>
      <c r="AO297" s="103">
        <f>'1.7'!AO297-'1.7 (2)'!AO297</f>
        <v>0</v>
      </c>
      <c r="AP297" s="103">
        <f>'1.7'!AP297-'1.7 (2)'!AP297</f>
        <v>0</v>
      </c>
    </row>
    <row r="298" spans="1:42" s="93" customFormat="1" x14ac:dyDescent="0.25">
      <c r="A298" s="110"/>
      <c r="B298" s="105"/>
      <c r="C298" s="106" t="s">
        <v>33</v>
      </c>
      <c r="D298" s="103">
        <f>'1.7'!D298-'1.7 (2)'!D298</f>
        <v>0</v>
      </c>
      <c r="E298" s="103">
        <f>'1.7'!E298-'1.7 (2)'!E298</f>
        <v>0</v>
      </c>
      <c r="F298" s="103">
        <f>'1.7'!F298-'1.7 (2)'!F298</f>
        <v>0</v>
      </c>
      <c r="G298" s="103">
        <f>'1.7'!G298-'1.7 (2)'!G298</f>
        <v>0</v>
      </c>
      <c r="H298" s="103">
        <f>'1.7'!H298-'1.7 (2)'!H298</f>
        <v>0</v>
      </c>
      <c r="I298" s="103">
        <f>'1.7'!I298-'1.7 (2)'!I298</f>
        <v>0</v>
      </c>
      <c r="J298" s="103">
        <f>'1.7'!J298-'1.7 (2)'!J298</f>
        <v>0</v>
      </c>
      <c r="K298" s="103">
        <f>'1.7'!K298-'1.7 (2)'!K298</f>
        <v>0</v>
      </c>
      <c r="L298" s="103">
        <f>'1.7'!L298-'1.7 (2)'!L298</f>
        <v>0</v>
      </c>
      <c r="M298" s="103">
        <f>'1.7'!M298-'1.7 (2)'!M298</f>
        <v>0</v>
      </c>
      <c r="N298" s="103">
        <f>'1.7'!N298-'1.7 (2)'!N298</f>
        <v>0</v>
      </c>
      <c r="O298" s="103">
        <f>'1.7'!O298-'1.7 (2)'!O298</f>
        <v>0</v>
      </c>
      <c r="P298" s="103">
        <f>'1.7'!P298-'1.7 (2)'!P298</f>
        <v>0</v>
      </c>
      <c r="Q298" s="103">
        <f>'1.7'!Q298-'1.7 (2)'!Q298</f>
        <v>0</v>
      </c>
      <c r="R298" s="103">
        <f>'1.7'!R298-'1.7 (2)'!R298</f>
        <v>-2110.4472759999953</v>
      </c>
      <c r="S298" s="103">
        <f>'1.7'!S298-'1.7 (2)'!S298</f>
        <v>0</v>
      </c>
      <c r="T298" s="103">
        <f>'1.7'!T298-'1.7 (2)'!T298</f>
        <v>0</v>
      </c>
      <c r="U298" s="103">
        <f>'1.7'!U298-'1.7 (2)'!U298</f>
        <v>2110.4472759999926</v>
      </c>
      <c r="V298" s="103">
        <f>'1.7'!V298-'1.7 (2)'!V298</f>
        <v>0</v>
      </c>
      <c r="W298" s="103">
        <f>'1.7'!W298-'1.7 (2)'!W298</f>
        <v>0</v>
      </c>
      <c r="X298" s="103">
        <f>'1.7'!X298-'1.7 (2)'!X298</f>
        <v>0</v>
      </c>
      <c r="Y298" s="103">
        <f>'1.7'!Y298-'1.7 (2)'!Y298</f>
        <v>0</v>
      </c>
      <c r="Z298" s="103">
        <f>'1.7'!Z298-'1.7 (2)'!Z298</f>
        <v>0</v>
      </c>
      <c r="AA298" s="103">
        <f>'1.7'!AA298-'1.7 (2)'!AA298</f>
        <v>0</v>
      </c>
      <c r="AB298" s="103">
        <f>'1.7'!AB298-'1.7 (2)'!AB298</f>
        <v>0</v>
      </c>
      <c r="AC298" s="103">
        <f>'1.7'!AC298-'1.7 (2)'!AC298</f>
        <v>0</v>
      </c>
      <c r="AD298" s="103">
        <f>'1.7'!AD298-'1.7 (2)'!AD298</f>
        <v>0</v>
      </c>
      <c r="AE298" s="103">
        <f>'1.7'!AE298-'1.7 (2)'!AE298</f>
        <v>0</v>
      </c>
      <c r="AF298" s="103">
        <f>'1.7'!AF298-'1.7 (2)'!AF298</f>
        <v>0</v>
      </c>
      <c r="AG298" s="103">
        <f>'1.7'!AG298-'1.7 (2)'!AG298</f>
        <v>0</v>
      </c>
      <c r="AH298" s="103">
        <f>'1.7'!AH298-'1.7 (2)'!AH298</f>
        <v>0</v>
      </c>
      <c r="AI298" s="103">
        <f>'1.7'!AI298-'1.7 (2)'!AI298</f>
        <v>0</v>
      </c>
      <c r="AJ298" s="103">
        <f>'1.7'!AJ298-'1.7 (2)'!AJ298</f>
        <v>0</v>
      </c>
      <c r="AK298" s="103">
        <f>'1.7'!AK298-'1.7 (2)'!AK298</f>
        <v>0</v>
      </c>
      <c r="AL298" s="103">
        <f>'1.7'!AL298-'1.7 (2)'!AL298</f>
        <v>0</v>
      </c>
      <c r="AM298" s="103">
        <f>'1.7'!AM298-'1.7 (2)'!AM298</f>
        <v>0</v>
      </c>
      <c r="AN298" s="103">
        <f>'1.7'!AN298-'1.7 (2)'!AN298</f>
        <v>0</v>
      </c>
      <c r="AO298" s="103">
        <f>'1.7'!AO298-'1.7 (2)'!AO298</f>
        <v>0</v>
      </c>
      <c r="AP298" s="103">
        <f>'1.7'!AP298-'1.7 (2)'!AP298</f>
        <v>0</v>
      </c>
    </row>
    <row r="299" spans="1:42" s="93" customFormat="1" x14ac:dyDescent="0.25">
      <c r="A299" s="110"/>
      <c r="B299" s="105"/>
      <c r="C299" s="106" t="s">
        <v>34</v>
      </c>
      <c r="D299" s="103">
        <f>'1.7'!D299-'1.7 (2)'!D299</f>
        <v>0</v>
      </c>
      <c r="E299" s="103">
        <f>'1.7'!E299-'1.7 (2)'!E299</f>
        <v>0</v>
      </c>
      <c r="F299" s="103">
        <f>'1.7'!F299-'1.7 (2)'!F299</f>
        <v>0</v>
      </c>
      <c r="G299" s="103">
        <f>'1.7'!G299-'1.7 (2)'!G299</f>
        <v>0</v>
      </c>
      <c r="H299" s="103">
        <f>'1.7'!H299-'1.7 (2)'!H299</f>
        <v>0</v>
      </c>
      <c r="I299" s="103">
        <f>'1.7'!I299-'1.7 (2)'!I299</f>
        <v>0</v>
      </c>
      <c r="J299" s="103">
        <f>'1.7'!J299-'1.7 (2)'!J299</f>
        <v>0</v>
      </c>
      <c r="K299" s="103">
        <f>'1.7'!K299-'1.7 (2)'!K299</f>
        <v>0</v>
      </c>
      <c r="L299" s="103">
        <f>'1.7'!L299-'1.7 (2)'!L299</f>
        <v>0</v>
      </c>
      <c r="M299" s="103">
        <f>'1.7'!M299-'1.7 (2)'!M299</f>
        <v>0</v>
      </c>
      <c r="N299" s="103">
        <f>'1.7'!N299-'1.7 (2)'!N299</f>
        <v>0</v>
      </c>
      <c r="O299" s="103">
        <f>'1.7'!O299-'1.7 (2)'!O299</f>
        <v>0</v>
      </c>
      <c r="P299" s="103">
        <f>'1.7'!P299-'1.7 (2)'!P299</f>
        <v>0</v>
      </c>
      <c r="Q299" s="103">
        <f>'1.7'!Q299-'1.7 (2)'!Q299</f>
        <v>0</v>
      </c>
      <c r="R299" s="103">
        <f>'1.7'!R299-'1.7 (2)'!R299</f>
        <v>0</v>
      </c>
      <c r="S299" s="103">
        <f>'1.7'!S299-'1.7 (2)'!S299</f>
        <v>0</v>
      </c>
      <c r="T299" s="103">
        <f>'1.7'!T299-'1.7 (2)'!T299</f>
        <v>0</v>
      </c>
      <c r="U299" s="103">
        <f>'1.7'!U299-'1.7 (2)'!U299</f>
        <v>0</v>
      </c>
      <c r="V299" s="103">
        <f>'1.7'!V299-'1.7 (2)'!V299</f>
        <v>0</v>
      </c>
      <c r="W299" s="103">
        <f>'1.7'!W299-'1.7 (2)'!W299</f>
        <v>0</v>
      </c>
      <c r="X299" s="103">
        <f>'1.7'!X299-'1.7 (2)'!X299</f>
        <v>0</v>
      </c>
      <c r="Y299" s="103">
        <f>'1.7'!Y299-'1.7 (2)'!Y299</f>
        <v>0</v>
      </c>
      <c r="Z299" s="103">
        <f>'1.7'!Z299-'1.7 (2)'!Z299</f>
        <v>0</v>
      </c>
      <c r="AA299" s="103">
        <f>'1.7'!AA299-'1.7 (2)'!AA299</f>
        <v>0</v>
      </c>
      <c r="AB299" s="103">
        <f>'1.7'!AB299-'1.7 (2)'!AB299</f>
        <v>0</v>
      </c>
      <c r="AC299" s="103">
        <f>'1.7'!AC299-'1.7 (2)'!AC299</f>
        <v>0</v>
      </c>
      <c r="AD299" s="103">
        <f>'1.7'!AD299-'1.7 (2)'!AD299</f>
        <v>0</v>
      </c>
      <c r="AE299" s="103">
        <f>'1.7'!AE299-'1.7 (2)'!AE299</f>
        <v>0</v>
      </c>
      <c r="AF299" s="103">
        <f>'1.7'!AF299-'1.7 (2)'!AF299</f>
        <v>0</v>
      </c>
      <c r="AG299" s="103">
        <f>'1.7'!AG299-'1.7 (2)'!AG299</f>
        <v>0</v>
      </c>
      <c r="AH299" s="103">
        <f>'1.7'!AH299-'1.7 (2)'!AH299</f>
        <v>0</v>
      </c>
      <c r="AI299" s="103">
        <f>'1.7'!AI299-'1.7 (2)'!AI299</f>
        <v>0</v>
      </c>
      <c r="AJ299" s="103">
        <f>'1.7'!AJ299-'1.7 (2)'!AJ299</f>
        <v>0</v>
      </c>
      <c r="AK299" s="103">
        <f>'1.7'!AK299-'1.7 (2)'!AK299</f>
        <v>0</v>
      </c>
      <c r="AL299" s="103">
        <f>'1.7'!AL299-'1.7 (2)'!AL299</f>
        <v>0</v>
      </c>
      <c r="AM299" s="103">
        <f>'1.7'!AM299-'1.7 (2)'!AM299</f>
        <v>0</v>
      </c>
      <c r="AN299" s="103">
        <f>'1.7'!AN299-'1.7 (2)'!AN299</f>
        <v>0</v>
      </c>
      <c r="AO299" s="103">
        <f>'1.7'!AO299-'1.7 (2)'!AO299</f>
        <v>0</v>
      </c>
      <c r="AP299" s="103">
        <f>'1.7'!AP299-'1.7 (2)'!AP299</f>
        <v>0</v>
      </c>
    </row>
    <row r="300" spans="1:42" s="93" customFormat="1" x14ac:dyDescent="0.25">
      <c r="A300" s="110"/>
      <c r="B300" s="105"/>
      <c r="C300" s="109" t="s">
        <v>35</v>
      </c>
      <c r="D300" s="103">
        <f>'1.7'!D301-'1.7 (2)'!D300</f>
        <v>0</v>
      </c>
      <c r="E300" s="103">
        <f>'1.7'!E301-'1.7 (2)'!E300</f>
        <v>0</v>
      </c>
      <c r="F300" s="103">
        <f>'1.7'!F301-'1.7 (2)'!F300</f>
        <v>0</v>
      </c>
      <c r="G300" s="103">
        <f>'1.7'!G301-'1.7 (2)'!G300</f>
        <v>0</v>
      </c>
      <c r="H300" s="103">
        <f>'1.7'!H301-'1.7 (2)'!H300</f>
        <v>0</v>
      </c>
      <c r="I300" s="103">
        <f>'1.7'!I301-'1.7 (2)'!I300</f>
        <v>0</v>
      </c>
      <c r="J300" s="103">
        <f>'1.7'!J301-'1.7 (2)'!J300</f>
        <v>0</v>
      </c>
      <c r="K300" s="103">
        <f>'1.7'!K301-'1.7 (2)'!K300</f>
        <v>0</v>
      </c>
      <c r="L300" s="103">
        <f>'1.7'!L301-'1.7 (2)'!L300</f>
        <v>0</v>
      </c>
      <c r="M300" s="103">
        <f>'1.7'!M301-'1.7 (2)'!M300</f>
        <v>0</v>
      </c>
      <c r="N300" s="103">
        <f>'1.7'!N301-'1.7 (2)'!N300</f>
        <v>0</v>
      </c>
      <c r="O300" s="103">
        <f>'1.7'!O301-'1.7 (2)'!O300</f>
        <v>0</v>
      </c>
      <c r="P300" s="103">
        <f>'1.7'!P301-'1.7 (2)'!P300</f>
        <v>0</v>
      </c>
      <c r="Q300" s="103">
        <f>'1.7'!Q301-'1.7 (2)'!Q300</f>
        <v>0</v>
      </c>
      <c r="R300" s="103">
        <f>'1.7'!R301-'1.7 (2)'!R300</f>
        <v>-6432.2916280000354</v>
      </c>
      <c r="S300" s="103">
        <f>'1.7'!S301-'1.7 (2)'!S300</f>
        <v>0</v>
      </c>
      <c r="T300" s="103">
        <f>'1.7'!T301-'1.7 (2)'!T300</f>
        <v>0</v>
      </c>
      <c r="U300" s="103">
        <f>'1.7'!U301-'1.7 (2)'!U300</f>
        <v>6432.2916280000936</v>
      </c>
      <c r="V300" s="103">
        <f>'1.7'!V301-'1.7 (2)'!V300</f>
        <v>0</v>
      </c>
      <c r="W300" s="103">
        <f>'1.7'!W301-'1.7 (2)'!W300</f>
        <v>0</v>
      </c>
      <c r="X300" s="103">
        <f>'1.7'!X301-'1.7 (2)'!X300</f>
        <v>0</v>
      </c>
      <c r="Y300" s="103">
        <f>'1.7'!Y301-'1.7 (2)'!Y300</f>
        <v>0</v>
      </c>
      <c r="Z300" s="103">
        <f>'1.7'!Z301-'1.7 (2)'!Z300</f>
        <v>0</v>
      </c>
      <c r="AA300" s="103">
        <f>'1.7'!AA301-'1.7 (2)'!AA300</f>
        <v>0</v>
      </c>
      <c r="AB300" s="103">
        <f>'1.7'!AB301-'1.7 (2)'!AB300</f>
        <v>0</v>
      </c>
      <c r="AC300" s="103">
        <f>'1.7'!AC301-'1.7 (2)'!AC300</f>
        <v>0</v>
      </c>
      <c r="AD300" s="103">
        <f>'1.7'!AD301-'1.7 (2)'!AD300</f>
        <v>0</v>
      </c>
      <c r="AE300" s="103">
        <f>'1.7'!AE301-'1.7 (2)'!AE300</f>
        <v>0</v>
      </c>
      <c r="AF300" s="103">
        <f>'1.7'!AF301-'1.7 (2)'!AF300</f>
        <v>0</v>
      </c>
      <c r="AG300" s="103">
        <f>'1.7'!AG301-'1.7 (2)'!AG300</f>
        <v>0</v>
      </c>
      <c r="AH300" s="103">
        <f>'1.7'!AH301-'1.7 (2)'!AH300</f>
        <v>0</v>
      </c>
      <c r="AI300" s="103">
        <f>'1.7'!AI301-'1.7 (2)'!AI300</f>
        <v>0</v>
      </c>
      <c r="AJ300" s="103">
        <f>'1.7'!AJ301-'1.7 (2)'!AJ300</f>
        <v>0</v>
      </c>
      <c r="AK300" s="103">
        <f>'1.7'!AK301-'1.7 (2)'!AK300</f>
        <v>0</v>
      </c>
      <c r="AL300" s="103">
        <f>'1.7'!AL301-'1.7 (2)'!AL300</f>
        <v>0</v>
      </c>
      <c r="AM300" s="103">
        <f>'1.7'!AM301-'1.7 (2)'!AM300</f>
        <v>0</v>
      </c>
      <c r="AN300" s="103">
        <f>'1.7'!AN301-'1.7 (2)'!AN300</f>
        <v>0</v>
      </c>
      <c r="AO300" s="103">
        <f>'1.7'!AO301-'1.7 (2)'!AO300</f>
        <v>0</v>
      </c>
      <c r="AP300" s="103">
        <f>'1.7'!AP301-'1.7 (2)'!AP300</f>
        <v>0</v>
      </c>
    </row>
    <row r="301" spans="1:42" s="93" customFormat="1" x14ac:dyDescent="0.25">
      <c r="A301" s="110"/>
      <c r="B301" s="105"/>
      <c r="C301" s="109"/>
      <c r="D301" s="103" t="e">
        <f>'1.7'!#REF!-'1.7 (2)'!D301</f>
        <v>#REF!</v>
      </c>
      <c r="E301" s="103" t="e">
        <f>'1.7'!#REF!-'1.7 (2)'!E301</f>
        <v>#REF!</v>
      </c>
      <c r="F301" s="103" t="e">
        <f>'1.7'!#REF!-'1.7 (2)'!F301</f>
        <v>#REF!</v>
      </c>
      <c r="G301" s="103" t="e">
        <f>'1.7'!#REF!-'1.7 (2)'!G301</f>
        <v>#REF!</v>
      </c>
      <c r="H301" s="103" t="e">
        <f>'1.7'!#REF!-'1.7 (2)'!H301</f>
        <v>#REF!</v>
      </c>
      <c r="I301" s="103" t="e">
        <f>'1.7'!#REF!-'1.7 (2)'!I301</f>
        <v>#REF!</v>
      </c>
      <c r="J301" s="103" t="e">
        <f>'1.7'!#REF!-'1.7 (2)'!J301</f>
        <v>#REF!</v>
      </c>
      <c r="K301" s="103" t="e">
        <f>'1.7'!#REF!-'1.7 (2)'!K301</f>
        <v>#REF!</v>
      </c>
      <c r="L301" s="103" t="e">
        <f>'1.7'!#REF!-'1.7 (2)'!L301</f>
        <v>#REF!</v>
      </c>
      <c r="M301" s="103" t="e">
        <f>'1.7'!#REF!-'1.7 (2)'!M301</f>
        <v>#REF!</v>
      </c>
      <c r="N301" s="103" t="e">
        <f>'1.7'!#REF!-'1.7 (2)'!N301</f>
        <v>#REF!</v>
      </c>
      <c r="O301" s="103" t="e">
        <f>'1.7'!#REF!-'1.7 (2)'!O301</f>
        <v>#REF!</v>
      </c>
      <c r="P301" s="103" t="e">
        <f>'1.7'!#REF!-'1.7 (2)'!P301</f>
        <v>#REF!</v>
      </c>
      <c r="Q301" s="103" t="e">
        <f>'1.7'!#REF!-'1.7 (2)'!Q301</f>
        <v>#REF!</v>
      </c>
      <c r="R301" s="103" t="e">
        <f>'1.7'!#REF!-'1.7 (2)'!R301</f>
        <v>#REF!</v>
      </c>
      <c r="S301" s="103" t="e">
        <f>'1.7'!#REF!-'1.7 (2)'!S301</f>
        <v>#REF!</v>
      </c>
      <c r="T301" s="103" t="e">
        <f>'1.7'!#REF!-'1.7 (2)'!T301</f>
        <v>#REF!</v>
      </c>
      <c r="U301" s="103" t="e">
        <f>'1.7'!#REF!-'1.7 (2)'!U301</f>
        <v>#REF!</v>
      </c>
      <c r="V301" s="103" t="e">
        <f>'1.7'!#REF!-'1.7 (2)'!V301</f>
        <v>#REF!</v>
      </c>
      <c r="W301" s="103" t="e">
        <f>'1.7'!#REF!-'1.7 (2)'!W301</f>
        <v>#REF!</v>
      </c>
      <c r="X301" s="103" t="e">
        <f>'1.7'!#REF!-'1.7 (2)'!X301</f>
        <v>#REF!</v>
      </c>
      <c r="Y301" s="103" t="e">
        <f>'1.7'!#REF!-'1.7 (2)'!Y301</f>
        <v>#REF!</v>
      </c>
      <c r="Z301" s="103" t="e">
        <f>'1.7'!#REF!-'1.7 (2)'!Z301</f>
        <v>#REF!</v>
      </c>
      <c r="AA301" s="103" t="e">
        <f>'1.7'!#REF!-'1.7 (2)'!AA301</f>
        <v>#REF!</v>
      </c>
      <c r="AB301" s="103" t="e">
        <f>'1.7'!#REF!-'1.7 (2)'!AB301</f>
        <v>#REF!</v>
      </c>
      <c r="AC301" s="103" t="e">
        <f>'1.7'!#REF!-'1.7 (2)'!AC301</f>
        <v>#REF!</v>
      </c>
      <c r="AD301" s="103" t="e">
        <f>'1.7'!#REF!-'1.7 (2)'!AD301</f>
        <v>#REF!</v>
      </c>
      <c r="AE301" s="103" t="e">
        <f>'1.7'!#REF!-'1.7 (2)'!AE301</f>
        <v>#REF!</v>
      </c>
      <c r="AF301" s="103" t="e">
        <f>'1.7'!#REF!-'1.7 (2)'!AF301</f>
        <v>#REF!</v>
      </c>
      <c r="AG301" s="103" t="e">
        <f>'1.7'!#REF!-'1.7 (2)'!AG301</f>
        <v>#REF!</v>
      </c>
      <c r="AH301" s="103" t="e">
        <f>'1.7'!#REF!-'1.7 (2)'!AH301</f>
        <v>#REF!</v>
      </c>
      <c r="AI301" s="103" t="e">
        <f>'1.7'!#REF!-'1.7 (2)'!AI301</f>
        <v>#REF!</v>
      </c>
      <c r="AJ301" s="103" t="e">
        <f>'1.7'!#REF!-'1.7 (2)'!AJ301</f>
        <v>#REF!</v>
      </c>
      <c r="AK301" s="103" t="e">
        <f>'1.7'!#REF!-'1.7 (2)'!AK301</f>
        <v>#REF!</v>
      </c>
      <c r="AL301" s="103" t="e">
        <f>'1.7'!#REF!-'1.7 (2)'!AL301</f>
        <v>#REF!</v>
      </c>
      <c r="AM301" s="103" t="e">
        <f>'1.7'!#REF!-'1.7 (2)'!AM301</f>
        <v>#REF!</v>
      </c>
      <c r="AN301" s="103" t="e">
        <f>'1.7'!#REF!-'1.7 (2)'!AN301</f>
        <v>#REF!</v>
      </c>
      <c r="AO301" s="103" t="e">
        <f>'1.7'!#REF!-'1.7 (2)'!AO301</f>
        <v>#REF!</v>
      </c>
      <c r="AP301" s="103" t="e">
        <f>'1.7'!#REF!-'1.7 (2)'!AP301</f>
        <v>#REF!</v>
      </c>
    </row>
    <row r="302" spans="1:42" s="93" customFormat="1" x14ac:dyDescent="0.25">
      <c r="A302" s="110"/>
      <c r="B302" s="105">
        <v>12</v>
      </c>
      <c r="C302" s="106" t="s">
        <v>32</v>
      </c>
      <c r="D302" s="103">
        <f>'1.7'!D302-'1.7 (2)'!D302</f>
        <v>0</v>
      </c>
      <c r="E302" s="103">
        <f>'1.7'!E302-'1.7 (2)'!E302</f>
        <v>0</v>
      </c>
      <c r="F302" s="103">
        <f>'1.7'!F302-'1.7 (2)'!F302</f>
        <v>0</v>
      </c>
      <c r="G302" s="103">
        <f>'1.7'!G302-'1.7 (2)'!G302</f>
        <v>0</v>
      </c>
      <c r="H302" s="103">
        <f>'1.7'!H302-'1.7 (2)'!H302</f>
        <v>0</v>
      </c>
      <c r="I302" s="103">
        <f>'1.7'!I302-'1.7 (2)'!I302</f>
        <v>0</v>
      </c>
      <c r="J302" s="103">
        <f>'1.7'!J302-'1.7 (2)'!J302</f>
        <v>0</v>
      </c>
      <c r="K302" s="103">
        <f>'1.7'!K302-'1.7 (2)'!K302</f>
        <v>0</v>
      </c>
      <c r="L302" s="103">
        <f>'1.7'!L302-'1.7 (2)'!L302</f>
        <v>0</v>
      </c>
      <c r="M302" s="103">
        <f>'1.7'!M302-'1.7 (2)'!M302</f>
        <v>0</v>
      </c>
      <c r="N302" s="103">
        <f>'1.7'!N302-'1.7 (2)'!N302</f>
        <v>0</v>
      </c>
      <c r="O302" s="103">
        <f>'1.7'!O302-'1.7 (2)'!O302</f>
        <v>0</v>
      </c>
      <c r="P302" s="103">
        <f>'1.7'!P302-'1.7 (2)'!P302</f>
        <v>0</v>
      </c>
      <c r="Q302" s="103">
        <f>'1.7'!Q302-'1.7 (2)'!Q302</f>
        <v>0</v>
      </c>
      <c r="R302" s="103">
        <f>'1.7'!R302-'1.7 (2)'!R302</f>
        <v>-4638.1950160000124</v>
      </c>
      <c r="S302" s="103">
        <f>'1.7'!S302-'1.7 (2)'!S302</f>
        <v>0</v>
      </c>
      <c r="T302" s="103">
        <f>'1.7'!T302-'1.7 (2)'!T302</f>
        <v>0</v>
      </c>
      <c r="U302" s="103">
        <f>'1.7'!U302-'1.7 (2)'!U302</f>
        <v>4638.1950159999542</v>
      </c>
      <c r="V302" s="103">
        <f>'1.7'!V302-'1.7 (2)'!V302</f>
        <v>0</v>
      </c>
      <c r="W302" s="103">
        <f>'1.7'!W302-'1.7 (2)'!W302</f>
        <v>0</v>
      </c>
      <c r="X302" s="103">
        <f>'1.7'!X302-'1.7 (2)'!X302</f>
        <v>0</v>
      </c>
      <c r="Y302" s="103">
        <f>'1.7'!Y302-'1.7 (2)'!Y302</f>
        <v>0</v>
      </c>
      <c r="Z302" s="103">
        <f>'1.7'!Z302-'1.7 (2)'!Z302</f>
        <v>0</v>
      </c>
      <c r="AA302" s="103">
        <f>'1.7'!AA302-'1.7 (2)'!AA302</f>
        <v>0</v>
      </c>
      <c r="AB302" s="103">
        <f>'1.7'!AB302-'1.7 (2)'!AB302</f>
        <v>0</v>
      </c>
      <c r="AC302" s="103">
        <f>'1.7'!AC302-'1.7 (2)'!AC302</f>
        <v>0</v>
      </c>
      <c r="AD302" s="103">
        <f>'1.7'!AD302-'1.7 (2)'!AD302</f>
        <v>0</v>
      </c>
      <c r="AE302" s="103">
        <f>'1.7'!AE302-'1.7 (2)'!AE302</f>
        <v>0</v>
      </c>
      <c r="AF302" s="103">
        <f>'1.7'!AF302-'1.7 (2)'!AF302</f>
        <v>0</v>
      </c>
      <c r="AG302" s="103">
        <f>'1.7'!AG302-'1.7 (2)'!AG302</f>
        <v>0</v>
      </c>
      <c r="AH302" s="103">
        <f>'1.7'!AH302-'1.7 (2)'!AH302</f>
        <v>0</v>
      </c>
      <c r="AI302" s="103">
        <f>'1.7'!AI302-'1.7 (2)'!AI302</f>
        <v>0</v>
      </c>
      <c r="AJ302" s="103">
        <f>'1.7'!AJ302-'1.7 (2)'!AJ302</f>
        <v>0</v>
      </c>
      <c r="AK302" s="103">
        <f>'1.7'!AK302-'1.7 (2)'!AK302</f>
        <v>0</v>
      </c>
      <c r="AL302" s="103">
        <f>'1.7'!AL302-'1.7 (2)'!AL302</f>
        <v>0</v>
      </c>
      <c r="AM302" s="103">
        <f>'1.7'!AM302-'1.7 (2)'!AM302</f>
        <v>0</v>
      </c>
      <c r="AN302" s="103">
        <f>'1.7'!AN302-'1.7 (2)'!AN302</f>
        <v>0</v>
      </c>
      <c r="AO302" s="103">
        <f>'1.7'!AO302-'1.7 (2)'!AO302</f>
        <v>0</v>
      </c>
      <c r="AP302" s="103">
        <f>'1.7'!AP302-'1.7 (2)'!AP302</f>
        <v>0</v>
      </c>
    </row>
    <row r="303" spans="1:42" s="93" customFormat="1" x14ac:dyDescent="0.25">
      <c r="A303" s="110"/>
      <c r="B303" s="105"/>
      <c r="C303" s="106" t="s">
        <v>33</v>
      </c>
      <c r="D303" s="103">
        <f>'1.7'!D303-'1.7 (2)'!D303</f>
        <v>0</v>
      </c>
      <c r="E303" s="103">
        <f>'1.7'!E303-'1.7 (2)'!E303</f>
        <v>0</v>
      </c>
      <c r="F303" s="103">
        <f>'1.7'!F303-'1.7 (2)'!F303</f>
        <v>0</v>
      </c>
      <c r="G303" s="103">
        <f>'1.7'!G303-'1.7 (2)'!G303</f>
        <v>0</v>
      </c>
      <c r="H303" s="103">
        <f>'1.7'!H303-'1.7 (2)'!H303</f>
        <v>0</v>
      </c>
      <c r="I303" s="103">
        <f>'1.7'!I303-'1.7 (2)'!I303</f>
        <v>0</v>
      </c>
      <c r="J303" s="103">
        <f>'1.7'!J303-'1.7 (2)'!J303</f>
        <v>0</v>
      </c>
      <c r="K303" s="103">
        <f>'1.7'!K303-'1.7 (2)'!K303</f>
        <v>0</v>
      </c>
      <c r="L303" s="103">
        <f>'1.7'!L303-'1.7 (2)'!L303</f>
        <v>0</v>
      </c>
      <c r="M303" s="103">
        <f>'1.7'!M303-'1.7 (2)'!M303</f>
        <v>0</v>
      </c>
      <c r="N303" s="103">
        <f>'1.7'!N303-'1.7 (2)'!N303</f>
        <v>0</v>
      </c>
      <c r="O303" s="103">
        <f>'1.7'!O303-'1.7 (2)'!O303</f>
        <v>0</v>
      </c>
      <c r="P303" s="103">
        <f>'1.7'!P303-'1.7 (2)'!P303</f>
        <v>0</v>
      </c>
      <c r="Q303" s="103">
        <f>'1.7'!Q303-'1.7 (2)'!Q303</f>
        <v>0</v>
      </c>
      <c r="R303" s="103">
        <f>'1.7'!R303-'1.7 (2)'!R303</f>
        <v>-2451.6524639999952</v>
      </c>
      <c r="S303" s="103">
        <f>'1.7'!S303-'1.7 (2)'!S303</f>
        <v>0</v>
      </c>
      <c r="T303" s="103">
        <f>'1.7'!T303-'1.7 (2)'!T303</f>
        <v>0</v>
      </c>
      <c r="U303" s="103">
        <f>'1.7'!U303-'1.7 (2)'!U303</f>
        <v>2451.6524639999843</v>
      </c>
      <c r="V303" s="103">
        <f>'1.7'!V303-'1.7 (2)'!V303</f>
        <v>0</v>
      </c>
      <c r="W303" s="103">
        <f>'1.7'!W303-'1.7 (2)'!W303</f>
        <v>0</v>
      </c>
      <c r="X303" s="103">
        <f>'1.7'!X303-'1.7 (2)'!X303</f>
        <v>0</v>
      </c>
      <c r="Y303" s="103">
        <f>'1.7'!Y303-'1.7 (2)'!Y303</f>
        <v>0</v>
      </c>
      <c r="Z303" s="103">
        <f>'1.7'!Z303-'1.7 (2)'!Z303</f>
        <v>0</v>
      </c>
      <c r="AA303" s="103">
        <f>'1.7'!AA303-'1.7 (2)'!AA303</f>
        <v>0</v>
      </c>
      <c r="AB303" s="103">
        <f>'1.7'!AB303-'1.7 (2)'!AB303</f>
        <v>0</v>
      </c>
      <c r="AC303" s="103">
        <f>'1.7'!AC303-'1.7 (2)'!AC303</f>
        <v>0</v>
      </c>
      <c r="AD303" s="103">
        <f>'1.7'!AD303-'1.7 (2)'!AD303</f>
        <v>0</v>
      </c>
      <c r="AE303" s="103">
        <f>'1.7'!AE303-'1.7 (2)'!AE303</f>
        <v>0</v>
      </c>
      <c r="AF303" s="103">
        <f>'1.7'!AF303-'1.7 (2)'!AF303</f>
        <v>0</v>
      </c>
      <c r="AG303" s="103">
        <f>'1.7'!AG303-'1.7 (2)'!AG303</f>
        <v>0</v>
      </c>
      <c r="AH303" s="103">
        <f>'1.7'!AH303-'1.7 (2)'!AH303</f>
        <v>0</v>
      </c>
      <c r="AI303" s="103">
        <f>'1.7'!AI303-'1.7 (2)'!AI303</f>
        <v>0</v>
      </c>
      <c r="AJ303" s="103">
        <f>'1.7'!AJ303-'1.7 (2)'!AJ303</f>
        <v>0</v>
      </c>
      <c r="AK303" s="103">
        <f>'1.7'!AK303-'1.7 (2)'!AK303</f>
        <v>0</v>
      </c>
      <c r="AL303" s="103">
        <f>'1.7'!AL303-'1.7 (2)'!AL303</f>
        <v>0</v>
      </c>
      <c r="AM303" s="103">
        <f>'1.7'!AM303-'1.7 (2)'!AM303</f>
        <v>0</v>
      </c>
      <c r="AN303" s="103">
        <f>'1.7'!AN303-'1.7 (2)'!AN303</f>
        <v>0</v>
      </c>
      <c r="AO303" s="103">
        <f>'1.7'!AO303-'1.7 (2)'!AO303</f>
        <v>0</v>
      </c>
      <c r="AP303" s="103">
        <f>'1.7'!AP303-'1.7 (2)'!AP303</f>
        <v>0</v>
      </c>
    </row>
    <row r="304" spans="1:42" s="93" customFormat="1" x14ac:dyDescent="0.25">
      <c r="A304" s="110"/>
      <c r="B304" s="105"/>
      <c r="C304" s="106" t="s">
        <v>34</v>
      </c>
      <c r="D304" s="103">
        <f>'1.7'!D304-'1.7 (2)'!D304</f>
        <v>0</v>
      </c>
      <c r="E304" s="103">
        <f>'1.7'!E304-'1.7 (2)'!E304</f>
        <v>0</v>
      </c>
      <c r="F304" s="103">
        <f>'1.7'!F304-'1.7 (2)'!F304</f>
        <v>0</v>
      </c>
      <c r="G304" s="103">
        <f>'1.7'!G304-'1.7 (2)'!G304</f>
        <v>0</v>
      </c>
      <c r="H304" s="103">
        <f>'1.7'!H304-'1.7 (2)'!H304</f>
        <v>0</v>
      </c>
      <c r="I304" s="103">
        <f>'1.7'!I304-'1.7 (2)'!I304</f>
        <v>0</v>
      </c>
      <c r="J304" s="103">
        <f>'1.7'!J304-'1.7 (2)'!J304</f>
        <v>0</v>
      </c>
      <c r="K304" s="103">
        <f>'1.7'!K304-'1.7 (2)'!K304</f>
        <v>0</v>
      </c>
      <c r="L304" s="103">
        <f>'1.7'!L304-'1.7 (2)'!L304</f>
        <v>0</v>
      </c>
      <c r="M304" s="103">
        <f>'1.7'!M304-'1.7 (2)'!M304</f>
        <v>0</v>
      </c>
      <c r="N304" s="103">
        <f>'1.7'!N304-'1.7 (2)'!N304</f>
        <v>0</v>
      </c>
      <c r="O304" s="103">
        <f>'1.7'!O304-'1.7 (2)'!O304</f>
        <v>0</v>
      </c>
      <c r="P304" s="103">
        <f>'1.7'!P304-'1.7 (2)'!P304</f>
        <v>0</v>
      </c>
      <c r="Q304" s="103">
        <f>'1.7'!Q304-'1.7 (2)'!Q304</f>
        <v>0</v>
      </c>
      <c r="R304" s="103">
        <f>'1.7'!R304-'1.7 (2)'!R304</f>
        <v>0</v>
      </c>
      <c r="S304" s="103">
        <f>'1.7'!S304-'1.7 (2)'!S304</f>
        <v>0</v>
      </c>
      <c r="T304" s="103">
        <f>'1.7'!T304-'1.7 (2)'!T304</f>
        <v>0</v>
      </c>
      <c r="U304" s="103">
        <f>'1.7'!U304-'1.7 (2)'!U304</f>
        <v>0</v>
      </c>
      <c r="V304" s="103">
        <f>'1.7'!V304-'1.7 (2)'!V304</f>
        <v>0</v>
      </c>
      <c r="W304" s="103">
        <f>'1.7'!W304-'1.7 (2)'!W304</f>
        <v>0</v>
      </c>
      <c r="X304" s="103">
        <f>'1.7'!X304-'1.7 (2)'!X304</f>
        <v>0</v>
      </c>
      <c r="Y304" s="103">
        <f>'1.7'!Y304-'1.7 (2)'!Y304</f>
        <v>0</v>
      </c>
      <c r="Z304" s="103">
        <f>'1.7'!Z304-'1.7 (2)'!Z304</f>
        <v>0</v>
      </c>
      <c r="AA304" s="103">
        <f>'1.7'!AA304-'1.7 (2)'!AA304</f>
        <v>0</v>
      </c>
      <c r="AB304" s="103">
        <f>'1.7'!AB304-'1.7 (2)'!AB304</f>
        <v>0</v>
      </c>
      <c r="AC304" s="103">
        <f>'1.7'!AC304-'1.7 (2)'!AC304</f>
        <v>0</v>
      </c>
      <c r="AD304" s="103">
        <f>'1.7'!AD304-'1.7 (2)'!AD304</f>
        <v>0</v>
      </c>
      <c r="AE304" s="103">
        <f>'1.7'!AE304-'1.7 (2)'!AE304</f>
        <v>0</v>
      </c>
      <c r="AF304" s="103">
        <f>'1.7'!AF304-'1.7 (2)'!AF304</f>
        <v>0</v>
      </c>
      <c r="AG304" s="103">
        <f>'1.7'!AG304-'1.7 (2)'!AG304</f>
        <v>0</v>
      </c>
      <c r="AH304" s="103">
        <f>'1.7'!AH304-'1.7 (2)'!AH304</f>
        <v>0</v>
      </c>
      <c r="AI304" s="103">
        <f>'1.7'!AI304-'1.7 (2)'!AI304</f>
        <v>0</v>
      </c>
      <c r="AJ304" s="103">
        <f>'1.7'!AJ304-'1.7 (2)'!AJ304</f>
        <v>0</v>
      </c>
      <c r="AK304" s="103">
        <f>'1.7'!AK304-'1.7 (2)'!AK304</f>
        <v>0</v>
      </c>
      <c r="AL304" s="103">
        <f>'1.7'!AL304-'1.7 (2)'!AL304</f>
        <v>0</v>
      </c>
      <c r="AM304" s="103">
        <f>'1.7'!AM304-'1.7 (2)'!AM304</f>
        <v>0</v>
      </c>
      <c r="AN304" s="103">
        <f>'1.7'!AN304-'1.7 (2)'!AN304</f>
        <v>0</v>
      </c>
      <c r="AO304" s="103">
        <f>'1.7'!AO304-'1.7 (2)'!AO304</f>
        <v>0</v>
      </c>
      <c r="AP304" s="103">
        <f>'1.7'!AP304-'1.7 (2)'!AP304</f>
        <v>0</v>
      </c>
    </row>
    <row r="305" spans="1:43" s="93" customFormat="1" x14ac:dyDescent="0.25">
      <c r="A305" s="110"/>
      <c r="B305" s="105"/>
      <c r="C305" s="109" t="s">
        <v>35</v>
      </c>
      <c r="D305" s="103">
        <f>'1.7'!D305-'1.7 (2)'!D305</f>
        <v>0</v>
      </c>
      <c r="E305" s="103">
        <f>'1.7'!E305-'1.7 (2)'!E305</f>
        <v>0</v>
      </c>
      <c r="F305" s="103">
        <f>'1.7'!F305-'1.7 (2)'!F305</f>
        <v>0</v>
      </c>
      <c r="G305" s="103">
        <f>'1.7'!G305-'1.7 (2)'!G305</f>
        <v>0</v>
      </c>
      <c r="H305" s="103">
        <f>'1.7'!H305-'1.7 (2)'!H305</f>
        <v>0</v>
      </c>
      <c r="I305" s="103">
        <f>'1.7'!I305-'1.7 (2)'!I305</f>
        <v>0</v>
      </c>
      <c r="J305" s="103">
        <f>'1.7'!J305-'1.7 (2)'!J305</f>
        <v>0</v>
      </c>
      <c r="K305" s="103">
        <f>'1.7'!K305-'1.7 (2)'!K305</f>
        <v>0</v>
      </c>
      <c r="L305" s="103">
        <f>'1.7'!L305-'1.7 (2)'!L305</f>
        <v>0</v>
      </c>
      <c r="M305" s="103">
        <f>'1.7'!M305-'1.7 (2)'!M305</f>
        <v>0</v>
      </c>
      <c r="N305" s="103">
        <f>'1.7'!N305-'1.7 (2)'!N305</f>
        <v>0</v>
      </c>
      <c r="O305" s="103">
        <f>'1.7'!O305-'1.7 (2)'!O305</f>
        <v>0</v>
      </c>
      <c r="P305" s="103">
        <f>'1.7'!P305-'1.7 (2)'!P305</f>
        <v>0</v>
      </c>
      <c r="Q305" s="103">
        <f>'1.7'!Q305-'1.7 (2)'!Q305</f>
        <v>0</v>
      </c>
      <c r="R305" s="103">
        <f>'1.7'!R305-'1.7 (2)'!R305</f>
        <v>-7089.8474799999967</v>
      </c>
      <c r="S305" s="103">
        <f>'1.7'!S305-'1.7 (2)'!S305</f>
        <v>0</v>
      </c>
      <c r="T305" s="103">
        <f>'1.7'!T305-'1.7 (2)'!T305</f>
        <v>0</v>
      </c>
      <c r="U305" s="103">
        <f>'1.7'!U305-'1.7 (2)'!U305</f>
        <v>7089.8474799999967</v>
      </c>
      <c r="V305" s="103">
        <f>'1.7'!V305-'1.7 (2)'!V305</f>
        <v>0</v>
      </c>
      <c r="W305" s="103">
        <f>'1.7'!W305-'1.7 (2)'!W305</f>
        <v>0</v>
      </c>
      <c r="X305" s="103">
        <f>'1.7'!X305-'1.7 (2)'!X305</f>
        <v>0</v>
      </c>
      <c r="Y305" s="103">
        <f>'1.7'!Y305-'1.7 (2)'!Y305</f>
        <v>0</v>
      </c>
      <c r="Z305" s="103">
        <f>'1.7'!Z305-'1.7 (2)'!Z305</f>
        <v>0</v>
      </c>
      <c r="AA305" s="103">
        <f>'1.7'!AA305-'1.7 (2)'!AA305</f>
        <v>0</v>
      </c>
      <c r="AB305" s="103">
        <f>'1.7'!AB305-'1.7 (2)'!AB305</f>
        <v>0</v>
      </c>
      <c r="AC305" s="103">
        <f>'1.7'!AC305-'1.7 (2)'!AC305</f>
        <v>0</v>
      </c>
      <c r="AD305" s="103">
        <f>'1.7'!AD305-'1.7 (2)'!AD305</f>
        <v>0</v>
      </c>
      <c r="AE305" s="103">
        <f>'1.7'!AE305-'1.7 (2)'!AE305</f>
        <v>0</v>
      </c>
      <c r="AF305" s="103">
        <f>'1.7'!AF305-'1.7 (2)'!AF305</f>
        <v>0</v>
      </c>
      <c r="AG305" s="103">
        <f>'1.7'!AG305-'1.7 (2)'!AG305</f>
        <v>0</v>
      </c>
      <c r="AH305" s="103">
        <f>'1.7'!AH305-'1.7 (2)'!AH305</f>
        <v>0</v>
      </c>
      <c r="AI305" s="103">
        <f>'1.7'!AI305-'1.7 (2)'!AI305</f>
        <v>0</v>
      </c>
      <c r="AJ305" s="103">
        <f>'1.7'!AJ305-'1.7 (2)'!AJ305</f>
        <v>0</v>
      </c>
      <c r="AK305" s="103">
        <f>'1.7'!AK305-'1.7 (2)'!AK305</f>
        <v>0</v>
      </c>
      <c r="AL305" s="103">
        <f>'1.7'!AL305-'1.7 (2)'!AL305</f>
        <v>0</v>
      </c>
      <c r="AM305" s="103">
        <f>'1.7'!AM305-'1.7 (2)'!AM305</f>
        <v>0</v>
      </c>
      <c r="AN305" s="103">
        <f>'1.7'!AN305-'1.7 (2)'!AN305</f>
        <v>0</v>
      </c>
      <c r="AO305" s="103">
        <f>'1.7'!AO305-'1.7 (2)'!AO305</f>
        <v>0</v>
      </c>
      <c r="AP305" s="103">
        <f>'1.7'!AP305-'1.7 (2)'!AP305</f>
        <v>0</v>
      </c>
      <c r="AQ305" s="111"/>
    </row>
    <row r="306" spans="1:43" s="93" customFormat="1" x14ac:dyDescent="0.25">
      <c r="A306" s="110"/>
      <c r="B306" s="105"/>
      <c r="C306" s="109"/>
      <c r="D306" s="103" t="e">
        <f>'1.7'!#REF!-'1.7 (2)'!D306</f>
        <v>#REF!</v>
      </c>
      <c r="E306" s="103" t="e">
        <f>'1.7'!#REF!-'1.7 (2)'!E306</f>
        <v>#REF!</v>
      </c>
      <c r="F306" s="103" t="e">
        <f>'1.7'!#REF!-'1.7 (2)'!F306</f>
        <v>#REF!</v>
      </c>
      <c r="G306" s="103" t="e">
        <f>'1.7'!#REF!-'1.7 (2)'!G306</f>
        <v>#REF!</v>
      </c>
      <c r="H306" s="103" t="e">
        <f>'1.7'!#REF!-'1.7 (2)'!H306</f>
        <v>#REF!</v>
      </c>
      <c r="I306" s="103" t="e">
        <f>'1.7'!#REF!-'1.7 (2)'!I306</f>
        <v>#REF!</v>
      </c>
      <c r="J306" s="103" t="e">
        <f>'1.7'!#REF!-'1.7 (2)'!J306</f>
        <v>#REF!</v>
      </c>
      <c r="K306" s="103" t="e">
        <f>'1.7'!#REF!-'1.7 (2)'!K306</f>
        <v>#REF!</v>
      </c>
      <c r="L306" s="103" t="e">
        <f>'1.7'!#REF!-'1.7 (2)'!L306</f>
        <v>#REF!</v>
      </c>
      <c r="M306" s="103" t="e">
        <f>'1.7'!#REF!-'1.7 (2)'!M306</f>
        <v>#REF!</v>
      </c>
      <c r="N306" s="103" t="e">
        <f>'1.7'!#REF!-'1.7 (2)'!N306</f>
        <v>#REF!</v>
      </c>
      <c r="O306" s="103" t="e">
        <f>'1.7'!#REF!-'1.7 (2)'!O306</f>
        <v>#REF!</v>
      </c>
      <c r="P306" s="103" t="e">
        <f>'1.7'!#REF!-'1.7 (2)'!P306</f>
        <v>#REF!</v>
      </c>
      <c r="Q306" s="103" t="e">
        <f>'1.7'!#REF!-'1.7 (2)'!Q306</f>
        <v>#REF!</v>
      </c>
      <c r="R306" s="103" t="e">
        <f>'1.7'!#REF!-'1.7 (2)'!R306</f>
        <v>#REF!</v>
      </c>
      <c r="S306" s="103" t="e">
        <f>'1.7'!#REF!-'1.7 (2)'!S306</f>
        <v>#REF!</v>
      </c>
      <c r="T306" s="103" t="e">
        <f>'1.7'!#REF!-'1.7 (2)'!T306</f>
        <v>#REF!</v>
      </c>
      <c r="U306" s="103" t="e">
        <f>'1.7'!#REF!-'1.7 (2)'!U306</f>
        <v>#REF!</v>
      </c>
      <c r="V306" s="103" t="e">
        <f>'1.7'!#REF!-'1.7 (2)'!V306</f>
        <v>#REF!</v>
      </c>
      <c r="W306" s="103" t="e">
        <f>'1.7'!#REF!-'1.7 (2)'!W306</f>
        <v>#REF!</v>
      </c>
      <c r="X306" s="103" t="e">
        <f>'1.7'!#REF!-'1.7 (2)'!X306</f>
        <v>#REF!</v>
      </c>
      <c r="Y306" s="103" t="e">
        <f>'1.7'!#REF!-'1.7 (2)'!Y306</f>
        <v>#REF!</v>
      </c>
      <c r="Z306" s="103" t="e">
        <f>'1.7'!#REF!-'1.7 (2)'!Z306</f>
        <v>#REF!</v>
      </c>
      <c r="AA306" s="103" t="e">
        <f>'1.7'!#REF!-'1.7 (2)'!AA306</f>
        <v>#REF!</v>
      </c>
      <c r="AB306" s="103" t="e">
        <f>'1.7'!#REF!-'1.7 (2)'!AB306</f>
        <v>#REF!</v>
      </c>
      <c r="AC306" s="103" t="e">
        <f>'1.7'!#REF!-'1.7 (2)'!AC306</f>
        <v>#REF!</v>
      </c>
      <c r="AD306" s="103" t="e">
        <f>'1.7'!#REF!-'1.7 (2)'!AD306</f>
        <v>#REF!</v>
      </c>
      <c r="AE306" s="103" t="e">
        <f>'1.7'!#REF!-'1.7 (2)'!AE306</f>
        <v>#REF!</v>
      </c>
      <c r="AF306" s="103" t="e">
        <f>'1.7'!#REF!-'1.7 (2)'!AF306</f>
        <v>#REF!</v>
      </c>
      <c r="AG306" s="103" t="e">
        <f>'1.7'!#REF!-'1.7 (2)'!AG306</f>
        <v>#REF!</v>
      </c>
      <c r="AH306" s="103" t="e">
        <f>'1.7'!#REF!-'1.7 (2)'!AH306</f>
        <v>#REF!</v>
      </c>
      <c r="AI306" s="103" t="e">
        <f>'1.7'!#REF!-'1.7 (2)'!AI306</f>
        <v>#REF!</v>
      </c>
      <c r="AJ306" s="103" t="e">
        <f>'1.7'!#REF!-'1.7 (2)'!AJ306</f>
        <v>#REF!</v>
      </c>
      <c r="AK306" s="103" t="e">
        <f>'1.7'!#REF!-'1.7 (2)'!AK306</f>
        <v>#REF!</v>
      </c>
      <c r="AL306" s="103" t="e">
        <f>'1.7'!#REF!-'1.7 (2)'!AL306</f>
        <v>#REF!</v>
      </c>
      <c r="AM306" s="103" t="e">
        <f>'1.7'!#REF!-'1.7 (2)'!AM306</f>
        <v>#REF!</v>
      </c>
      <c r="AN306" s="103" t="e">
        <f>'1.7'!#REF!-'1.7 (2)'!AN306</f>
        <v>#REF!</v>
      </c>
      <c r="AO306" s="103" t="e">
        <f>'1.7'!#REF!-'1.7 (2)'!AO306</f>
        <v>#REF!</v>
      </c>
      <c r="AP306" s="103" t="e">
        <f>'1.7'!#REF!-'1.7 (2)'!AP306</f>
        <v>#REF!</v>
      </c>
      <c r="AQ306" s="111"/>
    </row>
    <row r="307" spans="1:43" s="93" customFormat="1" x14ac:dyDescent="0.25">
      <c r="A307" s="107">
        <v>2018</v>
      </c>
      <c r="B307" s="105">
        <v>1</v>
      </c>
      <c r="C307" s="106" t="s">
        <v>32</v>
      </c>
      <c r="D307" s="103">
        <f>'1.7'!D307-'1.7 (2)'!D307</f>
        <v>0</v>
      </c>
      <c r="E307" s="103">
        <f>'1.7'!E307-'1.7 (2)'!E307</f>
        <v>0</v>
      </c>
      <c r="F307" s="103">
        <f>'1.7'!F307-'1.7 (2)'!F307</f>
        <v>0</v>
      </c>
      <c r="G307" s="103">
        <f>'1.7'!G307-'1.7 (2)'!G307</f>
        <v>0</v>
      </c>
      <c r="H307" s="103">
        <f>'1.7'!H307-'1.7 (2)'!H307</f>
        <v>0</v>
      </c>
      <c r="I307" s="103">
        <f>'1.7'!I307-'1.7 (2)'!I307</f>
        <v>0</v>
      </c>
      <c r="J307" s="103">
        <f>'1.7'!J307-'1.7 (2)'!J307</f>
        <v>0</v>
      </c>
      <c r="K307" s="103">
        <f>'1.7'!K307-'1.7 (2)'!K307</f>
        <v>0</v>
      </c>
      <c r="L307" s="103">
        <f>'1.7'!L307-'1.7 (2)'!L307</f>
        <v>0</v>
      </c>
      <c r="M307" s="103">
        <f>'1.7'!M307-'1.7 (2)'!M307</f>
        <v>0</v>
      </c>
      <c r="N307" s="103">
        <f>'1.7'!N307-'1.7 (2)'!N307</f>
        <v>0</v>
      </c>
      <c r="O307" s="103">
        <f>'1.7'!O307-'1.7 (2)'!O307</f>
        <v>0</v>
      </c>
      <c r="P307" s="103">
        <f>'1.7'!P307-'1.7 (2)'!P307</f>
        <v>0</v>
      </c>
      <c r="Q307" s="103">
        <f>'1.7'!Q307-'1.7 (2)'!Q307</f>
        <v>0</v>
      </c>
      <c r="R307" s="103">
        <f>'1.7'!R307-'1.7 (2)'!R307</f>
        <v>-5597.1545930000138</v>
      </c>
      <c r="S307" s="103">
        <f>'1.7'!S307-'1.7 (2)'!S307</f>
        <v>0</v>
      </c>
      <c r="T307" s="103">
        <f>'1.7'!T307-'1.7 (2)'!T307</f>
        <v>0</v>
      </c>
      <c r="U307" s="103">
        <f>'1.7'!U307-'1.7 (2)'!U307</f>
        <v>5597.1545929999556</v>
      </c>
      <c r="V307" s="103">
        <f>'1.7'!V307-'1.7 (2)'!V307</f>
        <v>0</v>
      </c>
      <c r="W307" s="103">
        <f>'1.7'!W307-'1.7 (2)'!W307</f>
        <v>0</v>
      </c>
      <c r="X307" s="103">
        <f>'1.7'!X307-'1.7 (2)'!X307</f>
        <v>0</v>
      </c>
      <c r="Y307" s="103">
        <f>'1.7'!Y307-'1.7 (2)'!Y307</f>
        <v>0</v>
      </c>
      <c r="Z307" s="103">
        <f>'1.7'!Z307-'1.7 (2)'!Z307</f>
        <v>0</v>
      </c>
      <c r="AA307" s="103">
        <f>'1.7'!AA307-'1.7 (2)'!AA307</f>
        <v>0</v>
      </c>
      <c r="AB307" s="103">
        <f>'1.7'!AB307-'1.7 (2)'!AB307</f>
        <v>0</v>
      </c>
      <c r="AC307" s="103">
        <f>'1.7'!AC307-'1.7 (2)'!AC307</f>
        <v>0</v>
      </c>
      <c r="AD307" s="103">
        <f>'1.7'!AD307-'1.7 (2)'!AD307</f>
        <v>0</v>
      </c>
      <c r="AE307" s="103">
        <f>'1.7'!AE307-'1.7 (2)'!AE307</f>
        <v>0</v>
      </c>
      <c r="AF307" s="103">
        <f>'1.7'!AF307-'1.7 (2)'!AF307</f>
        <v>0</v>
      </c>
      <c r="AG307" s="103">
        <f>'1.7'!AG307-'1.7 (2)'!AG307</f>
        <v>0</v>
      </c>
      <c r="AH307" s="103">
        <f>'1.7'!AH307-'1.7 (2)'!AH307</f>
        <v>0</v>
      </c>
      <c r="AI307" s="103">
        <f>'1.7'!AI307-'1.7 (2)'!AI307</f>
        <v>0</v>
      </c>
      <c r="AJ307" s="103">
        <f>'1.7'!AJ307-'1.7 (2)'!AJ307</f>
        <v>0</v>
      </c>
      <c r="AK307" s="103">
        <f>'1.7'!AK307-'1.7 (2)'!AK307</f>
        <v>0</v>
      </c>
      <c r="AL307" s="103">
        <f>'1.7'!AL307-'1.7 (2)'!AL307</f>
        <v>0</v>
      </c>
      <c r="AM307" s="103">
        <f>'1.7'!AM307-'1.7 (2)'!AM307</f>
        <v>0</v>
      </c>
      <c r="AN307" s="103">
        <f>'1.7'!AN307-'1.7 (2)'!AN307</f>
        <v>0</v>
      </c>
      <c r="AO307" s="103">
        <f>'1.7'!AO307-'1.7 (2)'!AO307</f>
        <v>0</v>
      </c>
      <c r="AP307" s="103">
        <f>'1.7'!AP307-'1.7 (2)'!AP307</f>
        <v>0</v>
      </c>
    </row>
    <row r="308" spans="1:43" s="93" customFormat="1" x14ac:dyDescent="0.25">
      <c r="A308" s="104"/>
      <c r="B308" s="105"/>
      <c r="C308" s="106" t="s">
        <v>33</v>
      </c>
      <c r="D308" s="103">
        <f>'1.7'!D308-'1.7 (2)'!D308</f>
        <v>0</v>
      </c>
      <c r="E308" s="103">
        <f>'1.7'!E308-'1.7 (2)'!E308</f>
        <v>0</v>
      </c>
      <c r="F308" s="103">
        <f>'1.7'!F308-'1.7 (2)'!F308</f>
        <v>0</v>
      </c>
      <c r="G308" s="103">
        <f>'1.7'!G308-'1.7 (2)'!G308</f>
        <v>0</v>
      </c>
      <c r="H308" s="103">
        <f>'1.7'!H308-'1.7 (2)'!H308</f>
        <v>0</v>
      </c>
      <c r="I308" s="103">
        <f>'1.7'!I308-'1.7 (2)'!I308</f>
        <v>0</v>
      </c>
      <c r="J308" s="103">
        <f>'1.7'!J308-'1.7 (2)'!J308</f>
        <v>0</v>
      </c>
      <c r="K308" s="103">
        <f>'1.7'!K308-'1.7 (2)'!K308</f>
        <v>0</v>
      </c>
      <c r="L308" s="103">
        <f>'1.7'!L308-'1.7 (2)'!L308</f>
        <v>0</v>
      </c>
      <c r="M308" s="103">
        <f>'1.7'!M308-'1.7 (2)'!M308</f>
        <v>0</v>
      </c>
      <c r="N308" s="103">
        <f>'1.7'!N308-'1.7 (2)'!N308</f>
        <v>0</v>
      </c>
      <c r="O308" s="103">
        <f>'1.7'!O308-'1.7 (2)'!O308</f>
        <v>0</v>
      </c>
      <c r="P308" s="103">
        <f>'1.7'!P308-'1.7 (2)'!P308</f>
        <v>0</v>
      </c>
      <c r="Q308" s="103">
        <f>'1.7'!Q308-'1.7 (2)'!Q308</f>
        <v>0</v>
      </c>
      <c r="R308" s="103">
        <f>'1.7'!R308-'1.7 (2)'!R308</f>
        <v>-3157.2949140000019</v>
      </c>
      <c r="S308" s="103">
        <f>'1.7'!S308-'1.7 (2)'!S308</f>
        <v>0</v>
      </c>
      <c r="T308" s="103">
        <f>'1.7'!T308-'1.7 (2)'!T308</f>
        <v>0</v>
      </c>
      <c r="U308" s="103">
        <f>'1.7'!U308-'1.7 (2)'!U308</f>
        <v>3157.2949139999691</v>
      </c>
      <c r="V308" s="103">
        <f>'1.7'!V308-'1.7 (2)'!V308</f>
        <v>0</v>
      </c>
      <c r="W308" s="103">
        <f>'1.7'!W308-'1.7 (2)'!W308</f>
        <v>0</v>
      </c>
      <c r="X308" s="103">
        <f>'1.7'!X308-'1.7 (2)'!X308</f>
        <v>0</v>
      </c>
      <c r="Y308" s="103">
        <f>'1.7'!Y308-'1.7 (2)'!Y308</f>
        <v>0</v>
      </c>
      <c r="Z308" s="103">
        <f>'1.7'!Z308-'1.7 (2)'!Z308</f>
        <v>0</v>
      </c>
      <c r="AA308" s="103">
        <f>'1.7'!AA308-'1.7 (2)'!AA308</f>
        <v>0</v>
      </c>
      <c r="AB308" s="103">
        <f>'1.7'!AB308-'1.7 (2)'!AB308</f>
        <v>0</v>
      </c>
      <c r="AC308" s="103">
        <f>'1.7'!AC308-'1.7 (2)'!AC308</f>
        <v>0</v>
      </c>
      <c r="AD308" s="103">
        <f>'1.7'!AD308-'1.7 (2)'!AD308</f>
        <v>0</v>
      </c>
      <c r="AE308" s="103">
        <f>'1.7'!AE308-'1.7 (2)'!AE308</f>
        <v>0</v>
      </c>
      <c r="AF308" s="103">
        <f>'1.7'!AF308-'1.7 (2)'!AF308</f>
        <v>0</v>
      </c>
      <c r="AG308" s="103">
        <f>'1.7'!AG308-'1.7 (2)'!AG308</f>
        <v>0</v>
      </c>
      <c r="AH308" s="103">
        <f>'1.7'!AH308-'1.7 (2)'!AH308</f>
        <v>0</v>
      </c>
      <c r="AI308" s="103">
        <f>'1.7'!AI308-'1.7 (2)'!AI308</f>
        <v>0</v>
      </c>
      <c r="AJ308" s="103">
        <f>'1.7'!AJ308-'1.7 (2)'!AJ308</f>
        <v>0</v>
      </c>
      <c r="AK308" s="103">
        <f>'1.7'!AK308-'1.7 (2)'!AK308</f>
        <v>0</v>
      </c>
      <c r="AL308" s="103">
        <f>'1.7'!AL308-'1.7 (2)'!AL308</f>
        <v>0</v>
      </c>
      <c r="AM308" s="103">
        <f>'1.7'!AM308-'1.7 (2)'!AM308</f>
        <v>0</v>
      </c>
      <c r="AN308" s="103">
        <f>'1.7'!AN308-'1.7 (2)'!AN308</f>
        <v>0</v>
      </c>
      <c r="AO308" s="103">
        <f>'1.7'!AO308-'1.7 (2)'!AO308</f>
        <v>0</v>
      </c>
      <c r="AP308" s="103">
        <f>'1.7'!AP308-'1.7 (2)'!AP308</f>
        <v>0</v>
      </c>
    </row>
    <row r="309" spans="1:43" s="93" customFormat="1" x14ac:dyDescent="0.25">
      <c r="A309" s="107"/>
      <c r="B309" s="105"/>
      <c r="C309" s="106" t="s">
        <v>34</v>
      </c>
      <c r="D309" s="103">
        <f>'1.7'!D309-'1.7 (2)'!D309</f>
        <v>0</v>
      </c>
      <c r="E309" s="103">
        <f>'1.7'!E309-'1.7 (2)'!E309</f>
        <v>0</v>
      </c>
      <c r="F309" s="103">
        <f>'1.7'!F309-'1.7 (2)'!F309</f>
        <v>0</v>
      </c>
      <c r="G309" s="103">
        <f>'1.7'!G309-'1.7 (2)'!G309</f>
        <v>0</v>
      </c>
      <c r="H309" s="103">
        <f>'1.7'!H309-'1.7 (2)'!H309</f>
        <v>0</v>
      </c>
      <c r="I309" s="103">
        <f>'1.7'!I309-'1.7 (2)'!I309</f>
        <v>0</v>
      </c>
      <c r="J309" s="103">
        <f>'1.7'!J309-'1.7 (2)'!J309</f>
        <v>0</v>
      </c>
      <c r="K309" s="103">
        <f>'1.7'!K309-'1.7 (2)'!K309</f>
        <v>0</v>
      </c>
      <c r="L309" s="103">
        <f>'1.7'!L309-'1.7 (2)'!L309</f>
        <v>0</v>
      </c>
      <c r="M309" s="103">
        <f>'1.7'!M309-'1.7 (2)'!M309</f>
        <v>0</v>
      </c>
      <c r="N309" s="103">
        <f>'1.7'!N309-'1.7 (2)'!N309</f>
        <v>0</v>
      </c>
      <c r="O309" s="103">
        <f>'1.7'!O309-'1.7 (2)'!O309</f>
        <v>0</v>
      </c>
      <c r="P309" s="103">
        <f>'1.7'!P309-'1.7 (2)'!P309</f>
        <v>0</v>
      </c>
      <c r="Q309" s="103">
        <f>'1.7'!Q309-'1.7 (2)'!Q309</f>
        <v>0</v>
      </c>
      <c r="R309" s="103">
        <f>'1.7'!R309-'1.7 (2)'!R309</f>
        <v>24.546954000001278</v>
      </c>
      <c r="S309" s="103">
        <f>'1.7'!S309-'1.7 (2)'!S309</f>
        <v>0</v>
      </c>
      <c r="T309" s="103">
        <f>'1.7'!T309-'1.7 (2)'!T309</f>
        <v>0</v>
      </c>
      <c r="U309" s="103">
        <f>'1.7'!U309-'1.7 (2)'!U309</f>
        <v>-24.546954000001278</v>
      </c>
      <c r="V309" s="103">
        <f>'1.7'!V309-'1.7 (2)'!V309</f>
        <v>0</v>
      </c>
      <c r="W309" s="103">
        <f>'1.7'!W309-'1.7 (2)'!W309</f>
        <v>0</v>
      </c>
      <c r="X309" s="103">
        <f>'1.7'!X309-'1.7 (2)'!X309</f>
        <v>0</v>
      </c>
      <c r="Y309" s="103">
        <f>'1.7'!Y309-'1.7 (2)'!Y309</f>
        <v>0</v>
      </c>
      <c r="Z309" s="103">
        <f>'1.7'!Z309-'1.7 (2)'!Z309</f>
        <v>0</v>
      </c>
      <c r="AA309" s="103">
        <f>'1.7'!AA309-'1.7 (2)'!AA309</f>
        <v>0</v>
      </c>
      <c r="AB309" s="103">
        <f>'1.7'!AB309-'1.7 (2)'!AB309</f>
        <v>0</v>
      </c>
      <c r="AC309" s="103">
        <f>'1.7'!AC309-'1.7 (2)'!AC309</f>
        <v>0</v>
      </c>
      <c r="AD309" s="103">
        <f>'1.7'!AD309-'1.7 (2)'!AD309</f>
        <v>0</v>
      </c>
      <c r="AE309" s="103">
        <f>'1.7'!AE309-'1.7 (2)'!AE309</f>
        <v>0</v>
      </c>
      <c r="AF309" s="103">
        <f>'1.7'!AF309-'1.7 (2)'!AF309</f>
        <v>0</v>
      </c>
      <c r="AG309" s="103">
        <f>'1.7'!AG309-'1.7 (2)'!AG309</f>
        <v>0</v>
      </c>
      <c r="AH309" s="103">
        <f>'1.7'!AH309-'1.7 (2)'!AH309</f>
        <v>0</v>
      </c>
      <c r="AI309" s="103">
        <f>'1.7'!AI309-'1.7 (2)'!AI309</f>
        <v>0</v>
      </c>
      <c r="AJ309" s="103">
        <f>'1.7'!AJ309-'1.7 (2)'!AJ309</f>
        <v>0</v>
      </c>
      <c r="AK309" s="103">
        <f>'1.7'!AK309-'1.7 (2)'!AK309</f>
        <v>0</v>
      </c>
      <c r="AL309" s="103">
        <f>'1.7'!AL309-'1.7 (2)'!AL309</f>
        <v>0</v>
      </c>
      <c r="AM309" s="103">
        <f>'1.7'!AM309-'1.7 (2)'!AM309</f>
        <v>0</v>
      </c>
      <c r="AN309" s="103">
        <f>'1.7'!AN309-'1.7 (2)'!AN309</f>
        <v>0</v>
      </c>
      <c r="AO309" s="103">
        <f>'1.7'!AO309-'1.7 (2)'!AO309</f>
        <v>0</v>
      </c>
      <c r="AP309" s="103">
        <f>'1.7'!AP309-'1.7 (2)'!AP309</f>
        <v>0</v>
      </c>
    </row>
    <row r="310" spans="1:43" s="93" customFormat="1" x14ac:dyDescent="0.25">
      <c r="A310" s="108"/>
      <c r="B310" s="105"/>
      <c r="C310" s="109" t="s">
        <v>35</v>
      </c>
      <c r="D310" s="103">
        <f>'1.7'!D310-'1.7 (2)'!D310</f>
        <v>0</v>
      </c>
      <c r="E310" s="103">
        <f>'1.7'!E310-'1.7 (2)'!E310</f>
        <v>0</v>
      </c>
      <c r="F310" s="103">
        <f>'1.7'!F310-'1.7 (2)'!F310</f>
        <v>0</v>
      </c>
      <c r="G310" s="103">
        <f>'1.7'!G310-'1.7 (2)'!G310</f>
        <v>0</v>
      </c>
      <c r="H310" s="103">
        <f>'1.7'!H310-'1.7 (2)'!H310</f>
        <v>0</v>
      </c>
      <c r="I310" s="103">
        <f>'1.7'!I310-'1.7 (2)'!I310</f>
        <v>0</v>
      </c>
      <c r="J310" s="103">
        <f>'1.7'!J310-'1.7 (2)'!J310</f>
        <v>0</v>
      </c>
      <c r="K310" s="103">
        <f>'1.7'!K310-'1.7 (2)'!K310</f>
        <v>0</v>
      </c>
      <c r="L310" s="103">
        <f>'1.7'!L310-'1.7 (2)'!L310</f>
        <v>0</v>
      </c>
      <c r="M310" s="103">
        <f>'1.7'!M310-'1.7 (2)'!M310</f>
        <v>0</v>
      </c>
      <c r="N310" s="103">
        <f>'1.7'!N310-'1.7 (2)'!N310</f>
        <v>0</v>
      </c>
      <c r="O310" s="103">
        <f>'1.7'!O310-'1.7 (2)'!O310</f>
        <v>0</v>
      </c>
      <c r="P310" s="103">
        <f>'1.7'!P310-'1.7 (2)'!P310</f>
        <v>0</v>
      </c>
      <c r="Q310" s="103">
        <f>'1.7'!Q310-'1.7 (2)'!Q310</f>
        <v>0</v>
      </c>
      <c r="R310" s="103">
        <f>'1.7'!R310-'1.7 (2)'!R310</f>
        <v>-8729.9025530000217</v>
      </c>
      <c r="S310" s="103">
        <f>'1.7'!S310-'1.7 (2)'!S310</f>
        <v>0</v>
      </c>
      <c r="T310" s="103">
        <f>'1.7'!T310-'1.7 (2)'!T310</f>
        <v>0</v>
      </c>
      <c r="U310" s="103">
        <f>'1.7'!U310-'1.7 (2)'!U310</f>
        <v>8729.9025530000217</v>
      </c>
      <c r="V310" s="103">
        <f>'1.7'!V310-'1.7 (2)'!V310</f>
        <v>0</v>
      </c>
      <c r="W310" s="103">
        <f>'1.7'!W310-'1.7 (2)'!W310</f>
        <v>0</v>
      </c>
      <c r="X310" s="103">
        <f>'1.7'!X310-'1.7 (2)'!X310</f>
        <v>0</v>
      </c>
      <c r="Y310" s="103">
        <f>'1.7'!Y310-'1.7 (2)'!Y310</f>
        <v>0</v>
      </c>
      <c r="Z310" s="103">
        <f>'1.7'!Z310-'1.7 (2)'!Z310</f>
        <v>0</v>
      </c>
      <c r="AA310" s="103">
        <f>'1.7'!AA310-'1.7 (2)'!AA310</f>
        <v>0</v>
      </c>
      <c r="AB310" s="103">
        <f>'1.7'!AB310-'1.7 (2)'!AB310</f>
        <v>0</v>
      </c>
      <c r="AC310" s="103">
        <f>'1.7'!AC310-'1.7 (2)'!AC310</f>
        <v>0</v>
      </c>
      <c r="AD310" s="103">
        <f>'1.7'!AD310-'1.7 (2)'!AD310</f>
        <v>0</v>
      </c>
      <c r="AE310" s="103">
        <f>'1.7'!AE310-'1.7 (2)'!AE310</f>
        <v>0</v>
      </c>
      <c r="AF310" s="103">
        <f>'1.7'!AF310-'1.7 (2)'!AF310</f>
        <v>0</v>
      </c>
      <c r="AG310" s="103">
        <f>'1.7'!AG310-'1.7 (2)'!AG310</f>
        <v>0</v>
      </c>
      <c r="AH310" s="103">
        <f>'1.7'!AH310-'1.7 (2)'!AH310</f>
        <v>0</v>
      </c>
      <c r="AI310" s="103">
        <f>'1.7'!AI310-'1.7 (2)'!AI310</f>
        <v>0</v>
      </c>
      <c r="AJ310" s="103">
        <f>'1.7'!AJ310-'1.7 (2)'!AJ310</f>
        <v>0</v>
      </c>
      <c r="AK310" s="103">
        <f>'1.7'!AK310-'1.7 (2)'!AK310</f>
        <v>0</v>
      </c>
      <c r="AL310" s="103">
        <f>'1.7'!AL310-'1.7 (2)'!AL310</f>
        <v>0</v>
      </c>
      <c r="AM310" s="103">
        <f>'1.7'!AM310-'1.7 (2)'!AM310</f>
        <v>0</v>
      </c>
      <c r="AN310" s="103">
        <f>'1.7'!AN310-'1.7 (2)'!AN310</f>
        <v>0</v>
      </c>
      <c r="AO310" s="103">
        <f>'1.7'!AO310-'1.7 (2)'!AO310</f>
        <v>0</v>
      </c>
      <c r="AP310" s="103">
        <f>'1.7'!AP310-'1.7 (2)'!AP310</f>
        <v>0</v>
      </c>
    </row>
    <row r="311" spans="1:43" s="93" customFormat="1" x14ac:dyDescent="0.25">
      <c r="A311" s="108"/>
      <c r="B311" s="105"/>
      <c r="C311" s="109"/>
      <c r="D311" s="103" t="e">
        <f>'1.7'!#REF!-'1.7 (2)'!D311</f>
        <v>#REF!</v>
      </c>
      <c r="E311" s="103" t="e">
        <f>'1.7'!#REF!-'1.7 (2)'!E311</f>
        <v>#REF!</v>
      </c>
      <c r="F311" s="103" t="e">
        <f>'1.7'!#REF!-'1.7 (2)'!F311</f>
        <v>#REF!</v>
      </c>
      <c r="G311" s="103" t="e">
        <f>'1.7'!#REF!-'1.7 (2)'!G311</f>
        <v>#REF!</v>
      </c>
      <c r="H311" s="103" t="e">
        <f>'1.7'!#REF!-'1.7 (2)'!H311</f>
        <v>#REF!</v>
      </c>
      <c r="I311" s="103" t="e">
        <f>'1.7'!#REF!-'1.7 (2)'!I311</f>
        <v>#REF!</v>
      </c>
      <c r="J311" s="103" t="e">
        <f>'1.7'!#REF!-'1.7 (2)'!J311</f>
        <v>#REF!</v>
      </c>
      <c r="K311" s="103" t="e">
        <f>'1.7'!#REF!-'1.7 (2)'!K311</f>
        <v>#REF!</v>
      </c>
      <c r="L311" s="103" t="e">
        <f>'1.7'!#REF!-'1.7 (2)'!L311</f>
        <v>#REF!</v>
      </c>
      <c r="M311" s="103" t="e">
        <f>'1.7'!#REF!-'1.7 (2)'!M311</f>
        <v>#REF!</v>
      </c>
      <c r="N311" s="103" t="e">
        <f>'1.7'!#REF!-'1.7 (2)'!N311</f>
        <v>#REF!</v>
      </c>
      <c r="O311" s="103" t="e">
        <f>'1.7'!#REF!-'1.7 (2)'!O311</f>
        <v>#REF!</v>
      </c>
      <c r="P311" s="103" t="e">
        <f>'1.7'!#REF!-'1.7 (2)'!P311</f>
        <v>#REF!</v>
      </c>
      <c r="Q311" s="103" t="e">
        <f>'1.7'!#REF!-'1.7 (2)'!Q311</f>
        <v>#REF!</v>
      </c>
      <c r="R311" s="103" t="e">
        <f>'1.7'!#REF!-'1.7 (2)'!R311</f>
        <v>#REF!</v>
      </c>
      <c r="S311" s="103" t="e">
        <f>'1.7'!#REF!-'1.7 (2)'!S311</f>
        <v>#REF!</v>
      </c>
      <c r="T311" s="103" t="e">
        <f>'1.7'!#REF!-'1.7 (2)'!T311</f>
        <v>#REF!</v>
      </c>
      <c r="U311" s="103" t="e">
        <f>'1.7'!#REF!-'1.7 (2)'!U311</f>
        <v>#REF!</v>
      </c>
      <c r="V311" s="103" t="e">
        <f>'1.7'!#REF!-'1.7 (2)'!V311</f>
        <v>#REF!</v>
      </c>
      <c r="W311" s="103" t="e">
        <f>'1.7'!#REF!-'1.7 (2)'!W311</f>
        <v>#REF!</v>
      </c>
      <c r="X311" s="103" t="e">
        <f>'1.7'!#REF!-'1.7 (2)'!X311</f>
        <v>#REF!</v>
      </c>
      <c r="Y311" s="103" t="e">
        <f>'1.7'!#REF!-'1.7 (2)'!Y311</f>
        <v>#REF!</v>
      </c>
      <c r="Z311" s="103" t="e">
        <f>'1.7'!#REF!-'1.7 (2)'!Z311</f>
        <v>#REF!</v>
      </c>
      <c r="AA311" s="103" t="e">
        <f>'1.7'!#REF!-'1.7 (2)'!AA311</f>
        <v>#REF!</v>
      </c>
      <c r="AB311" s="103" t="e">
        <f>'1.7'!#REF!-'1.7 (2)'!AB311</f>
        <v>#REF!</v>
      </c>
      <c r="AC311" s="103" t="e">
        <f>'1.7'!#REF!-'1.7 (2)'!AC311</f>
        <v>#REF!</v>
      </c>
      <c r="AD311" s="103" t="e">
        <f>'1.7'!#REF!-'1.7 (2)'!AD311</f>
        <v>#REF!</v>
      </c>
      <c r="AE311" s="103" t="e">
        <f>'1.7'!#REF!-'1.7 (2)'!AE311</f>
        <v>#REF!</v>
      </c>
      <c r="AF311" s="103" t="e">
        <f>'1.7'!#REF!-'1.7 (2)'!AF311</f>
        <v>#REF!</v>
      </c>
      <c r="AG311" s="103" t="e">
        <f>'1.7'!#REF!-'1.7 (2)'!AG311</f>
        <v>#REF!</v>
      </c>
      <c r="AH311" s="103" t="e">
        <f>'1.7'!#REF!-'1.7 (2)'!AH311</f>
        <v>#REF!</v>
      </c>
      <c r="AI311" s="103" t="e">
        <f>'1.7'!#REF!-'1.7 (2)'!AI311</f>
        <v>#REF!</v>
      </c>
      <c r="AJ311" s="103" t="e">
        <f>'1.7'!#REF!-'1.7 (2)'!AJ311</f>
        <v>#REF!</v>
      </c>
      <c r="AK311" s="103" t="e">
        <f>'1.7'!#REF!-'1.7 (2)'!AK311</f>
        <v>#REF!</v>
      </c>
      <c r="AL311" s="103" t="e">
        <f>'1.7'!#REF!-'1.7 (2)'!AL311</f>
        <v>#REF!</v>
      </c>
      <c r="AM311" s="103" t="e">
        <f>'1.7'!#REF!-'1.7 (2)'!AM311</f>
        <v>#REF!</v>
      </c>
      <c r="AN311" s="103" t="e">
        <f>'1.7'!#REF!-'1.7 (2)'!AN311</f>
        <v>#REF!</v>
      </c>
      <c r="AO311" s="103" t="e">
        <f>'1.7'!#REF!-'1.7 (2)'!AO311</f>
        <v>#REF!</v>
      </c>
      <c r="AP311" s="103" t="e">
        <f>'1.7'!#REF!-'1.7 (2)'!AP311</f>
        <v>#REF!</v>
      </c>
    </row>
    <row r="312" spans="1:43" s="93" customFormat="1" x14ac:dyDescent="0.25">
      <c r="A312" s="110"/>
      <c r="B312" s="105">
        <v>2</v>
      </c>
      <c r="C312" s="106" t="s">
        <v>32</v>
      </c>
      <c r="D312" s="103">
        <f>'1.7'!D312-'1.7 (2)'!D312</f>
        <v>0</v>
      </c>
      <c r="E312" s="103">
        <f>'1.7'!E312-'1.7 (2)'!E312</f>
        <v>0</v>
      </c>
      <c r="F312" s="103">
        <f>'1.7'!F312-'1.7 (2)'!F312</f>
        <v>0</v>
      </c>
      <c r="G312" s="103">
        <f>'1.7'!G312-'1.7 (2)'!G312</f>
        <v>0</v>
      </c>
      <c r="H312" s="103">
        <f>'1.7'!H312-'1.7 (2)'!H312</f>
        <v>0</v>
      </c>
      <c r="I312" s="103">
        <f>'1.7'!I312-'1.7 (2)'!I312</f>
        <v>0</v>
      </c>
      <c r="J312" s="103">
        <f>'1.7'!J312-'1.7 (2)'!J312</f>
        <v>0</v>
      </c>
      <c r="K312" s="103">
        <f>'1.7'!K312-'1.7 (2)'!K312</f>
        <v>0</v>
      </c>
      <c r="L312" s="103">
        <f>'1.7'!L312-'1.7 (2)'!L312</f>
        <v>0</v>
      </c>
      <c r="M312" s="103">
        <f>'1.7'!M312-'1.7 (2)'!M312</f>
        <v>0</v>
      </c>
      <c r="N312" s="103">
        <f>'1.7'!N312-'1.7 (2)'!N312</f>
        <v>0</v>
      </c>
      <c r="O312" s="103">
        <f>'1.7'!O312-'1.7 (2)'!O312</f>
        <v>0</v>
      </c>
      <c r="P312" s="103">
        <f>'1.7'!P312-'1.7 (2)'!P312</f>
        <v>0</v>
      </c>
      <c r="Q312" s="103">
        <f>'1.7'!Q312-'1.7 (2)'!Q312</f>
        <v>0</v>
      </c>
      <c r="R312" s="103">
        <f>'1.7'!R312-'1.7 (2)'!R312</f>
        <v>-3585.0665920000174</v>
      </c>
      <c r="S312" s="103">
        <f>'1.7'!S312-'1.7 (2)'!S312</f>
        <v>0</v>
      </c>
      <c r="T312" s="103">
        <f>'1.7'!T312-'1.7 (2)'!T312</f>
        <v>0</v>
      </c>
      <c r="U312" s="103">
        <f>'1.7'!U312-'1.7 (2)'!U312</f>
        <v>3585.0665920000756</v>
      </c>
      <c r="V312" s="103">
        <f>'1.7'!V312-'1.7 (2)'!V312</f>
        <v>0</v>
      </c>
      <c r="W312" s="103">
        <f>'1.7'!W312-'1.7 (2)'!W312</f>
        <v>0</v>
      </c>
      <c r="X312" s="103">
        <f>'1.7'!X312-'1.7 (2)'!X312</f>
        <v>0</v>
      </c>
      <c r="Y312" s="103">
        <f>'1.7'!Y312-'1.7 (2)'!Y312</f>
        <v>0</v>
      </c>
      <c r="Z312" s="103">
        <f>'1.7'!Z312-'1.7 (2)'!Z312</f>
        <v>0</v>
      </c>
      <c r="AA312" s="103">
        <f>'1.7'!AA312-'1.7 (2)'!AA312</f>
        <v>0</v>
      </c>
      <c r="AB312" s="103">
        <f>'1.7'!AB312-'1.7 (2)'!AB312</f>
        <v>0</v>
      </c>
      <c r="AC312" s="103">
        <f>'1.7'!AC312-'1.7 (2)'!AC312</f>
        <v>0</v>
      </c>
      <c r="AD312" s="103">
        <f>'1.7'!AD312-'1.7 (2)'!AD312</f>
        <v>0</v>
      </c>
      <c r="AE312" s="103">
        <f>'1.7'!AE312-'1.7 (2)'!AE312</f>
        <v>0</v>
      </c>
      <c r="AF312" s="103">
        <f>'1.7'!AF312-'1.7 (2)'!AF312</f>
        <v>0</v>
      </c>
      <c r="AG312" s="103">
        <f>'1.7'!AG312-'1.7 (2)'!AG312</f>
        <v>0</v>
      </c>
      <c r="AH312" s="103">
        <f>'1.7'!AH312-'1.7 (2)'!AH312</f>
        <v>0</v>
      </c>
      <c r="AI312" s="103">
        <f>'1.7'!AI312-'1.7 (2)'!AI312</f>
        <v>0</v>
      </c>
      <c r="AJ312" s="103">
        <f>'1.7'!AJ312-'1.7 (2)'!AJ312</f>
        <v>0</v>
      </c>
      <c r="AK312" s="103">
        <f>'1.7'!AK312-'1.7 (2)'!AK312</f>
        <v>0</v>
      </c>
      <c r="AL312" s="103">
        <f>'1.7'!AL312-'1.7 (2)'!AL312</f>
        <v>0</v>
      </c>
      <c r="AM312" s="103">
        <f>'1.7'!AM312-'1.7 (2)'!AM312</f>
        <v>0</v>
      </c>
      <c r="AN312" s="103">
        <f>'1.7'!AN312-'1.7 (2)'!AN312</f>
        <v>0</v>
      </c>
      <c r="AO312" s="103">
        <f>'1.7'!AO312-'1.7 (2)'!AO312</f>
        <v>0</v>
      </c>
      <c r="AP312" s="103">
        <f>'1.7'!AP312-'1.7 (2)'!AP312</f>
        <v>0</v>
      </c>
    </row>
    <row r="313" spans="1:43" s="93" customFormat="1" x14ac:dyDescent="0.25">
      <c r="A313" s="110"/>
      <c r="B313" s="105"/>
      <c r="C313" s="106" t="s">
        <v>33</v>
      </c>
      <c r="D313" s="103">
        <f>'1.7'!D313-'1.7 (2)'!D313</f>
        <v>0</v>
      </c>
      <c r="E313" s="103">
        <f>'1.7'!E313-'1.7 (2)'!E313</f>
        <v>0</v>
      </c>
      <c r="F313" s="103">
        <f>'1.7'!F313-'1.7 (2)'!F313</f>
        <v>0</v>
      </c>
      <c r="G313" s="103">
        <f>'1.7'!G313-'1.7 (2)'!G313</f>
        <v>0</v>
      </c>
      <c r="H313" s="103">
        <f>'1.7'!H313-'1.7 (2)'!H313</f>
        <v>0</v>
      </c>
      <c r="I313" s="103">
        <f>'1.7'!I313-'1.7 (2)'!I313</f>
        <v>0</v>
      </c>
      <c r="J313" s="103">
        <f>'1.7'!J313-'1.7 (2)'!J313</f>
        <v>0</v>
      </c>
      <c r="K313" s="103">
        <f>'1.7'!K313-'1.7 (2)'!K313</f>
        <v>0</v>
      </c>
      <c r="L313" s="103">
        <f>'1.7'!L313-'1.7 (2)'!L313</f>
        <v>0</v>
      </c>
      <c r="M313" s="103">
        <f>'1.7'!M313-'1.7 (2)'!M313</f>
        <v>0</v>
      </c>
      <c r="N313" s="103">
        <f>'1.7'!N313-'1.7 (2)'!N313</f>
        <v>0</v>
      </c>
      <c r="O313" s="103">
        <f>'1.7'!O313-'1.7 (2)'!O313</f>
        <v>0</v>
      </c>
      <c r="P313" s="103">
        <f>'1.7'!P313-'1.7 (2)'!P313</f>
        <v>0</v>
      </c>
      <c r="Q313" s="103">
        <f>'1.7'!Q313-'1.7 (2)'!Q313</f>
        <v>0</v>
      </c>
      <c r="R313" s="103">
        <f>'1.7'!R313-'1.7 (2)'!R313</f>
        <v>-3057.2188249999963</v>
      </c>
      <c r="S313" s="103">
        <f>'1.7'!S313-'1.7 (2)'!S313</f>
        <v>0</v>
      </c>
      <c r="T313" s="103">
        <f>'1.7'!T313-'1.7 (2)'!T313</f>
        <v>0</v>
      </c>
      <c r="U313" s="103">
        <f>'1.7'!U313-'1.7 (2)'!U313</f>
        <v>3057.2188249999899</v>
      </c>
      <c r="V313" s="103">
        <f>'1.7'!V313-'1.7 (2)'!V313</f>
        <v>0</v>
      </c>
      <c r="W313" s="103">
        <f>'1.7'!W313-'1.7 (2)'!W313</f>
        <v>0</v>
      </c>
      <c r="X313" s="103">
        <f>'1.7'!X313-'1.7 (2)'!X313</f>
        <v>0</v>
      </c>
      <c r="Y313" s="103">
        <f>'1.7'!Y313-'1.7 (2)'!Y313</f>
        <v>0</v>
      </c>
      <c r="Z313" s="103">
        <f>'1.7'!Z313-'1.7 (2)'!Z313</f>
        <v>0</v>
      </c>
      <c r="AA313" s="103">
        <f>'1.7'!AA313-'1.7 (2)'!AA313</f>
        <v>0</v>
      </c>
      <c r="AB313" s="103">
        <f>'1.7'!AB313-'1.7 (2)'!AB313</f>
        <v>0</v>
      </c>
      <c r="AC313" s="103">
        <f>'1.7'!AC313-'1.7 (2)'!AC313</f>
        <v>0</v>
      </c>
      <c r="AD313" s="103">
        <f>'1.7'!AD313-'1.7 (2)'!AD313</f>
        <v>0</v>
      </c>
      <c r="AE313" s="103">
        <f>'1.7'!AE313-'1.7 (2)'!AE313</f>
        <v>0</v>
      </c>
      <c r="AF313" s="103">
        <f>'1.7'!AF313-'1.7 (2)'!AF313</f>
        <v>0</v>
      </c>
      <c r="AG313" s="103">
        <f>'1.7'!AG313-'1.7 (2)'!AG313</f>
        <v>0</v>
      </c>
      <c r="AH313" s="103">
        <f>'1.7'!AH313-'1.7 (2)'!AH313</f>
        <v>0</v>
      </c>
      <c r="AI313" s="103">
        <f>'1.7'!AI313-'1.7 (2)'!AI313</f>
        <v>0</v>
      </c>
      <c r="AJ313" s="103">
        <f>'1.7'!AJ313-'1.7 (2)'!AJ313</f>
        <v>0</v>
      </c>
      <c r="AK313" s="103">
        <f>'1.7'!AK313-'1.7 (2)'!AK313</f>
        <v>0</v>
      </c>
      <c r="AL313" s="103">
        <f>'1.7'!AL313-'1.7 (2)'!AL313</f>
        <v>0</v>
      </c>
      <c r="AM313" s="103">
        <f>'1.7'!AM313-'1.7 (2)'!AM313</f>
        <v>0</v>
      </c>
      <c r="AN313" s="103">
        <f>'1.7'!AN313-'1.7 (2)'!AN313</f>
        <v>0</v>
      </c>
      <c r="AO313" s="103">
        <f>'1.7'!AO313-'1.7 (2)'!AO313</f>
        <v>0</v>
      </c>
      <c r="AP313" s="103">
        <f>'1.7'!AP313-'1.7 (2)'!AP313</f>
        <v>0</v>
      </c>
    </row>
    <row r="314" spans="1:43" s="93" customFormat="1" x14ac:dyDescent="0.25">
      <c r="A314" s="110"/>
      <c r="B314" s="105"/>
      <c r="C314" s="106" t="s">
        <v>34</v>
      </c>
      <c r="D314" s="103">
        <f>'1.7'!D314-'1.7 (2)'!D314</f>
        <v>0</v>
      </c>
      <c r="E314" s="103">
        <f>'1.7'!E314-'1.7 (2)'!E314</f>
        <v>0</v>
      </c>
      <c r="F314" s="103">
        <f>'1.7'!F314-'1.7 (2)'!F314</f>
        <v>0</v>
      </c>
      <c r="G314" s="103">
        <f>'1.7'!G314-'1.7 (2)'!G314</f>
        <v>0</v>
      </c>
      <c r="H314" s="103">
        <f>'1.7'!H314-'1.7 (2)'!H314</f>
        <v>0</v>
      </c>
      <c r="I314" s="103">
        <f>'1.7'!I314-'1.7 (2)'!I314</f>
        <v>0</v>
      </c>
      <c r="J314" s="103">
        <f>'1.7'!J314-'1.7 (2)'!J314</f>
        <v>0</v>
      </c>
      <c r="K314" s="103">
        <f>'1.7'!K314-'1.7 (2)'!K314</f>
        <v>0</v>
      </c>
      <c r="L314" s="103">
        <f>'1.7'!L314-'1.7 (2)'!L314</f>
        <v>0</v>
      </c>
      <c r="M314" s="103">
        <f>'1.7'!M314-'1.7 (2)'!M314</f>
        <v>0</v>
      </c>
      <c r="N314" s="103">
        <f>'1.7'!N314-'1.7 (2)'!N314</f>
        <v>0</v>
      </c>
      <c r="O314" s="103">
        <f>'1.7'!O314-'1.7 (2)'!O314</f>
        <v>0</v>
      </c>
      <c r="P314" s="103">
        <f>'1.7'!P314-'1.7 (2)'!P314</f>
        <v>0</v>
      </c>
      <c r="Q314" s="103">
        <f>'1.7'!Q314-'1.7 (2)'!Q314</f>
        <v>0</v>
      </c>
      <c r="R314" s="103">
        <f>'1.7'!R314-'1.7 (2)'!R314</f>
        <v>24.606156999998348</v>
      </c>
      <c r="S314" s="103">
        <f>'1.7'!S314-'1.7 (2)'!S314</f>
        <v>0</v>
      </c>
      <c r="T314" s="103">
        <f>'1.7'!T314-'1.7 (2)'!T314</f>
        <v>0</v>
      </c>
      <c r="U314" s="103">
        <f>'1.7'!U314-'1.7 (2)'!U314</f>
        <v>-24.606156999998348</v>
      </c>
      <c r="V314" s="103">
        <f>'1.7'!V314-'1.7 (2)'!V314</f>
        <v>0</v>
      </c>
      <c r="W314" s="103">
        <f>'1.7'!W314-'1.7 (2)'!W314</f>
        <v>0</v>
      </c>
      <c r="X314" s="103">
        <f>'1.7'!X314-'1.7 (2)'!X314</f>
        <v>0</v>
      </c>
      <c r="Y314" s="103">
        <f>'1.7'!Y314-'1.7 (2)'!Y314</f>
        <v>0</v>
      </c>
      <c r="Z314" s="103">
        <f>'1.7'!Z314-'1.7 (2)'!Z314</f>
        <v>0</v>
      </c>
      <c r="AA314" s="103">
        <f>'1.7'!AA314-'1.7 (2)'!AA314</f>
        <v>0</v>
      </c>
      <c r="AB314" s="103">
        <f>'1.7'!AB314-'1.7 (2)'!AB314</f>
        <v>0</v>
      </c>
      <c r="AC314" s="103">
        <f>'1.7'!AC314-'1.7 (2)'!AC314</f>
        <v>0</v>
      </c>
      <c r="AD314" s="103">
        <f>'1.7'!AD314-'1.7 (2)'!AD314</f>
        <v>0</v>
      </c>
      <c r="AE314" s="103">
        <f>'1.7'!AE314-'1.7 (2)'!AE314</f>
        <v>0</v>
      </c>
      <c r="AF314" s="103">
        <f>'1.7'!AF314-'1.7 (2)'!AF314</f>
        <v>0</v>
      </c>
      <c r="AG314" s="103">
        <f>'1.7'!AG314-'1.7 (2)'!AG314</f>
        <v>0</v>
      </c>
      <c r="AH314" s="103">
        <f>'1.7'!AH314-'1.7 (2)'!AH314</f>
        <v>0</v>
      </c>
      <c r="AI314" s="103">
        <f>'1.7'!AI314-'1.7 (2)'!AI314</f>
        <v>0</v>
      </c>
      <c r="AJ314" s="103">
        <f>'1.7'!AJ314-'1.7 (2)'!AJ314</f>
        <v>0</v>
      </c>
      <c r="AK314" s="103">
        <f>'1.7'!AK314-'1.7 (2)'!AK314</f>
        <v>0</v>
      </c>
      <c r="AL314" s="103">
        <f>'1.7'!AL314-'1.7 (2)'!AL314</f>
        <v>0</v>
      </c>
      <c r="AM314" s="103">
        <f>'1.7'!AM314-'1.7 (2)'!AM314</f>
        <v>0</v>
      </c>
      <c r="AN314" s="103">
        <f>'1.7'!AN314-'1.7 (2)'!AN314</f>
        <v>0</v>
      </c>
      <c r="AO314" s="103">
        <f>'1.7'!AO314-'1.7 (2)'!AO314</f>
        <v>0</v>
      </c>
      <c r="AP314" s="103">
        <f>'1.7'!AP314-'1.7 (2)'!AP314</f>
        <v>0</v>
      </c>
    </row>
    <row r="315" spans="1:43" s="93" customFormat="1" x14ac:dyDescent="0.25">
      <c r="A315" s="110"/>
      <c r="B315" s="105"/>
      <c r="C315" s="109" t="s">
        <v>35</v>
      </c>
      <c r="D315" s="103">
        <f>'1.7'!D315-'1.7 (2)'!D315</f>
        <v>0</v>
      </c>
      <c r="E315" s="103">
        <f>'1.7'!E315-'1.7 (2)'!E315</f>
        <v>0</v>
      </c>
      <c r="F315" s="103">
        <f>'1.7'!F315-'1.7 (2)'!F315</f>
        <v>0</v>
      </c>
      <c r="G315" s="103">
        <f>'1.7'!G315-'1.7 (2)'!G315</f>
        <v>0</v>
      </c>
      <c r="H315" s="103">
        <f>'1.7'!H315-'1.7 (2)'!H315</f>
        <v>0</v>
      </c>
      <c r="I315" s="103">
        <f>'1.7'!I315-'1.7 (2)'!I315</f>
        <v>0</v>
      </c>
      <c r="J315" s="103">
        <f>'1.7'!J315-'1.7 (2)'!J315</f>
        <v>0</v>
      </c>
      <c r="K315" s="103">
        <f>'1.7'!K315-'1.7 (2)'!K315</f>
        <v>0</v>
      </c>
      <c r="L315" s="103">
        <f>'1.7'!L315-'1.7 (2)'!L315</f>
        <v>0</v>
      </c>
      <c r="M315" s="103">
        <f>'1.7'!M315-'1.7 (2)'!M315</f>
        <v>0</v>
      </c>
      <c r="N315" s="103">
        <f>'1.7'!N315-'1.7 (2)'!N315</f>
        <v>0</v>
      </c>
      <c r="O315" s="103">
        <f>'1.7'!O315-'1.7 (2)'!O315</f>
        <v>0</v>
      </c>
      <c r="P315" s="103">
        <f>'1.7'!P315-'1.7 (2)'!P315</f>
        <v>0</v>
      </c>
      <c r="Q315" s="103">
        <f>'1.7'!Q315-'1.7 (2)'!Q315</f>
        <v>0</v>
      </c>
      <c r="R315" s="103">
        <f>'1.7'!R315-'1.7 (2)'!R315</f>
        <v>-6617.6792600000044</v>
      </c>
      <c r="S315" s="103">
        <f>'1.7'!S315-'1.7 (2)'!S315</f>
        <v>0</v>
      </c>
      <c r="T315" s="103">
        <f>'1.7'!T315-'1.7 (2)'!T315</f>
        <v>0</v>
      </c>
      <c r="U315" s="103">
        <f>'1.7'!U315-'1.7 (2)'!U315</f>
        <v>6617.6792600001208</v>
      </c>
      <c r="V315" s="103">
        <f>'1.7'!V315-'1.7 (2)'!V315</f>
        <v>0</v>
      </c>
      <c r="W315" s="103">
        <f>'1.7'!W315-'1.7 (2)'!W315</f>
        <v>0</v>
      </c>
      <c r="X315" s="103">
        <f>'1.7'!X315-'1.7 (2)'!X315</f>
        <v>0</v>
      </c>
      <c r="Y315" s="103">
        <f>'1.7'!Y315-'1.7 (2)'!Y315</f>
        <v>0</v>
      </c>
      <c r="Z315" s="103">
        <f>'1.7'!Z315-'1.7 (2)'!Z315</f>
        <v>0</v>
      </c>
      <c r="AA315" s="103">
        <f>'1.7'!AA315-'1.7 (2)'!AA315</f>
        <v>0</v>
      </c>
      <c r="AB315" s="103">
        <f>'1.7'!AB315-'1.7 (2)'!AB315</f>
        <v>0</v>
      </c>
      <c r="AC315" s="103">
        <f>'1.7'!AC315-'1.7 (2)'!AC315</f>
        <v>0</v>
      </c>
      <c r="AD315" s="103">
        <f>'1.7'!AD315-'1.7 (2)'!AD315</f>
        <v>0</v>
      </c>
      <c r="AE315" s="103">
        <f>'1.7'!AE315-'1.7 (2)'!AE315</f>
        <v>0</v>
      </c>
      <c r="AF315" s="103">
        <f>'1.7'!AF315-'1.7 (2)'!AF315</f>
        <v>0</v>
      </c>
      <c r="AG315" s="103">
        <f>'1.7'!AG315-'1.7 (2)'!AG315</f>
        <v>0</v>
      </c>
      <c r="AH315" s="103">
        <f>'1.7'!AH315-'1.7 (2)'!AH315</f>
        <v>0</v>
      </c>
      <c r="AI315" s="103">
        <f>'1.7'!AI315-'1.7 (2)'!AI315</f>
        <v>0</v>
      </c>
      <c r="AJ315" s="103">
        <f>'1.7'!AJ315-'1.7 (2)'!AJ315</f>
        <v>0</v>
      </c>
      <c r="AK315" s="103">
        <f>'1.7'!AK315-'1.7 (2)'!AK315</f>
        <v>0</v>
      </c>
      <c r="AL315" s="103">
        <f>'1.7'!AL315-'1.7 (2)'!AL315</f>
        <v>0</v>
      </c>
      <c r="AM315" s="103">
        <f>'1.7'!AM315-'1.7 (2)'!AM315</f>
        <v>0</v>
      </c>
      <c r="AN315" s="103">
        <f>'1.7'!AN315-'1.7 (2)'!AN315</f>
        <v>0</v>
      </c>
      <c r="AO315" s="103">
        <f>'1.7'!AO315-'1.7 (2)'!AO315</f>
        <v>0</v>
      </c>
      <c r="AP315" s="103">
        <f>'1.7'!AP315-'1.7 (2)'!AP315</f>
        <v>0</v>
      </c>
    </row>
    <row r="316" spans="1:43" s="93" customFormat="1" x14ac:dyDescent="0.25">
      <c r="A316" s="110"/>
      <c r="B316" s="105"/>
      <c r="C316" s="109"/>
      <c r="D316" s="103" t="e">
        <f>'1.7'!#REF!-'1.7 (2)'!D316</f>
        <v>#REF!</v>
      </c>
      <c r="E316" s="103" t="e">
        <f>'1.7'!#REF!-'1.7 (2)'!E316</f>
        <v>#REF!</v>
      </c>
      <c r="F316" s="103" t="e">
        <f>'1.7'!#REF!-'1.7 (2)'!F316</f>
        <v>#REF!</v>
      </c>
      <c r="G316" s="103" t="e">
        <f>'1.7'!#REF!-'1.7 (2)'!G316</f>
        <v>#REF!</v>
      </c>
      <c r="H316" s="103" t="e">
        <f>'1.7'!#REF!-'1.7 (2)'!H316</f>
        <v>#REF!</v>
      </c>
      <c r="I316" s="103" t="e">
        <f>'1.7'!#REF!-'1.7 (2)'!I316</f>
        <v>#REF!</v>
      </c>
      <c r="J316" s="103" t="e">
        <f>'1.7'!#REF!-'1.7 (2)'!J316</f>
        <v>#REF!</v>
      </c>
      <c r="K316" s="103" t="e">
        <f>'1.7'!#REF!-'1.7 (2)'!K316</f>
        <v>#REF!</v>
      </c>
      <c r="L316" s="103" t="e">
        <f>'1.7'!#REF!-'1.7 (2)'!L316</f>
        <v>#REF!</v>
      </c>
      <c r="M316" s="103" t="e">
        <f>'1.7'!#REF!-'1.7 (2)'!M316</f>
        <v>#REF!</v>
      </c>
      <c r="N316" s="103" t="e">
        <f>'1.7'!#REF!-'1.7 (2)'!N316</f>
        <v>#REF!</v>
      </c>
      <c r="O316" s="103" t="e">
        <f>'1.7'!#REF!-'1.7 (2)'!O316</f>
        <v>#REF!</v>
      </c>
      <c r="P316" s="103" t="e">
        <f>'1.7'!#REF!-'1.7 (2)'!P316</f>
        <v>#REF!</v>
      </c>
      <c r="Q316" s="103" t="e">
        <f>'1.7'!#REF!-'1.7 (2)'!Q316</f>
        <v>#REF!</v>
      </c>
      <c r="R316" s="103" t="e">
        <f>'1.7'!#REF!-'1.7 (2)'!R316</f>
        <v>#REF!</v>
      </c>
      <c r="S316" s="103" t="e">
        <f>'1.7'!#REF!-'1.7 (2)'!S316</f>
        <v>#REF!</v>
      </c>
      <c r="T316" s="103" t="e">
        <f>'1.7'!#REF!-'1.7 (2)'!T316</f>
        <v>#REF!</v>
      </c>
      <c r="U316" s="103" t="e">
        <f>'1.7'!#REF!-'1.7 (2)'!U316</f>
        <v>#REF!</v>
      </c>
      <c r="V316" s="103" t="e">
        <f>'1.7'!#REF!-'1.7 (2)'!V316</f>
        <v>#REF!</v>
      </c>
      <c r="W316" s="103" t="e">
        <f>'1.7'!#REF!-'1.7 (2)'!W316</f>
        <v>#REF!</v>
      </c>
      <c r="X316" s="103" t="e">
        <f>'1.7'!#REF!-'1.7 (2)'!X316</f>
        <v>#REF!</v>
      </c>
      <c r="Y316" s="103" t="e">
        <f>'1.7'!#REF!-'1.7 (2)'!Y316</f>
        <v>#REF!</v>
      </c>
      <c r="Z316" s="103" t="e">
        <f>'1.7'!#REF!-'1.7 (2)'!Z316</f>
        <v>#REF!</v>
      </c>
      <c r="AA316" s="103" t="e">
        <f>'1.7'!#REF!-'1.7 (2)'!AA316</f>
        <v>#REF!</v>
      </c>
      <c r="AB316" s="103" t="e">
        <f>'1.7'!#REF!-'1.7 (2)'!AB316</f>
        <v>#REF!</v>
      </c>
      <c r="AC316" s="103" t="e">
        <f>'1.7'!#REF!-'1.7 (2)'!AC316</f>
        <v>#REF!</v>
      </c>
      <c r="AD316" s="103" t="e">
        <f>'1.7'!#REF!-'1.7 (2)'!AD316</f>
        <v>#REF!</v>
      </c>
      <c r="AE316" s="103" t="e">
        <f>'1.7'!#REF!-'1.7 (2)'!AE316</f>
        <v>#REF!</v>
      </c>
      <c r="AF316" s="103" t="e">
        <f>'1.7'!#REF!-'1.7 (2)'!AF316</f>
        <v>#REF!</v>
      </c>
      <c r="AG316" s="103" t="e">
        <f>'1.7'!#REF!-'1.7 (2)'!AG316</f>
        <v>#REF!</v>
      </c>
      <c r="AH316" s="103" t="e">
        <f>'1.7'!#REF!-'1.7 (2)'!AH316</f>
        <v>#REF!</v>
      </c>
      <c r="AI316" s="103" t="e">
        <f>'1.7'!#REF!-'1.7 (2)'!AI316</f>
        <v>#REF!</v>
      </c>
      <c r="AJ316" s="103" t="e">
        <f>'1.7'!#REF!-'1.7 (2)'!AJ316</f>
        <v>#REF!</v>
      </c>
      <c r="AK316" s="103" t="e">
        <f>'1.7'!#REF!-'1.7 (2)'!AK316</f>
        <v>#REF!</v>
      </c>
      <c r="AL316" s="103" t="e">
        <f>'1.7'!#REF!-'1.7 (2)'!AL316</f>
        <v>#REF!</v>
      </c>
      <c r="AM316" s="103" t="e">
        <f>'1.7'!#REF!-'1.7 (2)'!AM316</f>
        <v>#REF!</v>
      </c>
      <c r="AN316" s="103" t="e">
        <f>'1.7'!#REF!-'1.7 (2)'!AN316</f>
        <v>#REF!</v>
      </c>
      <c r="AO316" s="103" t="e">
        <f>'1.7'!#REF!-'1.7 (2)'!AO316</f>
        <v>#REF!</v>
      </c>
      <c r="AP316" s="103" t="e">
        <f>'1.7'!#REF!-'1.7 (2)'!AP316</f>
        <v>#REF!</v>
      </c>
    </row>
    <row r="317" spans="1:43" s="93" customFormat="1" x14ac:dyDescent="0.25">
      <c r="A317" s="110"/>
      <c r="B317" s="105">
        <v>3</v>
      </c>
      <c r="C317" s="106" t="s">
        <v>32</v>
      </c>
      <c r="D317" s="103">
        <f>'1.7'!D317-'1.7 (2)'!D317</f>
        <v>0</v>
      </c>
      <c r="E317" s="103">
        <f>'1.7'!E317-'1.7 (2)'!E317</f>
        <v>0</v>
      </c>
      <c r="F317" s="103">
        <f>'1.7'!F317-'1.7 (2)'!F317</f>
        <v>0</v>
      </c>
      <c r="G317" s="103">
        <f>'1.7'!G317-'1.7 (2)'!G317</f>
        <v>0</v>
      </c>
      <c r="H317" s="103">
        <f>'1.7'!H317-'1.7 (2)'!H317</f>
        <v>0</v>
      </c>
      <c r="I317" s="103">
        <f>'1.7'!I317-'1.7 (2)'!I317</f>
        <v>0</v>
      </c>
      <c r="J317" s="103">
        <f>'1.7'!J317-'1.7 (2)'!J317</f>
        <v>0</v>
      </c>
      <c r="K317" s="103">
        <f>'1.7'!K317-'1.7 (2)'!K317</f>
        <v>0</v>
      </c>
      <c r="L317" s="103">
        <f>'1.7'!L317-'1.7 (2)'!L317</f>
        <v>0</v>
      </c>
      <c r="M317" s="103">
        <f>'1.7'!M317-'1.7 (2)'!M317</f>
        <v>0</v>
      </c>
      <c r="N317" s="103">
        <f>'1.7'!N317-'1.7 (2)'!N317</f>
        <v>0</v>
      </c>
      <c r="O317" s="103">
        <f>'1.7'!O317-'1.7 (2)'!O317</f>
        <v>0</v>
      </c>
      <c r="P317" s="103">
        <f>'1.7'!P317-'1.7 (2)'!P317</f>
        <v>0</v>
      </c>
      <c r="Q317" s="103">
        <f>'1.7'!Q317-'1.7 (2)'!Q317</f>
        <v>0</v>
      </c>
      <c r="R317" s="103">
        <f>'1.7'!R317-'1.7 (2)'!R317</f>
        <v>-672.98759899998549</v>
      </c>
      <c r="S317" s="103">
        <f>'1.7'!S317-'1.7 (2)'!S317</f>
        <v>0</v>
      </c>
      <c r="T317" s="103">
        <f>'1.7'!T317-'1.7 (2)'!T317</f>
        <v>0</v>
      </c>
      <c r="U317" s="103">
        <f>'1.7'!U317-'1.7 (2)'!U317</f>
        <v>672.98759899998549</v>
      </c>
      <c r="V317" s="103">
        <f>'1.7'!V317-'1.7 (2)'!V317</f>
        <v>0</v>
      </c>
      <c r="W317" s="103">
        <f>'1.7'!W317-'1.7 (2)'!W317</f>
        <v>0</v>
      </c>
      <c r="X317" s="103">
        <f>'1.7'!X317-'1.7 (2)'!X317</f>
        <v>0</v>
      </c>
      <c r="Y317" s="103">
        <f>'1.7'!Y317-'1.7 (2)'!Y317</f>
        <v>0</v>
      </c>
      <c r="Z317" s="103">
        <f>'1.7'!Z317-'1.7 (2)'!Z317</f>
        <v>0</v>
      </c>
      <c r="AA317" s="103">
        <f>'1.7'!AA317-'1.7 (2)'!AA317</f>
        <v>0</v>
      </c>
      <c r="AB317" s="103">
        <f>'1.7'!AB317-'1.7 (2)'!AB317</f>
        <v>0</v>
      </c>
      <c r="AC317" s="103">
        <f>'1.7'!AC317-'1.7 (2)'!AC317</f>
        <v>0</v>
      </c>
      <c r="AD317" s="103">
        <f>'1.7'!AD317-'1.7 (2)'!AD317</f>
        <v>0</v>
      </c>
      <c r="AE317" s="103">
        <f>'1.7'!AE317-'1.7 (2)'!AE317</f>
        <v>0</v>
      </c>
      <c r="AF317" s="103">
        <f>'1.7'!AF317-'1.7 (2)'!AF317</f>
        <v>0</v>
      </c>
      <c r="AG317" s="103">
        <f>'1.7'!AG317-'1.7 (2)'!AG317</f>
        <v>0</v>
      </c>
      <c r="AH317" s="103">
        <f>'1.7'!AH317-'1.7 (2)'!AH317</f>
        <v>0</v>
      </c>
      <c r="AI317" s="103">
        <f>'1.7'!AI317-'1.7 (2)'!AI317</f>
        <v>0</v>
      </c>
      <c r="AJ317" s="103">
        <f>'1.7'!AJ317-'1.7 (2)'!AJ317</f>
        <v>0</v>
      </c>
      <c r="AK317" s="103">
        <f>'1.7'!AK317-'1.7 (2)'!AK317</f>
        <v>0</v>
      </c>
      <c r="AL317" s="103">
        <f>'1.7'!AL317-'1.7 (2)'!AL317</f>
        <v>0</v>
      </c>
      <c r="AM317" s="103">
        <f>'1.7'!AM317-'1.7 (2)'!AM317</f>
        <v>0</v>
      </c>
      <c r="AN317" s="103">
        <f>'1.7'!AN317-'1.7 (2)'!AN317</f>
        <v>0</v>
      </c>
      <c r="AO317" s="103">
        <f>'1.7'!AO317-'1.7 (2)'!AO317</f>
        <v>0</v>
      </c>
      <c r="AP317" s="103">
        <f>'1.7'!AP317-'1.7 (2)'!AP317</f>
        <v>0</v>
      </c>
    </row>
    <row r="318" spans="1:43" s="93" customFormat="1" x14ac:dyDescent="0.25">
      <c r="A318" s="110"/>
      <c r="B318" s="105"/>
      <c r="C318" s="106" t="s">
        <v>33</v>
      </c>
      <c r="D318" s="103">
        <f>'1.7'!D318-'1.7 (2)'!D318</f>
        <v>0</v>
      </c>
      <c r="E318" s="103">
        <f>'1.7'!E318-'1.7 (2)'!E318</f>
        <v>0</v>
      </c>
      <c r="F318" s="103">
        <f>'1.7'!F318-'1.7 (2)'!F318</f>
        <v>0</v>
      </c>
      <c r="G318" s="103">
        <f>'1.7'!G318-'1.7 (2)'!G318</f>
        <v>0</v>
      </c>
      <c r="H318" s="103">
        <f>'1.7'!H318-'1.7 (2)'!H318</f>
        <v>0</v>
      </c>
      <c r="I318" s="103">
        <f>'1.7'!I318-'1.7 (2)'!I318</f>
        <v>0</v>
      </c>
      <c r="J318" s="103">
        <f>'1.7'!J318-'1.7 (2)'!J318</f>
        <v>0</v>
      </c>
      <c r="K318" s="103">
        <f>'1.7'!K318-'1.7 (2)'!K318</f>
        <v>0</v>
      </c>
      <c r="L318" s="103">
        <f>'1.7'!L318-'1.7 (2)'!L318</f>
        <v>0</v>
      </c>
      <c r="M318" s="103">
        <f>'1.7'!M318-'1.7 (2)'!M318</f>
        <v>0</v>
      </c>
      <c r="N318" s="103">
        <f>'1.7'!N318-'1.7 (2)'!N318</f>
        <v>0</v>
      </c>
      <c r="O318" s="103">
        <f>'1.7'!O318-'1.7 (2)'!O318</f>
        <v>0</v>
      </c>
      <c r="P318" s="103">
        <f>'1.7'!P318-'1.7 (2)'!P318</f>
        <v>0</v>
      </c>
      <c r="Q318" s="103">
        <f>'1.7'!Q318-'1.7 (2)'!Q318</f>
        <v>0</v>
      </c>
      <c r="R318" s="103">
        <f>'1.7'!R318-'1.7 (2)'!R318</f>
        <v>-4208.4827349999978</v>
      </c>
      <c r="S318" s="103">
        <f>'1.7'!S318-'1.7 (2)'!S318</f>
        <v>0</v>
      </c>
      <c r="T318" s="103">
        <f>'1.7'!T318-'1.7 (2)'!T318</f>
        <v>0</v>
      </c>
      <c r="U318" s="103">
        <f>'1.7'!U318-'1.7 (2)'!U318</f>
        <v>4208.4827350000269</v>
      </c>
      <c r="V318" s="103">
        <f>'1.7'!V318-'1.7 (2)'!V318</f>
        <v>0</v>
      </c>
      <c r="W318" s="103">
        <f>'1.7'!W318-'1.7 (2)'!W318</f>
        <v>0</v>
      </c>
      <c r="X318" s="103">
        <f>'1.7'!X318-'1.7 (2)'!X318</f>
        <v>0</v>
      </c>
      <c r="Y318" s="103">
        <f>'1.7'!Y318-'1.7 (2)'!Y318</f>
        <v>0</v>
      </c>
      <c r="Z318" s="103">
        <f>'1.7'!Z318-'1.7 (2)'!Z318</f>
        <v>0</v>
      </c>
      <c r="AA318" s="103">
        <f>'1.7'!AA318-'1.7 (2)'!AA318</f>
        <v>0</v>
      </c>
      <c r="AB318" s="103">
        <f>'1.7'!AB318-'1.7 (2)'!AB318</f>
        <v>0</v>
      </c>
      <c r="AC318" s="103">
        <f>'1.7'!AC318-'1.7 (2)'!AC318</f>
        <v>0</v>
      </c>
      <c r="AD318" s="103">
        <f>'1.7'!AD318-'1.7 (2)'!AD318</f>
        <v>0</v>
      </c>
      <c r="AE318" s="103">
        <f>'1.7'!AE318-'1.7 (2)'!AE318</f>
        <v>0</v>
      </c>
      <c r="AF318" s="103">
        <f>'1.7'!AF318-'1.7 (2)'!AF318</f>
        <v>0</v>
      </c>
      <c r="AG318" s="103">
        <f>'1.7'!AG318-'1.7 (2)'!AG318</f>
        <v>0</v>
      </c>
      <c r="AH318" s="103">
        <f>'1.7'!AH318-'1.7 (2)'!AH318</f>
        <v>0</v>
      </c>
      <c r="AI318" s="103">
        <f>'1.7'!AI318-'1.7 (2)'!AI318</f>
        <v>0</v>
      </c>
      <c r="AJ318" s="103">
        <f>'1.7'!AJ318-'1.7 (2)'!AJ318</f>
        <v>0</v>
      </c>
      <c r="AK318" s="103">
        <f>'1.7'!AK318-'1.7 (2)'!AK318</f>
        <v>0</v>
      </c>
      <c r="AL318" s="103">
        <f>'1.7'!AL318-'1.7 (2)'!AL318</f>
        <v>0</v>
      </c>
      <c r="AM318" s="103">
        <f>'1.7'!AM318-'1.7 (2)'!AM318</f>
        <v>0</v>
      </c>
      <c r="AN318" s="103">
        <f>'1.7'!AN318-'1.7 (2)'!AN318</f>
        <v>0</v>
      </c>
      <c r="AO318" s="103">
        <f>'1.7'!AO318-'1.7 (2)'!AO318</f>
        <v>0</v>
      </c>
      <c r="AP318" s="103">
        <f>'1.7'!AP318-'1.7 (2)'!AP318</f>
        <v>0</v>
      </c>
    </row>
    <row r="319" spans="1:43" s="93" customFormat="1" x14ac:dyDescent="0.25">
      <c r="A319" s="110"/>
      <c r="B319" s="105"/>
      <c r="C319" s="106" t="s">
        <v>34</v>
      </c>
      <c r="D319" s="103">
        <f>'1.7'!D319-'1.7 (2)'!D319</f>
        <v>0</v>
      </c>
      <c r="E319" s="103">
        <f>'1.7'!E319-'1.7 (2)'!E319</f>
        <v>0</v>
      </c>
      <c r="F319" s="103">
        <f>'1.7'!F319-'1.7 (2)'!F319</f>
        <v>0</v>
      </c>
      <c r="G319" s="103">
        <f>'1.7'!G319-'1.7 (2)'!G319</f>
        <v>0</v>
      </c>
      <c r="H319" s="103">
        <f>'1.7'!H319-'1.7 (2)'!H319</f>
        <v>0</v>
      </c>
      <c r="I319" s="103">
        <f>'1.7'!I319-'1.7 (2)'!I319</f>
        <v>0</v>
      </c>
      <c r="J319" s="103">
        <f>'1.7'!J319-'1.7 (2)'!J319</f>
        <v>0</v>
      </c>
      <c r="K319" s="103">
        <f>'1.7'!K319-'1.7 (2)'!K319</f>
        <v>0</v>
      </c>
      <c r="L319" s="103">
        <f>'1.7'!L319-'1.7 (2)'!L319</f>
        <v>0</v>
      </c>
      <c r="M319" s="103">
        <f>'1.7'!M319-'1.7 (2)'!M319</f>
        <v>0</v>
      </c>
      <c r="N319" s="103">
        <f>'1.7'!N319-'1.7 (2)'!N319</f>
        <v>0</v>
      </c>
      <c r="O319" s="103">
        <f>'1.7'!O319-'1.7 (2)'!O319</f>
        <v>0</v>
      </c>
      <c r="P319" s="103">
        <f>'1.7'!P319-'1.7 (2)'!P319</f>
        <v>0</v>
      </c>
      <c r="Q319" s="103">
        <f>'1.7'!Q319-'1.7 (2)'!Q319</f>
        <v>0</v>
      </c>
      <c r="R319" s="103">
        <f>'1.7'!R319-'1.7 (2)'!R319</f>
        <v>24.673989999999321</v>
      </c>
      <c r="S319" s="103">
        <f>'1.7'!S319-'1.7 (2)'!S319</f>
        <v>0</v>
      </c>
      <c r="T319" s="103">
        <f>'1.7'!T319-'1.7 (2)'!T319</f>
        <v>0</v>
      </c>
      <c r="U319" s="103">
        <f>'1.7'!U319-'1.7 (2)'!U319</f>
        <v>-24.673989999995683</v>
      </c>
      <c r="V319" s="103">
        <f>'1.7'!V319-'1.7 (2)'!V319</f>
        <v>0</v>
      </c>
      <c r="W319" s="103">
        <f>'1.7'!W319-'1.7 (2)'!W319</f>
        <v>0</v>
      </c>
      <c r="X319" s="103">
        <f>'1.7'!X319-'1.7 (2)'!X319</f>
        <v>0</v>
      </c>
      <c r="Y319" s="103">
        <f>'1.7'!Y319-'1.7 (2)'!Y319</f>
        <v>0</v>
      </c>
      <c r="Z319" s="103">
        <f>'1.7'!Z319-'1.7 (2)'!Z319</f>
        <v>0</v>
      </c>
      <c r="AA319" s="103">
        <f>'1.7'!AA319-'1.7 (2)'!AA319</f>
        <v>0</v>
      </c>
      <c r="AB319" s="103">
        <f>'1.7'!AB319-'1.7 (2)'!AB319</f>
        <v>0</v>
      </c>
      <c r="AC319" s="103">
        <f>'1.7'!AC319-'1.7 (2)'!AC319</f>
        <v>0</v>
      </c>
      <c r="AD319" s="103">
        <f>'1.7'!AD319-'1.7 (2)'!AD319</f>
        <v>0</v>
      </c>
      <c r="AE319" s="103">
        <f>'1.7'!AE319-'1.7 (2)'!AE319</f>
        <v>0</v>
      </c>
      <c r="AF319" s="103">
        <f>'1.7'!AF319-'1.7 (2)'!AF319</f>
        <v>0</v>
      </c>
      <c r="AG319" s="103">
        <f>'1.7'!AG319-'1.7 (2)'!AG319</f>
        <v>0</v>
      </c>
      <c r="AH319" s="103">
        <f>'1.7'!AH319-'1.7 (2)'!AH319</f>
        <v>0</v>
      </c>
      <c r="AI319" s="103">
        <f>'1.7'!AI319-'1.7 (2)'!AI319</f>
        <v>0</v>
      </c>
      <c r="AJ319" s="103">
        <f>'1.7'!AJ319-'1.7 (2)'!AJ319</f>
        <v>0</v>
      </c>
      <c r="AK319" s="103">
        <f>'1.7'!AK319-'1.7 (2)'!AK319</f>
        <v>0</v>
      </c>
      <c r="AL319" s="103">
        <f>'1.7'!AL319-'1.7 (2)'!AL319</f>
        <v>0</v>
      </c>
      <c r="AM319" s="103">
        <f>'1.7'!AM319-'1.7 (2)'!AM319</f>
        <v>0</v>
      </c>
      <c r="AN319" s="103">
        <f>'1.7'!AN319-'1.7 (2)'!AN319</f>
        <v>0</v>
      </c>
      <c r="AO319" s="103">
        <f>'1.7'!AO319-'1.7 (2)'!AO319</f>
        <v>0</v>
      </c>
      <c r="AP319" s="103">
        <f>'1.7'!AP319-'1.7 (2)'!AP319</f>
        <v>0</v>
      </c>
    </row>
    <row r="320" spans="1:43" s="93" customFormat="1" x14ac:dyDescent="0.25">
      <c r="A320" s="110"/>
      <c r="B320" s="105"/>
      <c r="C320" s="109" t="s">
        <v>35</v>
      </c>
      <c r="D320" s="103">
        <f>'1.7'!D320-'1.7 (2)'!D320</f>
        <v>0</v>
      </c>
      <c r="E320" s="103">
        <f>'1.7'!E320-'1.7 (2)'!E320</f>
        <v>0</v>
      </c>
      <c r="F320" s="103">
        <f>'1.7'!F320-'1.7 (2)'!F320</f>
        <v>0</v>
      </c>
      <c r="G320" s="103">
        <f>'1.7'!G320-'1.7 (2)'!G320</f>
        <v>0</v>
      </c>
      <c r="H320" s="103">
        <f>'1.7'!H320-'1.7 (2)'!H320</f>
        <v>0</v>
      </c>
      <c r="I320" s="103">
        <f>'1.7'!I320-'1.7 (2)'!I320</f>
        <v>0</v>
      </c>
      <c r="J320" s="103">
        <f>'1.7'!J320-'1.7 (2)'!J320</f>
        <v>0</v>
      </c>
      <c r="K320" s="103">
        <f>'1.7'!K320-'1.7 (2)'!K320</f>
        <v>0</v>
      </c>
      <c r="L320" s="103">
        <f>'1.7'!L320-'1.7 (2)'!L320</f>
        <v>0</v>
      </c>
      <c r="M320" s="103">
        <f>'1.7'!M320-'1.7 (2)'!M320</f>
        <v>0</v>
      </c>
      <c r="N320" s="103">
        <f>'1.7'!N320-'1.7 (2)'!N320</f>
        <v>0</v>
      </c>
      <c r="O320" s="103">
        <f>'1.7'!O320-'1.7 (2)'!O320</f>
        <v>0</v>
      </c>
      <c r="P320" s="103">
        <f>'1.7'!P320-'1.7 (2)'!P320</f>
        <v>0</v>
      </c>
      <c r="Q320" s="103">
        <f>'1.7'!Q320-'1.7 (2)'!Q320</f>
        <v>0</v>
      </c>
      <c r="R320" s="103">
        <f>'1.7'!R320-'1.7 (2)'!R320</f>
        <v>-4856.7963440000312</v>
      </c>
      <c r="S320" s="103">
        <f>'1.7'!S320-'1.7 (2)'!S320</f>
        <v>0</v>
      </c>
      <c r="T320" s="103">
        <f>'1.7'!T320-'1.7 (2)'!T320</f>
        <v>0</v>
      </c>
      <c r="U320" s="103">
        <f>'1.7'!U320-'1.7 (2)'!U320</f>
        <v>4856.7963439999148</v>
      </c>
      <c r="V320" s="103">
        <f>'1.7'!V320-'1.7 (2)'!V320</f>
        <v>0</v>
      </c>
      <c r="W320" s="103">
        <f>'1.7'!W320-'1.7 (2)'!W320</f>
        <v>0</v>
      </c>
      <c r="X320" s="103">
        <f>'1.7'!X320-'1.7 (2)'!X320</f>
        <v>0</v>
      </c>
      <c r="Y320" s="103">
        <f>'1.7'!Y320-'1.7 (2)'!Y320</f>
        <v>0</v>
      </c>
      <c r="Z320" s="103">
        <f>'1.7'!Z320-'1.7 (2)'!Z320</f>
        <v>0</v>
      </c>
      <c r="AA320" s="103">
        <f>'1.7'!AA320-'1.7 (2)'!AA320</f>
        <v>0</v>
      </c>
      <c r="AB320" s="103">
        <f>'1.7'!AB320-'1.7 (2)'!AB320</f>
        <v>0</v>
      </c>
      <c r="AC320" s="103">
        <f>'1.7'!AC320-'1.7 (2)'!AC320</f>
        <v>0</v>
      </c>
      <c r="AD320" s="103">
        <f>'1.7'!AD320-'1.7 (2)'!AD320</f>
        <v>0</v>
      </c>
      <c r="AE320" s="103">
        <f>'1.7'!AE320-'1.7 (2)'!AE320</f>
        <v>0</v>
      </c>
      <c r="AF320" s="103">
        <f>'1.7'!AF320-'1.7 (2)'!AF320</f>
        <v>0</v>
      </c>
      <c r="AG320" s="103">
        <f>'1.7'!AG320-'1.7 (2)'!AG320</f>
        <v>0</v>
      </c>
      <c r="AH320" s="103">
        <f>'1.7'!AH320-'1.7 (2)'!AH320</f>
        <v>0</v>
      </c>
      <c r="AI320" s="103">
        <f>'1.7'!AI320-'1.7 (2)'!AI320</f>
        <v>0</v>
      </c>
      <c r="AJ320" s="103">
        <f>'1.7'!AJ320-'1.7 (2)'!AJ320</f>
        <v>0</v>
      </c>
      <c r="AK320" s="103">
        <f>'1.7'!AK320-'1.7 (2)'!AK320</f>
        <v>0</v>
      </c>
      <c r="AL320" s="103">
        <f>'1.7'!AL320-'1.7 (2)'!AL320</f>
        <v>0</v>
      </c>
      <c r="AM320" s="103">
        <f>'1.7'!AM320-'1.7 (2)'!AM320</f>
        <v>0</v>
      </c>
      <c r="AN320" s="103">
        <f>'1.7'!AN320-'1.7 (2)'!AN320</f>
        <v>0</v>
      </c>
      <c r="AO320" s="103">
        <f>'1.7'!AO320-'1.7 (2)'!AO320</f>
        <v>0</v>
      </c>
      <c r="AP320" s="103">
        <f>'1.7'!AP320-'1.7 (2)'!AP320</f>
        <v>0</v>
      </c>
    </row>
    <row r="321" spans="1:43" s="93" customFormat="1" x14ac:dyDescent="0.25">
      <c r="A321" s="110"/>
      <c r="B321" s="105"/>
      <c r="C321" s="109"/>
      <c r="D321" s="103" t="e">
        <f>'1.7'!#REF!-'1.7 (2)'!D321</f>
        <v>#REF!</v>
      </c>
      <c r="E321" s="103" t="e">
        <f>'1.7'!#REF!-'1.7 (2)'!E321</f>
        <v>#REF!</v>
      </c>
      <c r="F321" s="103" t="e">
        <f>'1.7'!#REF!-'1.7 (2)'!F321</f>
        <v>#REF!</v>
      </c>
      <c r="G321" s="103" t="e">
        <f>'1.7'!#REF!-'1.7 (2)'!G321</f>
        <v>#REF!</v>
      </c>
      <c r="H321" s="103" t="e">
        <f>'1.7'!#REF!-'1.7 (2)'!H321</f>
        <v>#REF!</v>
      </c>
      <c r="I321" s="103" t="e">
        <f>'1.7'!#REF!-'1.7 (2)'!I321</f>
        <v>#REF!</v>
      </c>
      <c r="J321" s="103" t="e">
        <f>'1.7'!#REF!-'1.7 (2)'!J321</f>
        <v>#REF!</v>
      </c>
      <c r="K321" s="103" t="e">
        <f>'1.7'!#REF!-'1.7 (2)'!K321</f>
        <v>#REF!</v>
      </c>
      <c r="L321" s="103" t="e">
        <f>'1.7'!#REF!-'1.7 (2)'!L321</f>
        <v>#REF!</v>
      </c>
      <c r="M321" s="103" t="e">
        <f>'1.7'!#REF!-'1.7 (2)'!M321</f>
        <v>#REF!</v>
      </c>
      <c r="N321" s="103" t="e">
        <f>'1.7'!#REF!-'1.7 (2)'!N321</f>
        <v>#REF!</v>
      </c>
      <c r="O321" s="103" t="e">
        <f>'1.7'!#REF!-'1.7 (2)'!O321</f>
        <v>#REF!</v>
      </c>
      <c r="P321" s="103" t="e">
        <f>'1.7'!#REF!-'1.7 (2)'!P321</f>
        <v>#REF!</v>
      </c>
      <c r="Q321" s="103" t="e">
        <f>'1.7'!#REF!-'1.7 (2)'!Q321</f>
        <v>#REF!</v>
      </c>
      <c r="R321" s="103" t="e">
        <f>'1.7'!#REF!-'1.7 (2)'!R321</f>
        <v>#REF!</v>
      </c>
      <c r="S321" s="103" t="e">
        <f>'1.7'!#REF!-'1.7 (2)'!S321</f>
        <v>#REF!</v>
      </c>
      <c r="T321" s="103" t="e">
        <f>'1.7'!#REF!-'1.7 (2)'!T321</f>
        <v>#REF!</v>
      </c>
      <c r="U321" s="103" t="e">
        <f>'1.7'!#REF!-'1.7 (2)'!U321</f>
        <v>#REF!</v>
      </c>
      <c r="V321" s="103" t="e">
        <f>'1.7'!#REF!-'1.7 (2)'!V321</f>
        <v>#REF!</v>
      </c>
      <c r="W321" s="103" t="e">
        <f>'1.7'!#REF!-'1.7 (2)'!W321</f>
        <v>#REF!</v>
      </c>
      <c r="X321" s="103" t="e">
        <f>'1.7'!#REF!-'1.7 (2)'!X321</f>
        <v>#REF!</v>
      </c>
      <c r="Y321" s="103" t="e">
        <f>'1.7'!#REF!-'1.7 (2)'!Y321</f>
        <v>#REF!</v>
      </c>
      <c r="Z321" s="103" t="e">
        <f>'1.7'!#REF!-'1.7 (2)'!Z321</f>
        <v>#REF!</v>
      </c>
      <c r="AA321" s="103" t="e">
        <f>'1.7'!#REF!-'1.7 (2)'!AA321</f>
        <v>#REF!</v>
      </c>
      <c r="AB321" s="103" t="e">
        <f>'1.7'!#REF!-'1.7 (2)'!AB321</f>
        <v>#REF!</v>
      </c>
      <c r="AC321" s="103" t="e">
        <f>'1.7'!#REF!-'1.7 (2)'!AC321</f>
        <v>#REF!</v>
      </c>
      <c r="AD321" s="103" t="e">
        <f>'1.7'!#REF!-'1.7 (2)'!AD321</f>
        <v>#REF!</v>
      </c>
      <c r="AE321" s="103" t="e">
        <f>'1.7'!#REF!-'1.7 (2)'!AE321</f>
        <v>#REF!</v>
      </c>
      <c r="AF321" s="103" t="e">
        <f>'1.7'!#REF!-'1.7 (2)'!AF321</f>
        <v>#REF!</v>
      </c>
      <c r="AG321" s="103" t="e">
        <f>'1.7'!#REF!-'1.7 (2)'!AG321</f>
        <v>#REF!</v>
      </c>
      <c r="AH321" s="103" t="e">
        <f>'1.7'!#REF!-'1.7 (2)'!AH321</f>
        <v>#REF!</v>
      </c>
      <c r="AI321" s="103" t="e">
        <f>'1.7'!#REF!-'1.7 (2)'!AI321</f>
        <v>#REF!</v>
      </c>
      <c r="AJ321" s="103" t="e">
        <f>'1.7'!#REF!-'1.7 (2)'!AJ321</f>
        <v>#REF!</v>
      </c>
      <c r="AK321" s="103" t="e">
        <f>'1.7'!#REF!-'1.7 (2)'!AK321</f>
        <v>#REF!</v>
      </c>
      <c r="AL321" s="103" t="e">
        <f>'1.7'!#REF!-'1.7 (2)'!AL321</f>
        <v>#REF!</v>
      </c>
      <c r="AM321" s="103" t="e">
        <f>'1.7'!#REF!-'1.7 (2)'!AM321</f>
        <v>#REF!</v>
      </c>
      <c r="AN321" s="103" t="e">
        <f>'1.7'!#REF!-'1.7 (2)'!AN321</f>
        <v>#REF!</v>
      </c>
      <c r="AO321" s="103" t="e">
        <f>'1.7'!#REF!-'1.7 (2)'!AO321</f>
        <v>#REF!</v>
      </c>
      <c r="AP321" s="103" t="e">
        <f>'1.7'!#REF!-'1.7 (2)'!AP321</f>
        <v>#REF!</v>
      </c>
    </row>
    <row r="322" spans="1:43" s="93" customFormat="1" x14ac:dyDescent="0.25">
      <c r="A322" s="110"/>
      <c r="B322" s="105">
        <v>4</v>
      </c>
      <c r="C322" s="106" t="s">
        <v>32</v>
      </c>
      <c r="D322" s="103">
        <f>'1.7'!D322-'1.7 (2)'!D322</f>
        <v>0</v>
      </c>
      <c r="E322" s="103">
        <f>'1.7'!E322-'1.7 (2)'!E322</f>
        <v>0</v>
      </c>
      <c r="F322" s="103">
        <f>'1.7'!F322-'1.7 (2)'!F322</f>
        <v>0</v>
      </c>
      <c r="G322" s="103">
        <f>'1.7'!G322-'1.7 (2)'!G322</f>
        <v>0</v>
      </c>
      <c r="H322" s="103">
        <f>'1.7'!H322-'1.7 (2)'!H322</f>
        <v>0</v>
      </c>
      <c r="I322" s="103">
        <f>'1.7'!I322-'1.7 (2)'!I322</f>
        <v>0</v>
      </c>
      <c r="J322" s="103">
        <f>'1.7'!J322-'1.7 (2)'!J322</f>
        <v>0</v>
      </c>
      <c r="K322" s="103">
        <f>'1.7'!K322-'1.7 (2)'!K322</f>
        <v>0</v>
      </c>
      <c r="L322" s="103">
        <f>'1.7'!L322-'1.7 (2)'!L322</f>
        <v>0</v>
      </c>
      <c r="M322" s="103">
        <f>'1.7'!M322-'1.7 (2)'!M322</f>
        <v>0</v>
      </c>
      <c r="N322" s="103">
        <f>'1.7'!N322-'1.7 (2)'!N322</f>
        <v>0</v>
      </c>
      <c r="O322" s="103">
        <f>'1.7'!O322-'1.7 (2)'!O322</f>
        <v>0</v>
      </c>
      <c r="P322" s="103">
        <f>'1.7'!P322-'1.7 (2)'!P322</f>
        <v>0</v>
      </c>
      <c r="Q322" s="103">
        <f>'1.7'!Q322-'1.7 (2)'!Q322</f>
        <v>0</v>
      </c>
      <c r="R322" s="103">
        <f>'1.7'!R322-'1.7 (2)'!R322</f>
        <v>96.967382000002544</v>
      </c>
      <c r="S322" s="103">
        <f>'1.7'!S322-'1.7 (2)'!S322</f>
        <v>0</v>
      </c>
      <c r="T322" s="103">
        <f>'1.7'!T322-'1.7 (2)'!T322</f>
        <v>0</v>
      </c>
      <c r="U322" s="103">
        <f>'1.7'!U322-'1.7 (2)'!U322</f>
        <v>-96.967381999944337</v>
      </c>
      <c r="V322" s="103">
        <f>'1.7'!V322-'1.7 (2)'!V322</f>
        <v>0</v>
      </c>
      <c r="W322" s="103">
        <f>'1.7'!W322-'1.7 (2)'!W322</f>
        <v>0</v>
      </c>
      <c r="X322" s="103">
        <f>'1.7'!X322-'1.7 (2)'!X322</f>
        <v>0</v>
      </c>
      <c r="Y322" s="103">
        <f>'1.7'!Y322-'1.7 (2)'!Y322</f>
        <v>0</v>
      </c>
      <c r="Z322" s="103">
        <f>'1.7'!Z322-'1.7 (2)'!Z322</f>
        <v>0</v>
      </c>
      <c r="AA322" s="103">
        <f>'1.7'!AA322-'1.7 (2)'!AA322</f>
        <v>0</v>
      </c>
      <c r="AB322" s="103">
        <f>'1.7'!AB322-'1.7 (2)'!AB322</f>
        <v>0</v>
      </c>
      <c r="AC322" s="103">
        <f>'1.7'!AC322-'1.7 (2)'!AC322</f>
        <v>0</v>
      </c>
      <c r="AD322" s="103">
        <f>'1.7'!AD322-'1.7 (2)'!AD322</f>
        <v>0</v>
      </c>
      <c r="AE322" s="103">
        <f>'1.7'!AE322-'1.7 (2)'!AE322</f>
        <v>0</v>
      </c>
      <c r="AF322" s="103">
        <f>'1.7'!AF322-'1.7 (2)'!AF322</f>
        <v>0</v>
      </c>
      <c r="AG322" s="103">
        <f>'1.7'!AG322-'1.7 (2)'!AG322</f>
        <v>0</v>
      </c>
      <c r="AH322" s="103">
        <f>'1.7'!AH322-'1.7 (2)'!AH322</f>
        <v>0</v>
      </c>
      <c r="AI322" s="103">
        <f>'1.7'!AI322-'1.7 (2)'!AI322</f>
        <v>0</v>
      </c>
      <c r="AJ322" s="103">
        <f>'1.7'!AJ322-'1.7 (2)'!AJ322</f>
        <v>0</v>
      </c>
      <c r="AK322" s="103">
        <f>'1.7'!AK322-'1.7 (2)'!AK322</f>
        <v>0</v>
      </c>
      <c r="AL322" s="103">
        <f>'1.7'!AL322-'1.7 (2)'!AL322</f>
        <v>0</v>
      </c>
      <c r="AM322" s="103">
        <f>'1.7'!AM322-'1.7 (2)'!AM322</f>
        <v>0</v>
      </c>
      <c r="AN322" s="103">
        <f>'1.7'!AN322-'1.7 (2)'!AN322</f>
        <v>0</v>
      </c>
      <c r="AO322" s="103">
        <f>'1.7'!AO322-'1.7 (2)'!AO322</f>
        <v>0</v>
      </c>
      <c r="AP322" s="103">
        <f>'1.7'!AP322-'1.7 (2)'!AP322</f>
        <v>0</v>
      </c>
    </row>
    <row r="323" spans="1:43" s="93" customFormat="1" x14ac:dyDescent="0.25">
      <c r="A323" s="110"/>
      <c r="B323" s="105"/>
      <c r="C323" s="106" t="s">
        <v>33</v>
      </c>
      <c r="D323" s="103">
        <f>'1.7'!D323-'1.7 (2)'!D323</f>
        <v>0</v>
      </c>
      <c r="E323" s="103">
        <f>'1.7'!E323-'1.7 (2)'!E323</f>
        <v>0</v>
      </c>
      <c r="F323" s="103">
        <f>'1.7'!F323-'1.7 (2)'!F323</f>
        <v>0</v>
      </c>
      <c r="G323" s="103">
        <f>'1.7'!G323-'1.7 (2)'!G323</f>
        <v>0</v>
      </c>
      <c r="H323" s="103">
        <f>'1.7'!H323-'1.7 (2)'!H323</f>
        <v>0</v>
      </c>
      <c r="I323" s="103">
        <f>'1.7'!I323-'1.7 (2)'!I323</f>
        <v>0</v>
      </c>
      <c r="J323" s="103">
        <f>'1.7'!J323-'1.7 (2)'!J323</f>
        <v>0</v>
      </c>
      <c r="K323" s="103">
        <f>'1.7'!K323-'1.7 (2)'!K323</f>
        <v>0</v>
      </c>
      <c r="L323" s="103">
        <f>'1.7'!L323-'1.7 (2)'!L323</f>
        <v>0</v>
      </c>
      <c r="M323" s="103">
        <f>'1.7'!M323-'1.7 (2)'!M323</f>
        <v>0</v>
      </c>
      <c r="N323" s="103">
        <f>'1.7'!N323-'1.7 (2)'!N323</f>
        <v>0</v>
      </c>
      <c r="O323" s="103">
        <f>'1.7'!O323-'1.7 (2)'!O323</f>
        <v>0</v>
      </c>
      <c r="P323" s="103">
        <f>'1.7'!P323-'1.7 (2)'!P323</f>
        <v>0</v>
      </c>
      <c r="Q323" s="103">
        <f>'1.7'!Q323-'1.7 (2)'!Q323</f>
        <v>0</v>
      </c>
      <c r="R323" s="103">
        <f>'1.7'!R323-'1.7 (2)'!R323</f>
        <v>-2554.0365559999918</v>
      </c>
      <c r="S323" s="103">
        <f>'1.7'!S323-'1.7 (2)'!S323</f>
        <v>0</v>
      </c>
      <c r="T323" s="103">
        <f>'1.7'!T323-'1.7 (2)'!T323</f>
        <v>0</v>
      </c>
      <c r="U323" s="103">
        <f>'1.7'!U323-'1.7 (2)'!U323</f>
        <v>2554.0365560000064</v>
      </c>
      <c r="V323" s="103">
        <f>'1.7'!V323-'1.7 (2)'!V323</f>
        <v>0</v>
      </c>
      <c r="W323" s="103">
        <f>'1.7'!W323-'1.7 (2)'!W323</f>
        <v>0</v>
      </c>
      <c r="X323" s="103">
        <f>'1.7'!X323-'1.7 (2)'!X323</f>
        <v>0</v>
      </c>
      <c r="Y323" s="103">
        <f>'1.7'!Y323-'1.7 (2)'!Y323</f>
        <v>0</v>
      </c>
      <c r="Z323" s="103">
        <f>'1.7'!Z323-'1.7 (2)'!Z323</f>
        <v>0</v>
      </c>
      <c r="AA323" s="103">
        <f>'1.7'!AA323-'1.7 (2)'!AA323</f>
        <v>0</v>
      </c>
      <c r="AB323" s="103">
        <f>'1.7'!AB323-'1.7 (2)'!AB323</f>
        <v>0</v>
      </c>
      <c r="AC323" s="103">
        <f>'1.7'!AC323-'1.7 (2)'!AC323</f>
        <v>0</v>
      </c>
      <c r="AD323" s="103">
        <f>'1.7'!AD323-'1.7 (2)'!AD323</f>
        <v>0</v>
      </c>
      <c r="AE323" s="103">
        <f>'1.7'!AE323-'1.7 (2)'!AE323</f>
        <v>0</v>
      </c>
      <c r="AF323" s="103">
        <f>'1.7'!AF323-'1.7 (2)'!AF323</f>
        <v>0</v>
      </c>
      <c r="AG323" s="103">
        <f>'1.7'!AG323-'1.7 (2)'!AG323</f>
        <v>0</v>
      </c>
      <c r="AH323" s="103">
        <f>'1.7'!AH323-'1.7 (2)'!AH323</f>
        <v>0</v>
      </c>
      <c r="AI323" s="103">
        <f>'1.7'!AI323-'1.7 (2)'!AI323</f>
        <v>0</v>
      </c>
      <c r="AJ323" s="103">
        <f>'1.7'!AJ323-'1.7 (2)'!AJ323</f>
        <v>0</v>
      </c>
      <c r="AK323" s="103">
        <f>'1.7'!AK323-'1.7 (2)'!AK323</f>
        <v>0</v>
      </c>
      <c r="AL323" s="103">
        <f>'1.7'!AL323-'1.7 (2)'!AL323</f>
        <v>0</v>
      </c>
      <c r="AM323" s="103">
        <f>'1.7'!AM323-'1.7 (2)'!AM323</f>
        <v>0</v>
      </c>
      <c r="AN323" s="103">
        <f>'1.7'!AN323-'1.7 (2)'!AN323</f>
        <v>0</v>
      </c>
      <c r="AO323" s="103">
        <f>'1.7'!AO323-'1.7 (2)'!AO323</f>
        <v>0</v>
      </c>
      <c r="AP323" s="103">
        <f>'1.7'!AP323-'1.7 (2)'!AP323</f>
        <v>0</v>
      </c>
    </row>
    <row r="324" spans="1:43" s="93" customFormat="1" x14ac:dyDescent="0.25">
      <c r="A324" s="110"/>
      <c r="B324" s="105"/>
      <c r="C324" s="106" t="s">
        <v>34</v>
      </c>
      <c r="D324" s="103">
        <f>'1.7'!D324-'1.7 (2)'!D324</f>
        <v>0</v>
      </c>
      <c r="E324" s="103">
        <f>'1.7'!E324-'1.7 (2)'!E324</f>
        <v>0</v>
      </c>
      <c r="F324" s="103">
        <f>'1.7'!F324-'1.7 (2)'!F324</f>
        <v>0</v>
      </c>
      <c r="G324" s="103">
        <f>'1.7'!G324-'1.7 (2)'!G324</f>
        <v>0</v>
      </c>
      <c r="H324" s="103">
        <f>'1.7'!H324-'1.7 (2)'!H324</f>
        <v>0</v>
      </c>
      <c r="I324" s="103">
        <f>'1.7'!I324-'1.7 (2)'!I324</f>
        <v>0</v>
      </c>
      <c r="J324" s="103">
        <f>'1.7'!J324-'1.7 (2)'!J324</f>
        <v>0</v>
      </c>
      <c r="K324" s="103">
        <f>'1.7'!K324-'1.7 (2)'!K324</f>
        <v>0</v>
      </c>
      <c r="L324" s="103">
        <f>'1.7'!L324-'1.7 (2)'!L324</f>
        <v>0</v>
      </c>
      <c r="M324" s="103">
        <f>'1.7'!M324-'1.7 (2)'!M324</f>
        <v>0</v>
      </c>
      <c r="N324" s="103">
        <f>'1.7'!N324-'1.7 (2)'!N324</f>
        <v>0</v>
      </c>
      <c r="O324" s="103">
        <f>'1.7'!O324-'1.7 (2)'!O324</f>
        <v>0</v>
      </c>
      <c r="P324" s="103">
        <f>'1.7'!P324-'1.7 (2)'!P324</f>
        <v>0</v>
      </c>
      <c r="Q324" s="103">
        <f>'1.7'!Q324-'1.7 (2)'!Q324</f>
        <v>0</v>
      </c>
      <c r="R324" s="103">
        <f>'1.7'!R324-'1.7 (2)'!R324</f>
        <v>0</v>
      </c>
      <c r="S324" s="103">
        <f>'1.7'!S324-'1.7 (2)'!S324</f>
        <v>0</v>
      </c>
      <c r="T324" s="103">
        <f>'1.7'!T324-'1.7 (2)'!T324</f>
        <v>0</v>
      </c>
      <c r="U324" s="103">
        <f>'1.7'!U324-'1.7 (2)'!U324</f>
        <v>0</v>
      </c>
      <c r="V324" s="103">
        <f>'1.7'!V324-'1.7 (2)'!V324</f>
        <v>0</v>
      </c>
      <c r="W324" s="103">
        <f>'1.7'!W324-'1.7 (2)'!W324</f>
        <v>0</v>
      </c>
      <c r="X324" s="103">
        <f>'1.7'!X324-'1.7 (2)'!X324</f>
        <v>0</v>
      </c>
      <c r="Y324" s="103">
        <f>'1.7'!Y324-'1.7 (2)'!Y324</f>
        <v>0</v>
      </c>
      <c r="Z324" s="103">
        <f>'1.7'!Z324-'1.7 (2)'!Z324</f>
        <v>0</v>
      </c>
      <c r="AA324" s="103">
        <f>'1.7'!AA324-'1.7 (2)'!AA324</f>
        <v>0</v>
      </c>
      <c r="AB324" s="103">
        <f>'1.7'!AB324-'1.7 (2)'!AB324</f>
        <v>0</v>
      </c>
      <c r="AC324" s="103">
        <f>'1.7'!AC324-'1.7 (2)'!AC324</f>
        <v>0</v>
      </c>
      <c r="AD324" s="103">
        <f>'1.7'!AD324-'1.7 (2)'!AD324</f>
        <v>0</v>
      </c>
      <c r="AE324" s="103">
        <f>'1.7'!AE324-'1.7 (2)'!AE324</f>
        <v>0</v>
      </c>
      <c r="AF324" s="103">
        <f>'1.7'!AF324-'1.7 (2)'!AF324</f>
        <v>0</v>
      </c>
      <c r="AG324" s="103">
        <f>'1.7'!AG324-'1.7 (2)'!AG324</f>
        <v>0</v>
      </c>
      <c r="AH324" s="103">
        <f>'1.7'!AH324-'1.7 (2)'!AH324</f>
        <v>0</v>
      </c>
      <c r="AI324" s="103">
        <f>'1.7'!AI324-'1.7 (2)'!AI324</f>
        <v>0</v>
      </c>
      <c r="AJ324" s="103">
        <f>'1.7'!AJ324-'1.7 (2)'!AJ324</f>
        <v>0</v>
      </c>
      <c r="AK324" s="103">
        <f>'1.7'!AK324-'1.7 (2)'!AK324</f>
        <v>0</v>
      </c>
      <c r="AL324" s="103">
        <f>'1.7'!AL324-'1.7 (2)'!AL324</f>
        <v>0</v>
      </c>
      <c r="AM324" s="103">
        <f>'1.7'!AM324-'1.7 (2)'!AM324</f>
        <v>0</v>
      </c>
      <c r="AN324" s="103">
        <f>'1.7'!AN324-'1.7 (2)'!AN324</f>
        <v>0</v>
      </c>
      <c r="AO324" s="103">
        <f>'1.7'!AO324-'1.7 (2)'!AO324</f>
        <v>0</v>
      </c>
      <c r="AP324" s="103">
        <f>'1.7'!AP324-'1.7 (2)'!AP324</f>
        <v>0</v>
      </c>
    </row>
    <row r="325" spans="1:43" s="93" customFormat="1" x14ac:dyDescent="0.25">
      <c r="A325" s="110"/>
      <c r="B325" s="105"/>
      <c r="C325" s="109" t="s">
        <v>35</v>
      </c>
      <c r="D325" s="103">
        <f>'1.7'!D325-'1.7 (2)'!D325</f>
        <v>0</v>
      </c>
      <c r="E325" s="103">
        <f>'1.7'!E325-'1.7 (2)'!E325</f>
        <v>0</v>
      </c>
      <c r="F325" s="103">
        <f>'1.7'!F325-'1.7 (2)'!F325</f>
        <v>0</v>
      </c>
      <c r="G325" s="103">
        <f>'1.7'!G325-'1.7 (2)'!G325</f>
        <v>0</v>
      </c>
      <c r="H325" s="103">
        <f>'1.7'!H325-'1.7 (2)'!H325</f>
        <v>0</v>
      </c>
      <c r="I325" s="103">
        <f>'1.7'!I325-'1.7 (2)'!I325</f>
        <v>0</v>
      </c>
      <c r="J325" s="103">
        <f>'1.7'!J325-'1.7 (2)'!J325</f>
        <v>0</v>
      </c>
      <c r="K325" s="103">
        <f>'1.7'!K325-'1.7 (2)'!K325</f>
        <v>0</v>
      </c>
      <c r="L325" s="103">
        <f>'1.7'!L325-'1.7 (2)'!L325</f>
        <v>0</v>
      </c>
      <c r="M325" s="103">
        <f>'1.7'!M325-'1.7 (2)'!M325</f>
        <v>0</v>
      </c>
      <c r="N325" s="103">
        <f>'1.7'!N325-'1.7 (2)'!N325</f>
        <v>0</v>
      </c>
      <c r="O325" s="103">
        <f>'1.7'!O325-'1.7 (2)'!O325</f>
        <v>0</v>
      </c>
      <c r="P325" s="103">
        <f>'1.7'!P325-'1.7 (2)'!P325</f>
        <v>0</v>
      </c>
      <c r="Q325" s="103">
        <f>'1.7'!Q325-'1.7 (2)'!Q325</f>
        <v>0</v>
      </c>
      <c r="R325" s="103">
        <f>'1.7'!R325-'1.7 (2)'!R325</f>
        <v>-2457.0691740000038</v>
      </c>
      <c r="S325" s="103">
        <f>'1.7'!S325-'1.7 (2)'!S325</f>
        <v>0</v>
      </c>
      <c r="T325" s="103">
        <f>'1.7'!T325-'1.7 (2)'!T325</f>
        <v>0</v>
      </c>
      <c r="U325" s="103">
        <f>'1.7'!U325-'1.7 (2)'!U325</f>
        <v>2457.069174000062</v>
      </c>
      <c r="V325" s="103">
        <f>'1.7'!V325-'1.7 (2)'!V325</f>
        <v>0</v>
      </c>
      <c r="W325" s="103">
        <f>'1.7'!W325-'1.7 (2)'!W325</f>
        <v>0</v>
      </c>
      <c r="X325" s="103">
        <f>'1.7'!X325-'1.7 (2)'!X325</f>
        <v>0</v>
      </c>
      <c r="Y325" s="103">
        <f>'1.7'!Y325-'1.7 (2)'!Y325</f>
        <v>0</v>
      </c>
      <c r="Z325" s="103">
        <f>'1.7'!Z325-'1.7 (2)'!Z325</f>
        <v>0</v>
      </c>
      <c r="AA325" s="103">
        <f>'1.7'!AA325-'1.7 (2)'!AA325</f>
        <v>0</v>
      </c>
      <c r="AB325" s="103">
        <f>'1.7'!AB325-'1.7 (2)'!AB325</f>
        <v>0</v>
      </c>
      <c r="AC325" s="103">
        <f>'1.7'!AC325-'1.7 (2)'!AC325</f>
        <v>0</v>
      </c>
      <c r="AD325" s="103">
        <f>'1.7'!AD325-'1.7 (2)'!AD325</f>
        <v>0</v>
      </c>
      <c r="AE325" s="103">
        <f>'1.7'!AE325-'1.7 (2)'!AE325</f>
        <v>0</v>
      </c>
      <c r="AF325" s="103">
        <f>'1.7'!AF325-'1.7 (2)'!AF325</f>
        <v>0</v>
      </c>
      <c r="AG325" s="103">
        <f>'1.7'!AG325-'1.7 (2)'!AG325</f>
        <v>0</v>
      </c>
      <c r="AH325" s="103">
        <f>'1.7'!AH325-'1.7 (2)'!AH325</f>
        <v>0</v>
      </c>
      <c r="AI325" s="103">
        <f>'1.7'!AI325-'1.7 (2)'!AI325</f>
        <v>0</v>
      </c>
      <c r="AJ325" s="103">
        <f>'1.7'!AJ325-'1.7 (2)'!AJ325</f>
        <v>0</v>
      </c>
      <c r="AK325" s="103">
        <f>'1.7'!AK325-'1.7 (2)'!AK325</f>
        <v>0</v>
      </c>
      <c r="AL325" s="103">
        <f>'1.7'!AL325-'1.7 (2)'!AL325</f>
        <v>0</v>
      </c>
      <c r="AM325" s="103">
        <f>'1.7'!AM325-'1.7 (2)'!AM325</f>
        <v>0</v>
      </c>
      <c r="AN325" s="103">
        <f>'1.7'!AN325-'1.7 (2)'!AN325</f>
        <v>0</v>
      </c>
      <c r="AO325" s="103">
        <f>'1.7'!AO325-'1.7 (2)'!AO325</f>
        <v>0</v>
      </c>
      <c r="AP325" s="103">
        <f>'1.7'!AP325-'1.7 (2)'!AP325</f>
        <v>0</v>
      </c>
    </row>
    <row r="326" spans="1:43" s="93" customFormat="1" x14ac:dyDescent="0.25">
      <c r="A326" s="110"/>
      <c r="B326" s="105"/>
      <c r="C326" s="109"/>
      <c r="D326" s="103" t="e">
        <f>'1.7'!#REF!-'1.7 (2)'!D326</f>
        <v>#REF!</v>
      </c>
      <c r="E326" s="103" t="e">
        <f>'1.7'!#REF!-'1.7 (2)'!E326</f>
        <v>#REF!</v>
      </c>
      <c r="F326" s="103" t="e">
        <f>'1.7'!#REF!-'1.7 (2)'!F326</f>
        <v>#REF!</v>
      </c>
      <c r="G326" s="103" t="e">
        <f>'1.7'!#REF!-'1.7 (2)'!G326</f>
        <v>#REF!</v>
      </c>
      <c r="H326" s="103" t="e">
        <f>'1.7'!#REF!-'1.7 (2)'!H326</f>
        <v>#REF!</v>
      </c>
      <c r="I326" s="103" t="e">
        <f>'1.7'!#REF!-'1.7 (2)'!I326</f>
        <v>#REF!</v>
      </c>
      <c r="J326" s="103" t="e">
        <f>'1.7'!#REF!-'1.7 (2)'!J326</f>
        <v>#REF!</v>
      </c>
      <c r="K326" s="103" t="e">
        <f>'1.7'!#REF!-'1.7 (2)'!K326</f>
        <v>#REF!</v>
      </c>
      <c r="L326" s="103" t="e">
        <f>'1.7'!#REF!-'1.7 (2)'!L326</f>
        <v>#REF!</v>
      </c>
      <c r="M326" s="103" t="e">
        <f>'1.7'!#REF!-'1.7 (2)'!M326</f>
        <v>#REF!</v>
      </c>
      <c r="N326" s="103" t="e">
        <f>'1.7'!#REF!-'1.7 (2)'!N326</f>
        <v>#REF!</v>
      </c>
      <c r="O326" s="103" t="e">
        <f>'1.7'!#REF!-'1.7 (2)'!O326</f>
        <v>#REF!</v>
      </c>
      <c r="P326" s="103" t="e">
        <f>'1.7'!#REF!-'1.7 (2)'!P326</f>
        <v>#REF!</v>
      </c>
      <c r="Q326" s="103" t="e">
        <f>'1.7'!#REF!-'1.7 (2)'!Q326</f>
        <v>#REF!</v>
      </c>
      <c r="R326" s="103" t="e">
        <f>'1.7'!#REF!-'1.7 (2)'!R326</f>
        <v>#REF!</v>
      </c>
      <c r="S326" s="103" t="e">
        <f>'1.7'!#REF!-'1.7 (2)'!S326</f>
        <v>#REF!</v>
      </c>
      <c r="T326" s="103" t="e">
        <f>'1.7'!#REF!-'1.7 (2)'!T326</f>
        <v>#REF!</v>
      </c>
      <c r="U326" s="103" t="e">
        <f>'1.7'!#REF!-'1.7 (2)'!U326</f>
        <v>#REF!</v>
      </c>
      <c r="V326" s="103" t="e">
        <f>'1.7'!#REF!-'1.7 (2)'!V326</f>
        <v>#REF!</v>
      </c>
      <c r="W326" s="103" t="e">
        <f>'1.7'!#REF!-'1.7 (2)'!W326</f>
        <v>#REF!</v>
      </c>
      <c r="X326" s="103" t="e">
        <f>'1.7'!#REF!-'1.7 (2)'!X326</f>
        <v>#REF!</v>
      </c>
      <c r="Y326" s="103" t="e">
        <f>'1.7'!#REF!-'1.7 (2)'!Y326</f>
        <v>#REF!</v>
      </c>
      <c r="Z326" s="103" t="e">
        <f>'1.7'!#REF!-'1.7 (2)'!Z326</f>
        <v>#REF!</v>
      </c>
      <c r="AA326" s="103" t="e">
        <f>'1.7'!#REF!-'1.7 (2)'!AA326</f>
        <v>#REF!</v>
      </c>
      <c r="AB326" s="103" t="e">
        <f>'1.7'!#REF!-'1.7 (2)'!AB326</f>
        <v>#REF!</v>
      </c>
      <c r="AC326" s="103" t="e">
        <f>'1.7'!#REF!-'1.7 (2)'!AC326</f>
        <v>#REF!</v>
      </c>
      <c r="AD326" s="103" t="e">
        <f>'1.7'!#REF!-'1.7 (2)'!AD326</f>
        <v>#REF!</v>
      </c>
      <c r="AE326" s="103" t="e">
        <f>'1.7'!#REF!-'1.7 (2)'!AE326</f>
        <v>#REF!</v>
      </c>
      <c r="AF326" s="103" t="e">
        <f>'1.7'!#REF!-'1.7 (2)'!AF326</f>
        <v>#REF!</v>
      </c>
      <c r="AG326" s="103" t="e">
        <f>'1.7'!#REF!-'1.7 (2)'!AG326</f>
        <v>#REF!</v>
      </c>
      <c r="AH326" s="103" t="e">
        <f>'1.7'!#REF!-'1.7 (2)'!AH326</f>
        <v>#REF!</v>
      </c>
      <c r="AI326" s="103" t="e">
        <f>'1.7'!#REF!-'1.7 (2)'!AI326</f>
        <v>#REF!</v>
      </c>
      <c r="AJ326" s="103" t="e">
        <f>'1.7'!#REF!-'1.7 (2)'!AJ326</f>
        <v>#REF!</v>
      </c>
      <c r="AK326" s="103" t="e">
        <f>'1.7'!#REF!-'1.7 (2)'!AK326</f>
        <v>#REF!</v>
      </c>
      <c r="AL326" s="103" t="e">
        <f>'1.7'!#REF!-'1.7 (2)'!AL326</f>
        <v>#REF!</v>
      </c>
      <c r="AM326" s="103" t="e">
        <f>'1.7'!#REF!-'1.7 (2)'!AM326</f>
        <v>#REF!</v>
      </c>
      <c r="AN326" s="103" t="e">
        <f>'1.7'!#REF!-'1.7 (2)'!AN326</f>
        <v>#REF!</v>
      </c>
      <c r="AO326" s="103" t="e">
        <f>'1.7'!#REF!-'1.7 (2)'!AO326</f>
        <v>#REF!</v>
      </c>
      <c r="AP326" s="103" t="e">
        <f>'1.7'!#REF!-'1.7 (2)'!AP326</f>
        <v>#REF!</v>
      </c>
    </row>
    <row r="327" spans="1:43" s="93" customFormat="1" x14ac:dyDescent="0.25">
      <c r="A327" s="110"/>
      <c r="B327" s="105">
        <v>5</v>
      </c>
      <c r="C327" s="106" t="s">
        <v>32</v>
      </c>
      <c r="D327" s="103">
        <f>'1.7'!D327-'1.7 (2)'!D327</f>
        <v>0</v>
      </c>
      <c r="E327" s="103">
        <f>'1.7'!E327-'1.7 (2)'!E327</f>
        <v>0</v>
      </c>
      <c r="F327" s="103">
        <f>'1.7'!F327-'1.7 (2)'!F327</f>
        <v>0</v>
      </c>
      <c r="G327" s="103">
        <f>'1.7'!G327-'1.7 (2)'!G327</f>
        <v>0</v>
      </c>
      <c r="H327" s="103">
        <f>'1.7'!H327-'1.7 (2)'!H327</f>
        <v>0</v>
      </c>
      <c r="I327" s="103">
        <f>'1.7'!I327-'1.7 (2)'!I327</f>
        <v>0</v>
      </c>
      <c r="J327" s="103">
        <f>'1.7'!J327-'1.7 (2)'!J327</f>
        <v>0</v>
      </c>
      <c r="K327" s="103">
        <f>'1.7'!K327-'1.7 (2)'!K327</f>
        <v>0</v>
      </c>
      <c r="L327" s="103">
        <f>'1.7'!L327-'1.7 (2)'!L327</f>
        <v>0</v>
      </c>
      <c r="M327" s="103">
        <f>'1.7'!M327-'1.7 (2)'!M327</f>
        <v>0</v>
      </c>
      <c r="N327" s="103">
        <f>'1.7'!N327-'1.7 (2)'!N327</f>
        <v>0</v>
      </c>
      <c r="O327" s="103">
        <f>'1.7'!O327-'1.7 (2)'!O327</f>
        <v>0</v>
      </c>
      <c r="P327" s="103">
        <f>'1.7'!P327-'1.7 (2)'!P327</f>
        <v>0</v>
      </c>
      <c r="Q327" s="103">
        <f>'1.7'!Q327-'1.7 (2)'!Q327</f>
        <v>0</v>
      </c>
      <c r="R327" s="103">
        <f>'1.7'!R327-'1.7 (2)'!R327</f>
        <v>-1803.4363019999873</v>
      </c>
      <c r="S327" s="103">
        <f>'1.7'!S327-'1.7 (2)'!S327</f>
        <v>0</v>
      </c>
      <c r="T327" s="103">
        <f>'1.7'!T327-'1.7 (2)'!T327</f>
        <v>0</v>
      </c>
      <c r="U327" s="103">
        <f>'1.7'!U327-'1.7 (2)'!U327</f>
        <v>1803.4363019999582</v>
      </c>
      <c r="V327" s="103">
        <f>'1.7'!V327-'1.7 (2)'!V327</f>
        <v>0</v>
      </c>
      <c r="W327" s="103">
        <f>'1.7'!W327-'1.7 (2)'!W327</f>
        <v>0</v>
      </c>
      <c r="X327" s="103">
        <f>'1.7'!X327-'1.7 (2)'!X327</f>
        <v>0</v>
      </c>
      <c r="Y327" s="103">
        <f>'1.7'!Y327-'1.7 (2)'!Y327</f>
        <v>0</v>
      </c>
      <c r="Z327" s="103">
        <f>'1.7'!Z327-'1.7 (2)'!Z327</f>
        <v>0</v>
      </c>
      <c r="AA327" s="103">
        <f>'1.7'!AA327-'1.7 (2)'!AA327</f>
        <v>0</v>
      </c>
      <c r="AB327" s="103">
        <f>'1.7'!AB327-'1.7 (2)'!AB327</f>
        <v>0</v>
      </c>
      <c r="AC327" s="103">
        <f>'1.7'!AC327-'1.7 (2)'!AC327</f>
        <v>0</v>
      </c>
      <c r="AD327" s="103">
        <f>'1.7'!AD327-'1.7 (2)'!AD327</f>
        <v>0</v>
      </c>
      <c r="AE327" s="103">
        <f>'1.7'!AE327-'1.7 (2)'!AE327</f>
        <v>0</v>
      </c>
      <c r="AF327" s="103">
        <f>'1.7'!AF327-'1.7 (2)'!AF327</f>
        <v>0</v>
      </c>
      <c r="AG327" s="103">
        <f>'1.7'!AG327-'1.7 (2)'!AG327</f>
        <v>0</v>
      </c>
      <c r="AH327" s="103">
        <f>'1.7'!AH327-'1.7 (2)'!AH327</f>
        <v>0</v>
      </c>
      <c r="AI327" s="103">
        <f>'1.7'!AI327-'1.7 (2)'!AI327</f>
        <v>0</v>
      </c>
      <c r="AJ327" s="103">
        <f>'1.7'!AJ327-'1.7 (2)'!AJ327</f>
        <v>0</v>
      </c>
      <c r="AK327" s="103">
        <f>'1.7'!AK327-'1.7 (2)'!AK327</f>
        <v>0</v>
      </c>
      <c r="AL327" s="103">
        <f>'1.7'!AL327-'1.7 (2)'!AL327</f>
        <v>0</v>
      </c>
      <c r="AM327" s="103">
        <f>'1.7'!AM327-'1.7 (2)'!AM327</f>
        <v>0</v>
      </c>
      <c r="AN327" s="103">
        <f>'1.7'!AN327-'1.7 (2)'!AN327</f>
        <v>0</v>
      </c>
      <c r="AO327" s="103">
        <f>'1.7'!AO327-'1.7 (2)'!AO327</f>
        <v>0</v>
      </c>
      <c r="AP327" s="103">
        <f>'1.7'!AP327-'1.7 (2)'!AP327</f>
        <v>0</v>
      </c>
    </row>
    <row r="328" spans="1:43" s="93" customFormat="1" x14ac:dyDescent="0.25">
      <c r="A328" s="110"/>
      <c r="B328" s="105"/>
      <c r="C328" s="106" t="s">
        <v>33</v>
      </c>
      <c r="D328" s="103">
        <f>'1.7'!D328-'1.7 (2)'!D328</f>
        <v>0</v>
      </c>
      <c r="E328" s="103">
        <f>'1.7'!E328-'1.7 (2)'!E328</f>
        <v>0</v>
      </c>
      <c r="F328" s="103">
        <f>'1.7'!F328-'1.7 (2)'!F328</f>
        <v>0</v>
      </c>
      <c r="G328" s="103">
        <f>'1.7'!G328-'1.7 (2)'!G328</f>
        <v>0</v>
      </c>
      <c r="H328" s="103">
        <f>'1.7'!H328-'1.7 (2)'!H328</f>
        <v>0</v>
      </c>
      <c r="I328" s="103">
        <f>'1.7'!I328-'1.7 (2)'!I328</f>
        <v>0</v>
      </c>
      <c r="J328" s="103">
        <f>'1.7'!J328-'1.7 (2)'!J328</f>
        <v>0</v>
      </c>
      <c r="K328" s="103">
        <f>'1.7'!K328-'1.7 (2)'!K328</f>
        <v>0</v>
      </c>
      <c r="L328" s="103">
        <f>'1.7'!L328-'1.7 (2)'!L328</f>
        <v>0</v>
      </c>
      <c r="M328" s="103">
        <f>'1.7'!M328-'1.7 (2)'!M328</f>
        <v>0</v>
      </c>
      <c r="N328" s="103">
        <f>'1.7'!N328-'1.7 (2)'!N328</f>
        <v>0</v>
      </c>
      <c r="O328" s="103">
        <f>'1.7'!O328-'1.7 (2)'!O328</f>
        <v>0</v>
      </c>
      <c r="P328" s="103">
        <f>'1.7'!P328-'1.7 (2)'!P328</f>
        <v>0</v>
      </c>
      <c r="Q328" s="103">
        <f>'1.7'!Q328-'1.7 (2)'!Q328</f>
        <v>0</v>
      </c>
      <c r="R328" s="103">
        <f>'1.7'!R328-'1.7 (2)'!R328</f>
        <v>-2732.7960969999986</v>
      </c>
      <c r="S328" s="103">
        <f>'1.7'!S328-'1.7 (2)'!S328</f>
        <v>0</v>
      </c>
      <c r="T328" s="103">
        <f>'1.7'!T328-'1.7 (2)'!T328</f>
        <v>0</v>
      </c>
      <c r="U328" s="103">
        <f>'1.7'!U328-'1.7 (2)'!U328</f>
        <v>2732.796096999954</v>
      </c>
      <c r="V328" s="103">
        <f>'1.7'!V328-'1.7 (2)'!V328</f>
        <v>0</v>
      </c>
      <c r="W328" s="103">
        <f>'1.7'!W328-'1.7 (2)'!W328</f>
        <v>0</v>
      </c>
      <c r="X328" s="103">
        <f>'1.7'!X328-'1.7 (2)'!X328</f>
        <v>0</v>
      </c>
      <c r="Y328" s="103">
        <f>'1.7'!Y328-'1.7 (2)'!Y328</f>
        <v>0</v>
      </c>
      <c r="Z328" s="103">
        <f>'1.7'!Z328-'1.7 (2)'!Z328</f>
        <v>0</v>
      </c>
      <c r="AA328" s="103">
        <f>'1.7'!AA328-'1.7 (2)'!AA328</f>
        <v>0</v>
      </c>
      <c r="AB328" s="103">
        <f>'1.7'!AB328-'1.7 (2)'!AB328</f>
        <v>0</v>
      </c>
      <c r="AC328" s="103">
        <f>'1.7'!AC328-'1.7 (2)'!AC328</f>
        <v>0</v>
      </c>
      <c r="AD328" s="103">
        <f>'1.7'!AD328-'1.7 (2)'!AD328</f>
        <v>0</v>
      </c>
      <c r="AE328" s="103">
        <f>'1.7'!AE328-'1.7 (2)'!AE328</f>
        <v>0</v>
      </c>
      <c r="AF328" s="103">
        <f>'1.7'!AF328-'1.7 (2)'!AF328</f>
        <v>0</v>
      </c>
      <c r="AG328" s="103">
        <f>'1.7'!AG328-'1.7 (2)'!AG328</f>
        <v>0</v>
      </c>
      <c r="AH328" s="103">
        <f>'1.7'!AH328-'1.7 (2)'!AH328</f>
        <v>0</v>
      </c>
      <c r="AI328" s="103">
        <f>'1.7'!AI328-'1.7 (2)'!AI328</f>
        <v>0</v>
      </c>
      <c r="AJ328" s="103">
        <f>'1.7'!AJ328-'1.7 (2)'!AJ328</f>
        <v>0</v>
      </c>
      <c r="AK328" s="103">
        <f>'1.7'!AK328-'1.7 (2)'!AK328</f>
        <v>0</v>
      </c>
      <c r="AL328" s="103">
        <f>'1.7'!AL328-'1.7 (2)'!AL328</f>
        <v>0</v>
      </c>
      <c r="AM328" s="103">
        <f>'1.7'!AM328-'1.7 (2)'!AM328</f>
        <v>0</v>
      </c>
      <c r="AN328" s="103">
        <f>'1.7'!AN328-'1.7 (2)'!AN328</f>
        <v>0</v>
      </c>
      <c r="AO328" s="103">
        <f>'1.7'!AO328-'1.7 (2)'!AO328</f>
        <v>0</v>
      </c>
      <c r="AP328" s="103">
        <f>'1.7'!AP328-'1.7 (2)'!AP328</f>
        <v>0</v>
      </c>
    </row>
    <row r="329" spans="1:43" s="93" customFormat="1" x14ac:dyDescent="0.25">
      <c r="A329" s="110"/>
      <c r="B329" s="105"/>
      <c r="C329" s="106" t="s">
        <v>34</v>
      </c>
      <c r="D329" s="103">
        <f>'1.7'!D329-'1.7 (2)'!D329</f>
        <v>0</v>
      </c>
      <c r="E329" s="103">
        <f>'1.7'!E329-'1.7 (2)'!E329</f>
        <v>0</v>
      </c>
      <c r="F329" s="103">
        <f>'1.7'!F329-'1.7 (2)'!F329</f>
        <v>0</v>
      </c>
      <c r="G329" s="103">
        <f>'1.7'!G329-'1.7 (2)'!G329</f>
        <v>0</v>
      </c>
      <c r="H329" s="103">
        <f>'1.7'!H329-'1.7 (2)'!H329</f>
        <v>0</v>
      </c>
      <c r="I329" s="103">
        <f>'1.7'!I329-'1.7 (2)'!I329</f>
        <v>0</v>
      </c>
      <c r="J329" s="103">
        <f>'1.7'!J329-'1.7 (2)'!J329</f>
        <v>0</v>
      </c>
      <c r="K329" s="103">
        <f>'1.7'!K329-'1.7 (2)'!K329</f>
        <v>0</v>
      </c>
      <c r="L329" s="103">
        <f>'1.7'!L329-'1.7 (2)'!L329</f>
        <v>0</v>
      </c>
      <c r="M329" s="103">
        <f>'1.7'!M329-'1.7 (2)'!M329</f>
        <v>0</v>
      </c>
      <c r="N329" s="103">
        <f>'1.7'!N329-'1.7 (2)'!N329</f>
        <v>0</v>
      </c>
      <c r="O329" s="103">
        <f>'1.7'!O329-'1.7 (2)'!O329</f>
        <v>0</v>
      </c>
      <c r="P329" s="103">
        <f>'1.7'!P329-'1.7 (2)'!P329</f>
        <v>0</v>
      </c>
      <c r="Q329" s="103">
        <f>'1.7'!Q329-'1.7 (2)'!Q329</f>
        <v>0</v>
      </c>
      <c r="R329" s="103">
        <f>'1.7'!R329-'1.7 (2)'!R329</f>
        <v>0</v>
      </c>
      <c r="S329" s="103">
        <f>'1.7'!S329-'1.7 (2)'!S329</f>
        <v>0</v>
      </c>
      <c r="T329" s="103">
        <f>'1.7'!T329-'1.7 (2)'!T329</f>
        <v>0</v>
      </c>
      <c r="U329" s="103">
        <f>'1.7'!U329-'1.7 (2)'!U329</f>
        <v>0</v>
      </c>
      <c r="V329" s="103">
        <f>'1.7'!V329-'1.7 (2)'!V329</f>
        <v>0</v>
      </c>
      <c r="W329" s="103">
        <f>'1.7'!W329-'1.7 (2)'!W329</f>
        <v>0</v>
      </c>
      <c r="X329" s="103">
        <f>'1.7'!X329-'1.7 (2)'!X329</f>
        <v>0</v>
      </c>
      <c r="Y329" s="103">
        <f>'1.7'!Y329-'1.7 (2)'!Y329</f>
        <v>0</v>
      </c>
      <c r="Z329" s="103">
        <f>'1.7'!Z329-'1.7 (2)'!Z329</f>
        <v>0</v>
      </c>
      <c r="AA329" s="103">
        <f>'1.7'!AA329-'1.7 (2)'!AA329</f>
        <v>0</v>
      </c>
      <c r="AB329" s="103">
        <f>'1.7'!AB329-'1.7 (2)'!AB329</f>
        <v>0</v>
      </c>
      <c r="AC329" s="103">
        <f>'1.7'!AC329-'1.7 (2)'!AC329</f>
        <v>0</v>
      </c>
      <c r="AD329" s="103">
        <f>'1.7'!AD329-'1.7 (2)'!AD329</f>
        <v>0</v>
      </c>
      <c r="AE329" s="103">
        <f>'1.7'!AE329-'1.7 (2)'!AE329</f>
        <v>0</v>
      </c>
      <c r="AF329" s="103">
        <f>'1.7'!AF329-'1.7 (2)'!AF329</f>
        <v>0</v>
      </c>
      <c r="AG329" s="103">
        <f>'1.7'!AG329-'1.7 (2)'!AG329</f>
        <v>0</v>
      </c>
      <c r="AH329" s="103">
        <f>'1.7'!AH329-'1.7 (2)'!AH329</f>
        <v>0</v>
      </c>
      <c r="AI329" s="103">
        <f>'1.7'!AI329-'1.7 (2)'!AI329</f>
        <v>0</v>
      </c>
      <c r="AJ329" s="103">
        <f>'1.7'!AJ329-'1.7 (2)'!AJ329</f>
        <v>0</v>
      </c>
      <c r="AK329" s="103">
        <f>'1.7'!AK329-'1.7 (2)'!AK329</f>
        <v>0</v>
      </c>
      <c r="AL329" s="103">
        <f>'1.7'!AL329-'1.7 (2)'!AL329</f>
        <v>0</v>
      </c>
      <c r="AM329" s="103">
        <f>'1.7'!AM329-'1.7 (2)'!AM329</f>
        <v>0</v>
      </c>
      <c r="AN329" s="103">
        <f>'1.7'!AN329-'1.7 (2)'!AN329</f>
        <v>0</v>
      </c>
      <c r="AO329" s="103">
        <f>'1.7'!AO329-'1.7 (2)'!AO329</f>
        <v>0</v>
      </c>
      <c r="AP329" s="103">
        <f>'1.7'!AP329-'1.7 (2)'!AP329</f>
        <v>0</v>
      </c>
    </row>
    <row r="330" spans="1:43" s="93" customFormat="1" x14ac:dyDescent="0.25">
      <c r="A330" s="110"/>
      <c r="B330" s="105"/>
      <c r="C330" s="109" t="s">
        <v>35</v>
      </c>
      <c r="D330" s="103">
        <f>'1.7'!D330-'1.7 (2)'!D330</f>
        <v>0</v>
      </c>
      <c r="E330" s="103">
        <f>'1.7'!E330-'1.7 (2)'!E330</f>
        <v>0</v>
      </c>
      <c r="F330" s="103">
        <f>'1.7'!F330-'1.7 (2)'!F330</f>
        <v>0</v>
      </c>
      <c r="G330" s="103">
        <f>'1.7'!G330-'1.7 (2)'!G330</f>
        <v>0</v>
      </c>
      <c r="H330" s="103">
        <f>'1.7'!H330-'1.7 (2)'!H330</f>
        <v>0</v>
      </c>
      <c r="I330" s="103">
        <f>'1.7'!I330-'1.7 (2)'!I330</f>
        <v>0</v>
      </c>
      <c r="J330" s="103">
        <f>'1.7'!J330-'1.7 (2)'!J330</f>
        <v>0</v>
      </c>
      <c r="K330" s="103">
        <f>'1.7'!K330-'1.7 (2)'!K330</f>
        <v>0</v>
      </c>
      <c r="L330" s="103">
        <f>'1.7'!L330-'1.7 (2)'!L330</f>
        <v>0</v>
      </c>
      <c r="M330" s="103">
        <f>'1.7'!M330-'1.7 (2)'!M330</f>
        <v>0</v>
      </c>
      <c r="N330" s="103">
        <f>'1.7'!N330-'1.7 (2)'!N330</f>
        <v>0</v>
      </c>
      <c r="O330" s="103">
        <f>'1.7'!O330-'1.7 (2)'!O330</f>
        <v>0</v>
      </c>
      <c r="P330" s="103">
        <f>'1.7'!P330-'1.7 (2)'!P330</f>
        <v>0</v>
      </c>
      <c r="Q330" s="103">
        <f>'1.7'!Q330-'1.7 (2)'!Q330</f>
        <v>0</v>
      </c>
      <c r="R330" s="103">
        <f>'1.7'!R330-'1.7 (2)'!R330</f>
        <v>-4536.2323989999713</v>
      </c>
      <c r="S330" s="103">
        <f>'1.7'!S330-'1.7 (2)'!S330</f>
        <v>0</v>
      </c>
      <c r="T330" s="103">
        <f>'1.7'!T330-'1.7 (2)'!T330</f>
        <v>0</v>
      </c>
      <c r="U330" s="103">
        <f>'1.7'!U330-'1.7 (2)'!U330</f>
        <v>4536.2323989998549</v>
      </c>
      <c r="V330" s="103">
        <f>'1.7'!V330-'1.7 (2)'!V330</f>
        <v>0</v>
      </c>
      <c r="W330" s="103">
        <f>'1.7'!W330-'1.7 (2)'!W330</f>
        <v>0</v>
      </c>
      <c r="X330" s="103">
        <f>'1.7'!X330-'1.7 (2)'!X330</f>
        <v>0</v>
      </c>
      <c r="Y330" s="103">
        <f>'1.7'!Y330-'1.7 (2)'!Y330</f>
        <v>0</v>
      </c>
      <c r="Z330" s="103">
        <f>'1.7'!Z330-'1.7 (2)'!Z330</f>
        <v>0</v>
      </c>
      <c r="AA330" s="103">
        <f>'1.7'!AA330-'1.7 (2)'!AA330</f>
        <v>0</v>
      </c>
      <c r="AB330" s="103">
        <f>'1.7'!AB330-'1.7 (2)'!AB330</f>
        <v>0</v>
      </c>
      <c r="AC330" s="103">
        <f>'1.7'!AC330-'1.7 (2)'!AC330</f>
        <v>0</v>
      </c>
      <c r="AD330" s="103">
        <f>'1.7'!AD330-'1.7 (2)'!AD330</f>
        <v>0</v>
      </c>
      <c r="AE330" s="103">
        <f>'1.7'!AE330-'1.7 (2)'!AE330</f>
        <v>0</v>
      </c>
      <c r="AF330" s="103">
        <f>'1.7'!AF330-'1.7 (2)'!AF330</f>
        <v>0</v>
      </c>
      <c r="AG330" s="103">
        <f>'1.7'!AG330-'1.7 (2)'!AG330</f>
        <v>0</v>
      </c>
      <c r="AH330" s="103">
        <f>'1.7'!AH330-'1.7 (2)'!AH330</f>
        <v>0</v>
      </c>
      <c r="AI330" s="103">
        <f>'1.7'!AI330-'1.7 (2)'!AI330</f>
        <v>0</v>
      </c>
      <c r="AJ330" s="103">
        <f>'1.7'!AJ330-'1.7 (2)'!AJ330</f>
        <v>0</v>
      </c>
      <c r="AK330" s="103">
        <f>'1.7'!AK330-'1.7 (2)'!AK330</f>
        <v>0</v>
      </c>
      <c r="AL330" s="103">
        <f>'1.7'!AL330-'1.7 (2)'!AL330</f>
        <v>0</v>
      </c>
      <c r="AM330" s="103">
        <f>'1.7'!AM330-'1.7 (2)'!AM330</f>
        <v>0</v>
      </c>
      <c r="AN330" s="103">
        <f>'1.7'!AN330-'1.7 (2)'!AN330</f>
        <v>0</v>
      </c>
      <c r="AO330" s="103">
        <f>'1.7'!AO330-'1.7 (2)'!AO330</f>
        <v>0</v>
      </c>
      <c r="AP330" s="103">
        <f>'1.7'!AP330-'1.7 (2)'!AP330</f>
        <v>0</v>
      </c>
      <c r="AQ330" s="111"/>
    </row>
    <row r="331" spans="1:43" s="93" customFormat="1" x14ac:dyDescent="0.25">
      <c r="A331" s="110"/>
      <c r="B331" s="105"/>
      <c r="C331" s="109"/>
      <c r="D331" s="103" t="e">
        <f>'1.7'!#REF!-'1.7 (2)'!D331</f>
        <v>#REF!</v>
      </c>
      <c r="E331" s="103" t="e">
        <f>'1.7'!#REF!-'1.7 (2)'!E331</f>
        <v>#REF!</v>
      </c>
      <c r="F331" s="103" t="e">
        <f>'1.7'!#REF!-'1.7 (2)'!F331</f>
        <v>#REF!</v>
      </c>
      <c r="G331" s="103" t="e">
        <f>'1.7'!#REF!-'1.7 (2)'!G331</f>
        <v>#REF!</v>
      </c>
      <c r="H331" s="103" t="e">
        <f>'1.7'!#REF!-'1.7 (2)'!H331</f>
        <v>#REF!</v>
      </c>
      <c r="I331" s="103" t="e">
        <f>'1.7'!#REF!-'1.7 (2)'!I331</f>
        <v>#REF!</v>
      </c>
      <c r="J331" s="103" t="e">
        <f>'1.7'!#REF!-'1.7 (2)'!J331</f>
        <v>#REF!</v>
      </c>
      <c r="K331" s="103" t="e">
        <f>'1.7'!#REF!-'1.7 (2)'!K331</f>
        <v>#REF!</v>
      </c>
      <c r="L331" s="103" t="e">
        <f>'1.7'!#REF!-'1.7 (2)'!L331</f>
        <v>#REF!</v>
      </c>
      <c r="M331" s="103" t="e">
        <f>'1.7'!#REF!-'1.7 (2)'!M331</f>
        <v>#REF!</v>
      </c>
      <c r="N331" s="103" t="e">
        <f>'1.7'!#REF!-'1.7 (2)'!N331</f>
        <v>#REF!</v>
      </c>
      <c r="O331" s="103" t="e">
        <f>'1.7'!#REF!-'1.7 (2)'!O331</f>
        <v>#REF!</v>
      </c>
      <c r="P331" s="103" t="e">
        <f>'1.7'!#REF!-'1.7 (2)'!P331</f>
        <v>#REF!</v>
      </c>
      <c r="Q331" s="103" t="e">
        <f>'1.7'!#REF!-'1.7 (2)'!Q331</f>
        <v>#REF!</v>
      </c>
      <c r="R331" s="103" t="e">
        <f>'1.7'!#REF!-'1.7 (2)'!R331</f>
        <v>#REF!</v>
      </c>
      <c r="S331" s="103" t="e">
        <f>'1.7'!#REF!-'1.7 (2)'!S331</f>
        <v>#REF!</v>
      </c>
      <c r="T331" s="103" t="e">
        <f>'1.7'!#REF!-'1.7 (2)'!T331</f>
        <v>#REF!</v>
      </c>
      <c r="U331" s="103" t="e">
        <f>'1.7'!#REF!-'1.7 (2)'!U331</f>
        <v>#REF!</v>
      </c>
      <c r="V331" s="103" t="e">
        <f>'1.7'!#REF!-'1.7 (2)'!V331</f>
        <v>#REF!</v>
      </c>
      <c r="W331" s="103" t="e">
        <f>'1.7'!#REF!-'1.7 (2)'!W331</f>
        <v>#REF!</v>
      </c>
      <c r="X331" s="103" t="e">
        <f>'1.7'!#REF!-'1.7 (2)'!X331</f>
        <v>#REF!</v>
      </c>
      <c r="Y331" s="103" t="e">
        <f>'1.7'!#REF!-'1.7 (2)'!Y331</f>
        <v>#REF!</v>
      </c>
      <c r="Z331" s="103" t="e">
        <f>'1.7'!#REF!-'1.7 (2)'!Z331</f>
        <v>#REF!</v>
      </c>
      <c r="AA331" s="103" t="e">
        <f>'1.7'!#REF!-'1.7 (2)'!AA331</f>
        <v>#REF!</v>
      </c>
      <c r="AB331" s="103" t="e">
        <f>'1.7'!#REF!-'1.7 (2)'!AB331</f>
        <v>#REF!</v>
      </c>
      <c r="AC331" s="103" t="e">
        <f>'1.7'!#REF!-'1.7 (2)'!AC331</f>
        <v>#REF!</v>
      </c>
      <c r="AD331" s="103" t="e">
        <f>'1.7'!#REF!-'1.7 (2)'!AD331</f>
        <v>#REF!</v>
      </c>
      <c r="AE331" s="103" t="e">
        <f>'1.7'!#REF!-'1.7 (2)'!AE331</f>
        <v>#REF!</v>
      </c>
      <c r="AF331" s="103" t="e">
        <f>'1.7'!#REF!-'1.7 (2)'!AF331</f>
        <v>#REF!</v>
      </c>
      <c r="AG331" s="103" t="e">
        <f>'1.7'!#REF!-'1.7 (2)'!AG331</f>
        <v>#REF!</v>
      </c>
      <c r="AH331" s="103" t="e">
        <f>'1.7'!#REF!-'1.7 (2)'!AH331</f>
        <v>#REF!</v>
      </c>
      <c r="AI331" s="103" t="e">
        <f>'1.7'!#REF!-'1.7 (2)'!AI331</f>
        <v>#REF!</v>
      </c>
      <c r="AJ331" s="103" t="e">
        <f>'1.7'!#REF!-'1.7 (2)'!AJ331</f>
        <v>#REF!</v>
      </c>
      <c r="AK331" s="103" t="e">
        <f>'1.7'!#REF!-'1.7 (2)'!AK331</f>
        <v>#REF!</v>
      </c>
      <c r="AL331" s="103" t="e">
        <f>'1.7'!#REF!-'1.7 (2)'!AL331</f>
        <v>#REF!</v>
      </c>
      <c r="AM331" s="103" t="e">
        <f>'1.7'!#REF!-'1.7 (2)'!AM331</f>
        <v>#REF!</v>
      </c>
      <c r="AN331" s="103" t="e">
        <f>'1.7'!#REF!-'1.7 (2)'!AN331</f>
        <v>#REF!</v>
      </c>
      <c r="AO331" s="103" t="e">
        <f>'1.7'!#REF!-'1.7 (2)'!AO331</f>
        <v>#REF!</v>
      </c>
      <c r="AP331" s="103" t="e">
        <f>'1.7'!#REF!-'1.7 (2)'!AP331</f>
        <v>#REF!</v>
      </c>
      <c r="AQ331" s="111"/>
    </row>
    <row r="332" spans="1:43" s="93" customFormat="1" x14ac:dyDescent="0.25">
      <c r="A332" s="110"/>
      <c r="B332" s="105">
        <v>6</v>
      </c>
      <c r="C332" s="106" t="s">
        <v>32</v>
      </c>
      <c r="D332" s="103">
        <f>'1.7'!D332-'1.7 (2)'!D332</f>
        <v>0</v>
      </c>
      <c r="E332" s="103">
        <f>'1.7'!E332-'1.7 (2)'!E332</f>
        <v>0</v>
      </c>
      <c r="F332" s="103">
        <f>'1.7'!F332-'1.7 (2)'!F332</f>
        <v>0</v>
      </c>
      <c r="G332" s="103">
        <f>'1.7'!G332-'1.7 (2)'!G332</f>
        <v>0</v>
      </c>
      <c r="H332" s="103">
        <f>'1.7'!H332-'1.7 (2)'!H332</f>
        <v>0</v>
      </c>
      <c r="I332" s="103">
        <f>'1.7'!I332-'1.7 (2)'!I332</f>
        <v>0</v>
      </c>
      <c r="J332" s="103">
        <f>'1.7'!J332-'1.7 (2)'!J332</f>
        <v>0</v>
      </c>
      <c r="K332" s="103">
        <f>'1.7'!K332-'1.7 (2)'!K332</f>
        <v>0</v>
      </c>
      <c r="L332" s="103">
        <f>'1.7'!L332-'1.7 (2)'!L332</f>
        <v>0</v>
      </c>
      <c r="M332" s="103">
        <f>'1.7'!M332-'1.7 (2)'!M332</f>
        <v>0</v>
      </c>
      <c r="N332" s="103">
        <f>'1.7'!N332-'1.7 (2)'!N332</f>
        <v>0</v>
      </c>
      <c r="O332" s="103">
        <f>'1.7'!O332-'1.7 (2)'!O332</f>
        <v>0</v>
      </c>
      <c r="P332" s="103">
        <f>'1.7'!P332-'1.7 (2)'!P332</f>
        <v>0</v>
      </c>
      <c r="Q332" s="103">
        <f>'1.7'!Q332-'1.7 (2)'!Q332</f>
        <v>0</v>
      </c>
      <c r="R332" s="103">
        <f>'1.7'!R332-'1.7 (2)'!R332</f>
        <v>-2292.9030700000003</v>
      </c>
      <c r="S332" s="103">
        <f>'1.7'!S332-'1.7 (2)'!S332</f>
        <v>0</v>
      </c>
      <c r="T332" s="103">
        <f>'1.7'!T332-'1.7 (2)'!T332</f>
        <v>0</v>
      </c>
      <c r="U332" s="103">
        <f>'1.7'!U332-'1.7 (2)'!U332</f>
        <v>2292.9030700000003</v>
      </c>
      <c r="V332" s="103">
        <f>'1.7'!V332-'1.7 (2)'!V332</f>
        <v>0</v>
      </c>
      <c r="W332" s="103">
        <f>'1.7'!W332-'1.7 (2)'!W332</f>
        <v>0</v>
      </c>
      <c r="X332" s="103">
        <f>'1.7'!X332-'1.7 (2)'!X332</f>
        <v>0</v>
      </c>
      <c r="Y332" s="103">
        <f>'1.7'!Y332-'1.7 (2)'!Y332</f>
        <v>0</v>
      </c>
      <c r="Z332" s="103">
        <f>'1.7'!Z332-'1.7 (2)'!Z332</f>
        <v>0</v>
      </c>
      <c r="AA332" s="103">
        <f>'1.7'!AA332-'1.7 (2)'!AA332</f>
        <v>0</v>
      </c>
      <c r="AB332" s="103">
        <f>'1.7'!AB332-'1.7 (2)'!AB332</f>
        <v>0</v>
      </c>
      <c r="AC332" s="103">
        <f>'1.7'!AC332-'1.7 (2)'!AC332</f>
        <v>0</v>
      </c>
      <c r="AD332" s="103">
        <f>'1.7'!AD332-'1.7 (2)'!AD332</f>
        <v>0</v>
      </c>
      <c r="AE332" s="103">
        <f>'1.7'!AE332-'1.7 (2)'!AE332</f>
        <v>0</v>
      </c>
      <c r="AF332" s="103">
        <f>'1.7'!AF332-'1.7 (2)'!AF332</f>
        <v>0</v>
      </c>
      <c r="AG332" s="103">
        <f>'1.7'!AG332-'1.7 (2)'!AG332</f>
        <v>0</v>
      </c>
      <c r="AH332" s="103">
        <f>'1.7'!AH332-'1.7 (2)'!AH332</f>
        <v>0</v>
      </c>
      <c r="AI332" s="103">
        <f>'1.7'!AI332-'1.7 (2)'!AI332</f>
        <v>0</v>
      </c>
      <c r="AJ332" s="103">
        <f>'1.7'!AJ332-'1.7 (2)'!AJ332</f>
        <v>0</v>
      </c>
      <c r="AK332" s="103">
        <f>'1.7'!AK332-'1.7 (2)'!AK332</f>
        <v>0</v>
      </c>
      <c r="AL332" s="103">
        <f>'1.7'!AL332-'1.7 (2)'!AL332</f>
        <v>0</v>
      </c>
      <c r="AM332" s="103">
        <f>'1.7'!AM332-'1.7 (2)'!AM332</f>
        <v>0</v>
      </c>
      <c r="AN332" s="103">
        <f>'1.7'!AN332-'1.7 (2)'!AN332</f>
        <v>0</v>
      </c>
      <c r="AO332" s="103">
        <f>'1.7'!AO332-'1.7 (2)'!AO332</f>
        <v>0</v>
      </c>
      <c r="AP332" s="103">
        <f>'1.7'!AP332-'1.7 (2)'!AP332</f>
        <v>0</v>
      </c>
      <c r="AQ332" s="111"/>
    </row>
    <row r="333" spans="1:43" s="93" customFormat="1" x14ac:dyDescent="0.25">
      <c r="A333" s="110"/>
      <c r="B333" s="105"/>
      <c r="C333" s="106" t="s">
        <v>33</v>
      </c>
      <c r="D333" s="103">
        <f>'1.7'!D333-'1.7 (2)'!D333</f>
        <v>0</v>
      </c>
      <c r="E333" s="103">
        <f>'1.7'!E333-'1.7 (2)'!E333</f>
        <v>0</v>
      </c>
      <c r="F333" s="103">
        <f>'1.7'!F333-'1.7 (2)'!F333</f>
        <v>0</v>
      </c>
      <c r="G333" s="103">
        <f>'1.7'!G333-'1.7 (2)'!G333</f>
        <v>0</v>
      </c>
      <c r="H333" s="103">
        <f>'1.7'!H333-'1.7 (2)'!H333</f>
        <v>0</v>
      </c>
      <c r="I333" s="103">
        <f>'1.7'!I333-'1.7 (2)'!I333</f>
        <v>0</v>
      </c>
      <c r="J333" s="103">
        <f>'1.7'!J333-'1.7 (2)'!J333</f>
        <v>0</v>
      </c>
      <c r="K333" s="103">
        <f>'1.7'!K333-'1.7 (2)'!K333</f>
        <v>0</v>
      </c>
      <c r="L333" s="103">
        <f>'1.7'!L333-'1.7 (2)'!L333</f>
        <v>0</v>
      </c>
      <c r="M333" s="103">
        <f>'1.7'!M333-'1.7 (2)'!M333</f>
        <v>0</v>
      </c>
      <c r="N333" s="103">
        <f>'1.7'!N333-'1.7 (2)'!N333</f>
        <v>0</v>
      </c>
      <c r="O333" s="103">
        <f>'1.7'!O333-'1.7 (2)'!O333</f>
        <v>0</v>
      </c>
      <c r="P333" s="103">
        <f>'1.7'!P333-'1.7 (2)'!P333</f>
        <v>0</v>
      </c>
      <c r="Q333" s="103">
        <f>'1.7'!Q333-'1.7 (2)'!Q333</f>
        <v>0</v>
      </c>
      <c r="R333" s="103">
        <f>'1.7'!R333-'1.7 (2)'!R333</f>
        <v>-3425.1841140000033</v>
      </c>
      <c r="S333" s="103">
        <f>'1.7'!S333-'1.7 (2)'!S333</f>
        <v>0</v>
      </c>
      <c r="T333" s="103">
        <f>'1.7'!T333-'1.7 (2)'!T333</f>
        <v>0</v>
      </c>
      <c r="U333" s="103">
        <f>'1.7'!U333-'1.7 (2)'!U333</f>
        <v>3425.1841140000033</v>
      </c>
      <c r="V333" s="103">
        <f>'1.7'!V333-'1.7 (2)'!V333</f>
        <v>0</v>
      </c>
      <c r="W333" s="103">
        <f>'1.7'!W333-'1.7 (2)'!W333</f>
        <v>0</v>
      </c>
      <c r="X333" s="103">
        <f>'1.7'!X333-'1.7 (2)'!X333</f>
        <v>0</v>
      </c>
      <c r="Y333" s="103">
        <f>'1.7'!Y333-'1.7 (2)'!Y333</f>
        <v>0</v>
      </c>
      <c r="Z333" s="103">
        <f>'1.7'!Z333-'1.7 (2)'!Z333</f>
        <v>0</v>
      </c>
      <c r="AA333" s="103">
        <f>'1.7'!AA333-'1.7 (2)'!AA333</f>
        <v>0</v>
      </c>
      <c r="AB333" s="103">
        <f>'1.7'!AB333-'1.7 (2)'!AB333</f>
        <v>0</v>
      </c>
      <c r="AC333" s="103">
        <f>'1.7'!AC333-'1.7 (2)'!AC333</f>
        <v>0</v>
      </c>
      <c r="AD333" s="103">
        <f>'1.7'!AD333-'1.7 (2)'!AD333</f>
        <v>0</v>
      </c>
      <c r="AE333" s="103">
        <f>'1.7'!AE333-'1.7 (2)'!AE333</f>
        <v>0</v>
      </c>
      <c r="AF333" s="103">
        <f>'1.7'!AF333-'1.7 (2)'!AF333</f>
        <v>0</v>
      </c>
      <c r="AG333" s="103">
        <f>'1.7'!AG333-'1.7 (2)'!AG333</f>
        <v>0</v>
      </c>
      <c r="AH333" s="103">
        <f>'1.7'!AH333-'1.7 (2)'!AH333</f>
        <v>0</v>
      </c>
      <c r="AI333" s="103">
        <f>'1.7'!AI333-'1.7 (2)'!AI333</f>
        <v>0</v>
      </c>
      <c r="AJ333" s="103">
        <f>'1.7'!AJ333-'1.7 (2)'!AJ333</f>
        <v>0</v>
      </c>
      <c r="AK333" s="103">
        <f>'1.7'!AK333-'1.7 (2)'!AK333</f>
        <v>0</v>
      </c>
      <c r="AL333" s="103">
        <f>'1.7'!AL333-'1.7 (2)'!AL333</f>
        <v>0</v>
      </c>
      <c r="AM333" s="103">
        <f>'1.7'!AM333-'1.7 (2)'!AM333</f>
        <v>0</v>
      </c>
      <c r="AN333" s="103">
        <f>'1.7'!AN333-'1.7 (2)'!AN333</f>
        <v>0</v>
      </c>
      <c r="AO333" s="103">
        <f>'1.7'!AO333-'1.7 (2)'!AO333</f>
        <v>0</v>
      </c>
      <c r="AP333" s="103">
        <f>'1.7'!AP333-'1.7 (2)'!AP333</f>
        <v>0</v>
      </c>
      <c r="AQ333" s="111"/>
    </row>
    <row r="334" spans="1:43" s="93" customFormat="1" x14ac:dyDescent="0.25">
      <c r="A334" s="110"/>
      <c r="B334" s="105"/>
      <c r="C334" s="106" t="s">
        <v>34</v>
      </c>
      <c r="D334" s="103">
        <f>'1.7'!D334-'1.7 (2)'!D334</f>
        <v>0</v>
      </c>
      <c r="E334" s="103">
        <f>'1.7'!E334-'1.7 (2)'!E334</f>
        <v>0</v>
      </c>
      <c r="F334" s="103">
        <f>'1.7'!F334-'1.7 (2)'!F334</f>
        <v>0</v>
      </c>
      <c r="G334" s="103">
        <f>'1.7'!G334-'1.7 (2)'!G334</f>
        <v>0</v>
      </c>
      <c r="H334" s="103">
        <f>'1.7'!H334-'1.7 (2)'!H334</f>
        <v>0</v>
      </c>
      <c r="I334" s="103">
        <f>'1.7'!I334-'1.7 (2)'!I334</f>
        <v>0</v>
      </c>
      <c r="J334" s="103">
        <f>'1.7'!J334-'1.7 (2)'!J334</f>
        <v>0</v>
      </c>
      <c r="K334" s="103">
        <f>'1.7'!K334-'1.7 (2)'!K334</f>
        <v>0</v>
      </c>
      <c r="L334" s="103">
        <f>'1.7'!L334-'1.7 (2)'!L334</f>
        <v>0</v>
      </c>
      <c r="M334" s="103">
        <f>'1.7'!M334-'1.7 (2)'!M334</f>
        <v>0</v>
      </c>
      <c r="N334" s="103">
        <f>'1.7'!N334-'1.7 (2)'!N334</f>
        <v>0</v>
      </c>
      <c r="O334" s="103">
        <f>'1.7'!O334-'1.7 (2)'!O334</f>
        <v>0</v>
      </c>
      <c r="P334" s="103">
        <f>'1.7'!P334-'1.7 (2)'!P334</f>
        <v>0</v>
      </c>
      <c r="Q334" s="103">
        <f>'1.7'!Q334-'1.7 (2)'!Q334</f>
        <v>0</v>
      </c>
      <c r="R334" s="103">
        <f>'1.7'!R334-'1.7 (2)'!R334</f>
        <v>0</v>
      </c>
      <c r="S334" s="103">
        <f>'1.7'!S334-'1.7 (2)'!S334</f>
        <v>0</v>
      </c>
      <c r="T334" s="103">
        <f>'1.7'!T334-'1.7 (2)'!T334</f>
        <v>0</v>
      </c>
      <c r="U334" s="103">
        <f>'1.7'!U334-'1.7 (2)'!U334</f>
        <v>0</v>
      </c>
      <c r="V334" s="103">
        <f>'1.7'!V334-'1.7 (2)'!V334</f>
        <v>0</v>
      </c>
      <c r="W334" s="103">
        <f>'1.7'!W334-'1.7 (2)'!W334</f>
        <v>0</v>
      </c>
      <c r="X334" s="103">
        <f>'1.7'!X334-'1.7 (2)'!X334</f>
        <v>0</v>
      </c>
      <c r="Y334" s="103">
        <f>'1.7'!Y334-'1.7 (2)'!Y334</f>
        <v>0</v>
      </c>
      <c r="Z334" s="103">
        <f>'1.7'!Z334-'1.7 (2)'!Z334</f>
        <v>0</v>
      </c>
      <c r="AA334" s="103">
        <f>'1.7'!AA334-'1.7 (2)'!AA334</f>
        <v>0</v>
      </c>
      <c r="AB334" s="103">
        <f>'1.7'!AB334-'1.7 (2)'!AB334</f>
        <v>0</v>
      </c>
      <c r="AC334" s="103">
        <f>'1.7'!AC334-'1.7 (2)'!AC334</f>
        <v>0</v>
      </c>
      <c r="AD334" s="103">
        <f>'1.7'!AD334-'1.7 (2)'!AD334</f>
        <v>0</v>
      </c>
      <c r="AE334" s="103">
        <f>'1.7'!AE334-'1.7 (2)'!AE334</f>
        <v>0</v>
      </c>
      <c r="AF334" s="103">
        <f>'1.7'!AF334-'1.7 (2)'!AF334</f>
        <v>0</v>
      </c>
      <c r="AG334" s="103">
        <f>'1.7'!AG334-'1.7 (2)'!AG334</f>
        <v>0</v>
      </c>
      <c r="AH334" s="103">
        <f>'1.7'!AH334-'1.7 (2)'!AH334</f>
        <v>0</v>
      </c>
      <c r="AI334" s="103">
        <f>'1.7'!AI334-'1.7 (2)'!AI334</f>
        <v>0</v>
      </c>
      <c r="AJ334" s="103">
        <f>'1.7'!AJ334-'1.7 (2)'!AJ334</f>
        <v>0</v>
      </c>
      <c r="AK334" s="103">
        <f>'1.7'!AK334-'1.7 (2)'!AK334</f>
        <v>0</v>
      </c>
      <c r="AL334" s="103">
        <f>'1.7'!AL334-'1.7 (2)'!AL334</f>
        <v>0</v>
      </c>
      <c r="AM334" s="103">
        <f>'1.7'!AM334-'1.7 (2)'!AM334</f>
        <v>0</v>
      </c>
      <c r="AN334" s="103">
        <f>'1.7'!AN334-'1.7 (2)'!AN334</f>
        <v>0</v>
      </c>
      <c r="AO334" s="103">
        <f>'1.7'!AO334-'1.7 (2)'!AO334</f>
        <v>0</v>
      </c>
      <c r="AP334" s="103">
        <f>'1.7'!AP334-'1.7 (2)'!AP334</f>
        <v>0</v>
      </c>
      <c r="AQ334" s="111"/>
    </row>
    <row r="335" spans="1:43" s="93" customFormat="1" x14ac:dyDescent="0.25">
      <c r="A335" s="110"/>
      <c r="B335" s="105"/>
      <c r="C335" s="109" t="s">
        <v>35</v>
      </c>
      <c r="D335" s="103">
        <f>'1.7'!D335-'1.7 (2)'!D335</f>
        <v>0</v>
      </c>
      <c r="E335" s="103">
        <f>'1.7'!E335-'1.7 (2)'!E335</f>
        <v>0</v>
      </c>
      <c r="F335" s="103">
        <f>'1.7'!F335-'1.7 (2)'!F335</f>
        <v>0</v>
      </c>
      <c r="G335" s="103">
        <f>'1.7'!G335-'1.7 (2)'!G335</f>
        <v>0</v>
      </c>
      <c r="H335" s="103">
        <f>'1.7'!H335-'1.7 (2)'!H335</f>
        <v>0</v>
      </c>
      <c r="I335" s="103">
        <f>'1.7'!I335-'1.7 (2)'!I335</f>
        <v>0</v>
      </c>
      <c r="J335" s="103">
        <f>'1.7'!J335-'1.7 (2)'!J335</f>
        <v>0</v>
      </c>
      <c r="K335" s="103">
        <f>'1.7'!K335-'1.7 (2)'!K335</f>
        <v>0</v>
      </c>
      <c r="L335" s="103">
        <f>'1.7'!L335-'1.7 (2)'!L335</f>
        <v>0</v>
      </c>
      <c r="M335" s="103">
        <f>'1.7'!M335-'1.7 (2)'!M335</f>
        <v>0</v>
      </c>
      <c r="N335" s="103">
        <f>'1.7'!N335-'1.7 (2)'!N335</f>
        <v>0</v>
      </c>
      <c r="O335" s="103">
        <f>'1.7'!O335-'1.7 (2)'!O335</f>
        <v>0</v>
      </c>
      <c r="P335" s="103">
        <f>'1.7'!P335-'1.7 (2)'!P335</f>
        <v>0</v>
      </c>
      <c r="Q335" s="103">
        <f>'1.7'!Q335-'1.7 (2)'!Q335</f>
        <v>0</v>
      </c>
      <c r="R335" s="103">
        <f>'1.7'!R335-'1.7 (2)'!R335</f>
        <v>-5718.0871840000036</v>
      </c>
      <c r="S335" s="103">
        <f>'1.7'!S335-'1.7 (2)'!S335</f>
        <v>0</v>
      </c>
      <c r="T335" s="103">
        <f>'1.7'!T335-'1.7 (2)'!T335</f>
        <v>0</v>
      </c>
      <c r="U335" s="103">
        <f>'1.7'!U335-'1.7 (2)'!U335</f>
        <v>5718.0871840000618</v>
      </c>
      <c r="V335" s="103">
        <f>'1.7'!V335-'1.7 (2)'!V335</f>
        <v>0</v>
      </c>
      <c r="W335" s="103">
        <f>'1.7'!W335-'1.7 (2)'!W335</f>
        <v>0</v>
      </c>
      <c r="X335" s="103">
        <f>'1.7'!X335-'1.7 (2)'!X335</f>
        <v>0</v>
      </c>
      <c r="Y335" s="103">
        <f>'1.7'!Y335-'1.7 (2)'!Y335</f>
        <v>0</v>
      </c>
      <c r="Z335" s="103">
        <f>'1.7'!Z335-'1.7 (2)'!Z335</f>
        <v>0</v>
      </c>
      <c r="AA335" s="103">
        <f>'1.7'!AA335-'1.7 (2)'!AA335</f>
        <v>0</v>
      </c>
      <c r="AB335" s="103">
        <f>'1.7'!AB335-'1.7 (2)'!AB335</f>
        <v>0</v>
      </c>
      <c r="AC335" s="103">
        <f>'1.7'!AC335-'1.7 (2)'!AC335</f>
        <v>0</v>
      </c>
      <c r="AD335" s="103">
        <f>'1.7'!AD335-'1.7 (2)'!AD335</f>
        <v>0</v>
      </c>
      <c r="AE335" s="103">
        <f>'1.7'!AE335-'1.7 (2)'!AE335</f>
        <v>0</v>
      </c>
      <c r="AF335" s="103">
        <f>'1.7'!AF335-'1.7 (2)'!AF335</f>
        <v>0</v>
      </c>
      <c r="AG335" s="103">
        <f>'1.7'!AG335-'1.7 (2)'!AG335</f>
        <v>0</v>
      </c>
      <c r="AH335" s="103">
        <f>'1.7'!AH335-'1.7 (2)'!AH335</f>
        <v>0</v>
      </c>
      <c r="AI335" s="103">
        <f>'1.7'!AI335-'1.7 (2)'!AI335</f>
        <v>0</v>
      </c>
      <c r="AJ335" s="103">
        <f>'1.7'!AJ335-'1.7 (2)'!AJ335</f>
        <v>0</v>
      </c>
      <c r="AK335" s="103">
        <f>'1.7'!AK335-'1.7 (2)'!AK335</f>
        <v>0</v>
      </c>
      <c r="AL335" s="103">
        <f>'1.7'!AL335-'1.7 (2)'!AL335</f>
        <v>0</v>
      </c>
      <c r="AM335" s="103">
        <f>'1.7'!AM335-'1.7 (2)'!AM335</f>
        <v>0</v>
      </c>
      <c r="AN335" s="103">
        <f>'1.7'!AN335-'1.7 (2)'!AN335</f>
        <v>0</v>
      </c>
      <c r="AO335" s="103">
        <f>'1.7'!AO335-'1.7 (2)'!AO335</f>
        <v>0</v>
      </c>
      <c r="AP335" s="103">
        <f>'1.7'!AP335-'1.7 (2)'!AP335</f>
        <v>0</v>
      </c>
      <c r="AQ335" s="111"/>
    </row>
    <row r="336" spans="1:43" s="93" customFormat="1" x14ac:dyDescent="0.25">
      <c r="A336" s="110"/>
      <c r="B336" s="105"/>
      <c r="C336" s="109"/>
      <c r="D336" s="103" t="e">
        <f>'1.7'!#REF!-'1.7 (2)'!D336</f>
        <v>#REF!</v>
      </c>
      <c r="E336" s="103" t="e">
        <f>'1.7'!#REF!-'1.7 (2)'!E336</f>
        <v>#REF!</v>
      </c>
      <c r="F336" s="103" t="e">
        <f>'1.7'!#REF!-'1.7 (2)'!F336</f>
        <v>#REF!</v>
      </c>
      <c r="G336" s="103" t="e">
        <f>'1.7'!#REF!-'1.7 (2)'!G336</f>
        <v>#REF!</v>
      </c>
      <c r="H336" s="103" t="e">
        <f>'1.7'!#REF!-'1.7 (2)'!H336</f>
        <v>#REF!</v>
      </c>
      <c r="I336" s="103" t="e">
        <f>'1.7'!#REF!-'1.7 (2)'!I336</f>
        <v>#REF!</v>
      </c>
      <c r="J336" s="103" t="e">
        <f>'1.7'!#REF!-'1.7 (2)'!J336</f>
        <v>#REF!</v>
      </c>
      <c r="K336" s="103" t="e">
        <f>'1.7'!#REF!-'1.7 (2)'!K336</f>
        <v>#REF!</v>
      </c>
      <c r="L336" s="103" t="e">
        <f>'1.7'!#REF!-'1.7 (2)'!L336</f>
        <v>#REF!</v>
      </c>
      <c r="M336" s="103" t="e">
        <f>'1.7'!#REF!-'1.7 (2)'!M336</f>
        <v>#REF!</v>
      </c>
      <c r="N336" s="103" t="e">
        <f>'1.7'!#REF!-'1.7 (2)'!N336</f>
        <v>#REF!</v>
      </c>
      <c r="O336" s="103" t="e">
        <f>'1.7'!#REF!-'1.7 (2)'!O336</f>
        <v>#REF!</v>
      </c>
      <c r="P336" s="103" t="e">
        <f>'1.7'!#REF!-'1.7 (2)'!P336</f>
        <v>#REF!</v>
      </c>
      <c r="Q336" s="103" t="e">
        <f>'1.7'!#REF!-'1.7 (2)'!Q336</f>
        <v>#REF!</v>
      </c>
      <c r="R336" s="103" t="e">
        <f>'1.7'!#REF!-'1.7 (2)'!R336</f>
        <v>#REF!</v>
      </c>
      <c r="S336" s="103" t="e">
        <f>'1.7'!#REF!-'1.7 (2)'!S336</f>
        <v>#REF!</v>
      </c>
      <c r="T336" s="103" t="e">
        <f>'1.7'!#REF!-'1.7 (2)'!T336</f>
        <v>#REF!</v>
      </c>
      <c r="U336" s="103" t="e">
        <f>'1.7'!#REF!-'1.7 (2)'!U336</f>
        <v>#REF!</v>
      </c>
      <c r="V336" s="103" t="e">
        <f>'1.7'!#REF!-'1.7 (2)'!V336</f>
        <v>#REF!</v>
      </c>
      <c r="W336" s="103" t="e">
        <f>'1.7'!#REF!-'1.7 (2)'!W336</f>
        <v>#REF!</v>
      </c>
      <c r="X336" s="103" t="e">
        <f>'1.7'!#REF!-'1.7 (2)'!X336</f>
        <v>#REF!</v>
      </c>
      <c r="Y336" s="103" t="e">
        <f>'1.7'!#REF!-'1.7 (2)'!Y336</f>
        <v>#REF!</v>
      </c>
      <c r="Z336" s="103" t="e">
        <f>'1.7'!#REF!-'1.7 (2)'!Z336</f>
        <v>#REF!</v>
      </c>
      <c r="AA336" s="103" t="e">
        <f>'1.7'!#REF!-'1.7 (2)'!AA336</f>
        <v>#REF!</v>
      </c>
      <c r="AB336" s="103" t="e">
        <f>'1.7'!#REF!-'1.7 (2)'!AB336</f>
        <v>#REF!</v>
      </c>
      <c r="AC336" s="103" t="e">
        <f>'1.7'!#REF!-'1.7 (2)'!AC336</f>
        <v>#REF!</v>
      </c>
      <c r="AD336" s="103" t="e">
        <f>'1.7'!#REF!-'1.7 (2)'!AD336</f>
        <v>#REF!</v>
      </c>
      <c r="AE336" s="103" t="e">
        <f>'1.7'!#REF!-'1.7 (2)'!AE336</f>
        <v>#REF!</v>
      </c>
      <c r="AF336" s="103" t="e">
        <f>'1.7'!#REF!-'1.7 (2)'!AF336</f>
        <v>#REF!</v>
      </c>
      <c r="AG336" s="103" t="e">
        <f>'1.7'!#REF!-'1.7 (2)'!AG336</f>
        <v>#REF!</v>
      </c>
      <c r="AH336" s="103" t="e">
        <f>'1.7'!#REF!-'1.7 (2)'!AH336</f>
        <v>#REF!</v>
      </c>
      <c r="AI336" s="103" t="e">
        <f>'1.7'!#REF!-'1.7 (2)'!AI336</f>
        <v>#REF!</v>
      </c>
      <c r="AJ336" s="103" t="e">
        <f>'1.7'!#REF!-'1.7 (2)'!AJ336</f>
        <v>#REF!</v>
      </c>
      <c r="AK336" s="103" t="e">
        <f>'1.7'!#REF!-'1.7 (2)'!AK336</f>
        <v>#REF!</v>
      </c>
      <c r="AL336" s="103" t="e">
        <f>'1.7'!#REF!-'1.7 (2)'!AL336</f>
        <v>#REF!</v>
      </c>
      <c r="AM336" s="103" t="e">
        <f>'1.7'!#REF!-'1.7 (2)'!AM336</f>
        <v>#REF!</v>
      </c>
      <c r="AN336" s="103" t="e">
        <f>'1.7'!#REF!-'1.7 (2)'!AN336</f>
        <v>#REF!</v>
      </c>
      <c r="AO336" s="103" t="e">
        <f>'1.7'!#REF!-'1.7 (2)'!AO336</f>
        <v>#REF!</v>
      </c>
      <c r="AP336" s="103" t="e">
        <f>'1.7'!#REF!-'1.7 (2)'!AP336</f>
        <v>#REF!</v>
      </c>
      <c r="AQ336" s="111"/>
    </row>
    <row r="337" spans="1:43" s="93" customFormat="1" x14ac:dyDescent="0.25">
      <c r="A337" s="110"/>
      <c r="B337" s="105">
        <v>7</v>
      </c>
      <c r="C337" s="106" t="s">
        <v>32</v>
      </c>
      <c r="D337" s="103">
        <f>'1.7'!D337-'1.7 (2)'!D337</f>
        <v>0</v>
      </c>
      <c r="E337" s="103">
        <f>'1.7'!E337-'1.7 (2)'!E337</f>
        <v>0</v>
      </c>
      <c r="F337" s="103">
        <f>'1.7'!F337-'1.7 (2)'!F337</f>
        <v>0</v>
      </c>
      <c r="G337" s="103">
        <f>'1.7'!G337-'1.7 (2)'!G337</f>
        <v>0</v>
      </c>
      <c r="H337" s="103">
        <f>'1.7'!H337-'1.7 (2)'!H337</f>
        <v>0</v>
      </c>
      <c r="I337" s="103">
        <f>'1.7'!I337-'1.7 (2)'!I337</f>
        <v>0</v>
      </c>
      <c r="J337" s="103">
        <f>'1.7'!J337-'1.7 (2)'!J337</f>
        <v>0</v>
      </c>
      <c r="K337" s="103">
        <f>'1.7'!K337-'1.7 (2)'!K337</f>
        <v>0</v>
      </c>
      <c r="L337" s="103">
        <f>'1.7'!L337-'1.7 (2)'!L337</f>
        <v>0</v>
      </c>
      <c r="M337" s="103">
        <f>'1.7'!M337-'1.7 (2)'!M337</f>
        <v>0</v>
      </c>
      <c r="N337" s="103">
        <f>'1.7'!N337-'1.7 (2)'!N337</f>
        <v>0</v>
      </c>
      <c r="O337" s="103">
        <f>'1.7'!O337-'1.7 (2)'!O337</f>
        <v>0</v>
      </c>
      <c r="P337" s="103">
        <f>'1.7'!P337-'1.7 (2)'!P337</f>
        <v>0</v>
      </c>
      <c r="Q337" s="103">
        <f>'1.7'!Q337-'1.7 (2)'!Q337</f>
        <v>0</v>
      </c>
      <c r="R337" s="103">
        <f>'1.7'!R337-'1.7 (2)'!R337</f>
        <v>-1914.3185009999725</v>
      </c>
      <c r="S337" s="103">
        <f>'1.7'!S337-'1.7 (2)'!S337</f>
        <v>0</v>
      </c>
      <c r="T337" s="103">
        <f>'1.7'!T337-'1.7 (2)'!T337</f>
        <v>0</v>
      </c>
      <c r="U337" s="103">
        <f>'1.7'!U337-'1.7 (2)'!U337</f>
        <v>1914.3185009999579</v>
      </c>
      <c r="V337" s="103">
        <f>'1.7'!V337-'1.7 (2)'!V337</f>
        <v>0</v>
      </c>
      <c r="W337" s="103">
        <f>'1.7'!W337-'1.7 (2)'!W337</f>
        <v>0</v>
      </c>
      <c r="X337" s="103">
        <f>'1.7'!X337-'1.7 (2)'!X337</f>
        <v>0</v>
      </c>
      <c r="Y337" s="103">
        <f>'1.7'!Y337-'1.7 (2)'!Y337</f>
        <v>0</v>
      </c>
      <c r="Z337" s="103">
        <f>'1.7'!Z337-'1.7 (2)'!Z337</f>
        <v>0</v>
      </c>
      <c r="AA337" s="103">
        <f>'1.7'!AA337-'1.7 (2)'!AA337</f>
        <v>0</v>
      </c>
      <c r="AB337" s="103">
        <f>'1.7'!AB337-'1.7 (2)'!AB337</f>
        <v>0</v>
      </c>
      <c r="AC337" s="103">
        <f>'1.7'!AC337-'1.7 (2)'!AC337</f>
        <v>0</v>
      </c>
      <c r="AD337" s="103">
        <f>'1.7'!AD337-'1.7 (2)'!AD337</f>
        <v>0</v>
      </c>
      <c r="AE337" s="103">
        <f>'1.7'!AE337-'1.7 (2)'!AE337</f>
        <v>0</v>
      </c>
      <c r="AF337" s="103">
        <f>'1.7'!AF337-'1.7 (2)'!AF337</f>
        <v>0</v>
      </c>
      <c r="AG337" s="103">
        <f>'1.7'!AG337-'1.7 (2)'!AG337</f>
        <v>0</v>
      </c>
      <c r="AH337" s="103">
        <f>'1.7'!AH337-'1.7 (2)'!AH337</f>
        <v>0</v>
      </c>
      <c r="AI337" s="103">
        <f>'1.7'!AI337-'1.7 (2)'!AI337</f>
        <v>0</v>
      </c>
      <c r="AJ337" s="103">
        <f>'1.7'!AJ337-'1.7 (2)'!AJ337</f>
        <v>0</v>
      </c>
      <c r="AK337" s="103">
        <f>'1.7'!AK337-'1.7 (2)'!AK337</f>
        <v>0</v>
      </c>
      <c r="AL337" s="103">
        <f>'1.7'!AL337-'1.7 (2)'!AL337</f>
        <v>0</v>
      </c>
      <c r="AM337" s="103">
        <f>'1.7'!AM337-'1.7 (2)'!AM337</f>
        <v>0</v>
      </c>
      <c r="AN337" s="103">
        <f>'1.7'!AN337-'1.7 (2)'!AN337</f>
        <v>0</v>
      </c>
      <c r="AO337" s="103">
        <f>'1.7'!AO337-'1.7 (2)'!AO337</f>
        <v>0</v>
      </c>
      <c r="AP337" s="103">
        <f>'1.7'!AP337-'1.7 (2)'!AP337</f>
        <v>0</v>
      </c>
      <c r="AQ337" s="111"/>
    </row>
    <row r="338" spans="1:43" s="93" customFormat="1" x14ac:dyDescent="0.25">
      <c r="A338" s="110"/>
      <c r="B338" s="105"/>
      <c r="C338" s="106" t="s">
        <v>33</v>
      </c>
      <c r="D338" s="103">
        <f>'1.7'!D338-'1.7 (2)'!D338</f>
        <v>0</v>
      </c>
      <c r="E338" s="103">
        <f>'1.7'!E338-'1.7 (2)'!E338</f>
        <v>0</v>
      </c>
      <c r="F338" s="103">
        <f>'1.7'!F338-'1.7 (2)'!F338</f>
        <v>0</v>
      </c>
      <c r="G338" s="103">
        <f>'1.7'!G338-'1.7 (2)'!G338</f>
        <v>0</v>
      </c>
      <c r="H338" s="103">
        <f>'1.7'!H338-'1.7 (2)'!H338</f>
        <v>0</v>
      </c>
      <c r="I338" s="103">
        <f>'1.7'!I338-'1.7 (2)'!I338</f>
        <v>0</v>
      </c>
      <c r="J338" s="103">
        <f>'1.7'!J338-'1.7 (2)'!J338</f>
        <v>0</v>
      </c>
      <c r="K338" s="103">
        <f>'1.7'!K338-'1.7 (2)'!K338</f>
        <v>0</v>
      </c>
      <c r="L338" s="103">
        <f>'1.7'!L338-'1.7 (2)'!L338</f>
        <v>0</v>
      </c>
      <c r="M338" s="103">
        <f>'1.7'!M338-'1.7 (2)'!M338</f>
        <v>0</v>
      </c>
      <c r="N338" s="103">
        <f>'1.7'!N338-'1.7 (2)'!N338</f>
        <v>0</v>
      </c>
      <c r="O338" s="103">
        <f>'1.7'!O338-'1.7 (2)'!O338</f>
        <v>0</v>
      </c>
      <c r="P338" s="103">
        <f>'1.7'!P338-'1.7 (2)'!P338</f>
        <v>0</v>
      </c>
      <c r="Q338" s="103">
        <f>'1.7'!Q338-'1.7 (2)'!Q338</f>
        <v>0</v>
      </c>
      <c r="R338" s="103">
        <f>'1.7'!R338-'1.7 (2)'!R338</f>
        <v>-3417.9247639999958</v>
      </c>
      <c r="S338" s="103">
        <f>'1.7'!S338-'1.7 (2)'!S338</f>
        <v>0</v>
      </c>
      <c r="T338" s="103">
        <f>'1.7'!T338-'1.7 (2)'!T338</f>
        <v>0</v>
      </c>
      <c r="U338" s="103">
        <f>'1.7'!U338-'1.7 (2)'!U338</f>
        <v>3417.9247639999958</v>
      </c>
      <c r="V338" s="103">
        <f>'1.7'!V338-'1.7 (2)'!V338</f>
        <v>0</v>
      </c>
      <c r="W338" s="103">
        <f>'1.7'!W338-'1.7 (2)'!W338</f>
        <v>0</v>
      </c>
      <c r="X338" s="103">
        <f>'1.7'!X338-'1.7 (2)'!X338</f>
        <v>0</v>
      </c>
      <c r="Y338" s="103">
        <f>'1.7'!Y338-'1.7 (2)'!Y338</f>
        <v>0</v>
      </c>
      <c r="Z338" s="103">
        <f>'1.7'!Z338-'1.7 (2)'!Z338</f>
        <v>0</v>
      </c>
      <c r="AA338" s="103">
        <f>'1.7'!AA338-'1.7 (2)'!AA338</f>
        <v>0</v>
      </c>
      <c r="AB338" s="103">
        <f>'1.7'!AB338-'1.7 (2)'!AB338</f>
        <v>0</v>
      </c>
      <c r="AC338" s="103">
        <f>'1.7'!AC338-'1.7 (2)'!AC338</f>
        <v>0</v>
      </c>
      <c r="AD338" s="103">
        <f>'1.7'!AD338-'1.7 (2)'!AD338</f>
        <v>0</v>
      </c>
      <c r="AE338" s="103">
        <f>'1.7'!AE338-'1.7 (2)'!AE338</f>
        <v>0</v>
      </c>
      <c r="AF338" s="103">
        <f>'1.7'!AF338-'1.7 (2)'!AF338</f>
        <v>0</v>
      </c>
      <c r="AG338" s="103">
        <f>'1.7'!AG338-'1.7 (2)'!AG338</f>
        <v>0</v>
      </c>
      <c r="AH338" s="103">
        <f>'1.7'!AH338-'1.7 (2)'!AH338</f>
        <v>0</v>
      </c>
      <c r="AI338" s="103">
        <f>'1.7'!AI338-'1.7 (2)'!AI338</f>
        <v>0</v>
      </c>
      <c r="AJ338" s="103">
        <f>'1.7'!AJ338-'1.7 (2)'!AJ338</f>
        <v>0</v>
      </c>
      <c r="AK338" s="103">
        <f>'1.7'!AK338-'1.7 (2)'!AK338</f>
        <v>0</v>
      </c>
      <c r="AL338" s="103">
        <f>'1.7'!AL338-'1.7 (2)'!AL338</f>
        <v>0</v>
      </c>
      <c r="AM338" s="103">
        <f>'1.7'!AM338-'1.7 (2)'!AM338</f>
        <v>0</v>
      </c>
      <c r="AN338" s="103">
        <f>'1.7'!AN338-'1.7 (2)'!AN338</f>
        <v>0</v>
      </c>
      <c r="AO338" s="103">
        <f>'1.7'!AO338-'1.7 (2)'!AO338</f>
        <v>0</v>
      </c>
      <c r="AP338" s="103">
        <f>'1.7'!AP338-'1.7 (2)'!AP338</f>
        <v>0</v>
      </c>
      <c r="AQ338" s="111"/>
    </row>
    <row r="339" spans="1:43" s="93" customFormat="1" x14ac:dyDescent="0.25">
      <c r="A339" s="110"/>
      <c r="B339" s="105"/>
      <c r="C339" s="106" t="s">
        <v>34</v>
      </c>
      <c r="D339" s="103">
        <f>'1.7'!D339-'1.7 (2)'!D339</f>
        <v>0</v>
      </c>
      <c r="E339" s="103">
        <f>'1.7'!E339-'1.7 (2)'!E339</f>
        <v>0</v>
      </c>
      <c r="F339" s="103">
        <f>'1.7'!F339-'1.7 (2)'!F339</f>
        <v>0</v>
      </c>
      <c r="G339" s="103">
        <f>'1.7'!G339-'1.7 (2)'!G339</f>
        <v>0</v>
      </c>
      <c r="H339" s="103">
        <f>'1.7'!H339-'1.7 (2)'!H339</f>
        <v>0</v>
      </c>
      <c r="I339" s="103">
        <f>'1.7'!I339-'1.7 (2)'!I339</f>
        <v>0</v>
      </c>
      <c r="J339" s="103">
        <f>'1.7'!J339-'1.7 (2)'!J339</f>
        <v>0</v>
      </c>
      <c r="K339" s="103">
        <f>'1.7'!K339-'1.7 (2)'!K339</f>
        <v>0</v>
      </c>
      <c r="L339" s="103">
        <f>'1.7'!L339-'1.7 (2)'!L339</f>
        <v>0</v>
      </c>
      <c r="M339" s="103">
        <f>'1.7'!M339-'1.7 (2)'!M339</f>
        <v>0</v>
      </c>
      <c r="N339" s="103">
        <f>'1.7'!N339-'1.7 (2)'!N339</f>
        <v>0</v>
      </c>
      <c r="O339" s="103">
        <f>'1.7'!O339-'1.7 (2)'!O339</f>
        <v>0</v>
      </c>
      <c r="P339" s="103">
        <f>'1.7'!P339-'1.7 (2)'!P339</f>
        <v>0</v>
      </c>
      <c r="Q339" s="103">
        <f>'1.7'!Q339-'1.7 (2)'!Q339</f>
        <v>0</v>
      </c>
      <c r="R339" s="103">
        <f>'1.7'!R339-'1.7 (2)'!R339</f>
        <v>0</v>
      </c>
      <c r="S339" s="103">
        <f>'1.7'!S339-'1.7 (2)'!S339</f>
        <v>0</v>
      </c>
      <c r="T339" s="103">
        <f>'1.7'!T339-'1.7 (2)'!T339</f>
        <v>0</v>
      </c>
      <c r="U339" s="103">
        <f>'1.7'!U339-'1.7 (2)'!U339</f>
        <v>0</v>
      </c>
      <c r="V339" s="103">
        <f>'1.7'!V339-'1.7 (2)'!V339</f>
        <v>0</v>
      </c>
      <c r="W339" s="103">
        <f>'1.7'!W339-'1.7 (2)'!W339</f>
        <v>0</v>
      </c>
      <c r="X339" s="103">
        <f>'1.7'!X339-'1.7 (2)'!X339</f>
        <v>0</v>
      </c>
      <c r="Y339" s="103">
        <f>'1.7'!Y339-'1.7 (2)'!Y339</f>
        <v>0</v>
      </c>
      <c r="Z339" s="103">
        <f>'1.7'!Z339-'1.7 (2)'!Z339</f>
        <v>0</v>
      </c>
      <c r="AA339" s="103">
        <f>'1.7'!AA339-'1.7 (2)'!AA339</f>
        <v>0</v>
      </c>
      <c r="AB339" s="103">
        <f>'1.7'!AB339-'1.7 (2)'!AB339</f>
        <v>0</v>
      </c>
      <c r="AC339" s="103">
        <f>'1.7'!AC339-'1.7 (2)'!AC339</f>
        <v>0</v>
      </c>
      <c r="AD339" s="103">
        <f>'1.7'!AD339-'1.7 (2)'!AD339</f>
        <v>0</v>
      </c>
      <c r="AE339" s="103">
        <f>'1.7'!AE339-'1.7 (2)'!AE339</f>
        <v>0</v>
      </c>
      <c r="AF339" s="103">
        <f>'1.7'!AF339-'1.7 (2)'!AF339</f>
        <v>0</v>
      </c>
      <c r="AG339" s="103">
        <f>'1.7'!AG339-'1.7 (2)'!AG339</f>
        <v>0</v>
      </c>
      <c r="AH339" s="103">
        <f>'1.7'!AH339-'1.7 (2)'!AH339</f>
        <v>0</v>
      </c>
      <c r="AI339" s="103">
        <f>'1.7'!AI339-'1.7 (2)'!AI339</f>
        <v>0</v>
      </c>
      <c r="AJ339" s="103">
        <f>'1.7'!AJ339-'1.7 (2)'!AJ339</f>
        <v>0</v>
      </c>
      <c r="AK339" s="103">
        <f>'1.7'!AK339-'1.7 (2)'!AK339</f>
        <v>0</v>
      </c>
      <c r="AL339" s="103">
        <f>'1.7'!AL339-'1.7 (2)'!AL339</f>
        <v>0</v>
      </c>
      <c r="AM339" s="103">
        <f>'1.7'!AM339-'1.7 (2)'!AM339</f>
        <v>0</v>
      </c>
      <c r="AN339" s="103">
        <f>'1.7'!AN339-'1.7 (2)'!AN339</f>
        <v>0</v>
      </c>
      <c r="AO339" s="103">
        <f>'1.7'!AO339-'1.7 (2)'!AO339</f>
        <v>0</v>
      </c>
      <c r="AP339" s="103">
        <f>'1.7'!AP339-'1.7 (2)'!AP339</f>
        <v>0</v>
      </c>
      <c r="AQ339" s="111"/>
    </row>
    <row r="340" spans="1:43" s="93" customFormat="1" x14ac:dyDescent="0.25">
      <c r="A340" s="110"/>
      <c r="B340" s="105"/>
      <c r="C340" s="109" t="s">
        <v>35</v>
      </c>
      <c r="D340" s="103">
        <f>'1.7'!D340-'1.7 (2)'!D340</f>
        <v>0</v>
      </c>
      <c r="E340" s="103">
        <f>'1.7'!E340-'1.7 (2)'!E340</f>
        <v>0</v>
      </c>
      <c r="F340" s="103">
        <f>'1.7'!F340-'1.7 (2)'!F340</f>
        <v>0</v>
      </c>
      <c r="G340" s="103">
        <f>'1.7'!G340-'1.7 (2)'!G340</f>
        <v>0</v>
      </c>
      <c r="H340" s="103">
        <f>'1.7'!H340-'1.7 (2)'!H340</f>
        <v>0</v>
      </c>
      <c r="I340" s="103">
        <f>'1.7'!I340-'1.7 (2)'!I340</f>
        <v>0</v>
      </c>
      <c r="J340" s="103">
        <f>'1.7'!J340-'1.7 (2)'!J340</f>
        <v>0</v>
      </c>
      <c r="K340" s="103">
        <f>'1.7'!K340-'1.7 (2)'!K340</f>
        <v>0</v>
      </c>
      <c r="L340" s="103">
        <f>'1.7'!L340-'1.7 (2)'!L340</f>
        <v>0</v>
      </c>
      <c r="M340" s="103">
        <f>'1.7'!M340-'1.7 (2)'!M340</f>
        <v>0</v>
      </c>
      <c r="N340" s="103">
        <f>'1.7'!N340-'1.7 (2)'!N340</f>
        <v>0</v>
      </c>
      <c r="O340" s="103">
        <f>'1.7'!O340-'1.7 (2)'!O340</f>
        <v>0</v>
      </c>
      <c r="P340" s="103">
        <f>'1.7'!P340-'1.7 (2)'!P340</f>
        <v>0</v>
      </c>
      <c r="Q340" s="103">
        <f>'1.7'!Q340-'1.7 (2)'!Q340</f>
        <v>0</v>
      </c>
      <c r="R340" s="103">
        <f>'1.7'!R340-'1.7 (2)'!R340</f>
        <v>-5332.2432649999973</v>
      </c>
      <c r="S340" s="103">
        <f>'1.7'!S340-'1.7 (2)'!S340</f>
        <v>0</v>
      </c>
      <c r="T340" s="103">
        <f>'1.7'!T340-'1.7 (2)'!T340</f>
        <v>0</v>
      </c>
      <c r="U340" s="103">
        <f>'1.7'!U340-'1.7 (2)'!U340</f>
        <v>5332.2432649999391</v>
      </c>
      <c r="V340" s="103">
        <f>'1.7'!V340-'1.7 (2)'!V340</f>
        <v>0</v>
      </c>
      <c r="W340" s="103">
        <f>'1.7'!W340-'1.7 (2)'!W340</f>
        <v>0</v>
      </c>
      <c r="X340" s="103">
        <f>'1.7'!X340-'1.7 (2)'!X340</f>
        <v>0</v>
      </c>
      <c r="Y340" s="103">
        <f>'1.7'!Y340-'1.7 (2)'!Y340</f>
        <v>0</v>
      </c>
      <c r="Z340" s="103">
        <f>'1.7'!Z340-'1.7 (2)'!Z340</f>
        <v>0</v>
      </c>
      <c r="AA340" s="103">
        <f>'1.7'!AA340-'1.7 (2)'!AA340</f>
        <v>0</v>
      </c>
      <c r="AB340" s="103">
        <f>'1.7'!AB340-'1.7 (2)'!AB340</f>
        <v>0</v>
      </c>
      <c r="AC340" s="103">
        <f>'1.7'!AC340-'1.7 (2)'!AC340</f>
        <v>0</v>
      </c>
      <c r="AD340" s="103">
        <f>'1.7'!AD340-'1.7 (2)'!AD340</f>
        <v>0</v>
      </c>
      <c r="AE340" s="103">
        <f>'1.7'!AE340-'1.7 (2)'!AE340</f>
        <v>0</v>
      </c>
      <c r="AF340" s="103">
        <f>'1.7'!AF340-'1.7 (2)'!AF340</f>
        <v>0</v>
      </c>
      <c r="AG340" s="103">
        <f>'1.7'!AG340-'1.7 (2)'!AG340</f>
        <v>0</v>
      </c>
      <c r="AH340" s="103">
        <f>'1.7'!AH340-'1.7 (2)'!AH340</f>
        <v>0</v>
      </c>
      <c r="AI340" s="103">
        <f>'1.7'!AI340-'1.7 (2)'!AI340</f>
        <v>0</v>
      </c>
      <c r="AJ340" s="103">
        <f>'1.7'!AJ340-'1.7 (2)'!AJ340</f>
        <v>0</v>
      </c>
      <c r="AK340" s="103">
        <f>'1.7'!AK340-'1.7 (2)'!AK340</f>
        <v>0</v>
      </c>
      <c r="AL340" s="103">
        <f>'1.7'!AL340-'1.7 (2)'!AL340</f>
        <v>0</v>
      </c>
      <c r="AM340" s="103">
        <f>'1.7'!AM340-'1.7 (2)'!AM340</f>
        <v>0</v>
      </c>
      <c r="AN340" s="103">
        <f>'1.7'!AN340-'1.7 (2)'!AN340</f>
        <v>0</v>
      </c>
      <c r="AO340" s="103">
        <f>'1.7'!AO340-'1.7 (2)'!AO340</f>
        <v>0</v>
      </c>
      <c r="AP340" s="103">
        <f>'1.7'!AP340-'1.7 (2)'!AP340</f>
        <v>0</v>
      </c>
      <c r="AQ340" s="111"/>
    </row>
    <row r="341" spans="1:43" s="93" customFormat="1" x14ac:dyDescent="0.25">
      <c r="A341" s="110"/>
      <c r="B341" s="105"/>
      <c r="C341" s="109"/>
      <c r="D341" s="103" t="e">
        <f>'1.7'!#REF!-'1.7 (2)'!D341</f>
        <v>#REF!</v>
      </c>
      <c r="E341" s="103" t="e">
        <f>'1.7'!#REF!-'1.7 (2)'!E341</f>
        <v>#REF!</v>
      </c>
      <c r="F341" s="103" t="e">
        <f>'1.7'!#REF!-'1.7 (2)'!F341</f>
        <v>#REF!</v>
      </c>
      <c r="G341" s="103" t="e">
        <f>'1.7'!#REF!-'1.7 (2)'!G341</f>
        <v>#REF!</v>
      </c>
      <c r="H341" s="103" t="e">
        <f>'1.7'!#REF!-'1.7 (2)'!H341</f>
        <v>#REF!</v>
      </c>
      <c r="I341" s="103" t="e">
        <f>'1.7'!#REF!-'1.7 (2)'!I341</f>
        <v>#REF!</v>
      </c>
      <c r="J341" s="103" t="e">
        <f>'1.7'!#REF!-'1.7 (2)'!J341</f>
        <v>#REF!</v>
      </c>
      <c r="K341" s="103" t="e">
        <f>'1.7'!#REF!-'1.7 (2)'!K341</f>
        <v>#REF!</v>
      </c>
      <c r="L341" s="103" t="e">
        <f>'1.7'!#REF!-'1.7 (2)'!L341</f>
        <v>#REF!</v>
      </c>
      <c r="M341" s="103" t="e">
        <f>'1.7'!#REF!-'1.7 (2)'!M341</f>
        <v>#REF!</v>
      </c>
      <c r="N341" s="103" t="e">
        <f>'1.7'!#REF!-'1.7 (2)'!N341</f>
        <v>#REF!</v>
      </c>
      <c r="O341" s="103" t="e">
        <f>'1.7'!#REF!-'1.7 (2)'!O341</f>
        <v>#REF!</v>
      </c>
      <c r="P341" s="103" t="e">
        <f>'1.7'!#REF!-'1.7 (2)'!P341</f>
        <v>#REF!</v>
      </c>
      <c r="Q341" s="103" t="e">
        <f>'1.7'!#REF!-'1.7 (2)'!Q341</f>
        <v>#REF!</v>
      </c>
      <c r="R341" s="103" t="e">
        <f>'1.7'!#REF!-'1.7 (2)'!R341</f>
        <v>#REF!</v>
      </c>
      <c r="S341" s="103" t="e">
        <f>'1.7'!#REF!-'1.7 (2)'!S341</f>
        <v>#REF!</v>
      </c>
      <c r="T341" s="103" t="e">
        <f>'1.7'!#REF!-'1.7 (2)'!T341</f>
        <v>#REF!</v>
      </c>
      <c r="U341" s="103" t="e">
        <f>'1.7'!#REF!-'1.7 (2)'!U341</f>
        <v>#REF!</v>
      </c>
      <c r="V341" s="103" t="e">
        <f>'1.7'!#REF!-'1.7 (2)'!V341</f>
        <v>#REF!</v>
      </c>
      <c r="W341" s="103" t="e">
        <f>'1.7'!#REF!-'1.7 (2)'!W341</f>
        <v>#REF!</v>
      </c>
      <c r="X341" s="103" t="e">
        <f>'1.7'!#REF!-'1.7 (2)'!X341</f>
        <v>#REF!</v>
      </c>
      <c r="Y341" s="103" t="e">
        <f>'1.7'!#REF!-'1.7 (2)'!Y341</f>
        <v>#REF!</v>
      </c>
      <c r="Z341" s="103" t="e">
        <f>'1.7'!#REF!-'1.7 (2)'!Z341</f>
        <v>#REF!</v>
      </c>
      <c r="AA341" s="103" t="e">
        <f>'1.7'!#REF!-'1.7 (2)'!AA341</f>
        <v>#REF!</v>
      </c>
      <c r="AB341" s="103" t="e">
        <f>'1.7'!#REF!-'1.7 (2)'!AB341</f>
        <v>#REF!</v>
      </c>
      <c r="AC341" s="103" t="e">
        <f>'1.7'!#REF!-'1.7 (2)'!AC341</f>
        <v>#REF!</v>
      </c>
      <c r="AD341" s="103" t="e">
        <f>'1.7'!#REF!-'1.7 (2)'!AD341</f>
        <v>#REF!</v>
      </c>
      <c r="AE341" s="103" t="e">
        <f>'1.7'!#REF!-'1.7 (2)'!AE341</f>
        <v>#REF!</v>
      </c>
      <c r="AF341" s="103" t="e">
        <f>'1.7'!#REF!-'1.7 (2)'!AF341</f>
        <v>#REF!</v>
      </c>
      <c r="AG341" s="103" t="e">
        <f>'1.7'!#REF!-'1.7 (2)'!AG341</f>
        <v>#REF!</v>
      </c>
      <c r="AH341" s="103" t="e">
        <f>'1.7'!#REF!-'1.7 (2)'!AH341</f>
        <v>#REF!</v>
      </c>
      <c r="AI341" s="103" t="e">
        <f>'1.7'!#REF!-'1.7 (2)'!AI341</f>
        <v>#REF!</v>
      </c>
      <c r="AJ341" s="103" t="e">
        <f>'1.7'!#REF!-'1.7 (2)'!AJ341</f>
        <v>#REF!</v>
      </c>
      <c r="AK341" s="103" t="e">
        <f>'1.7'!#REF!-'1.7 (2)'!AK341</f>
        <v>#REF!</v>
      </c>
      <c r="AL341" s="103" t="e">
        <f>'1.7'!#REF!-'1.7 (2)'!AL341</f>
        <v>#REF!</v>
      </c>
      <c r="AM341" s="103" t="e">
        <f>'1.7'!#REF!-'1.7 (2)'!AM341</f>
        <v>#REF!</v>
      </c>
      <c r="AN341" s="103" t="e">
        <f>'1.7'!#REF!-'1.7 (2)'!AN341</f>
        <v>#REF!</v>
      </c>
      <c r="AO341" s="103" t="e">
        <f>'1.7'!#REF!-'1.7 (2)'!AO341</f>
        <v>#REF!</v>
      </c>
      <c r="AP341" s="103" t="e">
        <f>'1.7'!#REF!-'1.7 (2)'!AP341</f>
        <v>#REF!</v>
      </c>
      <c r="AQ341" s="111"/>
    </row>
    <row r="342" spans="1:43" s="93" customFormat="1" x14ac:dyDescent="0.25">
      <c r="A342" s="107"/>
      <c r="B342" s="105">
        <v>8</v>
      </c>
      <c r="C342" s="106" t="s">
        <v>32</v>
      </c>
      <c r="D342" s="103">
        <f>'1.7'!D342-'1.7 (2)'!D342</f>
        <v>0</v>
      </c>
      <c r="E342" s="103">
        <f>'1.7'!E342-'1.7 (2)'!E342</f>
        <v>0</v>
      </c>
      <c r="F342" s="103">
        <f>'1.7'!F342-'1.7 (2)'!F342</f>
        <v>0</v>
      </c>
      <c r="G342" s="103">
        <f>'1.7'!G342-'1.7 (2)'!G342</f>
        <v>0</v>
      </c>
      <c r="H342" s="103">
        <f>'1.7'!H342-'1.7 (2)'!H342</f>
        <v>0</v>
      </c>
      <c r="I342" s="103">
        <f>'1.7'!I342-'1.7 (2)'!I342</f>
        <v>0</v>
      </c>
      <c r="J342" s="103">
        <f>'1.7'!J342-'1.7 (2)'!J342</f>
        <v>0</v>
      </c>
      <c r="K342" s="103">
        <f>'1.7'!K342-'1.7 (2)'!K342</f>
        <v>0</v>
      </c>
      <c r="L342" s="103">
        <f>'1.7'!L342-'1.7 (2)'!L342</f>
        <v>0</v>
      </c>
      <c r="M342" s="103">
        <f>'1.7'!M342-'1.7 (2)'!M342</f>
        <v>0</v>
      </c>
      <c r="N342" s="103">
        <f>'1.7'!N342-'1.7 (2)'!N342</f>
        <v>0</v>
      </c>
      <c r="O342" s="103">
        <f>'1.7'!O342-'1.7 (2)'!O342</f>
        <v>0</v>
      </c>
      <c r="P342" s="103">
        <f>'1.7'!P342-'1.7 (2)'!P342</f>
        <v>0</v>
      </c>
      <c r="Q342" s="103">
        <f>'1.7'!Q342-'1.7 (2)'!Q342</f>
        <v>0</v>
      </c>
      <c r="R342" s="103">
        <f>'1.7'!R342-'1.7 (2)'!R342</f>
        <v>-2547.1288179999974</v>
      </c>
      <c r="S342" s="103">
        <f>'1.7'!S342-'1.7 (2)'!S342</f>
        <v>0</v>
      </c>
      <c r="T342" s="103">
        <f>'1.7'!T342-'1.7 (2)'!T342</f>
        <v>0</v>
      </c>
      <c r="U342" s="103">
        <f>'1.7'!U342-'1.7 (2)'!U342</f>
        <v>2547.1288180000847</v>
      </c>
      <c r="V342" s="103">
        <f>'1.7'!V342-'1.7 (2)'!V342</f>
        <v>0</v>
      </c>
      <c r="W342" s="103">
        <f>'1.7'!W342-'1.7 (2)'!W342</f>
        <v>0</v>
      </c>
      <c r="X342" s="103">
        <f>'1.7'!X342-'1.7 (2)'!X342</f>
        <v>0</v>
      </c>
      <c r="Y342" s="103">
        <f>'1.7'!Y342-'1.7 (2)'!Y342</f>
        <v>0</v>
      </c>
      <c r="Z342" s="103">
        <f>'1.7'!Z342-'1.7 (2)'!Z342</f>
        <v>0</v>
      </c>
      <c r="AA342" s="103">
        <f>'1.7'!AA342-'1.7 (2)'!AA342</f>
        <v>0</v>
      </c>
      <c r="AB342" s="103">
        <f>'1.7'!AB342-'1.7 (2)'!AB342</f>
        <v>0</v>
      </c>
      <c r="AC342" s="103">
        <f>'1.7'!AC342-'1.7 (2)'!AC342</f>
        <v>0</v>
      </c>
      <c r="AD342" s="103">
        <f>'1.7'!AD342-'1.7 (2)'!AD342</f>
        <v>0</v>
      </c>
      <c r="AE342" s="103">
        <f>'1.7'!AE342-'1.7 (2)'!AE342</f>
        <v>0</v>
      </c>
      <c r="AF342" s="103">
        <f>'1.7'!AF342-'1.7 (2)'!AF342</f>
        <v>0</v>
      </c>
      <c r="AG342" s="103">
        <f>'1.7'!AG342-'1.7 (2)'!AG342</f>
        <v>0</v>
      </c>
      <c r="AH342" s="103">
        <f>'1.7'!AH342-'1.7 (2)'!AH342</f>
        <v>0</v>
      </c>
      <c r="AI342" s="103">
        <f>'1.7'!AI342-'1.7 (2)'!AI342</f>
        <v>0</v>
      </c>
      <c r="AJ342" s="103">
        <f>'1.7'!AJ342-'1.7 (2)'!AJ342</f>
        <v>0</v>
      </c>
      <c r="AK342" s="103">
        <f>'1.7'!AK342-'1.7 (2)'!AK342</f>
        <v>0</v>
      </c>
      <c r="AL342" s="103">
        <f>'1.7'!AL342-'1.7 (2)'!AL342</f>
        <v>0</v>
      </c>
      <c r="AM342" s="103">
        <f>'1.7'!AM342-'1.7 (2)'!AM342</f>
        <v>0</v>
      </c>
      <c r="AN342" s="103">
        <f>'1.7'!AN342-'1.7 (2)'!AN342</f>
        <v>0</v>
      </c>
      <c r="AO342" s="103">
        <f>'1.7'!AO342-'1.7 (2)'!AO342</f>
        <v>0</v>
      </c>
      <c r="AP342" s="103">
        <f>'1.7'!AP342-'1.7 (2)'!AP342</f>
        <v>0</v>
      </c>
    </row>
    <row r="343" spans="1:43" s="93" customFormat="1" x14ac:dyDescent="0.25">
      <c r="A343" s="104"/>
      <c r="B343" s="105"/>
      <c r="C343" s="106" t="s">
        <v>33</v>
      </c>
      <c r="D343" s="103">
        <f>'1.7'!D343-'1.7 (2)'!D343</f>
        <v>0</v>
      </c>
      <c r="E343" s="103">
        <f>'1.7'!E343-'1.7 (2)'!E343</f>
        <v>0</v>
      </c>
      <c r="F343" s="103">
        <f>'1.7'!F343-'1.7 (2)'!F343</f>
        <v>0</v>
      </c>
      <c r="G343" s="103">
        <f>'1.7'!G343-'1.7 (2)'!G343</f>
        <v>0</v>
      </c>
      <c r="H343" s="103">
        <f>'1.7'!H343-'1.7 (2)'!H343</f>
        <v>0</v>
      </c>
      <c r="I343" s="103">
        <f>'1.7'!I343-'1.7 (2)'!I343</f>
        <v>0</v>
      </c>
      <c r="J343" s="103">
        <f>'1.7'!J343-'1.7 (2)'!J343</f>
        <v>0</v>
      </c>
      <c r="K343" s="103">
        <f>'1.7'!K343-'1.7 (2)'!K343</f>
        <v>0</v>
      </c>
      <c r="L343" s="103">
        <f>'1.7'!L343-'1.7 (2)'!L343</f>
        <v>0</v>
      </c>
      <c r="M343" s="103">
        <f>'1.7'!M343-'1.7 (2)'!M343</f>
        <v>0</v>
      </c>
      <c r="N343" s="103">
        <f>'1.7'!N343-'1.7 (2)'!N343</f>
        <v>0</v>
      </c>
      <c r="O343" s="103">
        <f>'1.7'!O343-'1.7 (2)'!O343</f>
        <v>0</v>
      </c>
      <c r="P343" s="103">
        <f>'1.7'!P343-'1.7 (2)'!P343</f>
        <v>0</v>
      </c>
      <c r="Q343" s="103">
        <f>'1.7'!Q343-'1.7 (2)'!Q343</f>
        <v>0</v>
      </c>
      <c r="R343" s="103">
        <f>'1.7'!R343-'1.7 (2)'!R343</f>
        <v>-3369.6341979999997</v>
      </c>
      <c r="S343" s="103">
        <f>'1.7'!S343-'1.7 (2)'!S343</f>
        <v>0</v>
      </c>
      <c r="T343" s="103">
        <f>'1.7'!T343-'1.7 (2)'!T343</f>
        <v>0</v>
      </c>
      <c r="U343" s="103">
        <f>'1.7'!U343-'1.7 (2)'!U343</f>
        <v>3369.6341979999561</v>
      </c>
      <c r="V343" s="103">
        <f>'1.7'!V343-'1.7 (2)'!V343</f>
        <v>0</v>
      </c>
      <c r="W343" s="103">
        <f>'1.7'!W343-'1.7 (2)'!W343</f>
        <v>0</v>
      </c>
      <c r="X343" s="103">
        <f>'1.7'!X343-'1.7 (2)'!X343</f>
        <v>0</v>
      </c>
      <c r="Y343" s="103">
        <f>'1.7'!Y343-'1.7 (2)'!Y343</f>
        <v>0</v>
      </c>
      <c r="Z343" s="103">
        <f>'1.7'!Z343-'1.7 (2)'!Z343</f>
        <v>0</v>
      </c>
      <c r="AA343" s="103">
        <f>'1.7'!AA343-'1.7 (2)'!AA343</f>
        <v>0</v>
      </c>
      <c r="AB343" s="103">
        <f>'1.7'!AB343-'1.7 (2)'!AB343</f>
        <v>0</v>
      </c>
      <c r="AC343" s="103">
        <f>'1.7'!AC343-'1.7 (2)'!AC343</f>
        <v>0</v>
      </c>
      <c r="AD343" s="103">
        <f>'1.7'!AD343-'1.7 (2)'!AD343</f>
        <v>0</v>
      </c>
      <c r="AE343" s="103">
        <f>'1.7'!AE343-'1.7 (2)'!AE343</f>
        <v>0</v>
      </c>
      <c r="AF343" s="103">
        <f>'1.7'!AF343-'1.7 (2)'!AF343</f>
        <v>0</v>
      </c>
      <c r="AG343" s="103">
        <f>'1.7'!AG343-'1.7 (2)'!AG343</f>
        <v>0</v>
      </c>
      <c r="AH343" s="103">
        <f>'1.7'!AH343-'1.7 (2)'!AH343</f>
        <v>0</v>
      </c>
      <c r="AI343" s="103">
        <f>'1.7'!AI343-'1.7 (2)'!AI343</f>
        <v>0</v>
      </c>
      <c r="AJ343" s="103">
        <f>'1.7'!AJ343-'1.7 (2)'!AJ343</f>
        <v>0</v>
      </c>
      <c r="AK343" s="103">
        <f>'1.7'!AK343-'1.7 (2)'!AK343</f>
        <v>0</v>
      </c>
      <c r="AL343" s="103">
        <f>'1.7'!AL343-'1.7 (2)'!AL343</f>
        <v>0</v>
      </c>
      <c r="AM343" s="103">
        <f>'1.7'!AM343-'1.7 (2)'!AM343</f>
        <v>0</v>
      </c>
      <c r="AN343" s="103">
        <f>'1.7'!AN343-'1.7 (2)'!AN343</f>
        <v>0</v>
      </c>
      <c r="AO343" s="103">
        <f>'1.7'!AO343-'1.7 (2)'!AO343</f>
        <v>0</v>
      </c>
      <c r="AP343" s="103">
        <f>'1.7'!AP343-'1.7 (2)'!AP343</f>
        <v>0</v>
      </c>
    </row>
    <row r="344" spans="1:43" s="93" customFormat="1" x14ac:dyDescent="0.25">
      <c r="A344" s="107"/>
      <c r="B344" s="105"/>
      <c r="C344" s="106" t="s">
        <v>34</v>
      </c>
      <c r="D344" s="103">
        <f>'1.7'!D344-'1.7 (2)'!D344</f>
        <v>0</v>
      </c>
      <c r="E344" s="103">
        <f>'1.7'!E344-'1.7 (2)'!E344</f>
        <v>0</v>
      </c>
      <c r="F344" s="103">
        <f>'1.7'!F344-'1.7 (2)'!F344</f>
        <v>0</v>
      </c>
      <c r="G344" s="103">
        <f>'1.7'!G344-'1.7 (2)'!G344</f>
        <v>0</v>
      </c>
      <c r="H344" s="103">
        <f>'1.7'!H344-'1.7 (2)'!H344</f>
        <v>0</v>
      </c>
      <c r="I344" s="103">
        <f>'1.7'!I344-'1.7 (2)'!I344</f>
        <v>0</v>
      </c>
      <c r="J344" s="103">
        <f>'1.7'!J344-'1.7 (2)'!J344</f>
        <v>0</v>
      </c>
      <c r="K344" s="103">
        <f>'1.7'!K344-'1.7 (2)'!K344</f>
        <v>0</v>
      </c>
      <c r="L344" s="103">
        <f>'1.7'!L344-'1.7 (2)'!L344</f>
        <v>0</v>
      </c>
      <c r="M344" s="103">
        <f>'1.7'!M344-'1.7 (2)'!M344</f>
        <v>0</v>
      </c>
      <c r="N344" s="103">
        <f>'1.7'!N344-'1.7 (2)'!N344</f>
        <v>0</v>
      </c>
      <c r="O344" s="103">
        <f>'1.7'!O344-'1.7 (2)'!O344</f>
        <v>0</v>
      </c>
      <c r="P344" s="103">
        <f>'1.7'!P344-'1.7 (2)'!P344</f>
        <v>0</v>
      </c>
      <c r="Q344" s="103">
        <f>'1.7'!Q344-'1.7 (2)'!Q344</f>
        <v>0</v>
      </c>
      <c r="R344" s="103">
        <f>'1.7'!R344-'1.7 (2)'!R344</f>
        <v>-5.4104999999253778E-2</v>
      </c>
      <c r="S344" s="103">
        <f>'1.7'!S344-'1.7 (2)'!S344</f>
        <v>0</v>
      </c>
      <c r="T344" s="103">
        <f>'1.7'!T344-'1.7 (2)'!T344</f>
        <v>0</v>
      </c>
      <c r="U344" s="103">
        <f>'1.7'!U344-'1.7 (2)'!U344</f>
        <v>5.4104999999253778E-2</v>
      </c>
      <c r="V344" s="103">
        <f>'1.7'!V344-'1.7 (2)'!V344</f>
        <v>0</v>
      </c>
      <c r="W344" s="103">
        <f>'1.7'!W344-'1.7 (2)'!W344</f>
        <v>0</v>
      </c>
      <c r="X344" s="103">
        <f>'1.7'!X344-'1.7 (2)'!X344</f>
        <v>0</v>
      </c>
      <c r="Y344" s="103">
        <f>'1.7'!Y344-'1.7 (2)'!Y344</f>
        <v>0</v>
      </c>
      <c r="Z344" s="103">
        <f>'1.7'!Z344-'1.7 (2)'!Z344</f>
        <v>0</v>
      </c>
      <c r="AA344" s="103">
        <f>'1.7'!AA344-'1.7 (2)'!AA344</f>
        <v>0</v>
      </c>
      <c r="AB344" s="103">
        <f>'1.7'!AB344-'1.7 (2)'!AB344</f>
        <v>0</v>
      </c>
      <c r="AC344" s="103">
        <f>'1.7'!AC344-'1.7 (2)'!AC344</f>
        <v>0</v>
      </c>
      <c r="AD344" s="103">
        <f>'1.7'!AD344-'1.7 (2)'!AD344</f>
        <v>0</v>
      </c>
      <c r="AE344" s="103">
        <f>'1.7'!AE344-'1.7 (2)'!AE344</f>
        <v>0</v>
      </c>
      <c r="AF344" s="103">
        <f>'1.7'!AF344-'1.7 (2)'!AF344</f>
        <v>0</v>
      </c>
      <c r="AG344" s="103">
        <f>'1.7'!AG344-'1.7 (2)'!AG344</f>
        <v>0</v>
      </c>
      <c r="AH344" s="103">
        <f>'1.7'!AH344-'1.7 (2)'!AH344</f>
        <v>0</v>
      </c>
      <c r="AI344" s="103">
        <f>'1.7'!AI344-'1.7 (2)'!AI344</f>
        <v>0</v>
      </c>
      <c r="AJ344" s="103">
        <f>'1.7'!AJ344-'1.7 (2)'!AJ344</f>
        <v>0</v>
      </c>
      <c r="AK344" s="103">
        <f>'1.7'!AK344-'1.7 (2)'!AK344</f>
        <v>0</v>
      </c>
      <c r="AL344" s="103">
        <f>'1.7'!AL344-'1.7 (2)'!AL344</f>
        <v>0</v>
      </c>
      <c r="AM344" s="103">
        <f>'1.7'!AM344-'1.7 (2)'!AM344</f>
        <v>0</v>
      </c>
      <c r="AN344" s="103">
        <f>'1.7'!AN344-'1.7 (2)'!AN344</f>
        <v>0</v>
      </c>
      <c r="AO344" s="103">
        <f>'1.7'!AO344-'1.7 (2)'!AO344</f>
        <v>0</v>
      </c>
      <c r="AP344" s="103">
        <f>'1.7'!AP344-'1.7 (2)'!AP344</f>
        <v>0</v>
      </c>
    </row>
    <row r="345" spans="1:43" s="93" customFormat="1" x14ac:dyDescent="0.25">
      <c r="A345" s="108"/>
      <c r="B345" s="105"/>
      <c r="C345" s="109" t="s">
        <v>35</v>
      </c>
      <c r="D345" s="103">
        <f>'1.7'!D345-'1.7 (2)'!D345</f>
        <v>0</v>
      </c>
      <c r="E345" s="103">
        <f>'1.7'!E345-'1.7 (2)'!E345</f>
        <v>0</v>
      </c>
      <c r="F345" s="103">
        <f>'1.7'!F345-'1.7 (2)'!F345</f>
        <v>0</v>
      </c>
      <c r="G345" s="103">
        <f>'1.7'!G345-'1.7 (2)'!G345</f>
        <v>0</v>
      </c>
      <c r="H345" s="103">
        <f>'1.7'!H345-'1.7 (2)'!H345</f>
        <v>0</v>
      </c>
      <c r="I345" s="103">
        <f>'1.7'!I345-'1.7 (2)'!I345</f>
        <v>0</v>
      </c>
      <c r="J345" s="103">
        <f>'1.7'!J345-'1.7 (2)'!J345</f>
        <v>0</v>
      </c>
      <c r="K345" s="103">
        <f>'1.7'!K345-'1.7 (2)'!K345</f>
        <v>0</v>
      </c>
      <c r="L345" s="103">
        <f>'1.7'!L345-'1.7 (2)'!L345</f>
        <v>0</v>
      </c>
      <c r="M345" s="103">
        <f>'1.7'!M345-'1.7 (2)'!M345</f>
        <v>0</v>
      </c>
      <c r="N345" s="103">
        <f>'1.7'!N345-'1.7 (2)'!N345</f>
        <v>0</v>
      </c>
      <c r="O345" s="103">
        <f>'1.7'!O345-'1.7 (2)'!O345</f>
        <v>0</v>
      </c>
      <c r="P345" s="103">
        <f>'1.7'!P345-'1.7 (2)'!P345</f>
        <v>0</v>
      </c>
      <c r="Q345" s="103">
        <f>'1.7'!Q345-'1.7 (2)'!Q345</f>
        <v>0</v>
      </c>
      <c r="R345" s="103">
        <f>'1.7'!R345-'1.7 (2)'!R345</f>
        <v>-5916.8171209999709</v>
      </c>
      <c r="S345" s="103">
        <f>'1.7'!S345-'1.7 (2)'!S345</f>
        <v>0</v>
      </c>
      <c r="T345" s="103">
        <f>'1.7'!T345-'1.7 (2)'!T345</f>
        <v>0</v>
      </c>
      <c r="U345" s="103">
        <f>'1.7'!U345-'1.7 (2)'!U345</f>
        <v>5916.8171210000291</v>
      </c>
      <c r="V345" s="103">
        <f>'1.7'!V345-'1.7 (2)'!V345</f>
        <v>0</v>
      </c>
      <c r="W345" s="103">
        <f>'1.7'!W345-'1.7 (2)'!W345</f>
        <v>0</v>
      </c>
      <c r="X345" s="103">
        <f>'1.7'!X345-'1.7 (2)'!X345</f>
        <v>0</v>
      </c>
      <c r="Y345" s="103">
        <f>'1.7'!Y345-'1.7 (2)'!Y345</f>
        <v>0</v>
      </c>
      <c r="Z345" s="103">
        <f>'1.7'!Z345-'1.7 (2)'!Z345</f>
        <v>0</v>
      </c>
      <c r="AA345" s="103">
        <f>'1.7'!AA345-'1.7 (2)'!AA345</f>
        <v>0</v>
      </c>
      <c r="AB345" s="103">
        <f>'1.7'!AB345-'1.7 (2)'!AB345</f>
        <v>0</v>
      </c>
      <c r="AC345" s="103">
        <f>'1.7'!AC345-'1.7 (2)'!AC345</f>
        <v>0</v>
      </c>
      <c r="AD345" s="103">
        <f>'1.7'!AD345-'1.7 (2)'!AD345</f>
        <v>0</v>
      </c>
      <c r="AE345" s="103">
        <f>'1.7'!AE345-'1.7 (2)'!AE345</f>
        <v>0</v>
      </c>
      <c r="AF345" s="103">
        <f>'1.7'!AF345-'1.7 (2)'!AF345</f>
        <v>0</v>
      </c>
      <c r="AG345" s="103">
        <f>'1.7'!AG345-'1.7 (2)'!AG345</f>
        <v>0</v>
      </c>
      <c r="AH345" s="103">
        <f>'1.7'!AH345-'1.7 (2)'!AH345</f>
        <v>0</v>
      </c>
      <c r="AI345" s="103">
        <f>'1.7'!AI345-'1.7 (2)'!AI345</f>
        <v>0</v>
      </c>
      <c r="AJ345" s="103">
        <f>'1.7'!AJ345-'1.7 (2)'!AJ345</f>
        <v>0</v>
      </c>
      <c r="AK345" s="103">
        <f>'1.7'!AK345-'1.7 (2)'!AK345</f>
        <v>0</v>
      </c>
      <c r="AL345" s="103">
        <f>'1.7'!AL345-'1.7 (2)'!AL345</f>
        <v>0</v>
      </c>
      <c r="AM345" s="103">
        <f>'1.7'!AM345-'1.7 (2)'!AM345</f>
        <v>0</v>
      </c>
      <c r="AN345" s="103">
        <f>'1.7'!AN345-'1.7 (2)'!AN345</f>
        <v>0</v>
      </c>
      <c r="AO345" s="103">
        <f>'1.7'!AO345-'1.7 (2)'!AO345</f>
        <v>0</v>
      </c>
      <c r="AP345" s="103">
        <f>'1.7'!AP345-'1.7 (2)'!AP345</f>
        <v>0</v>
      </c>
    </row>
    <row r="346" spans="1:43" s="93" customFormat="1" x14ac:dyDescent="0.25">
      <c r="A346" s="108"/>
      <c r="B346" s="105"/>
      <c r="C346" s="109"/>
      <c r="D346" s="103" t="e">
        <f>'1.7'!#REF!-'1.7 (2)'!D346</f>
        <v>#REF!</v>
      </c>
      <c r="E346" s="103" t="e">
        <f>'1.7'!#REF!-'1.7 (2)'!E346</f>
        <v>#REF!</v>
      </c>
      <c r="F346" s="103" t="e">
        <f>'1.7'!#REF!-'1.7 (2)'!F346</f>
        <v>#REF!</v>
      </c>
      <c r="G346" s="103" t="e">
        <f>'1.7'!#REF!-'1.7 (2)'!G346</f>
        <v>#REF!</v>
      </c>
      <c r="H346" s="103" t="e">
        <f>'1.7'!#REF!-'1.7 (2)'!H346</f>
        <v>#REF!</v>
      </c>
      <c r="I346" s="103" t="e">
        <f>'1.7'!#REF!-'1.7 (2)'!I346</f>
        <v>#REF!</v>
      </c>
      <c r="J346" s="103" t="e">
        <f>'1.7'!#REF!-'1.7 (2)'!J346</f>
        <v>#REF!</v>
      </c>
      <c r="K346" s="103" t="e">
        <f>'1.7'!#REF!-'1.7 (2)'!K346</f>
        <v>#REF!</v>
      </c>
      <c r="L346" s="103" t="e">
        <f>'1.7'!#REF!-'1.7 (2)'!L346</f>
        <v>#REF!</v>
      </c>
      <c r="M346" s="103" t="e">
        <f>'1.7'!#REF!-'1.7 (2)'!M346</f>
        <v>#REF!</v>
      </c>
      <c r="N346" s="103" t="e">
        <f>'1.7'!#REF!-'1.7 (2)'!N346</f>
        <v>#REF!</v>
      </c>
      <c r="O346" s="103" t="e">
        <f>'1.7'!#REF!-'1.7 (2)'!O346</f>
        <v>#REF!</v>
      </c>
      <c r="P346" s="103" t="e">
        <f>'1.7'!#REF!-'1.7 (2)'!P346</f>
        <v>#REF!</v>
      </c>
      <c r="Q346" s="103" t="e">
        <f>'1.7'!#REF!-'1.7 (2)'!Q346</f>
        <v>#REF!</v>
      </c>
      <c r="R346" s="103" t="e">
        <f>'1.7'!#REF!-'1.7 (2)'!R346</f>
        <v>#REF!</v>
      </c>
      <c r="S346" s="103" t="e">
        <f>'1.7'!#REF!-'1.7 (2)'!S346</f>
        <v>#REF!</v>
      </c>
      <c r="T346" s="103" t="e">
        <f>'1.7'!#REF!-'1.7 (2)'!T346</f>
        <v>#REF!</v>
      </c>
      <c r="U346" s="103" t="e">
        <f>'1.7'!#REF!-'1.7 (2)'!U346</f>
        <v>#REF!</v>
      </c>
      <c r="V346" s="103" t="e">
        <f>'1.7'!#REF!-'1.7 (2)'!V346</f>
        <v>#REF!</v>
      </c>
      <c r="W346" s="103" t="e">
        <f>'1.7'!#REF!-'1.7 (2)'!W346</f>
        <v>#REF!</v>
      </c>
      <c r="X346" s="103" t="e">
        <f>'1.7'!#REF!-'1.7 (2)'!X346</f>
        <v>#REF!</v>
      </c>
      <c r="Y346" s="103" t="e">
        <f>'1.7'!#REF!-'1.7 (2)'!Y346</f>
        <v>#REF!</v>
      </c>
      <c r="Z346" s="103" t="e">
        <f>'1.7'!#REF!-'1.7 (2)'!Z346</f>
        <v>#REF!</v>
      </c>
      <c r="AA346" s="103" t="e">
        <f>'1.7'!#REF!-'1.7 (2)'!AA346</f>
        <v>#REF!</v>
      </c>
      <c r="AB346" s="103" t="e">
        <f>'1.7'!#REF!-'1.7 (2)'!AB346</f>
        <v>#REF!</v>
      </c>
      <c r="AC346" s="103" t="e">
        <f>'1.7'!#REF!-'1.7 (2)'!AC346</f>
        <v>#REF!</v>
      </c>
      <c r="AD346" s="103" t="e">
        <f>'1.7'!#REF!-'1.7 (2)'!AD346</f>
        <v>#REF!</v>
      </c>
      <c r="AE346" s="103" t="e">
        <f>'1.7'!#REF!-'1.7 (2)'!AE346</f>
        <v>#REF!</v>
      </c>
      <c r="AF346" s="103" t="e">
        <f>'1.7'!#REF!-'1.7 (2)'!AF346</f>
        <v>#REF!</v>
      </c>
      <c r="AG346" s="103" t="e">
        <f>'1.7'!#REF!-'1.7 (2)'!AG346</f>
        <v>#REF!</v>
      </c>
      <c r="AH346" s="103" t="e">
        <f>'1.7'!#REF!-'1.7 (2)'!AH346</f>
        <v>#REF!</v>
      </c>
      <c r="AI346" s="103" t="e">
        <f>'1.7'!#REF!-'1.7 (2)'!AI346</f>
        <v>#REF!</v>
      </c>
      <c r="AJ346" s="103" t="e">
        <f>'1.7'!#REF!-'1.7 (2)'!AJ346</f>
        <v>#REF!</v>
      </c>
      <c r="AK346" s="103" t="e">
        <f>'1.7'!#REF!-'1.7 (2)'!AK346</f>
        <v>#REF!</v>
      </c>
      <c r="AL346" s="103" t="e">
        <f>'1.7'!#REF!-'1.7 (2)'!AL346</f>
        <v>#REF!</v>
      </c>
      <c r="AM346" s="103" t="e">
        <f>'1.7'!#REF!-'1.7 (2)'!AM346</f>
        <v>#REF!</v>
      </c>
      <c r="AN346" s="103" t="e">
        <f>'1.7'!#REF!-'1.7 (2)'!AN346</f>
        <v>#REF!</v>
      </c>
      <c r="AO346" s="103" t="e">
        <f>'1.7'!#REF!-'1.7 (2)'!AO346</f>
        <v>#REF!</v>
      </c>
      <c r="AP346" s="103" t="e">
        <f>'1.7'!#REF!-'1.7 (2)'!AP346</f>
        <v>#REF!</v>
      </c>
    </row>
    <row r="347" spans="1:43" s="93" customFormat="1" x14ac:dyDescent="0.25">
      <c r="A347" s="110"/>
      <c r="B347" s="105">
        <v>9</v>
      </c>
      <c r="C347" s="106" t="s">
        <v>32</v>
      </c>
      <c r="D347" s="103">
        <f>'1.7'!D347-'1.7 (2)'!D347</f>
        <v>0</v>
      </c>
      <c r="E347" s="103">
        <f>'1.7'!E347-'1.7 (2)'!E347</f>
        <v>0</v>
      </c>
      <c r="F347" s="103">
        <f>'1.7'!F347-'1.7 (2)'!F347</f>
        <v>0</v>
      </c>
      <c r="G347" s="103">
        <f>'1.7'!G347-'1.7 (2)'!G347</f>
        <v>0</v>
      </c>
      <c r="H347" s="103">
        <f>'1.7'!H347-'1.7 (2)'!H347</f>
        <v>0</v>
      </c>
      <c r="I347" s="103">
        <f>'1.7'!I347-'1.7 (2)'!I347</f>
        <v>0</v>
      </c>
      <c r="J347" s="103">
        <f>'1.7'!J347-'1.7 (2)'!J347</f>
        <v>0</v>
      </c>
      <c r="K347" s="103">
        <f>'1.7'!K347-'1.7 (2)'!K347</f>
        <v>0</v>
      </c>
      <c r="L347" s="103">
        <f>'1.7'!L347-'1.7 (2)'!L347</f>
        <v>0</v>
      </c>
      <c r="M347" s="103">
        <f>'1.7'!M347-'1.7 (2)'!M347</f>
        <v>0</v>
      </c>
      <c r="N347" s="103">
        <f>'1.7'!N347-'1.7 (2)'!N347</f>
        <v>0</v>
      </c>
      <c r="O347" s="103">
        <f>'1.7'!O347-'1.7 (2)'!O347</f>
        <v>0</v>
      </c>
      <c r="P347" s="103">
        <f>'1.7'!P347-'1.7 (2)'!P347</f>
        <v>0</v>
      </c>
      <c r="Q347" s="103">
        <f>'1.7'!Q347-'1.7 (2)'!Q347</f>
        <v>0</v>
      </c>
      <c r="R347" s="103">
        <f>'1.7'!R347-'1.7 (2)'!R347</f>
        <v>-2883.1888909999689</v>
      </c>
      <c r="S347" s="103">
        <f>'1.7'!S347-'1.7 (2)'!S347</f>
        <v>0</v>
      </c>
      <c r="T347" s="103">
        <f>'1.7'!T347-'1.7 (2)'!T347</f>
        <v>0</v>
      </c>
      <c r="U347" s="103">
        <f>'1.7'!U347-'1.7 (2)'!U347</f>
        <v>2883.188890999998</v>
      </c>
      <c r="V347" s="103">
        <f>'1.7'!V347-'1.7 (2)'!V347</f>
        <v>0</v>
      </c>
      <c r="W347" s="103">
        <f>'1.7'!W347-'1.7 (2)'!W347</f>
        <v>0</v>
      </c>
      <c r="X347" s="103">
        <f>'1.7'!X347-'1.7 (2)'!X347</f>
        <v>0</v>
      </c>
      <c r="Y347" s="103">
        <f>'1.7'!Y347-'1.7 (2)'!Y347</f>
        <v>0</v>
      </c>
      <c r="Z347" s="103">
        <f>'1.7'!Z347-'1.7 (2)'!Z347</f>
        <v>0</v>
      </c>
      <c r="AA347" s="103">
        <f>'1.7'!AA347-'1.7 (2)'!AA347</f>
        <v>0</v>
      </c>
      <c r="AB347" s="103">
        <f>'1.7'!AB347-'1.7 (2)'!AB347</f>
        <v>0</v>
      </c>
      <c r="AC347" s="103">
        <f>'1.7'!AC347-'1.7 (2)'!AC347</f>
        <v>0</v>
      </c>
      <c r="AD347" s="103">
        <f>'1.7'!AD347-'1.7 (2)'!AD347</f>
        <v>0</v>
      </c>
      <c r="AE347" s="103">
        <f>'1.7'!AE347-'1.7 (2)'!AE347</f>
        <v>0</v>
      </c>
      <c r="AF347" s="103">
        <f>'1.7'!AF347-'1.7 (2)'!AF347</f>
        <v>0</v>
      </c>
      <c r="AG347" s="103">
        <f>'1.7'!AG347-'1.7 (2)'!AG347</f>
        <v>0</v>
      </c>
      <c r="AH347" s="103">
        <f>'1.7'!AH347-'1.7 (2)'!AH347</f>
        <v>0</v>
      </c>
      <c r="AI347" s="103">
        <f>'1.7'!AI347-'1.7 (2)'!AI347</f>
        <v>0</v>
      </c>
      <c r="AJ347" s="103">
        <f>'1.7'!AJ347-'1.7 (2)'!AJ347</f>
        <v>0</v>
      </c>
      <c r="AK347" s="103">
        <f>'1.7'!AK347-'1.7 (2)'!AK347</f>
        <v>0</v>
      </c>
      <c r="AL347" s="103">
        <f>'1.7'!AL347-'1.7 (2)'!AL347</f>
        <v>0</v>
      </c>
      <c r="AM347" s="103">
        <f>'1.7'!AM347-'1.7 (2)'!AM347</f>
        <v>0</v>
      </c>
      <c r="AN347" s="103">
        <f>'1.7'!AN347-'1.7 (2)'!AN347</f>
        <v>0</v>
      </c>
      <c r="AO347" s="103">
        <f>'1.7'!AO347-'1.7 (2)'!AO347</f>
        <v>0</v>
      </c>
      <c r="AP347" s="103">
        <f>'1.7'!AP347-'1.7 (2)'!AP347</f>
        <v>0</v>
      </c>
    </row>
    <row r="348" spans="1:43" s="93" customFormat="1" x14ac:dyDescent="0.25">
      <c r="A348" s="110"/>
      <c r="B348" s="105"/>
      <c r="C348" s="106" t="s">
        <v>33</v>
      </c>
      <c r="D348" s="103">
        <f>'1.7'!D348-'1.7 (2)'!D348</f>
        <v>0</v>
      </c>
      <c r="E348" s="103">
        <f>'1.7'!E348-'1.7 (2)'!E348</f>
        <v>0</v>
      </c>
      <c r="F348" s="103">
        <f>'1.7'!F348-'1.7 (2)'!F348</f>
        <v>0</v>
      </c>
      <c r="G348" s="103">
        <f>'1.7'!G348-'1.7 (2)'!G348</f>
        <v>0</v>
      </c>
      <c r="H348" s="103">
        <f>'1.7'!H348-'1.7 (2)'!H348</f>
        <v>0</v>
      </c>
      <c r="I348" s="103">
        <f>'1.7'!I348-'1.7 (2)'!I348</f>
        <v>0</v>
      </c>
      <c r="J348" s="103">
        <f>'1.7'!J348-'1.7 (2)'!J348</f>
        <v>0</v>
      </c>
      <c r="K348" s="103">
        <f>'1.7'!K348-'1.7 (2)'!K348</f>
        <v>0</v>
      </c>
      <c r="L348" s="103">
        <f>'1.7'!L348-'1.7 (2)'!L348</f>
        <v>0</v>
      </c>
      <c r="M348" s="103">
        <f>'1.7'!M348-'1.7 (2)'!M348</f>
        <v>0</v>
      </c>
      <c r="N348" s="103">
        <f>'1.7'!N348-'1.7 (2)'!N348</f>
        <v>0</v>
      </c>
      <c r="O348" s="103">
        <f>'1.7'!O348-'1.7 (2)'!O348</f>
        <v>0</v>
      </c>
      <c r="P348" s="103">
        <f>'1.7'!P348-'1.7 (2)'!P348</f>
        <v>0</v>
      </c>
      <c r="Q348" s="103">
        <f>'1.7'!Q348-'1.7 (2)'!Q348</f>
        <v>0</v>
      </c>
      <c r="R348" s="103">
        <f>'1.7'!R348-'1.7 (2)'!R348</f>
        <v>-3400.0198570000066</v>
      </c>
      <c r="S348" s="103">
        <f>'1.7'!S348-'1.7 (2)'!S348</f>
        <v>0</v>
      </c>
      <c r="T348" s="103">
        <f>'1.7'!T348-'1.7 (2)'!T348</f>
        <v>0</v>
      </c>
      <c r="U348" s="103">
        <f>'1.7'!U348-'1.7 (2)'!U348</f>
        <v>3400.0198570000348</v>
      </c>
      <c r="V348" s="103">
        <f>'1.7'!V348-'1.7 (2)'!V348</f>
        <v>0</v>
      </c>
      <c r="W348" s="103">
        <f>'1.7'!W348-'1.7 (2)'!W348</f>
        <v>0</v>
      </c>
      <c r="X348" s="103">
        <f>'1.7'!X348-'1.7 (2)'!X348</f>
        <v>0</v>
      </c>
      <c r="Y348" s="103">
        <f>'1.7'!Y348-'1.7 (2)'!Y348</f>
        <v>0</v>
      </c>
      <c r="Z348" s="103">
        <f>'1.7'!Z348-'1.7 (2)'!Z348</f>
        <v>0</v>
      </c>
      <c r="AA348" s="103">
        <f>'1.7'!AA348-'1.7 (2)'!AA348</f>
        <v>0</v>
      </c>
      <c r="AB348" s="103">
        <f>'1.7'!AB348-'1.7 (2)'!AB348</f>
        <v>0</v>
      </c>
      <c r="AC348" s="103">
        <f>'1.7'!AC348-'1.7 (2)'!AC348</f>
        <v>0</v>
      </c>
      <c r="AD348" s="103">
        <f>'1.7'!AD348-'1.7 (2)'!AD348</f>
        <v>0</v>
      </c>
      <c r="AE348" s="103">
        <f>'1.7'!AE348-'1.7 (2)'!AE348</f>
        <v>0</v>
      </c>
      <c r="AF348" s="103">
        <f>'1.7'!AF348-'1.7 (2)'!AF348</f>
        <v>0</v>
      </c>
      <c r="AG348" s="103">
        <f>'1.7'!AG348-'1.7 (2)'!AG348</f>
        <v>0</v>
      </c>
      <c r="AH348" s="103">
        <f>'1.7'!AH348-'1.7 (2)'!AH348</f>
        <v>0</v>
      </c>
      <c r="AI348" s="103">
        <f>'1.7'!AI348-'1.7 (2)'!AI348</f>
        <v>0</v>
      </c>
      <c r="AJ348" s="103">
        <f>'1.7'!AJ348-'1.7 (2)'!AJ348</f>
        <v>0</v>
      </c>
      <c r="AK348" s="103">
        <f>'1.7'!AK348-'1.7 (2)'!AK348</f>
        <v>0</v>
      </c>
      <c r="AL348" s="103">
        <f>'1.7'!AL348-'1.7 (2)'!AL348</f>
        <v>0</v>
      </c>
      <c r="AM348" s="103">
        <f>'1.7'!AM348-'1.7 (2)'!AM348</f>
        <v>0</v>
      </c>
      <c r="AN348" s="103">
        <f>'1.7'!AN348-'1.7 (2)'!AN348</f>
        <v>0</v>
      </c>
      <c r="AO348" s="103">
        <f>'1.7'!AO348-'1.7 (2)'!AO348</f>
        <v>0</v>
      </c>
      <c r="AP348" s="103">
        <f>'1.7'!AP348-'1.7 (2)'!AP348</f>
        <v>0</v>
      </c>
    </row>
    <row r="349" spans="1:43" s="93" customFormat="1" x14ac:dyDescent="0.25">
      <c r="A349" s="110"/>
      <c r="B349" s="105"/>
      <c r="C349" s="106" t="s">
        <v>34</v>
      </c>
      <c r="D349" s="103">
        <f>'1.7'!D349-'1.7 (2)'!D349</f>
        <v>0</v>
      </c>
      <c r="E349" s="103">
        <f>'1.7'!E349-'1.7 (2)'!E349</f>
        <v>0</v>
      </c>
      <c r="F349" s="103">
        <f>'1.7'!F349-'1.7 (2)'!F349</f>
        <v>0</v>
      </c>
      <c r="G349" s="103">
        <f>'1.7'!G349-'1.7 (2)'!G349</f>
        <v>0</v>
      </c>
      <c r="H349" s="103">
        <f>'1.7'!H349-'1.7 (2)'!H349</f>
        <v>0</v>
      </c>
      <c r="I349" s="103">
        <f>'1.7'!I349-'1.7 (2)'!I349</f>
        <v>0</v>
      </c>
      <c r="J349" s="103">
        <f>'1.7'!J349-'1.7 (2)'!J349</f>
        <v>0</v>
      </c>
      <c r="K349" s="103">
        <f>'1.7'!K349-'1.7 (2)'!K349</f>
        <v>0</v>
      </c>
      <c r="L349" s="103">
        <f>'1.7'!L349-'1.7 (2)'!L349</f>
        <v>0</v>
      </c>
      <c r="M349" s="103">
        <f>'1.7'!M349-'1.7 (2)'!M349</f>
        <v>0</v>
      </c>
      <c r="N349" s="103">
        <f>'1.7'!N349-'1.7 (2)'!N349</f>
        <v>0</v>
      </c>
      <c r="O349" s="103">
        <f>'1.7'!O349-'1.7 (2)'!O349</f>
        <v>0</v>
      </c>
      <c r="P349" s="103">
        <f>'1.7'!P349-'1.7 (2)'!P349</f>
        <v>0</v>
      </c>
      <c r="Q349" s="103">
        <f>'1.7'!Q349-'1.7 (2)'!Q349</f>
        <v>0</v>
      </c>
      <c r="R349" s="103">
        <f>'1.7'!R349-'1.7 (2)'!R349</f>
        <v>-2.8449000001273816E-2</v>
      </c>
      <c r="S349" s="103">
        <f>'1.7'!S349-'1.7 (2)'!S349</f>
        <v>0</v>
      </c>
      <c r="T349" s="103">
        <f>'1.7'!T349-'1.7 (2)'!T349</f>
        <v>0</v>
      </c>
      <c r="U349" s="103">
        <f>'1.7'!U349-'1.7 (2)'!U349</f>
        <v>2.8449000001273816E-2</v>
      </c>
      <c r="V349" s="103">
        <f>'1.7'!V349-'1.7 (2)'!V349</f>
        <v>0</v>
      </c>
      <c r="W349" s="103">
        <f>'1.7'!W349-'1.7 (2)'!W349</f>
        <v>0</v>
      </c>
      <c r="X349" s="103">
        <f>'1.7'!X349-'1.7 (2)'!X349</f>
        <v>0</v>
      </c>
      <c r="Y349" s="103">
        <f>'1.7'!Y349-'1.7 (2)'!Y349</f>
        <v>0</v>
      </c>
      <c r="Z349" s="103">
        <f>'1.7'!Z349-'1.7 (2)'!Z349</f>
        <v>0</v>
      </c>
      <c r="AA349" s="103">
        <f>'1.7'!AA349-'1.7 (2)'!AA349</f>
        <v>0</v>
      </c>
      <c r="AB349" s="103">
        <f>'1.7'!AB349-'1.7 (2)'!AB349</f>
        <v>0</v>
      </c>
      <c r="AC349" s="103">
        <f>'1.7'!AC349-'1.7 (2)'!AC349</f>
        <v>0</v>
      </c>
      <c r="AD349" s="103">
        <f>'1.7'!AD349-'1.7 (2)'!AD349</f>
        <v>0</v>
      </c>
      <c r="AE349" s="103">
        <f>'1.7'!AE349-'1.7 (2)'!AE349</f>
        <v>0</v>
      </c>
      <c r="AF349" s="103">
        <f>'1.7'!AF349-'1.7 (2)'!AF349</f>
        <v>0</v>
      </c>
      <c r="AG349" s="103">
        <f>'1.7'!AG349-'1.7 (2)'!AG349</f>
        <v>0</v>
      </c>
      <c r="AH349" s="103">
        <f>'1.7'!AH349-'1.7 (2)'!AH349</f>
        <v>0</v>
      </c>
      <c r="AI349" s="103">
        <f>'1.7'!AI349-'1.7 (2)'!AI349</f>
        <v>0</v>
      </c>
      <c r="AJ349" s="103">
        <f>'1.7'!AJ349-'1.7 (2)'!AJ349</f>
        <v>0</v>
      </c>
      <c r="AK349" s="103">
        <f>'1.7'!AK349-'1.7 (2)'!AK349</f>
        <v>0</v>
      </c>
      <c r="AL349" s="103">
        <f>'1.7'!AL349-'1.7 (2)'!AL349</f>
        <v>0</v>
      </c>
      <c r="AM349" s="103">
        <f>'1.7'!AM349-'1.7 (2)'!AM349</f>
        <v>0</v>
      </c>
      <c r="AN349" s="103">
        <f>'1.7'!AN349-'1.7 (2)'!AN349</f>
        <v>0</v>
      </c>
      <c r="AO349" s="103">
        <f>'1.7'!AO349-'1.7 (2)'!AO349</f>
        <v>0</v>
      </c>
      <c r="AP349" s="103">
        <f>'1.7'!AP349-'1.7 (2)'!AP349</f>
        <v>0</v>
      </c>
    </row>
    <row r="350" spans="1:43" s="93" customFormat="1" x14ac:dyDescent="0.25">
      <c r="A350" s="110"/>
      <c r="B350" s="105"/>
      <c r="C350" s="109" t="s">
        <v>35</v>
      </c>
      <c r="D350" s="103">
        <f>'1.7'!D350-'1.7 (2)'!D350</f>
        <v>0</v>
      </c>
      <c r="E350" s="103">
        <f>'1.7'!E350-'1.7 (2)'!E350</f>
        <v>0</v>
      </c>
      <c r="F350" s="103">
        <f>'1.7'!F350-'1.7 (2)'!F350</f>
        <v>0</v>
      </c>
      <c r="G350" s="103">
        <f>'1.7'!G350-'1.7 (2)'!G350</f>
        <v>0</v>
      </c>
      <c r="H350" s="103">
        <f>'1.7'!H350-'1.7 (2)'!H350</f>
        <v>0</v>
      </c>
      <c r="I350" s="103">
        <f>'1.7'!I350-'1.7 (2)'!I350</f>
        <v>0</v>
      </c>
      <c r="J350" s="103">
        <f>'1.7'!J350-'1.7 (2)'!J350</f>
        <v>0</v>
      </c>
      <c r="K350" s="103">
        <f>'1.7'!K350-'1.7 (2)'!K350</f>
        <v>0</v>
      </c>
      <c r="L350" s="103">
        <f>'1.7'!L350-'1.7 (2)'!L350</f>
        <v>0</v>
      </c>
      <c r="M350" s="103">
        <f>'1.7'!M350-'1.7 (2)'!M350</f>
        <v>0</v>
      </c>
      <c r="N350" s="103">
        <f>'1.7'!N350-'1.7 (2)'!N350</f>
        <v>0</v>
      </c>
      <c r="O350" s="103">
        <f>'1.7'!O350-'1.7 (2)'!O350</f>
        <v>0</v>
      </c>
      <c r="P350" s="103">
        <f>'1.7'!P350-'1.7 (2)'!P350</f>
        <v>0</v>
      </c>
      <c r="Q350" s="103">
        <f>'1.7'!Q350-'1.7 (2)'!Q350</f>
        <v>0</v>
      </c>
      <c r="R350" s="103">
        <f>'1.7'!R350-'1.7 (2)'!R350</f>
        <v>-6283.2371970000095</v>
      </c>
      <c r="S350" s="103">
        <f>'1.7'!S350-'1.7 (2)'!S350</f>
        <v>0</v>
      </c>
      <c r="T350" s="103">
        <f>'1.7'!T350-'1.7 (2)'!T350</f>
        <v>0</v>
      </c>
      <c r="U350" s="103">
        <f>'1.7'!U350-'1.7 (2)'!U350</f>
        <v>6283.2371970000677</v>
      </c>
      <c r="V350" s="103">
        <f>'1.7'!V350-'1.7 (2)'!V350</f>
        <v>0</v>
      </c>
      <c r="W350" s="103">
        <f>'1.7'!W350-'1.7 (2)'!W350</f>
        <v>0</v>
      </c>
      <c r="X350" s="103">
        <f>'1.7'!X350-'1.7 (2)'!X350</f>
        <v>0</v>
      </c>
      <c r="Y350" s="103">
        <f>'1.7'!Y350-'1.7 (2)'!Y350</f>
        <v>0</v>
      </c>
      <c r="Z350" s="103">
        <f>'1.7'!Z350-'1.7 (2)'!Z350</f>
        <v>0</v>
      </c>
      <c r="AA350" s="103">
        <f>'1.7'!AA350-'1.7 (2)'!AA350</f>
        <v>0</v>
      </c>
      <c r="AB350" s="103">
        <f>'1.7'!AB350-'1.7 (2)'!AB350</f>
        <v>0</v>
      </c>
      <c r="AC350" s="103">
        <f>'1.7'!AC350-'1.7 (2)'!AC350</f>
        <v>0</v>
      </c>
      <c r="AD350" s="103">
        <f>'1.7'!AD350-'1.7 (2)'!AD350</f>
        <v>0</v>
      </c>
      <c r="AE350" s="103">
        <f>'1.7'!AE350-'1.7 (2)'!AE350</f>
        <v>0</v>
      </c>
      <c r="AF350" s="103">
        <f>'1.7'!AF350-'1.7 (2)'!AF350</f>
        <v>0</v>
      </c>
      <c r="AG350" s="103">
        <f>'1.7'!AG350-'1.7 (2)'!AG350</f>
        <v>0</v>
      </c>
      <c r="AH350" s="103">
        <f>'1.7'!AH350-'1.7 (2)'!AH350</f>
        <v>0</v>
      </c>
      <c r="AI350" s="103">
        <f>'1.7'!AI350-'1.7 (2)'!AI350</f>
        <v>0</v>
      </c>
      <c r="AJ350" s="103">
        <f>'1.7'!AJ350-'1.7 (2)'!AJ350</f>
        <v>0</v>
      </c>
      <c r="AK350" s="103">
        <f>'1.7'!AK350-'1.7 (2)'!AK350</f>
        <v>0</v>
      </c>
      <c r="AL350" s="103">
        <f>'1.7'!AL350-'1.7 (2)'!AL350</f>
        <v>0</v>
      </c>
      <c r="AM350" s="103">
        <f>'1.7'!AM350-'1.7 (2)'!AM350</f>
        <v>0</v>
      </c>
      <c r="AN350" s="103">
        <f>'1.7'!AN350-'1.7 (2)'!AN350</f>
        <v>0</v>
      </c>
      <c r="AO350" s="103">
        <f>'1.7'!AO350-'1.7 (2)'!AO350</f>
        <v>0</v>
      </c>
      <c r="AP350" s="103">
        <f>'1.7'!AP350-'1.7 (2)'!AP350</f>
        <v>0</v>
      </c>
    </row>
    <row r="351" spans="1:43" s="93" customFormat="1" x14ac:dyDescent="0.25">
      <c r="A351" s="110"/>
      <c r="B351" s="105"/>
      <c r="C351" s="109"/>
      <c r="D351" s="103" t="e">
        <f>'1.7'!#REF!-'1.7 (2)'!D351</f>
        <v>#REF!</v>
      </c>
      <c r="E351" s="103" t="e">
        <f>'1.7'!#REF!-'1.7 (2)'!E351</f>
        <v>#REF!</v>
      </c>
      <c r="F351" s="103" t="e">
        <f>'1.7'!#REF!-'1.7 (2)'!F351</f>
        <v>#REF!</v>
      </c>
      <c r="G351" s="103" t="e">
        <f>'1.7'!#REF!-'1.7 (2)'!G351</f>
        <v>#REF!</v>
      </c>
      <c r="H351" s="103" t="e">
        <f>'1.7'!#REF!-'1.7 (2)'!H351</f>
        <v>#REF!</v>
      </c>
      <c r="I351" s="103" t="e">
        <f>'1.7'!#REF!-'1.7 (2)'!I351</f>
        <v>#REF!</v>
      </c>
      <c r="J351" s="103" t="e">
        <f>'1.7'!#REF!-'1.7 (2)'!J351</f>
        <v>#REF!</v>
      </c>
      <c r="K351" s="103" t="e">
        <f>'1.7'!#REF!-'1.7 (2)'!K351</f>
        <v>#REF!</v>
      </c>
      <c r="L351" s="103" t="e">
        <f>'1.7'!#REF!-'1.7 (2)'!L351</f>
        <v>#REF!</v>
      </c>
      <c r="M351" s="103" t="e">
        <f>'1.7'!#REF!-'1.7 (2)'!M351</f>
        <v>#REF!</v>
      </c>
      <c r="N351" s="103" t="e">
        <f>'1.7'!#REF!-'1.7 (2)'!N351</f>
        <v>#REF!</v>
      </c>
      <c r="O351" s="103" t="e">
        <f>'1.7'!#REF!-'1.7 (2)'!O351</f>
        <v>#REF!</v>
      </c>
      <c r="P351" s="103" t="e">
        <f>'1.7'!#REF!-'1.7 (2)'!P351</f>
        <v>#REF!</v>
      </c>
      <c r="Q351" s="103" t="e">
        <f>'1.7'!#REF!-'1.7 (2)'!Q351</f>
        <v>#REF!</v>
      </c>
      <c r="R351" s="103" t="e">
        <f>'1.7'!#REF!-'1.7 (2)'!R351</f>
        <v>#REF!</v>
      </c>
      <c r="S351" s="103" t="e">
        <f>'1.7'!#REF!-'1.7 (2)'!S351</f>
        <v>#REF!</v>
      </c>
      <c r="T351" s="103" t="e">
        <f>'1.7'!#REF!-'1.7 (2)'!T351</f>
        <v>#REF!</v>
      </c>
      <c r="U351" s="103" t="e">
        <f>'1.7'!#REF!-'1.7 (2)'!U351</f>
        <v>#REF!</v>
      </c>
      <c r="V351" s="103" t="e">
        <f>'1.7'!#REF!-'1.7 (2)'!V351</f>
        <v>#REF!</v>
      </c>
      <c r="W351" s="103" t="e">
        <f>'1.7'!#REF!-'1.7 (2)'!W351</f>
        <v>#REF!</v>
      </c>
      <c r="X351" s="103" t="e">
        <f>'1.7'!#REF!-'1.7 (2)'!X351</f>
        <v>#REF!</v>
      </c>
      <c r="Y351" s="103" t="e">
        <f>'1.7'!#REF!-'1.7 (2)'!Y351</f>
        <v>#REF!</v>
      </c>
      <c r="Z351" s="103" t="e">
        <f>'1.7'!#REF!-'1.7 (2)'!Z351</f>
        <v>#REF!</v>
      </c>
      <c r="AA351" s="103" t="e">
        <f>'1.7'!#REF!-'1.7 (2)'!AA351</f>
        <v>#REF!</v>
      </c>
      <c r="AB351" s="103" t="e">
        <f>'1.7'!#REF!-'1.7 (2)'!AB351</f>
        <v>#REF!</v>
      </c>
      <c r="AC351" s="103" t="e">
        <f>'1.7'!#REF!-'1.7 (2)'!AC351</f>
        <v>#REF!</v>
      </c>
      <c r="AD351" s="103" t="e">
        <f>'1.7'!#REF!-'1.7 (2)'!AD351</f>
        <v>#REF!</v>
      </c>
      <c r="AE351" s="103" t="e">
        <f>'1.7'!#REF!-'1.7 (2)'!AE351</f>
        <v>#REF!</v>
      </c>
      <c r="AF351" s="103" t="e">
        <f>'1.7'!#REF!-'1.7 (2)'!AF351</f>
        <v>#REF!</v>
      </c>
      <c r="AG351" s="103" t="e">
        <f>'1.7'!#REF!-'1.7 (2)'!AG351</f>
        <v>#REF!</v>
      </c>
      <c r="AH351" s="103" t="e">
        <f>'1.7'!#REF!-'1.7 (2)'!AH351</f>
        <v>#REF!</v>
      </c>
      <c r="AI351" s="103" t="e">
        <f>'1.7'!#REF!-'1.7 (2)'!AI351</f>
        <v>#REF!</v>
      </c>
      <c r="AJ351" s="103" t="e">
        <f>'1.7'!#REF!-'1.7 (2)'!AJ351</f>
        <v>#REF!</v>
      </c>
      <c r="AK351" s="103" t="e">
        <f>'1.7'!#REF!-'1.7 (2)'!AK351</f>
        <v>#REF!</v>
      </c>
      <c r="AL351" s="103" t="e">
        <f>'1.7'!#REF!-'1.7 (2)'!AL351</f>
        <v>#REF!</v>
      </c>
      <c r="AM351" s="103" t="e">
        <f>'1.7'!#REF!-'1.7 (2)'!AM351</f>
        <v>#REF!</v>
      </c>
      <c r="AN351" s="103" t="e">
        <f>'1.7'!#REF!-'1.7 (2)'!AN351</f>
        <v>#REF!</v>
      </c>
      <c r="AO351" s="103" t="e">
        <f>'1.7'!#REF!-'1.7 (2)'!AO351</f>
        <v>#REF!</v>
      </c>
      <c r="AP351" s="103" t="e">
        <f>'1.7'!#REF!-'1.7 (2)'!AP351</f>
        <v>#REF!</v>
      </c>
    </row>
    <row r="352" spans="1:43" s="93" customFormat="1" x14ac:dyDescent="0.25">
      <c r="A352" s="110"/>
      <c r="B352" s="105">
        <v>10</v>
      </c>
      <c r="C352" s="106" t="s">
        <v>32</v>
      </c>
      <c r="D352" s="103">
        <f>'1.7'!D352-'1.7 (2)'!D352</f>
        <v>0</v>
      </c>
      <c r="E352" s="103">
        <f>'1.7'!E352-'1.7 (2)'!E352</f>
        <v>0</v>
      </c>
      <c r="F352" s="103">
        <f>'1.7'!F352-'1.7 (2)'!F352</f>
        <v>0</v>
      </c>
      <c r="G352" s="103">
        <f>'1.7'!G352-'1.7 (2)'!G352</f>
        <v>0</v>
      </c>
      <c r="H352" s="103">
        <f>'1.7'!H352-'1.7 (2)'!H352</f>
        <v>0</v>
      </c>
      <c r="I352" s="103">
        <f>'1.7'!I352-'1.7 (2)'!I352</f>
        <v>0</v>
      </c>
      <c r="J352" s="103">
        <f>'1.7'!J352-'1.7 (2)'!J352</f>
        <v>0</v>
      </c>
      <c r="K352" s="103">
        <f>'1.7'!K352-'1.7 (2)'!K352</f>
        <v>0</v>
      </c>
      <c r="L352" s="103">
        <f>'1.7'!L352-'1.7 (2)'!L352</f>
        <v>0</v>
      </c>
      <c r="M352" s="103">
        <f>'1.7'!M352-'1.7 (2)'!M352</f>
        <v>0</v>
      </c>
      <c r="N352" s="103">
        <f>'1.7'!N352-'1.7 (2)'!N352</f>
        <v>0</v>
      </c>
      <c r="O352" s="103">
        <f>'1.7'!O352-'1.7 (2)'!O352</f>
        <v>0</v>
      </c>
      <c r="P352" s="103">
        <f>'1.7'!P352-'1.7 (2)'!P352</f>
        <v>0</v>
      </c>
      <c r="Q352" s="103">
        <f>'1.7'!Q352-'1.7 (2)'!Q352</f>
        <v>0</v>
      </c>
      <c r="R352" s="103">
        <f>'1.7'!R352-'1.7 (2)'!R352</f>
        <v>-3268.454711999977</v>
      </c>
      <c r="S352" s="103">
        <f>'1.7'!S352-'1.7 (2)'!S352</f>
        <v>0</v>
      </c>
      <c r="T352" s="103">
        <f>'1.7'!T352-'1.7 (2)'!T352</f>
        <v>0</v>
      </c>
      <c r="U352" s="103">
        <f>'1.7'!U352-'1.7 (2)'!U352</f>
        <v>3268.454711999977</v>
      </c>
      <c r="V352" s="103">
        <f>'1.7'!V352-'1.7 (2)'!V352</f>
        <v>0</v>
      </c>
      <c r="W352" s="103">
        <f>'1.7'!W352-'1.7 (2)'!W352</f>
        <v>0</v>
      </c>
      <c r="X352" s="103">
        <f>'1.7'!X352-'1.7 (2)'!X352</f>
        <v>0</v>
      </c>
      <c r="Y352" s="103">
        <f>'1.7'!Y352-'1.7 (2)'!Y352</f>
        <v>0</v>
      </c>
      <c r="Z352" s="103">
        <f>'1.7'!Z352-'1.7 (2)'!Z352</f>
        <v>0</v>
      </c>
      <c r="AA352" s="103">
        <f>'1.7'!AA352-'1.7 (2)'!AA352</f>
        <v>0</v>
      </c>
      <c r="AB352" s="103">
        <f>'1.7'!AB352-'1.7 (2)'!AB352</f>
        <v>0</v>
      </c>
      <c r="AC352" s="103">
        <f>'1.7'!AC352-'1.7 (2)'!AC352</f>
        <v>0</v>
      </c>
      <c r="AD352" s="103">
        <f>'1.7'!AD352-'1.7 (2)'!AD352</f>
        <v>0</v>
      </c>
      <c r="AE352" s="103">
        <f>'1.7'!AE352-'1.7 (2)'!AE352</f>
        <v>0</v>
      </c>
      <c r="AF352" s="103">
        <f>'1.7'!AF352-'1.7 (2)'!AF352</f>
        <v>0</v>
      </c>
      <c r="AG352" s="103">
        <f>'1.7'!AG352-'1.7 (2)'!AG352</f>
        <v>0</v>
      </c>
      <c r="AH352" s="103">
        <f>'1.7'!AH352-'1.7 (2)'!AH352</f>
        <v>0</v>
      </c>
      <c r="AI352" s="103">
        <f>'1.7'!AI352-'1.7 (2)'!AI352</f>
        <v>0</v>
      </c>
      <c r="AJ352" s="103">
        <f>'1.7'!AJ352-'1.7 (2)'!AJ352</f>
        <v>0</v>
      </c>
      <c r="AK352" s="103">
        <f>'1.7'!AK352-'1.7 (2)'!AK352</f>
        <v>0</v>
      </c>
      <c r="AL352" s="103">
        <f>'1.7'!AL352-'1.7 (2)'!AL352</f>
        <v>0</v>
      </c>
      <c r="AM352" s="103">
        <f>'1.7'!AM352-'1.7 (2)'!AM352</f>
        <v>0</v>
      </c>
      <c r="AN352" s="103">
        <f>'1.7'!AN352-'1.7 (2)'!AN352</f>
        <v>0</v>
      </c>
      <c r="AO352" s="103">
        <f>'1.7'!AO352-'1.7 (2)'!AO352</f>
        <v>0</v>
      </c>
      <c r="AP352" s="103">
        <f>'1.7'!AP352-'1.7 (2)'!AP352</f>
        <v>0</v>
      </c>
    </row>
    <row r="353" spans="1:43" s="93" customFormat="1" x14ac:dyDescent="0.25">
      <c r="A353" s="110"/>
      <c r="B353" s="105"/>
      <c r="C353" s="106" t="s">
        <v>33</v>
      </c>
      <c r="D353" s="103">
        <f>'1.7'!D353-'1.7 (2)'!D353</f>
        <v>0</v>
      </c>
      <c r="E353" s="103">
        <f>'1.7'!E353-'1.7 (2)'!E353</f>
        <v>0</v>
      </c>
      <c r="F353" s="103">
        <f>'1.7'!F353-'1.7 (2)'!F353</f>
        <v>0</v>
      </c>
      <c r="G353" s="103">
        <f>'1.7'!G353-'1.7 (2)'!G353</f>
        <v>0</v>
      </c>
      <c r="H353" s="103">
        <f>'1.7'!H353-'1.7 (2)'!H353</f>
        <v>0</v>
      </c>
      <c r="I353" s="103">
        <f>'1.7'!I353-'1.7 (2)'!I353</f>
        <v>0</v>
      </c>
      <c r="J353" s="103">
        <f>'1.7'!J353-'1.7 (2)'!J353</f>
        <v>0</v>
      </c>
      <c r="K353" s="103">
        <f>'1.7'!K353-'1.7 (2)'!K353</f>
        <v>0</v>
      </c>
      <c r="L353" s="103">
        <f>'1.7'!L353-'1.7 (2)'!L353</f>
        <v>0</v>
      </c>
      <c r="M353" s="103">
        <f>'1.7'!M353-'1.7 (2)'!M353</f>
        <v>0</v>
      </c>
      <c r="N353" s="103">
        <f>'1.7'!N353-'1.7 (2)'!N353</f>
        <v>0</v>
      </c>
      <c r="O353" s="103">
        <f>'1.7'!O353-'1.7 (2)'!O353</f>
        <v>0</v>
      </c>
      <c r="P353" s="103">
        <f>'1.7'!P353-'1.7 (2)'!P353</f>
        <v>0</v>
      </c>
      <c r="Q353" s="103">
        <f>'1.7'!Q353-'1.7 (2)'!Q353</f>
        <v>0</v>
      </c>
      <c r="R353" s="103">
        <f>'1.7'!R353-'1.7 (2)'!R353</f>
        <v>-4580.3151359999902</v>
      </c>
      <c r="S353" s="103">
        <f>'1.7'!S353-'1.7 (2)'!S353</f>
        <v>0</v>
      </c>
      <c r="T353" s="103">
        <f>'1.7'!T353-'1.7 (2)'!T353</f>
        <v>0</v>
      </c>
      <c r="U353" s="103">
        <f>'1.7'!U353-'1.7 (2)'!U353</f>
        <v>4580.3151359999902</v>
      </c>
      <c r="V353" s="103">
        <f>'1.7'!V353-'1.7 (2)'!V353</f>
        <v>0</v>
      </c>
      <c r="W353" s="103">
        <f>'1.7'!W353-'1.7 (2)'!W353</f>
        <v>0</v>
      </c>
      <c r="X353" s="103">
        <f>'1.7'!X353-'1.7 (2)'!X353</f>
        <v>0</v>
      </c>
      <c r="Y353" s="103">
        <f>'1.7'!Y353-'1.7 (2)'!Y353</f>
        <v>0</v>
      </c>
      <c r="Z353" s="103">
        <f>'1.7'!Z353-'1.7 (2)'!Z353</f>
        <v>0</v>
      </c>
      <c r="AA353" s="103">
        <f>'1.7'!AA353-'1.7 (2)'!AA353</f>
        <v>0</v>
      </c>
      <c r="AB353" s="103">
        <f>'1.7'!AB353-'1.7 (2)'!AB353</f>
        <v>0</v>
      </c>
      <c r="AC353" s="103">
        <f>'1.7'!AC353-'1.7 (2)'!AC353</f>
        <v>0</v>
      </c>
      <c r="AD353" s="103">
        <f>'1.7'!AD353-'1.7 (2)'!AD353</f>
        <v>0</v>
      </c>
      <c r="AE353" s="103">
        <f>'1.7'!AE353-'1.7 (2)'!AE353</f>
        <v>0</v>
      </c>
      <c r="AF353" s="103">
        <f>'1.7'!AF353-'1.7 (2)'!AF353</f>
        <v>0</v>
      </c>
      <c r="AG353" s="103">
        <f>'1.7'!AG353-'1.7 (2)'!AG353</f>
        <v>0</v>
      </c>
      <c r="AH353" s="103">
        <f>'1.7'!AH353-'1.7 (2)'!AH353</f>
        <v>0</v>
      </c>
      <c r="AI353" s="103">
        <f>'1.7'!AI353-'1.7 (2)'!AI353</f>
        <v>0</v>
      </c>
      <c r="AJ353" s="103">
        <f>'1.7'!AJ353-'1.7 (2)'!AJ353</f>
        <v>0</v>
      </c>
      <c r="AK353" s="103">
        <f>'1.7'!AK353-'1.7 (2)'!AK353</f>
        <v>0</v>
      </c>
      <c r="AL353" s="103">
        <f>'1.7'!AL353-'1.7 (2)'!AL353</f>
        <v>0</v>
      </c>
      <c r="AM353" s="103">
        <f>'1.7'!AM353-'1.7 (2)'!AM353</f>
        <v>0</v>
      </c>
      <c r="AN353" s="103">
        <f>'1.7'!AN353-'1.7 (2)'!AN353</f>
        <v>0</v>
      </c>
      <c r="AO353" s="103">
        <f>'1.7'!AO353-'1.7 (2)'!AO353</f>
        <v>0</v>
      </c>
      <c r="AP353" s="103">
        <f>'1.7'!AP353-'1.7 (2)'!AP353</f>
        <v>0</v>
      </c>
    </row>
    <row r="354" spans="1:43" s="93" customFormat="1" x14ac:dyDescent="0.25">
      <c r="A354" s="110"/>
      <c r="B354" s="105"/>
      <c r="C354" s="106" t="s">
        <v>34</v>
      </c>
      <c r="D354" s="103">
        <f>'1.7'!D354-'1.7 (2)'!D354</f>
        <v>0</v>
      </c>
      <c r="E354" s="103">
        <f>'1.7'!E354-'1.7 (2)'!E354</f>
        <v>0</v>
      </c>
      <c r="F354" s="103">
        <f>'1.7'!F354-'1.7 (2)'!F354</f>
        <v>0</v>
      </c>
      <c r="G354" s="103">
        <f>'1.7'!G354-'1.7 (2)'!G354</f>
        <v>0</v>
      </c>
      <c r="H354" s="103">
        <f>'1.7'!H354-'1.7 (2)'!H354</f>
        <v>0</v>
      </c>
      <c r="I354" s="103">
        <f>'1.7'!I354-'1.7 (2)'!I354</f>
        <v>0</v>
      </c>
      <c r="J354" s="103">
        <f>'1.7'!J354-'1.7 (2)'!J354</f>
        <v>0</v>
      </c>
      <c r="K354" s="103">
        <f>'1.7'!K354-'1.7 (2)'!K354</f>
        <v>0</v>
      </c>
      <c r="L354" s="103">
        <f>'1.7'!L354-'1.7 (2)'!L354</f>
        <v>0</v>
      </c>
      <c r="M354" s="103">
        <f>'1.7'!M354-'1.7 (2)'!M354</f>
        <v>0</v>
      </c>
      <c r="N354" s="103">
        <f>'1.7'!N354-'1.7 (2)'!N354</f>
        <v>0</v>
      </c>
      <c r="O354" s="103">
        <f>'1.7'!O354-'1.7 (2)'!O354</f>
        <v>0</v>
      </c>
      <c r="P354" s="103">
        <f>'1.7'!P354-'1.7 (2)'!P354</f>
        <v>0</v>
      </c>
      <c r="Q354" s="103">
        <f>'1.7'!Q354-'1.7 (2)'!Q354</f>
        <v>0</v>
      </c>
      <c r="R354" s="103">
        <f>'1.7'!R354-'1.7 (2)'!R354</f>
        <v>0</v>
      </c>
      <c r="S354" s="103">
        <f>'1.7'!S354-'1.7 (2)'!S354</f>
        <v>0</v>
      </c>
      <c r="T354" s="103">
        <f>'1.7'!T354-'1.7 (2)'!T354</f>
        <v>0</v>
      </c>
      <c r="U354" s="103">
        <f>'1.7'!U354-'1.7 (2)'!U354</f>
        <v>0</v>
      </c>
      <c r="V354" s="103">
        <f>'1.7'!V354-'1.7 (2)'!V354</f>
        <v>0</v>
      </c>
      <c r="W354" s="103">
        <f>'1.7'!W354-'1.7 (2)'!W354</f>
        <v>0</v>
      </c>
      <c r="X354" s="103">
        <f>'1.7'!X354-'1.7 (2)'!X354</f>
        <v>0</v>
      </c>
      <c r="Y354" s="103">
        <f>'1.7'!Y354-'1.7 (2)'!Y354</f>
        <v>0</v>
      </c>
      <c r="Z354" s="103">
        <f>'1.7'!Z354-'1.7 (2)'!Z354</f>
        <v>0</v>
      </c>
      <c r="AA354" s="103">
        <f>'1.7'!AA354-'1.7 (2)'!AA354</f>
        <v>0</v>
      </c>
      <c r="AB354" s="103">
        <f>'1.7'!AB354-'1.7 (2)'!AB354</f>
        <v>0</v>
      </c>
      <c r="AC354" s="103">
        <f>'1.7'!AC354-'1.7 (2)'!AC354</f>
        <v>0</v>
      </c>
      <c r="AD354" s="103">
        <f>'1.7'!AD354-'1.7 (2)'!AD354</f>
        <v>0</v>
      </c>
      <c r="AE354" s="103">
        <f>'1.7'!AE354-'1.7 (2)'!AE354</f>
        <v>0</v>
      </c>
      <c r="AF354" s="103">
        <f>'1.7'!AF354-'1.7 (2)'!AF354</f>
        <v>0</v>
      </c>
      <c r="AG354" s="103">
        <f>'1.7'!AG354-'1.7 (2)'!AG354</f>
        <v>0</v>
      </c>
      <c r="AH354" s="103">
        <f>'1.7'!AH354-'1.7 (2)'!AH354</f>
        <v>0</v>
      </c>
      <c r="AI354" s="103">
        <f>'1.7'!AI354-'1.7 (2)'!AI354</f>
        <v>0</v>
      </c>
      <c r="AJ354" s="103">
        <f>'1.7'!AJ354-'1.7 (2)'!AJ354</f>
        <v>0</v>
      </c>
      <c r="AK354" s="103">
        <f>'1.7'!AK354-'1.7 (2)'!AK354</f>
        <v>0</v>
      </c>
      <c r="AL354" s="103">
        <f>'1.7'!AL354-'1.7 (2)'!AL354</f>
        <v>0</v>
      </c>
      <c r="AM354" s="103">
        <f>'1.7'!AM354-'1.7 (2)'!AM354</f>
        <v>0</v>
      </c>
      <c r="AN354" s="103">
        <f>'1.7'!AN354-'1.7 (2)'!AN354</f>
        <v>0</v>
      </c>
      <c r="AO354" s="103">
        <f>'1.7'!AO354-'1.7 (2)'!AO354</f>
        <v>0</v>
      </c>
      <c r="AP354" s="103">
        <f>'1.7'!AP354-'1.7 (2)'!AP354</f>
        <v>0</v>
      </c>
    </row>
    <row r="355" spans="1:43" s="93" customFormat="1" x14ac:dyDescent="0.25">
      <c r="A355" s="110"/>
      <c r="B355" s="105"/>
      <c r="C355" s="109" t="s">
        <v>35</v>
      </c>
      <c r="D355" s="103">
        <f>'1.7'!D355-'1.7 (2)'!D355</f>
        <v>0</v>
      </c>
      <c r="E355" s="103">
        <f>'1.7'!E355-'1.7 (2)'!E355</f>
        <v>0</v>
      </c>
      <c r="F355" s="103">
        <f>'1.7'!F355-'1.7 (2)'!F355</f>
        <v>0</v>
      </c>
      <c r="G355" s="103">
        <f>'1.7'!G355-'1.7 (2)'!G355</f>
        <v>0</v>
      </c>
      <c r="H355" s="103">
        <f>'1.7'!H355-'1.7 (2)'!H355</f>
        <v>0</v>
      </c>
      <c r="I355" s="103">
        <f>'1.7'!I355-'1.7 (2)'!I355</f>
        <v>0</v>
      </c>
      <c r="J355" s="103">
        <f>'1.7'!J355-'1.7 (2)'!J355</f>
        <v>0</v>
      </c>
      <c r="K355" s="103">
        <f>'1.7'!K355-'1.7 (2)'!K355</f>
        <v>0</v>
      </c>
      <c r="L355" s="103">
        <f>'1.7'!L355-'1.7 (2)'!L355</f>
        <v>0</v>
      </c>
      <c r="M355" s="103">
        <f>'1.7'!M355-'1.7 (2)'!M355</f>
        <v>0</v>
      </c>
      <c r="N355" s="103">
        <f>'1.7'!N355-'1.7 (2)'!N355</f>
        <v>0</v>
      </c>
      <c r="O355" s="103">
        <f>'1.7'!O355-'1.7 (2)'!O355</f>
        <v>0</v>
      </c>
      <c r="P355" s="103">
        <f>'1.7'!P355-'1.7 (2)'!P355</f>
        <v>0</v>
      </c>
      <c r="Q355" s="103">
        <f>'1.7'!Q355-'1.7 (2)'!Q355</f>
        <v>0</v>
      </c>
      <c r="R355" s="103">
        <f>'1.7'!R355-'1.7 (2)'!R355</f>
        <v>-7848.7698479999672</v>
      </c>
      <c r="S355" s="103">
        <f>'1.7'!S355-'1.7 (2)'!S355</f>
        <v>0</v>
      </c>
      <c r="T355" s="103">
        <f>'1.7'!T355-'1.7 (2)'!T355</f>
        <v>0</v>
      </c>
      <c r="U355" s="103">
        <f>'1.7'!U355-'1.7 (2)'!U355</f>
        <v>7848.7698480000254</v>
      </c>
      <c r="V355" s="103">
        <f>'1.7'!V355-'1.7 (2)'!V355</f>
        <v>0</v>
      </c>
      <c r="W355" s="103">
        <f>'1.7'!W355-'1.7 (2)'!W355</f>
        <v>0</v>
      </c>
      <c r="X355" s="103">
        <f>'1.7'!X355-'1.7 (2)'!X355</f>
        <v>0</v>
      </c>
      <c r="Y355" s="103">
        <f>'1.7'!Y355-'1.7 (2)'!Y355</f>
        <v>0</v>
      </c>
      <c r="Z355" s="103">
        <f>'1.7'!Z355-'1.7 (2)'!Z355</f>
        <v>0</v>
      </c>
      <c r="AA355" s="103">
        <f>'1.7'!AA355-'1.7 (2)'!AA355</f>
        <v>0</v>
      </c>
      <c r="AB355" s="103">
        <f>'1.7'!AB355-'1.7 (2)'!AB355</f>
        <v>0</v>
      </c>
      <c r="AC355" s="103">
        <f>'1.7'!AC355-'1.7 (2)'!AC355</f>
        <v>0</v>
      </c>
      <c r="AD355" s="103">
        <f>'1.7'!AD355-'1.7 (2)'!AD355</f>
        <v>0</v>
      </c>
      <c r="AE355" s="103">
        <f>'1.7'!AE355-'1.7 (2)'!AE355</f>
        <v>0</v>
      </c>
      <c r="AF355" s="103">
        <f>'1.7'!AF355-'1.7 (2)'!AF355</f>
        <v>0</v>
      </c>
      <c r="AG355" s="103">
        <f>'1.7'!AG355-'1.7 (2)'!AG355</f>
        <v>0</v>
      </c>
      <c r="AH355" s="103">
        <f>'1.7'!AH355-'1.7 (2)'!AH355</f>
        <v>0</v>
      </c>
      <c r="AI355" s="103">
        <f>'1.7'!AI355-'1.7 (2)'!AI355</f>
        <v>0</v>
      </c>
      <c r="AJ355" s="103">
        <f>'1.7'!AJ355-'1.7 (2)'!AJ355</f>
        <v>0</v>
      </c>
      <c r="AK355" s="103">
        <f>'1.7'!AK355-'1.7 (2)'!AK355</f>
        <v>0</v>
      </c>
      <c r="AL355" s="103">
        <f>'1.7'!AL355-'1.7 (2)'!AL355</f>
        <v>0</v>
      </c>
      <c r="AM355" s="103">
        <f>'1.7'!AM355-'1.7 (2)'!AM355</f>
        <v>0</v>
      </c>
      <c r="AN355" s="103">
        <f>'1.7'!AN355-'1.7 (2)'!AN355</f>
        <v>0</v>
      </c>
      <c r="AO355" s="103">
        <f>'1.7'!AO355-'1.7 (2)'!AO355</f>
        <v>0</v>
      </c>
      <c r="AP355" s="103">
        <f>'1.7'!AP355-'1.7 (2)'!AP355</f>
        <v>0</v>
      </c>
    </row>
    <row r="356" spans="1:43" s="93" customFormat="1" x14ac:dyDescent="0.25">
      <c r="A356" s="110"/>
      <c r="B356" s="105"/>
      <c r="C356" s="109"/>
      <c r="D356" s="103" t="e">
        <f>'1.7'!#REF!-'1.7 (2)'!D356</f>
        <v>#REF!</v>
      </c>
      <c r="E356" s="103" t="e">
        <f>'1.7'!#REF!-'1.7 (2)'!E356</f>
        <v>#REF!</v>
      </c>
      <c r="F356" s="103" t="e">
        <f>'1.7'!#REF!-'1.7 (2)'!F356</f>
        <v>#REF!</v>
      </c>
      <c r="G356" s="103" t="e">
        <f>'1.7'!#REF!-'1.7 (2)'!G356</f>
        <v>#REF!</v>
      </c>
      <c r="H356" s="103" t="e">
        <f>'1.7'!#REF!-'1.7 (2)'!H356</f>
        <v>#REF!</v>
      </c>
      <c r="I356" s="103" t="e">
        <f>'1.7'!#REF!-'1.7 (2)'!I356</f>
        <v>#REF!</v>
      </c>
      <c r="J356" s="103" t="e">
        <f>'1.7'!#REF!-'1.7 (2)'!J356</f>
        <v>#REF!</v>
      </c>
      <c r="K356" s="103" t="e">
        <f>'1.7'!#REF!-'1.7 (2)'!K356</f>
        <v>#REF!</v>
      </c>
      <c r="L356" s="103" t="e">
        <f>'1.7'!#REF!-'1.7 (2)'!L356</f>
        <v>#REF!</v>
      </c>
      <c r="M356" s="103" t="e">
        <f>'1.7'!#REF!-'1.7 (2)'!M356</f>
        <v>#REF!</v>
      </c>
      <c r="N356" s="103" t="e">
        <f>'1.7'!#REF!-'1.7 (2)'!N356</f>
        <v>#REF!</v>
      </c>
      <c r="O356" s="103" t="e">
        <f>'1.7'!#REF!-'1.7 (2)'!O356</f>
        <v>#REF!</v>
      </c>
      <c r="P356" s="103" t="e">
        <f>'1.7'!#REF!-'1.7 (2)'!P356</f>
        <v>#REF!</v>
      </c>
      <c r="Q356" s="103" t="e">
        <f>'1.7'!#REF!-'1.7 (2)'!Q356</f>
        <v>#REF!</v>
      </c>
      <c r="R356" s="103" t="e">
        <f>'1.7'!#REF!-'1.7 (2)'!R356</f>
        <v>#REF!</v>
      </c>
      <c r="S356" s="103" t="e">
        <f>'1.7'!#REF!-'1.7 (2)'!S356</f>
        <v>#REF!</v>
      </c>
      <c r="T356" s="103" t="e">
        <f>'1.7'!#REF!-'1.7 (2)'!T356</f>
        <v>#REF!</v>
      </c>
      <c r="U356" s="103" t="e">
        <f>'1.7'!#REF!-'1.7 (2)'!U356</f>
        <v>#REF!</v>
      </c>
      <c r="V356" s="103" t="e">
        <f>'1.7'!#REF!-'1.7 (2)'!V356</f>
        <v>#REF!</v>
      </c>
      <c r="W356" s="103" t="e">
        <f>'1.7'!#REF!-'1.7 (2)'!W356</f>
        <v>#REF!</v>
      </c>
      <c r="X356" s="103" t="e">
        <f>'1.7'!#REF!-'1.7 (2)'!X356</f>
        <v>#REF!</v>
      </c>
      <c r="Y356" s="103" t="e">
        <f>'1.7'!#REF!-'1.7 (2)'!Y356</f>
        <v>#REF!</v>
      </c>
      <c r="Z356" s="103" t="e">
        <f>'1.7'!#REF!-'1.7 (2)'!Z356</f>
        <v>#REF!</v>
      </c>
      <c r="AA356" s="103" t="e">
        <f>'1.7'!#REF!-'1.7 (2)'!AA356</f>
        <v>#REF!</v>
      </c>
      <c r="AB356" s="103" t="e">
        <f>'1.7'!#REF!-'1.7 (2)'!AB356</f>
        <v>#REF!</v>
      </c>
      <c r="AC356" s="103" t="e">
        <f>'1.7'!#REF!-'1.7 (2)'!AC356</f>
        <v>#REF!</v>
      </c>
      <c r="AD356" s="103" t="e">
        <f>'1.7'!#REF!-'1.7 (2)'!AD356</f>
        <v>#REF!</v>
      </c>
      <c r="AE356" s="103" t="e">
        <f>'1.7'!#REF!-'1.7 (2)'!AE356</f>
        <v>#REF!</v>
      </c>
      <c r="AF356" s="103" t="e">
        <f>'1.7'!#REF!-'1.7 (2)'!AF356</f>
        <v>#REF!</v>
      </c>
      <c r="AG356" s="103" t="e">
        <f>'1.7'!#REF!-'1.7 (2)'!AG356</f>
        <v>#REF!</v>
      </c>
      <c r="AH356" s="103" t="e">
        <f>'1.7'!#REF!-'1.7 (2)'!AH356</f>
        <v>#REF!</v>
      </c>
      <c r="AI356" s="103" t="e">
        <f>'1.7'!#REF!-'1.7 (2)'!AI356</f>
        <v>#REF!</v>
      </c>
      <c r="AJ356" s="103" t="e">
        <f>'1.7'!#REF!-'1.7 (2)'!AJ356</f>
        <v>#REF!</v>
      </c>
      <c r="AK356" s="103" t="e">
        <f>'1.7'!#REF!-'1.7 (2)'!AK356</f>
        <v>#REF!</v>
      </c>
      <c r="AL356" s="103" t="e">
        <f>'1.7'!#REF!-'1.7 (2)'!AL356</f>
        <v>#REF!</v>
      </c>
      <c r="AM356" s="103" t="e">
        <f>'1.7'!#REF!-'1.7 (2)'!AM356</f>
        <v>#REF!</v>
      </c>
      <c r="AN356" s="103" t="e">
        <f>'1.7'!#REF!-'1.7 (2)'!AN356</f>
        <v>#REF!</v>
      </c>
      <c r="AO356" s="103" t="e">
        <f>'1.7'!#REF!-'1.7 (2)'!AO356</f>
        <v>#REF!</v>
      </c>
      <c r="AP356" s="103" t="e">
        <f>'1.7'!#REF!-'1.7 (2)'!AP356</f>
        <v>#REF!</v>
      </c>
    </row>
    <row r="357" spans="1:43" s="93" customFormat="1" x14ac:dyDescent="0.25">
      <c r="A357" s="110"/>
      <c r="B357" s="105">
        <v>11</v>
      </c>
      <c r="C357" s="106" t="s">
        <v>32</v>
      </c>
      <c r="D357" s="103">
        <f>'1.7'!D357-'1.7 (2)'!D357</f>
        <v>0</v>
      </c>
      <c r="E357" s="103">
        <f>'1.7'!E357-'1.7 (2)'!E357</f>
        <v>0</v>
      </c>
      <c r="F357" s="103">
        <f>'1.7'!F357-'1.7 (2)'!F357</f>
        <v>0</v>
      </c>
      <c r="G357" s="103">
        <f>'1.7'!G357-'1.7 (2)'!G357</f>
        <v>0</v>
      </c>
      <c r="H357" s="103">
        <f>'1.7'!H357-'1.7 (2)'!H357</f>
        <v>0</v>
      </c>
      <c r="I357" s="103">
        <f>'1.7'!I357-'1.7 (2)'!I357</f>
        <v>0</v>
      </c>
      <c r="J357" s="103">
        <f>'1.7'!J357-'1.7 (2)'!J357</f>
        <v>0</v>
      </c>
      <c r="K357" s="103">
        <f>'1.7'!K357-'1.7 (2)'!K357</f>
        <v>0</v>
      </c>
      <c r="L357" s="103">
        <f>'1.7'!L357-'1.7 (2)'!L357</f>
        <v>0</v>
      </c>
      <c r="M357" s="103">
        <f>'1.7'!M357-'1.7 (2)'!M357</f>
        <v>0</v>
      </c>
      <c r="N357" s="103">
        <f>'1.7'!N357-'1.7 (2)'!N357</f>
        <v>0</v>
      </c>
      <c r="O357" s="103">
        <f>'1.7'!O357-'1.7 (2)'!O357</f>
        <v>0</v>
      </c>
      <c r="P357" s="103">
        <f>'1.7'!P357-'1.7 (2)'!P357</f>
        <v>0</v>
      </c>
      <c r="Q357" s="103">
        <f>'1.7'!Q357-'1.7 (2)'!Q357</f>
        <v>0</v>
      </c>
      <c r="R357" s="103">
        <f>'1.7'!R357-'1.7 (2)'!R357</f>
        <v>-3393.7820219999994</v>
      </c>
      <c r="S357" s="103">
        <f>'1.7'!S357-'1.7 (2)'!S357</f>
        <v>0</v>
      </c>
      <c r="T357" s="103">
        <f>'1.7'!T357-'1.7 (2)'!T357</f>
        <v>0</v>
      </c>
      <c r="U357" s="103">
        <f>'1.7'!U357-'1.7 (2)'!U357</f>
        <v>3393.7820220000576</v>
      </c>
      <c r="V357" s="103">
        <f>'1.7'!V357-'1.7 (2)'!V357</f>
        <v>0</v>
      </c>
      <c r="W357" s="103">
        <f>'1.7'!W357-'1.7 (2)'!W357</f>
        <v>0</v>
      </c>
      <c r="X357" s="103">
        <f>'1.7'!X357-'1.7 (2)'!X357</f>
        <v>0</v>
      </c>
      <c r="Y357" s="103">
        <f>'1.7'!Y357-'1.7 (2)'!Y357</f>
        <v>0</v>
      </c>
      <c r="Z357" s="103">
        <f>'1.7'!Z357-'1.7 (2)'!Z357</f>
        <v>0</v>
      </c>
      <c r="AA357" s="103">
        <f>'1.7'!AA357-'1.7 (2)'!AA357</f>
        <v>0</v>
      </c>
      <c r="AB357" s="103">
        <f>'1.7'!AB357-'1.7 (2)'!AB357</f>
        <v>0</v>
      </c>
      <c r="AC357" s="103">
        <f>'1.7'!AC357-'1.7 (2)'!AC357</f>
        <v>0</v>
      </c>
      <c r="AD357" s="103">
        <f>'1.7'!AD357-'1.7 (2)'!AD357</f>
        <v>0</v>
      </c>
      <c r="AE357" s="103">
        <f>'1.7'!AE357-'1.7 (2)'!AE357</f>
        <v>0</v>
      </c>
      <c r="AF357" s="103">
        <f>'1.7'!AF357-'1.7 (2)'!AF357</f>
        <v>0</v>
      </c>
      <c r="AG357" s="103">
        <f>'1.7'!AG357-'1.7 (2)'!AG357</f>
        <v>0</v>
      </c>
      <c r="AH357" s="103">
        <f>'1.7'!AH357-'1.7 (2)'!AH357</f>
        <v>0</v>
      </c>
      <c r="AI357" s="103">
        <f>'1.7'!AI357-'1.7 (2)'!AI357</f>
        <v>0</v>
      </c>
      <c r="AJ357" s="103">
        <f>'1.7'!AJ357-'1.7 (2)'!AJ357</f>
        <v>0</v>
      </c>
      <c r="AK357" s="103">
        <f>'1.7'!AK357-'1.7 (2)'!AK357</f>
        <v>0</v>
      </c>
      <c r="AL357" s="103">
        <f>'1.7'!AL357-'1.7 (2)'!AL357</f>
        <v>0</v>
      </c>
      <c r="AM357" s="103">
        <f>'1.7'!AM357-'1.7 (2)'!AM357</f>
        <v>0</v>
      </c>
      <c r="AN357" s="103">
        <f>'1.7'!AN357-'1.7 (2)'!AN357</f>
        <v>0</v>
      </c>
      <c r="AO357" s="103">
        <f>'1.7'!AO357-'1.7 (2)'!AO357</f>
        <v>0</v>
      </c>
      <c r="AP357" s="103">
        <f>'1.7'!AP357-'1.7 (2)'!AP357</f>
        <v>0</v>
      </c>
    </row>
    <row r="358" spans="1:43" s="93" customFormat="1" x14ac:dyDescent="0.25">
      <c r="A358" s="110"/>
      <c r="B358" s="105"/>
      <c r="C358" s="106" t="s">
        <v>33</v>
      </c>
      <c r="D358" s="103">
        <f>'1.7'!D358-'1.7 (2)'!D358</f>
        <v>0</v>
      </c>
      <c r="E358" s="103">
        <f>'1.7'!E358-'1.7 (2)'!E358</f>
        <v>0</v>
      </c>
      <c r="F358" s="103">
        <f>'1.7'!F358-'1.7 (2)'!F358</f>
        <v>0</v>
      </c>
      <c r="G358" s="103">
        <f>'1.7'!G358-'1.7 (2)'!G358</f>
        <v>0</v>
      </c>
      <c r="H358" s="103">
        <f>'1.7'!H358-'1.7 (2)'!H358</f>
        <v>0</v>
      </c>
      <c r="I358" s="103">
        <f>'1.7'!I358-'1.7 (2)'!I358</f>
        <v>0</v>
      </c>
      <c r="J358" s="103">
        <f>'1.7'!J358-'1.7 (2)'!J358</f>
        <v>0</v>
      </c>
      <c r="K358" s="103">
        <f>'1.7'!K358-'1.7 (2)'!K358</f>
        <v>0</v>
      </c>
      <c r="L358" s="103">
        <f>'1.7'!L358-'1.7 (2)'!L358</f>
        <v>0</v>
      </c>
      <c r="M358" s="103">
        <f>'1.7'!M358-'1.7 (2)'!M358</f>
        <v>0</v>
      </c>
      <c r="N358" s="103">
        <f>'1.7'!N358-'1.7 (2)'!N358</f>
        <v>0</v>
      </c>
      <c r="O358" s="103">
        <f>'1.7'!O358-'1.7 (2)'!O358</f>
        <v>0</v>
      </c>
      <c r="P358" s="103">
        <f>'1.7'!P358-'1.7 (2)'!P358</f>
        <v>0</v>
      </c>
      <c r="Q358" s="103">
        <f>'1.7'!Q358-'1.7 (2)'!Q358</f>
        <v>0</v>
      </c>
      <c r="R358" s="103">
        <f>'1.7'!R358-'1.7 (2)'!R358</f>
        <v>-4074.3497809999972</v>
      </c>
      <c r="S358" s="103">
        <f>'1.7'!S358-'1.7 (2)'!S358</f>
        <v>0</v>
      </c>
      <c r="T358" s="103">
        <f>'1.7'!T358-'1.7 (2)'!T358</f>
        <v>0</v>
      </c>
      <c r="U358" s="103">
        <f>'1.7'!U358-'1.7 (2)'!U358</f>
        <v>4074.3497810000554</v>
      </c>
      <c r="V358" s="103">
        <f>'1.7'!V358-'1.7 (2)'!V358</f>
        <v>0</v>
      </c>
      <c r="W358" s="103">
        <f>'1.7'!W358-'1.7 (2)'!W358</f>
        <v>0</v>
      </c>
      <c r="X358" s="103">
        <f>'1.7'!X358-'1.7 (2)'!X358</f>
        <v>0</v>
      </c>
      <c r="Y358" s="103">
        <f>'1.7'!Y358-'1.7 (2)'!Y358</f>
        <v>0</v>
      </c>
      <c r="Z358" s="103">
        <f>'1.7'!Z358-'1.7 (2)'!Z358</f>
        <v>0</v>
      </c>
      <c r="AA358" s="103">
        <f>'1.7'!AA358-'1.7 (2)'!AA358</f>
        <v>0</v>
      </c>
      <c r="AB358" s="103">
        <f>'1.7'!AB358-'1.7 (2)'!AB358</f>
        <v>0</v>
      </c>
      <c r="AC358" s="103">
        <f>'1.7'!AC358-'1.7 (2)'!AC358</f>
        <v>0</v>
      </c>
      <c r="AD358" s="103">
        <f>'1.7'!AD358-'1.7 (2)'!AD358</f>
        <v>0</v>
      </c>
      <c r="AE358" s="103">
        <f>'1.7'!AE358-'1.7 (2)'!AE358</f>
        <v>0</v>
      </c>
      <c r="AF358" s="103">
        <f>'1.7'!AF358-'1.7 (2)'!AF358</f>
        <v>0</v>
      </c>
      <c r="AG358" s="103">
        <f>'1.7'!AG358-'1.7 (2)'!AG358</f>
        <v>0</v>
      </c>
      <c r="AH358" s="103">
        <f>'1.7'!AH358-'1.7 (2)'!AH358</f>
        <v>0</v>
      </c>
      <c r="AI358" s="103">
        <f>'1.7'!AI358-'1.7 (2)'!AI358</f>
        <v>0</v>
      </c>
      <c r="AJ358" s="103">
        <f>'1.7'!AJ358-'1.7 (2)'!AJ358</f>
        <v>0</v>
      </c>
      <c r="AK358" s="103">
        <f>'1.7'!AK358-'1.7 (2)'!AK358</f>
        <v>0</v>
      </c>
      <c r="AL358" s="103">
        <f>'1.7'!AL358-'1.7 (2)'!AL358</f>
        <v>0</v>
      </c>
      <c r="AM358" s="103">
        <f>'1.7'!AM358-'1.7 (2)'!AM358</f>
        <v>0</v>
      </c>
      <c r="AN358" s="103">
        <f>'1.7'!AN358-'1.7 (2)'!AN358</f>
        <v>0</v>
      </c>
      <c r="AO358" s="103">
        <f>'1.7'!AO358-'1.7 (2)'!AO358</f>
        <v>0</v>
      </c>
      <c r="AP358" s="103">
        <f>'1.7'!AP358-'1.7 (2)'!AP358</f>
        <v>0</v>
      </c>
    </row>
    <row r="359" spans="1:43" s="93" customFormat="1" x14ac:dyDescent="0.25">
      <c r="A359" s="110"/>
      <c r="B359" s="105"/>
      <c r="C359" s="106" t="s">
        <v>34</v>
      </c>
      <c r="D359" s="103">
        <f>'1.7'!D359-'1.7 (2)'!D359</f>
        <v>0</v>
      </c>
      <c r="E359" s="103">
        <f>'1.7'!E359-'1.7 (2)'!E359</f>
        <v>0</v>
      </c>
      <c r="F359" s="103">
        <f>'1.7'!F359-'1.7 (2)'!F359</f>
        <v>0</v>
      </c>
      <c r="G359" s="103">
        <f>'1.7'!G359-'1.7 (2)'!G359</f>
        <v>0</v>
      </c>
      <c r="H359" s="103">
        <f>'1.7'!H359-'1.7 (2)'!H359</f>
        <v>0</v>
      </c>
      <c r="I359" s="103">
        <f>'1.7'!I359-'1.7 (2)'!I359</f>
        <v>0</v>
      </c>
      <c r="J359" s="103">
        <f>'1.7'!J359-'1.7 (2)'!J359</f>
        <v>0</v>
      </c>
      <c r="K359" s="103">
        <f>'1.7'!K359-'1.7 (2)'!K359</f>
        <v>0</v>
      </c>
      <c r="L359" s="103">
        <f>'1.7'!L359-'1.7 (2)'!L359</f>
        <v>0</v>
      </c>
      <c r="M359" s="103">
        <f>'1.7'!M359-'1.7 (2)'!M359</f>
        <v>0</v>
      </c>
      <c r="N359" s="103">
        <f>'1.7'!N359-'1.7 (2)'!N359</f>
        <v>0</v>
      </c>
      <c r="O359" s="103">
        <f>'1.7'!O359-'1.7 (2)'!O359</f>
        <v>0</v>
      </c>
      <c r="P359" s="103">
        <f>'1.7'!P359-'1.7 (2)'!P359</f>
        <v>0</v>
      </c>
      <c r="Q359" s="103">
        <f>'1.7'!Q359-'1.7 (2)'!Q359</f>
        <v>0</v>
      </c>
      <c r="R359" s="103">
        <f>'1.7'!R359-'1.7 (2)'!R359</f>
        <v>0</v>
      </c>
      <c r="S359" s="103">
        <f>'1.7'!S359-'1.7 (2)'!S359</f>
        <v>0</v>
      </c>
      <c r="T359" s="103">
        <f>'1.7'!T359-'1.7 (2)'!T359</f>
        <v>0</v>
      </c>
      <c r="U359" s="103">
        <f>'1.7'!U359-'1.7 (2)'!U359</f>
        <v>0</v>
      </c>
      <c r="V359" s="103">
        <f>'1.7'!V359-'1.7 (2)'!V359</f>
        <v>0</v>
      </c>
      <c r="W359" s="103">
        <f>'1.7'!W359-'1.7 (2)'!W359</f>
        <v>0</v>
      </c>
      <c r="X359" s="103">
        <f>'1.7'!X359-'1.7 (2)'!X359</f>
        <v>0</v>
      </c>
      <c r="Y359" s="103">
        <f>'1.7'!Y359-'1.7 (2)'!Y359</f>
        <v>0</v>
      </c>
      <c r="Z359" s="103">
        <f>'1.7'!Z359-'1.7 (2)'!Z359</f>
        <v>0</v>
      </c>
      <c r="AA359" s="103">
        <f>'1.7'!AA359-'1.7 (2)'!AA359</f>
        <v>0</v>
      </c>
      <c r="AB359" s="103">
        <f>'1.7'!AB359-'1.7 (2)'!AB359</f>
        <v>0</v>
      </c>
      <c r="AC359" s="103">
        <f>'1.7'!AC359-'1.7 (2)'!AC359</f>
        <v>0</v>
      </c>
      <c r="AD359" s="103">
        <f>'1.7'!AD359-'1.7 (2)'!AD359</f>
        <v>0</v>
      </c>
      <c r="AE359" s="103">
        <f>'1.7'!AE359-'1.7 (2)'!AE359</f>
        <v>0</v>
      </c>
      <c r="AF359" s="103">
        <f>'1.7'!AF359-'1.7 (2)'!AF359</f>
        <v>0</v>
      </c>
      <c r="AG359" s="103">
        <f>'1.7'!AG359-'1.7 (2)'!AG359</f>
        <v>0</v>
      </c>
      <c r="AH359" s="103">
        <f>'1.7'!AH359-'1.7 (2)'!AH359</f>
        <v>0</v>
      </c>
      <c r="AI359" s="103">
        <f>'1.7'!AI359-'1.7 (2)'!AI359</f>
        <v>0</v>
      </c>
      <c r="AJ359" s="103">
        <f>'1.7'!AJ359-'1.7 (2)'!AJ359</f>
        <v>0</v>
      </c>
      <c r="AK359" s="103">
        <f>'1.7'!AK359-'1.7 (2)'!AK359</f>
        <v>0</v>
      </c>
      <c r="AL359" s="103">
        <f>'1.7'!AL359-'1.7 (2)'!AL359</f>
        <v>0</v>
      </c>
      <c r="AM359" s="103">
        <f>'1.7'!AM359-'1.7 (2)'!AM359</f>
        <v>0</v>
      </c>
      <c r="AN359" s="103">
        <f>'1.7'!AN359-'1.7 (2)'!AN359</f>
        <v>0</v>
      </c>
      <c r="AO359" s="103">
        <f>'1.7'!AO359-'1.7 (2)'!AO359</f>
        <v>0</v>
      </c>
      <c r="AP359" s="103">
        <f>'1.7'!AP359-'1.7 (2)'!AP359</f>
        <v>0</v>
      </c>
    </row>
    <row r="360" spans="1:43" s="93" customFormat="1" x14ac:dyDescent="0.25">
      <c r="A360" s="110"/>
      <c r="B360" s="105"/>
      <c r="C360" s="109" t="s">
        <v>35</v>
      </c>
      <c r="D360" s="103">
        <f>'1.7'!D360-'1.7 (2)'!D360</f>
        <v>0</v>
      </c>
      <c r="E360" s="103">
        <f>'1.7'!E360-'1.7 (2)'!E360</f>
        <v>0</v>
      </c>
      <c r="F360" s="103">
        <f>'1.7'!F360-'1.7 (2)'!F360</f>
        <v>0</v>
      </c>
      <c r="G360" s="103">
        <f>'1.7'!G360-'1.7 (2)'!G360</f>
        <v>0</v>
      </c>
      <c r="H360" s="103">
        <f>'1.7'!H360-'1.7 (2)'!H360</f>
        <v>0</v>
      </c>
      <c r="I360" s="103">
        <f>'1.7'!I360-'1.7 (2)'!I360</f>
        <v>0</v>
      </c>
      <c r="J360" s="103">
        <f>'1.7'!J360-'1.7 (2)'!J360</f>
        <v>0</v>
      </c>
      <c r="K360" s="103">
        <f>'1.7'!K360-'1.7 (2)'!K360</f>
        <v>0</v>
      </c>
      <c r="L360" s="103">
        <f>'1.7'!L360-'1.7 (2)'!L360</f>
        <v>0</v>
      </c>
      <c r="M360" s="103">
        <f>'1.7'!M360-'1.7 (2)'!M360</f>
        <v>0</v>
      </c>
      <c r="N360" s="103">
        <f>'1.7'!N360-'1.7 (2)'!N360</f>
        <v>0</v>
      </c>
      <c r="O360" s="103">
        <f>'1.7'!O360-'1.7 (2)'!O360</f>
        <v>0</v>
      </c>
      <c r="P360" s="103">
        <f>'1.7'!P360-'1.7 (2)'!P360</f>
        <v>0</v>
      </c>
      <c r="Q360" s="103">
        <f>'1.7'!Q360-'1.7 (2)'!Q360</f>
        <v>0</v>
      </c>
      <c r="R360" s="103">
        <f>'1.7'!R360-'1.7 (2)'!R360</f>
        <v>-7468.1318029999966</v>
      </c>
      <c r="S360" s="103">
        <f>'1.7'!S360-'1.7 (2)'!S360</f>
        <v>0</v>
      </c>
      <c r="T360" s="103">
        <f>'1.7'!T360-'1.7 (2)'!T360</f>
        <v>0</v>
      </c>
      <c r="U360" s="103">
        <f>'1.7'!U360-'1.7 (2)'!U360</f>
        <v>7468.131803000113</v>
      </c>
      <c r="V360" s="103">
        <f>'1.7'!V360-'1.7 (2)'!V360</f>
        <v>0</v>
      </c>
      <c r="W360" s="103">
        <f>'1.7'!W360-'1.7 (2)'!W360</f>
        <v>0</v>
      </c>
      <c r="X360" s="103">
        <f>'1.7'!X360-'1.7 (2)'!X360</f>
        <v>0</v>
      </c>
      <c r="Y360" s="103">
        <f>'1.7'!Y360-'1.7 (2)'!Y360</f>
        <v>0</v>
      </c>
      <c r="Z360" s="103">
        <f>'1.7'!Z360-'1.7 (2)'!Z360</f>
        <v>0</v>
      </c>
      <c r="AA360" s="103">
        <f>'1.7'!AA360-'1.7 (2)'!AA360</f>
        <v>0</v>
      </c>
      <c r="AB360" s="103">
        <f>'1.7'!AB360-'1.7 (2)'!AB360</f>
        <v>0</v>
      </c>
      <c r="AC360" s="103">
        <f>'1.7'!AC360-'1.7 (2)'!AC360</f>
        <v>0</v>
      </c>
      <c r="AD360" s="103">
        <f>'1.7'!AD360-'1.7 (2)'!AD360</f>
        <v>0</v>
      </c>
      <c r="AE360" s="103">
        <f>'1.7'!AE360-'1.7 (2)'!AE360</f>
        <v>0</v>
      </c>
      <c r="AF360" s="103">
        <f>'1.7'!AF360-'1.7 (2)'!AF360</f>
        <v>0</v>
      </c>
      <c r="AG360" s="103">
        <f>'1.7'!AG360-'1.7 (2)'!AG360</f>
        <v>0</v>
      </c>
      <c r="AH360" s="103">
        <f>'1.7'!AH360-'1.7 (2)'!AH360</f>
        <v>0</v>
      </c>
      <c r="AI360" s="103">
        <f>'1.7'!AI360-'1.7 (2)'!AI360</f>
        <v>0</v>
      </c>
      <c r="AJ360" s="103">
        <f>'1.7'!AJ360-'1.7 (2)'!AJ360</f>
        <v>0</v>
      </c>
      <c r="AK360" s="103">
        <f>'1.7'!AK360-'1.7 (2)'!AK360</f>
        <v>0</v>
      </c>
      <c r="AL360" s="103">
        <f>'1.7'!AL360-'1.7 (2)'!AL360</f>
        <v>0</v>
      </c>
      <c r="AM360" s="103">
        <f>'1.7'!AM360-'1.7 (2)'!AM360</f>
        <v>0</v>
      </c>
      <c r="AN360" s="103">
        <f>'1.7'!AN360-'1.7 (2)'!AN360</f>
        <v>0</v>
      </c>
      <c r="AO360" s="103">
        <f>'1.7'!AO360-'1.7 (2)'!AO360</f>
        <v>0</v>
      </c>
      <c r="AP360" s="103">
        <f>'1.7'!AP360-'1.7 (2)'!AP360</f>
        <v>0</v>
      </c>
    </row>
    <row r="361" spans="1:43" s="93" customFormat="1" x14ac:dyDescent="0.25">
      <c r="A361" s="110"/>
      <c r="B361" s="105"/>
      <c r="C361" s="109"/>
      <c r="D361" s="103" t="e">
        <f>'1.7'!#REF!-'1.7 (2)'!D361</f>
        <v>#REF!</v>
      </c>
      <c r="E361" s="103" t="e">
        <f>'1.7'!#REF!-'1.7 (2)'!E361</f>
        <v>#REF!</v>
      </c>
      <c r="F361" s="103" t="e">
        <f>'1.7'!#REF!-'1.7 (2)'!F361</f>
        <v>#REF!</v>
      </c>
      <c r="G361" s="103" t="e">
        <f>'1.7'!#REF!-'1.7 (2)'!G361</f>
        <v>#REF!</v>
      </c>
      <c r="H361" s="103" t="e">
        <f>'1.7'!#REF!-'1.7 (2)'!H361</f>
        <v>#REF!</v>
      </c>
      <c r="I361" s="103" t="e">
        <f>'1.7'!#REF!-'1.7 (2)'!I361</f>
        <v>#REF!</v>
      </c>
      <c r="J361" s="103" t="e">
        <f>'1.7'!#REF!-'1.7 (2)'!J361</f>
        <v>#REF!</v>
      </c>
      <c r="K361" s="103" t="e">
        <f>'1.7'!#REF!-'1.7 (2)'!K361</f>
        <v>#REF!</v>
      </c>
      <c r="L361" s="103" t="e">
        <f>'1.7'!#REF!-'1.7 (2)'!L361</f>
        <v>#REF!</v>
      </c>
      <c r="M361" s="103" t="e">
        <f>'1.7'!#REF!-'1.7 (2)'!M361</f>
        <v>#REF!</v>
      </c>
      <c r="N361" s="103" t="e">
        <f>'1.7'!#REF!-'1.7 (2)'!N361</f>
        <v>#REF!</v>
      </c>
      <c r="O361" s="103" t="e">
        <f>'1.7'!#REF!-'1.7 (2)'!O361</f>
        <v>#REF!</v>
      </c>
      <c r="P361" s="103" t="e">
        <f>'1.7'!#REF!-'1.7 (2)'!P361</f>
        <v>#REF!</v>
      </c>
      <c r="Q361" s="103" t="e">
        <f>'1.7'!#REF!-'1.7 (2)'!Q361</f>
        <v>#REF!</v>
      </c>
      <c r="R361" s="103" t="e">
        <f>'1.7'!#REF!-'1.7 (2)'!R361</f>
        <v>#REF!</v>
      </c>
      <c r="S361" s="103" t="e">
        <f>'1.7'!#REF!-'1.7 (2)'!S361</f>
        <v>#REF!</v>
      </c>
      <c r="T361" s="103" t="e">
        <f>'1.7'!#REF!-'1.7 (2)'!T361</f>
        <v>#REF!</v>
      </c>
      <c r="U361" s="103" t="e">
        <f>'1.7'!#REF!-'1.7 (2)'!U361</f>
        <v>#REF!</v>
      </c>
      <c r="V361" s="103" t="e">
        <f>'1.7'!#REF!-'1.7 (2)'!V361</f>
        <v>#REF!</v>
      </c>
      <c r="W361" s="103" t="e">
        <f>'1.7'!#REF!-'1.7 (2)'!W361</f>
        <v>#REF!</v>
      </c>
      <c r="X361" s="103" t="e">
        <f>'1.7'!#REF!-'1.7 (2)'!X361</f>
        <v>#REF!</v>
      </c>
      <c r="Y361" s="103" t="e">
        <f>'1.7'!#REF!-'1.7 (2)'!Y361</f>
        <v>#REF!</v>
      </c>
      <c r="Z361" s="103" t="e">
        <f>'1.7'!#REF!-'1.7 (2)'!Z361</f>
        <v>#REF!</v>
      </c>
      <c r="AA361" s="103" t="e">
        <f>'1.7'!#REF!-'1.7 (2)'!AA361</f>
        <v>#REF!</v>
      </c>
      <c r="AB361" s="103" t="e">
        <f>'1.7'!#REF!-'1.7 (2)'!AB361</f>
        <v>#REF!</v>
      </c>
      <c r="AC361" s="103" t="e">
        <f>'1.7'!#REF!-'1.7 (2)'!AC361</f>
        <v>#REF!</v>
      </c>
      <c r="AD361" s="103" t="e">
        <f>'1.7'!#REF!-'1.7 (2)'!AD361</f>
        <v>#REF!</v>
      </c>
      <c r="AE361" s="103" t="e">
        <f>'1.7'!#REF!-'1.7 (2)'!AE361</f>
        <v>#REF!</v>
      </c>
      <c r="AF361" s="103" t="e">
        <f>'1.7'!#REF!-'1.7 (2)'!AF361</f>
        <v>#REF!</v>
      </c>
      <c r="AG361" s="103" t="e">
        <f>'1.7'!#REF!-'1.7 (2)'!AG361</f>
        <v>#REF!</v>
      </c>
      <c r="AH361" s="103" t="e">
        <f>'1.7'!#REF!-'1.7 (2)'!AH361</f>
        <v>#REF!</v>
      </c>
      <c r="AI361" s="103" t="e">
        <f>'1.7'!#REF!-'1.7 (2)'!AI361</f>
        <v>#REF!</v>
      </c>
      <c r="AJ361" s="103" t="e">
        <f>'1.7'!#REF!-'1.7 (2)'!AJ361</f>
        <v>#REF!</v>
      </c>
      <c r="AK361" s="103" t="e">
        <f>'1.7'!#REF!-'1.7 (2)'!AK361</f>
        <v>#REF!</v>
      </c>
      <c r="AL361" s="103" t="e">
        <f>'1.7'!#REF!-'1.7 (2)'!AL361</f>
        <v>#REF!</v>
      </c>
      <c r="AM361" s="103" t="e">
        <f>'1.7'!#REF!-'1.7 (2)'!AM361</f>
        <v>#REF!</v>
      </c>
      <c r="AN361" s="103" t="e">
        <f>'1.7'!#REF!-'1.7 (2)'!AN361</f>
        <v>#REF!</v>
      </c>
      <c r="AO361" s="103" t="e">
        <f>'1.7'!#REF!-'1.7 (2)'!AO361</f>
        <v>#REF!</v>
      </c>
      <c r="AP361" s="103" t="e">
        <f>'1.7'!#REF!-'1.7 (2)'!AP361</f>
        <v>#REF!</v>
      </c>
    </row>
    <row r="362" spans="1:43" s="93" customFormat="1" x14ac:dyDescent="0.25">
      <c r="A362" s="110"/>
      <c r="B362" s="105">
        <v>12</v>
      </c>
      <c r="C362" s="106" t="s">
        <v>32</v>
      </c>
      <c r="D362" s="103">
        <f>'1.7'!D362-'1.7 (2)'!D362</f>
        <v>0</v>
      </c>
      <c r="E362" s="103">
        <f>'1.7'!E362-'1.7 (2)'!E362</f>
        <v>0</v>
      </c>
      <c r="F362" s="103">
        <f>'1.7'!F362-'1.7 (2)'!F362</f>
        <v>0</v>
      </c>
      <c r="G362" s="103">
        <f>'1.7'!G362-'1.7 (2)'!G362</f>
        <v>0</v>
      </c>
      <c r="H362" s="103">
        <f>'1.7'!H362-'1.7 (2)'!H362</f>
        <v>0</v>
      </c>
      <c r="I362" s="103">
        <f>'1.7'!I362-'1.7 (2)'!I362</f>
        <v>0</v>
      </c>
      <c r="J362" s="103">
        <f>'1.7'!J362-'1.7 (2)'!J362</f>
        <v>0</v>
      </c>
      <c r="K362" s="103">
        <f>'1.7'!K362-'1.7 (2)'!K362</f>
        <v>0</v>
      </c>
      <c r="L362" s="103">
        <f>'1.7'!L362-'1.7 (2)'!L362</f>
        <v>0</v>
      </c>
      <c r="M362" s="103">
        <f>'1.7'!M362-'1.7 (2)'!M362</f>
        <v>0</v>
      </c>
      <c r="N362" s="103">
        <f>'1.7'!N362-'1.7 (2)'!N362</f>
        <v>0</v>
      </c>
      <c r="O362" s="103">
        <f>'1.7'!O362-'1.7 (2)'!O362</f>
        <v>0</v>
      </c>
      <c r="P362" s="103">
        <f>'1.7'!P362-'1.7 (2)'!P362</f>
        <v>0</v>
      </c>
      <c r="Q362" s="103">
        <f>'1.7'!Q362-'1.7 (2)'!Q362</f>
        <v>0</v>
      </c>
      <c r="R362" s="103">
        <f>'1.7'!R362-'1.7 (2)'!R362</f>
        <v>-1669.8283559999836</v>
      </c>
      <c r="S362" s="103">
        <f>'1.7'!S362-'1.7 (2)'!S362</f>
        <v>0</v>
      </c>
      <c r="T362" s="103">
        <f>'1.7'!T362-'1.7 (2)'!T362</f>
        <v>0</v>
      </c>
      <c r="U362" s="103">
        <f>'1.7'!U362-'1.7 (2)'!U362</f>
        <v>1669.8283559998963</v>
      </c>
      <c r="V362" s="103">
        <f>'1.7'!V362-'1.7 (2)'!V362</f>
        <v>0</v>
      </c>
      <c r="W362" s="103">
        <f>'1.7'!W362-'1.7 (2)'!W362</f>
        <v>0</v>
      </c>
      <c r="X362" s="103">
        <f>'1.7'!X362-'1.7 (2)'!X362</f>
        <v>0</v>
      </c>
      <c r="Y362" s="103">
        <f>'1.7'!Y362-'1.7 (2)'!Y362</f>
        <v>0</v>
      </c>
      <c r="Z362" s="103">
        <f>'1.7'!Z362-'1.7 (2)'!Z362</f>
        <v>0</v>
      </c>
      <c r="AA362" s="103">
        <f>'1.7'!AA362-'1.7 (2)'!AA362</f>
        <v>0</v>
      </c>
      <c r="AB362" s="103">
        <f>'1.7'!AB362-'1.7 (2)'!AB362</f>
        <v>0</v>
      </c>
      <c r="AC362" s="103">
        <f>'1.7'!AC362-'1.7 (2)'!AC362</f>
        <v>0</v>
      </c>
      <c r="AD362" s="103">
        <f>'1.7'!AD362-'1.7 (2)'!AD362</f>
        <v>0</v>
      </c>
      <c r="AE362" s="103">
        <f>'1.7'!AE362-'1.7 (2)'!AE362</f>
        <v>0</v>
      </c>
      <c r="AF362" s="103">
        <f>'1.7'!AF362-'1.7 (2)'!AF362</f>
        <v>0</v>
      </c>
      <c r="AG362" s="103">
        <f>'1.7'!AG362-'1.7 (2)'!AG362</f>
        <v>0</v>
      </c>
      <c r="AH362" s="103">
        <f>'1.7'!AH362-'1.7 (2)'!AH362</f>
        <v>0</v>
      </c>
      <c r="AI362" s="103">
        <f>'1.7'!AI362-'1.7 (2)'!AI362</f>
        <v>0</v>
      </c>
      <c r="AJ362" s="103">
        <f>'1.7'!AJ362-'1.7 (2)'!AJ362</f>
        <v>0</v>
      </c>
      <c r="AK362" s="103">
        <f>'1.7'!AK362-'1.7 (2)'!AK362</f>
        <v>0</v>
      </c>
      <c r="AL362" s="103">
        <f>'1.7'!AL362-'1.7 (2)'!AL362</f>
        <v>0</v>
      </c>
      <c r="AM362" s="103">
        <f>'1.7'!AM362-'1.7 (2)'!AM362</f>
        <v>0</v>
      </c>
      <c r="AN362" s="103">
        <f>'1.7'!AN362-'1.7 (2)'!AN362</f>
        <v>0</v>
      </c>
      <c r="AO362" s="103">
        <f>'1.7'!AO362-'1.7 (2)'!AO362</f>
        <v>0</v>
      </c>
      <c r="AP362" s="103">
        <f>'1.7'!AP362-'1.7 (2)'!AP362</f>
        <v>0</v>
      </c>
    </row>
    <row r="363" spans="1:43" s="93" customFormat="1" x14ac:dyDescent="0.25">
      <c r="A363" s="110"/>
      <c r="B363" s="105"/>
      <c r="C363" s="106" t="s">
        <v>33</v>
      </c>
      <c r="D363" s="103">
        <f>'1.7'!D363-'1.7 (2)'!D363</f>
        <v>0</v>
      </c>
      <c r="E363" s="103">
        <f>'1.7'!E363-'1.7 (2)'!E363</f>
        <v>0</v>
      </c>
      <c r="F363" s="103">
        <f>'1.7'!F363-'1.7 (2)'!F363</f>
        <v>0</v>
      </c>
      <c r="G363" s="103">
        <f>'1.7'!G363-'1.7 (2)'!G363</f>
        <v>0</v>
      </c>
      <c r="H363" s="103">
        <f>'1.7'!H363-'1.7 (2)'!H363</f>
        <v>0</v>
      </c>
      <c r="I363" s="103">
        <f>'1.7'!I363-'1.7 (2)'!I363</f>
        <v>0</v>
      </c>
      <c r="J363" s="103">
        <f>'1.7'!J363-'1.7 (2)'!J363</f>
        <v>0</v>
      </c>
      <c r="K363" s="103">
        <f>'1.7'!K363-'1.7 (2)'!K363</f>
        <v>0</v>
      </c>
      <c r="L363" s="103">
        <f>'1.7'!L363-'1.7 (2)'!L363</f>
        <v>0</v>
      </c>
      <c r="M363" s="103">
        <f>'1.7'!M363-'1.7 (2)'!M363</f>
        <v>0</v>
      </c>
      <c r="N363" s="103">
        <f>'1.7'!N363-'1.7 (2)'!N363</f>
        <v>0</v>
      </c>
      <c r="O363" s="103">
        <f>'1.7'!O363-'1.7 (2)'!O363</f>
        <v>0</v>
      </c>
      <c r="P363" s="103">
        <f>'1.7'!P363-'1.7 (2)'!P363</f>
        <v>0</v>
      </c>
      <c r="Q363" s="103">
        <f>'1.7'!Q363-'1.7 (2)'!Q363</f>
        <v>0</v>
      </c>
      <c r="R363" s="103">
        <f>'1.7'!R363-'1.7 (2)'!R363</f>
        <v>-3279.6979250000004</v>
      </c>
      <c r="S363" s="103">
        <f>'1.7'!S363-'1.7 (2)'!S363</f>
        <v>0</v>
      </c>
      <c r="T363" s="103">
        <f>'1.7'!T363-'1.7 (2)'!T363</f>
        <v>0</v>
      </c>
      <c r="U363" s="103">
        <f>'1.7'!U363-'1.7 (2)'!U363</f>
        <v>3279.6979249999868</v>
      </c>
      <c r="V363" s="103">
        <f>'1.7'!V363-'1.7 (2)'!V363</f>
        <v>0</v>
      </c>
      <c r="W363" s="103">
        <f>'1.7'!W363-'1.7 (2)'!W363</f>
        <v>0</v>
      </c>
      <c r="X363" s="103">
        <f>'1.7'!X363-'1.7 (2)'!X363</f>
        <v>0</v>
      </c>
      <c r="Y363" s="103">
        <f>'1.7'!Y363-'1.7 (2)'!Y363</f>
        <v>0</v>
      </c>
      <c r="Z363" s="103">
        <f>'1.7'!Z363-'1.7 (2)'!Z363</f>
        <v>0</v>
      </c>
      <c r="AA363" s="103">
        <f>'1.7'!AA363-'1.7 (2)'!AA363</f>
        <v>0</v>
      </c>
      <c r="AB363" s="103">
        <f>'1.7'!AB363-'1.7 (2)'!AB363</f>
        <v>0</v>
      </c>
      <c r="AC363" s="103">
        <f>'1.7'!AC363-'1.7 (2)'!AC363</f>
        <v>0</v>
      </c>
      <c r="AD363" s="103">
        <f>'1.7'!AD363-'1.7 (2)'!AD363</f>
        <v>0</v>
      </c>
      <c r="AE363" s="103">
        <f>'1.7'!AE363-'1.7 (2)'!AE363</f>
        <v>0</v>
      </c>
      <c r="AF363" s="103">
        <f>'1.7'!AF363-'1.7 (2)'!AF363</f>
        <v>0</v>
      </c>
      <c r="AG363" s="103">
        <f>'1.7'!AG363-'1.7 (2)'!AG363</f>
        <v>0</v>
      </c>
      <c r="AH363" s="103">
        <f>'1.7'!AH363-'1.7 (2)'!AH363</f>
        <v>0</v>
      </c>
      <c r="AI363" s="103">
        <f>'1.7'!AI363-'1.7 (2)'!AI363</f>
        <v>0</v>
      </c>
      <c r="AJ363" s="103">
        <f>'1.7'!AJ363-'1.7 (2)'!AJ363</f>
        <v>0</v>
      </c>
      <c r="AK363" s="103">
        <f>'1.7'!AK363-'1.7 (2)'!AK363</f>
        <v>0</v>
      </c>
      <c r="AL363" s="103">
        <f>'1.7'!AL363-'1.7 (2)'!AL363</f>
        <v>0</v>
      </c>
      <c r="AM363" s="103">
        <f>'1.7'!AM363-'1.7 (2)'!AM363</f>
        <v>0</v>
      </c>
      <c r="AN363" s="103">
        <f>'1.7'!AN363-'1.7 (2)'!AN363</f>
        <v>0</v>
      </c>
      <c r="AO363" s="103">
        <f>'1.7'!AO363-'1.7 (2)'!AO363</f>
        <v>0</v>
      </c>
      <c r="AP363" s="103">
        <f>'1.7'!AP363-'1.7 (2)'!AP363</f>
        <v>0</v>
      </c>
    </row>
    <row r="364" spans="1:43" s="93" customFormat="1" x14ac:dyDescent="0.25">
      <c r="A364" s="110"/>
      <c r="B364" s="105"/>
      <c r="C364" s="106" t="s">
        <v>34</v>
      </c>
      <c r="D364" s="103">
        <f>'1.7'!D364-'1.7 (2)'!D364</f>
        <v>0</v>
      </c>
      <c r="E364" s="103">
        <f>'1.7'!E364-'1.7 (2)'!E364</f>
        <v>0</v>
      </c>
      <c r="F364" s="103">
        <f>'1.7'!F364-'1.7 (2)'!F364</f>
        <v>0</v>
      </c>
      <c r="G364" s="103">
        <f>'1.7'!G364-'1.7 (2)'!G364</f>
        <v>0</v>
      </c>
      <c r="H364" s="103">
        <f>'1.7'!H364-'1.7 (2)'!H364</f>
        <v>0</v>
      </c>
      <c r="I364" s="103">
        <f>'1.7'!I364-'1.7 (2)'!I364</f>
        <v>0</v>
      </c>
      <c r="J364" s="103">
        <f>'1.7'!J364-'1.7 (2)'!J364</f>
        <v>0</v>
      </c>
      <c r="K364" s="103">
        <f>'1.7'!K364-'1.7 (2)'!K364</f>
        <v>0</v>
      </c>
      <c r="L364" s="103">
        <f>'1.7'!L364-'1.7 (2)'!L364</f>
        <v>0</v>
      </c>
      <c r="M364" s="103">
        <f>'1.7'!M364-'1.7 (2)'!M364</f>
        <v>0</v>
      </c>
      <c r="N364" s="103">
        <f>'1.7'!N364-'1.7 (2)'!N364</f>
        <v>0</v>
      </c>
      <c r="O364" s="103">
        <f>'1.7'!O364-'1.7 (2)'!O364</f>
        <v>0</v>
      </c>
      <c r="P364" s="103">
        <f>'1.7'!P364-'1.7 (2)'!P364</f>
        <v>0</v>
      </c>
      <c r="Q364" s="103">
        <f>'1.7'!Q364-'1.7 (2)'!Q364</f>
        <v>0</v>
      </c>
      <c r="R364" s="103">
        <f>'1.7'!R364-'1.7 (2)'!R364</f>
        <v>0</v>
      </c>
      <c r="S364" s="103">
        <f>'1.7'!S364-'1.7 (2)'!S364</f>
        <v>0</v>
      </c>
      <c r="T364" s="103">
        <f>'1.7'!T364-'1.7 (2)'!T364</f>
        <v>0</v>
      </c>
      <c r="U364" s="103">
        <f>'1.7'!U364-'1.7 (2)'!U364</f>
        <v>0</v>
      </c>
      <c r="V364" s="103">
        <f>'1.7'!V364-'1.7 (2)'!V364</f>
        <v>0</v>
      </c>
      <c r="W364" s="103">
        <f>'1.7'!W364-'1.7 (2)'!W364</f>
        <v>0</v>
      </c>
      <c r="X364" s="103">
        <f>'1.7'!X364-'1.7 (2)'!X364</f>
        <v>0</v>
      </c>
      <c r="Y364" s="103">
        <f>'1.7'!Y364-'1.7 (2)'!Y364</f>
        <v>0</v>
      </c>
      <c r="Z364" s="103">
        <f>'1.7'!Z364-'1.7 (2)'!Z364</f>
        <v>0</v>
      </c>
      <c r="AA364" s="103">
        <f>'1.7'!AA364-'1.7 (2)'!AA364</f>
        <v>0</v>
      </c>
      <c r="AB364" s="103">
        <f>'1.7'!AB364-'1.7 (2)'!AB364</f>
        <v>0</v>
      </c>
      <c r="AC364" s="103">
        <f>'1.7'!AC364-'1.7 (2)'!AC364</f>
        <v>0</v>
      </c>
      <c r="AD364" s="103">
        <f>'1.7'!AD364-'1.7 (2)'!AD364</f>
        <v>0</v>
      </c>
      <c r="AE364" s="103">
        <f>'1.7'!AE364-'1.7 (2)'!AE364</f>
        <v>0</v>
      </c>
      <c r="AF364" s="103">
        <f>'1.7'!AF364-'1.7 (2)'!AF364</f>
        <v>0</v>
      </c>
      <c r="AG364" s="103">
        <f>'1.7'!AG364-'1.7 (2)'!AG364</f>
        <v>0</v>
      </c>
      <c r="AH364" s="103">
        <f>'1.7'!AH364-'1.7 (2)'!AH364</f>
        <v>0</v>
      </c>
      <c r="AI364" s="103">
        <f>'1.7'!AI364-'1.7 (2)'!AI364</f>
        <v>0</v>
      </c>
      <c r="AJ364" s="103">
        <f>'1.7'!AJ364-'1.7 (2)'!AJ364</f>
        <v>0</v>
      </c>
      <c r="AK364" s="103">
        <f>'1.7'!AK364-'1.7 (2)'!AK364</f>
        <v>0</v>
      </c>
      <c r="AL364" s="103">
        <f>'1.7'!AL364-'1.7 (2)'!AL364</f>
        <v>0</v>
      </c>
      <c r="AM364" s="103">
        <f>'1.7'!AM364-'1.7 (2)'!AM364</f>
        <v>0</v>
      </c>
      <c r="AN364" s="103">
        <f>'1.7'!AN364-'1.7 (2)'!AN364</f>
        <v>0</v>
      </c>
      <c r="AO364" s="103">
        <f>'1.7'!AO364-'1.7 (2)'!AO364</f>
        <v>0</v>
      </c>
      <c r="AP364" s="103">
        <f>'1.7'!AP364-'1.7 (2)'!AP364</f>
        <v>0</v>
      </c>
    </row>
    <row r="365" spans="1:43" s="93" customFormat="1" x14ac:dyDescent="0.25">
      <c r="A365" s="110"/>
      <c r="B365" s="105"/>
      <c r="C365" s="109" t="s">
        <v>35</v>
      </c>
      <c r="D365" s="103">
        <f>'1.7'!D365-'1.7 (2)'!D365</f>
        <v>0</v>
      </c>
      <c r="E365" s="103">
        <f>'1.7'!E365-'1.7 (2)'!E365</f>
        <v>0</v>
      </c>
      <c r="F365" s="103">
        <f>'1.7'!F365-'1.7 (2)'!F365</f>
        <v>0</v>
      </c>
      <c r="G365" s="103">
        <f>'1.7'!G365-'1.7 (2)'!G365</f>
        <v>0</v>
      </c>
      <c r="H365" s="103">
        <f>'1.7'!H365-'1.7 (2)'!H365</f>
        <v>0</v>
      </c>
      <c r="I365" s="103">
        <f>'1.7'!I365-'1.7 (2)'!I365</f>
        <v>0</v>
      </c>
      <c r="J365" s="103">
        <f>'1.7'!J365-'1.7 (2)'!J365</f>
        <v>0</v>
      </c>
      <c r="K365" s="103">
        <f>'1.7'!K365-'1.7 (2)'!K365</f>
        <v>0</v>
      </c>
      <c r="L365" s="103">
        <f>'1.7'!L365-'1.7 (2)'!L365</f>
        <v>0</v>
      </c>
      <c r="M365" s="103">
        <f>'1.7'!M365-'1.7 (2)'!M365</f>
        <v>0</v>
      </c>
      <c r="N365" s="103">
        <f>'1.7'!N365-'1.7 (2)'!N365</f>
        <v>0</v>
      </c>
      <c r="O365" s="103">
        <f>'1.7'!O365-'1.7 (2)'!O365</f>
        <v>0</v>
      </c>
      <c r="P365" s="103">
        <f>'1.7'!P365-'1.7 (2)'!P365</f>
        <v>0</v>
      </c>
      <c r="Q365" s="103">
        <f>'1.7'!Q365-'1.7 (2)'!Q365</f>
        <v>0</v>
      </c>
      <c r="R365" s="103">
        <f>'1.7'!R365-'1.7 (2)'!R365</f>
        <v>-4949.5262809999986</v>
      </c>
      <c r="S365" s="103">
        <f>'1.7'!S365-'1.7 (2)'!S365</f>
        <v>0</v>
      </c>
      <c r="T365" s="103">
        <f>'1.7'!T365-'1.7 (2)'!T365</f>
        <v>0</v>
      </c>
      <c r="U365" s="103">
        <f>'1.7'!U365-'1.7 (2)'!U365</f>
        <v>4949.5262809998821</v>
      </c>
      <c r="V365" s="103">
        <f>'1.7'!V365-'1.7 (2)'!V365</f>
        <v>0</v>
      </c>
      <c r="W365" s="103">
        <f>'1.7'!W365-'1.7 (2)'!W365</f>
        <v>0</v>
      </c>
      <c r="X365" s="103">
        <f>'1.7'!X365-'1.7 (2)'!X365</f>
        <v>0</v>
      </c>
      <c r="Y365" s="103">
        <f>'1.7'!Y365-'1.7 (2)'!Y365</f>
        <v>0</v>
      </c>
      <c r="Z365" s="103">
        <f>'1.7'!Z365-'1.7 (2)'!Z365</f>
        <v>0</v>
      </c>
      <c r="AA365" s="103">
        <f>'1.7'!AA365-'1.7 (2)'!AA365</f>
        <v>0</v>
      </c>
      <c r="AB365" s="103">
        <f>'1.7'!AB365-'1.7 (2)'!AB365</f>
        <v>0</v>
      </c>
      <c r="AC365" s="103">
        <f>'1.7'!AC365-'1.7 (2)'!AC365</f>
        <v>0</v>
      </c>
      <c r="AD365" s="103">
        <f>'1.7'!AD365-'1.7 (2)'!AD365</f>
        <v>0</v>
      </c>
      <c r="AE365" s="103">
        <f>'1.7'!AE365-'1.7 (2)'!AE365</f>
        <v>0</v>
      </c>
      <c r="AF365" s="103">
        <f>'1.7'!AF365-'1.7 (2)'!AF365</f>
        <v>0</v>
      </c>
      <c r="AG365" s="103">
        <f>'1.7'!AG365-'1.7 (2)'!AG365</f>
        <v>0</v>
      </c>
      <c r="AH365" s="103">
        <f>'1.7'!AH365-'1.7 (2)'!AH365</f>
        <v>0</v>
      </c>
      <c r="AI365" s="103">
        <f>'1.7'!AI365-'1.7 (2)'!AI365</f>
        <v>0</v>
      </c>
      <c r="AJ365" s="103">
        <f>'1.7'!AJ365-'1.7 (2)'!AJ365</f>
        <v>0</v>
      </c>
      <c r="AK365" s="103">
        <f>'1.7'!AK365-'1.7 (2)'!AK365</f>
        <v>0</v>
      </c>
      <c r="AL365" s="103">
        <f>'1.7'!AL365-'1.7 (2)'!AL365</f>
        <v>0</v>
      </c>
      <c r="AM365" s="103">
        <f>'1.7'!AM365-'1.7 (2)'!AM365</f>
        <v>0</v>
      </c>
      <c r="AN365" s="103">
        <f>'1.7'!AN365-'1.7 (2)'!AN365</f>
        <v>0</v>
      </c>
      <c r="AO365" s="103">
        <f>'1.7'!AO365-'1.7 (2)'!AO365</f>
        <v>0</v>
      </c>
      <c r="AP365" s="103">
        <f>'1.7'!AP365-'1.7 (2)'!AP365</f>
        <v>0</v>
      </c>
      <c r="AQ365" s="111"/>
    </row>
    <row r="366" spans="1:43" s="93" customFormat="1" x14ac:dyDescent="0.25">
      <c r="A366" s="110"/>
      <c r="B366" s="105"/>
      <c r="C366" s="109"/>
      <c r="D366" s="103" t="e">
        <f>'1.7'!#REF!-'1.7 (2)'!D366</f>
        <v>#REF!</v>
      </c>
      <c r="E366" s="103" t="e">
        <f>'1.7'!#REF!-'1.7 (2)'!E366</f>
        <v>#REF!</v>
      </c>
      <c r="F366" s="103" t="e">
        <f>'1.7'!#REF!-'1.7 (2)'!F366</f>
        <v>#REF!</v>
      </c>
      <c r="G366" s="103" t="e">
        <f>'1.7'!#REF!-'1.7 (2)'!G366</f>
        <v>#REF!</v>
      </c>
      <c r="H366" s="103" t="e">
        <f>'1.7'!#REF!-'1.7 (2)'!H366</f>
        <v>#REF!</v>
      </c>
      <c r="I366" s="103" t="e">
        <f>'1.7'!#REF!-'1.7 (2)'!I366</f>
        <v>#REF!</v>
      </c>
      <c r="J366" s="103" t="e">
        <f>'1.7'!#REF!-'1.7 (2)'!J366</f>
        <v>#REF!</v>
      </c>
      <c r="K366" s="103" t="e">
        <f>'1.7'!#REF!-'1.7 (2)'!K366</f>
        <v>#REF!</v>
      </c>
      <c r="L366" s="103" t="e">
        <f>'1.7'!#REF!-'1.7 (2)'!L366</f>
        <v>#REF!</v>
      </c>
      <c r="M366" s="103" t="e">
        <f>'1.7'!#REF!-'1.7 (2)'!M366</f>
        <v>#REF!</v>
      </c>
      <c r="N366" s="103" t="e">
        <f>'1.7'!#REF!-'1.7 (2)'!N366</f>
        <v>#REF!</v>
      </c>
      <c r="O366" s="103" t="e">
        <f>'1.7'!#REF!-'1.7 (2)'!O366</f>
        <v>#REF!</v>
      </c>
      <c r="P366" s="103" t="e">
        <f>'1.7'!#REF!-'1.7 (2)'!P366</f>
        <v>#REF!</v>
      </c>
      <c r="Q366" s="103" t="e">
        <f>'1.7'!#REF!-'1.7 (2)'!Q366</f>
        <v>#REF!</v>
      </c>
      <c r="R366" s="103" t="e">
        <f>'1.7'!#REF!-'1.7 (2)'!R366</f>
        <v>#REF!</v>
      </c>
      <c r="S366" s="103" t="e">
        <f>'1.7'!#REF!-'1.7 (2)'!S366</f>
        <v>#REF!</v>
      </c>
      <c r="T366" s="103" t="e">
        <f>'1.7'!#REF!-'1.7 (2)'!T366</f>
        <v>#REF!</v>
      </c>
      <c r="U366" s="103" t="e">
        <f>'1.7'!#REF!-'1.7 (2)'!U366</f>
        <v>#REF!</v>
      </c>
      <c r="V366" s="103" t="e">
        <f>'1.7'!#REF!-'1.7 (2)'!V366</f>
        <v>#REF!</v>
      </c>
      <c r="W366" s="103" t="e">
        <f>'1.7'!#REF!-'1.7 (2)'!W366</f>
        <v>#REF!</v>
      </c>
      <c r="X366" s="103" t="e">
        <f>'1.7'!#REF!-'1.7 (2)'!X366</f>
        <v>#REF!</v>
      </c>
      <c r="Y366" s="103" t="e">
        <f>'1.7'!#REF!-'1.7 (2)'!Y366</f>
        <v>#REF!</v>
      </c>
      <c r="Z366" s="103" t="e">
        <f>'1.7'!#REF!-'1.7 (2)'!Z366</f>
        <v>#REF!</v>
      </c>
      <c r="AA366" s="103" t="e">
        <f>'1.7'!#REF!-'1.7 (2)'!AA366</f>
        <v>#REF!</v>
      </c>
      <c r="AB366" s="103" t="e">
        <f>'1.7'!#REF!-'1.7 (2)'!AB366</f>
        <v>#REF!</v>
      </c>
      <c r="AC366" s="103" t="e">
        <f>'1.7'!#REF!-'1.7 (2)'!AC366</f>
        <v>#REF!</v>
      </c>
      <c r="AD366" s="103" t="e">
        <f>'1.7'!#REF!-'1.7 (2)'!AD366</f>
        <v>#REF!</v>
      </c>
      <c r="AE366" s="103" t="e">
        <f>'1.7'!#REF!-'1.7 (2)'!AE366</f>
        <v>#REF!</v>
      </c>
      <c r="AF366" s="103" t="e">
        <f>'1.7'!#REF!-'1.7 (2)'!AF366</f>
        <v>#REF!</v>
      </c>
      <c r="AG366" s="103" t="e">
        <f>'1.7'!#REF!-'1.7 (2)'!AG366</f>
        <v>#REF!</v>
      </c>
      <c r="AH366" s="103" t="e">
        <f>'1.7'!#REF!-'1.7 (2)'!AH366</f>
        <v>#REF!</v>
      </c>
      <c r="AI366" s="103" t="e">
        <f>'1.7'!#REF!-'1.7 (2)'!AI366</f>
        <v>#REF!</v>
      </c>
      <c r="AJ366" s="103" t="e">
        <f>'1.7'!#REF!-'1.7 (2)'!AJ366</f>
        <v>#REF!</v>
      </c>
      <c r="AK366" s="103" t="e">
        <f>'1.7'!#REF!-'1.7 (2)'!AK366</f>
        <v>#REF!</v>
      </c>
      <c r="AL366" s="103" t="e">
        <f>'1.7'!#REF!-'1.7 (2)'!AL366</f>
        <v>#REF!</v>
      </c>
      <c r="AM366" s="103" t="e">
        <f>'1.7'!#REF!-'1.7 (2)'!AM366</f>
        <v>#REF!</v>
      </c>
      <c r="AN366" s="103" t="e">
        <f>'1.7'!#REF!-'1.7 (2)'!AN366</f>
        <v>#REF!</v>
      </c>
      <c r="AO366" s="103" t="e">
        <f>'1.7'!#REF!-'1.7 (2)'!AO366</f>
        <v>#REF!</v>
      </c>
      <c r="AP366" s="103" t="e">
        <f>'1.7'!#REF!-'1.7 (2)'!AP366</f>
        <v>#REF!</v>
      </c>
      <c r="AQ366" s="111"/>
    </row>
    <row r="367" spans="1:43" s="93" customFormat="1" x14ac:dyDescent="0.25">
      <c r="A367" s="107">
        <v>2019</v>
      </c>
      <c r="B367" s="105">
        <v>1</v>
      </c>
      <c r="C367" s="106" t="s">
        <v>32</v>
      </c>
      <c r="D367" s="103">
        <f>'1.7'!D367-'1.7 (2)'!D367</f>
        <v>0</v>
      </c>
      <c r="E367" s="103">
        <f>'1.7'!E367-'1.7 (2)'!E367</f>
        <v>0</v>
      </c>
      <c r="F367" s="103">
        <f>'1.7'!F367-'1.7 (2)'!F367</f>
        <v>0</v>
      </c>
      <c r="G367" s="103">
        <f>'1.7'!G367-'1.7 (2)'!G367</f>
        <v>0</v>
      </c>
      <c r="H367" s="103">
        <f>'1.7'!H367-'1.7 (2)'!H367</f>
        <v>0</v>
      </c>
      <c r="I367" s="103">
        <f>'1.7'!I367-'1.7 (2)'!I367</f>
        <v>0</v>
      </c>
      <c r="J367" s="103">
        <f>'1.7'!J367-'1.7 (2)'!J367</f>
        <v>0</v>
      </c>
      <c r="K367" s="103">
        <f>'1.7'!K367-'1.7 (2)'!K367</f>
        <v>0</v>
      </c>
      <c r="L367" s="103">
        <f>'1.7'!L367-'1.7 (2)'!L367</f>
        <v>0</v>
      </c>
      <c r="M367" s="103">
        <f>'1.7'!M367-'1.7 (2)'!M367</f>
        <v>0</v>
      </c>
      <c r="N367" s="103">
        <f>'1.7'!N367-'1.7 (2)'!N367</f>
        <v>0</v>
      </c>
      <c r="O367" s="103">
        <f>'1.7'!O367-'1.7 (2)'!O367</f>
        <v>0</v>
      </c>
      <c r="P367" s="103">
        <f>'1.7'!P367-'1.7 (2)'!P367</f>
        <v>0</v>
      </c>
      <c r="Q367" s="103">
        <f>'1.7'!Q367-'1.7 (2)'!Q367</f>
        <v>0</v>
      </c>
      <c r="R367" s="103">
        <f>'1.7'!R367-'1.7 (2)'!R367</f>
        <v>-1896.7554360000067</v>
      </c>
      <c r="S367" s="103">
        <f>'1.7'!S367-'1.7 (2)'!S367</f>
        <v>0</v>
      </c>
      <c r="T367" s="103">
        <f>'1.7'!T367-'1.7 (2)'!T367</f>
        <v>0</v>
      </c>
      <c r="U367" s="103">
        <f>'1.7'!U367-'1.7 (2)'!U367</f>
        <v>1896.7554360000649</v>
      </c>
      <c r="V367" s="103">
        <f>'1.7'!V367-'1.7 (2)'!V367</f>
        <v>0</v>
      </c>
      <c r="W367" s="103">
        <f>'1.7'!W367-'1.7 (2)'!W367</f>
        <v>0</v>
      </c>
      <c r="X367" s="103">
        <f>'1.7'!X367-'1.7 (2)'!X367</f>
        <v>0</v>
      </c>
      <c r="Y367" s="103">
        <f>'1.7'!Y367-'1.7 (2)'!Y367</f>
        <v>0</v>
      </c>
      <c r="Z367" s="103">
        <f>'1.7'!Z367-'1.7 (2)'!Z367</f>
        <v>0</v>
      </c>
      <c r="AA367" s="103">
        <f>'1.7'!AA367-'1.7 (2)'!AA367</f>
        <v>0</v>
      </c>
      <c r="AB367" s="103">
        <f>'1.7'!AB367-'1.7 (2)'!AB367</f>
        <v>0</v>
      </c>
      <c r="AC367" s="103">
        <f>'1.7'!AC367-'1.7 (2)'!AC367</f>
        <v>0</v>
      </c>
      <c r="AD367" s="103">
        <f>'1.7'!AD367-'1.7 (2)'!AD367</f>
        <v>0</v>
      </c>
      <c r="AE367" s="103">
        <f>'1.7'!AE367-'1.7 (2)'!AE367</f>
        <v>0</v>
      </c>
      <c r="AF367" s="103">
        <f>'1.7'!AF367-'1.7 (2)'!AF367</f>
        <v>0</v>
      </c>
      <c r="AG367" s="103">
        <f>'1.7'!AG367-'1.7 (2)'!AG367</f>
        <v>0</v>
      </c>
      <c r="AH367" s="103">
        <f>'1.7'!AH367-'1.7 (2)'!AH367</f>
        <v>0</v>
      </c>
      <c r="AI367" s="103">
        <f>'1.7'!AI367-'1.7 (2)'!AI367</f>
        <v>0</v>
      </c>
      <c r="AJ367" s="103">
        <f>'1.7'!AJ367-'1.7 (2)'!AJ367</f>
        <v>0</v>
      </c>
      <c r="AK367" s="103">
        <f>'1.7'!AK367-'1.7 (2)'!AK367</f>
        <v>0</v>
      </c>
      <c r="AL367" s="103">
        <f>'1.7'!AL367-'1.7 (2)'!AL367</f>
        <v>0</v>
      </c>
      <c r="AM367" s="103">
        <f>'1.7'!AM367-'1.7 (2)'!AM367</f>
        <v>0</v>
      </c>
      <c r="AN367" s="103">
        <f>'1.7'!AN367-'1.7 (2)'!AN367</f>
        <v>0</v>
      </c>
      <c r="AO367" s="103">
        <f>'1.7'!AO367-'1.7 (2)'!AO367</f>
        <v>0</v>
      </c>
      <c r="AP367" s="103">
        <f>'1.7'!AP367-'1.7 (2)'!AP367</f>
        <v>0</v>
      </c>
    </row>
    <row r="368" spans="1:43" s="93" customFormat="1" x14ac:dyDescent="0.25">
      <c r="A368" s="104"/>
      <c r="B368" s="105"/>
      <c r="C368" s="106" t="s">
        <v>33</v>
      </c>
      <c r="D368" s="103">
        <f>'1.7'!D368-'1.7 (2)'!D368</f>
        <v>0</v>
      </c>
      <c r="E368" s="103">
        <f>'1.7'!E368-'1.7 (2)'!E368</f>
        <v>0</v>
      </c>
      <c r="F368" s="103">
        <f>'1.7'!F368-'1.7 (2)'!F368</f>
        <v>0</v>
      </c>
      <c r="G368" s="103">
        <f>'1.7'!G368-'1.7 (2)'!G368</f>
        <v>0</v>
      </c>
      <c r="H368" s="103">
        <f>'1.7'!H368-'1.7 (2)'!H368</f>
        <v>0</v>
      </c>
      <c r="I368" s="103">
        <f>'1.7'!I368-'1.7 (2)'!I368</f>
        <v>0</v>
      </c>
      <c r="J368" s="103">
        <f>'1.7'!J368-'1.7 (2)'!J368</f>
        <v>0</v>
      </c>
      <c r="K368" s="103">
        <f>'1.7'!K368-'1.7 (2)'!K368</f>
        <v>0</v>
      </c>
      <c r="L368" s="103">
        <f>'1.7'!L368-'1.7 (2)'!L368</f>
        <v>0</v>
      </c>
      <c r="M368" s="103">
        <f>'1.7'!M368-'1.7 (2)'!M368</f>
        <v>0</v>
      </c>
      <c r="N368" s="103">
        <f>'1.7'!N368-'1.7 (2)'!N368</f>
        <v>0</v>
      </c>
      <c r="O368" s="103">
        <f>'1.7'!O368-'1.7 (2)'!O368</f>
        <v>0</v>
      </c>
      <c r="P368" s="103">
        <f>'1.7'!P368-'1.7 (2)'!P368</f>
        <v>0</v>
      </c>
      <c r="Q368" s="103">
        <f>'1.7'!Q368-'1.7 (2)'!Q368</f>
        <v>0</v>
      </c>
      <c r="R368" s="103">
        <f>'1.7'!R368-'1.7 (2)'!R368</f>
        <v>-3501.1485800000082</v>
      </c>
      <c r="S368" s="103">
        <f>'1.7'!S368-'1.7 (2)'!S368</f>
        <v>0</v>
      </c>
      <c r="T368" s="103">
        <f>'1.7'!T368-'1.7 (2)'!T368</f>
        <v>0</v>
      </c>
      <c r="U368" s="103">
        <f>'1.7'!U368-'1.7 (2)'!U368</f>
        <v>3501.1485800000373</v>
      </c>
      <c r="V368" s="103">
        <f>'1.7'!V368-'1.7 (2)'!V368</f>
        <v>0</v>
      </c>
      <c r="W368" s="103">
        <f>'1.7'!W368-'1.7 (2)'!W368</f>
        <v>0</v>
      </c>
      <c r="X368" s="103">
        <f>'1.7'!X368-'1.7 (2)'!X368</f>
        <v>0</v>
      </c>
      <c r="Y368" s="103">
        <f>'1.7'!Y368-'1.7 (2)'!Y368</f>
        <v>0</v>
      </c>
      <c r="Z368" s="103">
        <f>'1.7'!Z368-'1.7 (2)'!Z368</f>
        <v>0</v>
      </c>
      <c r="AA368" s="103">
        <f>'1.7'!AA368-'1.7 (2)'!AA368</f>
        <v>0</v>
      </c>
      <c r="AB368" s="103">
        <f>'1.7'!AB368-'1.7 (2)'!AB368</f>
        <v>0</v>
      </c>
      <c r="AC368" s="103">
        <f>'1.7'!AC368-'1.7 (2)'!AC368</f>
        <v>0</v>
      </c>
      <c r="AD368" s="103">
        <f>'1.7'!AD368-'1.7 (2)'!AD368</f>
        <v>0</v>
      </c>
      <c r="AE368" s="103">
        <f>'1.7'!AE368-'1.7 (2)'!AE368</f>
        <v>0</v>
      </c>
      <c r="AF368" s="103">
        <f>'1.7'!AF368-'1.7 (2)'!AF368</f>
        <v>0</v>
      </c>
      <c r="AG368" s="103">
        <f>'1.7'!AG368-'1.7 (2)'!AG368</f>
        <v>0</v>
      </c>
      <c r="AH368" s="103">
        <f>'1.7'!AH368-'1.7 (2)'!AH368</f>
        <v>0</v>
      </c>
      <c r="AI368" s="103">
        <f>'1.7'!AI368-'1.7 (2)'!AI368</f>
        <v>0</v>
      </c>
      <c r="AJ368" s="103">
        <f>'1.7'!AJ368-'1.7 (2)'!AJ368</f>
        <v>0</v>
      </c>
      <c r="AK368" s="103">
        <f>'1.7'!AK368-'1.7 (2)'!AK368</f>
        <v>0</v>
      </c>
      <c r="AL368" s="103">
        <f>'1.7'!AL368-'1.7 (2)'!AL368</f>
        <v>0</v>
      </c>
      <c r="AM368" s="103">
        <f>'1.7'!AM368-'1.7 (2)'!AM368</f>
        <v>0</v>
      </c>
      <c r="AN368" s="103">
        <f>'1.7'!AN368-'1.7 (2)'!AN368</f>
        <v>0</v>
      </c>
      <c r="AO368" s="103">
        <f>'1.7'!AO368-'1.7 (2)'!AO368</f>
        <v>0</v>
      </c>
      <c r="AP368" s="103">
        <f>'1.7'!AP368-'1.7 (2)'!AP368</f>
        <v>0</v>
      </c>
    </row>
    <row r="369" spans="1:42" s="93" customFormat="1" x14ac:dyDescent="0.25">
      <c r="A369" s="107"/>
      <c r="B369" s="105"/>
      <c r="C369" s="106" t="s">
        <v>34</v>
      </c>
      <c r="D369" s="103">
        <f>'1.7'!D369-'1.7 (2)'!D369</f>
        <v>0</v>
      </c>
      <c r="E369" s="103">
        <f>'1.7'!E369-'1.7 (2)'!E369</f>
        <v>0</v>
      </c>
      <c r="F369" s="103">
        <f>'1.7'!F369-'1.7 (2)'!F369</f>
        <v>0</v>
      </c>
      <c r="G369" s="103">
        <f>'1.7'!G369-'1.7 (2)'!G369</f>
        <v>0</v>
      </c>
      <c r="H369" s="103">
        <f>'1.7'!H369-'1.7 (2)'!H369</f>
        <v>0</v>
      </c>
      <c r="I369" s="103">
        <f>'1.7'!I369-'1.7 (2)'!I369</f>
        <v>0</v>
      </c>
      <c r="J369" s="103">
        <f>'1.7'!J369-'1.7 (2)'!J369</f>
        <v>0</v>
      </c>
      <c r="K369" s="103">
        <f>'1.7'!K369-'1.7 (2)'!K369</f>
        <v>0</v>
      </c>
      <c r="L369" s="103">
        <f>'1.7'!L369-'1.7 (2)'!L369</f>
        <v>0</v>
      </c>
      <c r="M369" s="103">
        <f>'1.7'!M369-'1.7 (2)'!M369</f>
        <v>0</v>
      </c>
      <c r="N369" s="103">
        <f>'1.7'!N369-'1.7 (2)'!N369</f>
        <v>0</v>
      </c>
      <c r="O369" s="103">
        <f>'1.7'!O369-'1.7 (2)'!O369</f>
        <v>0</v>
      </c>
      <c r="P369" s="103">
        <f>'1.7'!P369-'1.7 (2)'!P369</f>
        <v>0</v>
      </c>
      <c r="Q369" s="103">
        <f>'1.7'!Q369-'1.7 (2)'!Q369</f>
        <v>0</v>
      </c>
      <c r="R369" s="103">
        <f>'1.7'!R369-'1.7 (2)'!R369</f>
        <v>0</v>
      </c>
      <c r="S369" s="103">
        <f>'1.7'!S369-'1.7 (2)'!S369</f>
        <v>0</v>
      </c>
      <c r="T369" s="103">
        <f>'1.7'!T369-'1.7 (2)'!T369</f>
        <v>0</v>
      </c>
      <c r="U369" s="103">
        <f>'1.7'!U369-'1.7 (2)'!U369</f>
        <v>0</v>
      </c>
      <c r="V369" s="103">
        <f>'1.7'!V369-'1.7 (2)'!V369</f>
        <v>0</v>
      </c>
      <c r="W369" s="103">
        <f>'1.7'!W369-'1.7 (2)'!W369</f>
        <v>0</v>
      </c>
      <c r="X369" s="103">
        <f>'1.7'!X369-'1.7 (2)'!X369</f>
        <v>0</v>
      </c>
      <c r="Y369" s="103">
        <f>'1.7'!Y369-'1.7 (2)'!Y369</f>
        <v>0</v>
      </c>
      <c r="Z369" s="103">
        <f>'1.7'!Z369-'1.7 (2)'!Z369</f>
        <v>0</v>
      </c>
      <c r="AA369" s="103">
        <f>'1.7'!AA369-'1.7 (2)'!AA369</f>
        <v>0</v>
      </c>
      <c r="AB369" s="103">
        <f>'1.7'!AB369-'1.7 (2)'!AB369</f>
        <v>0</v>
      </c>
      <c r="AC369" s="103">
        <f>'1.7'!AC369-'1.7 (2)'!AC369</f>
        <v>0</v>
      </c>
      <c r="AD369" s="103">
        <f>'1.7'!AD369-'1.7 (2)'!AD369</f>
        <v>0</v>
      </c>
      <c r="AE369" s="103">
        <f>'1.7'!AE369-'1.7 (2)'!AE369</f>
        <v>0</v>
      </c>
      <c r="AF369" s="103">
        <f>'1.7'!AF369-'1.7 (2)'!AF369</f>
        <v>0</v>
      </c>
      <c r="AG369" s="103">
        <f>'1.7'!AG369-'1.7 (2)'!AG369</f>
        <v>0</v>
      </c>
      <c r="AH369" s="103">
        <f>'1.7'!AH369-'1.7 (2)'!AH369</f>
        <v>0</v>
      </c>
      <c r="AI369" s="103">
        <f>'1.7'!AI369-'1.7 (2)'!AI369</f>
        <v>0</v>
      </c>
      <c r="AJ369" s="103">
        <f>'1.7'!AJ369-'1.7 (2)'!AJ369</f>
        <v>0</v>
      </c>
      <c r="AK369" s="103">
        <f>'1.7'!AK369-'1.7 (2)'!AK369</f>
        <v>0</v>
      </c>
      <c r="AL369" s="103">
        <f>'1.7'!AL369-'1.7 (2)'!AL369</f>
        <v>0</v>
      </c>
      <c r="AM369" s="103">
        <f>'1.7'!AM369-'1.7 (2)'!AM369</f>
        <v>0</v>
      </c>
      <c r="AN369" s="103">
        <f>'1.7'!AN369-'1.7 (2)'!AN369</f>
        <v>0</v>
      </c>
      <c r="AO369" s="103">
        <f>'1.7'!AO369-'1.7 (2)'!AO369</f>
        <v>0</v>
      </c>
      <c r="AP369" s="103">
        <f>'1.7'!AP369-'1.7 (2)'!AP369</f>
        <v>0</v>
      </c>
    </row>
    <row r="370" spans="1:42" s="93" customFormat="1" x14ac:dyDescent="0.25">
      <c r="A370" s="108"/>
      <c r="B370" s="105"/>
      <c r="C370" s="109" t="s">
        <v>35</v>
      </c>
      <c r="D370" s="103">
        <f>'1.7'!D370-'1.7 (2)'!D370</f>
        <v>0</v>
      </c>
      <c r="E370" s="103">
        <f>'1.7'!E370-'1.7 (2)'!E370</f>
        <v>0</v>
      </c>
      <c r="F370" s="103">
        <f>'1.7'!F370-'1.7 (2)'!F370</f>
        <v>0</v>
      </c>
      <c r="G370" s="103">
        <f>'1.7'!G370-'1.7 (2)'!G370</f>
        <v>0</v>
      </c>
      <c r="H370" s="103">
        <f>'1.7'!H370-'1.7 (2)'!H370</f>
        <v>0</v>
      </c>
      <c r="I370" s="103">
        <f>'1.7'!I370-'1.7 (2)'!I370</f>
        <v>0</v>
      </c>
      <c r="J370" s="103">
        <f>'1.7'!J370-'1.7 (2)'!J370</f>
        <v>0</v>
      </c>
      <c r="K370" s="103">
        <f>'1.7'!K370-'1.7 (2)'!K370</f>
        <v>0</v>
      </c>
      <c r="L370" s="103">
        <f>'1.7'!L370-'1.7 (2)'!L370</f>
        <v>0</v>
      </c>
      <c r="M370" s="103">
        <f>'1.7'!M370-'1.7 (2)'!M370</f>
        <v>0</v>
      </c>
      <c r="N370" s="103">
        <f>'1.7'!N370-'1.7 (2)'!N370</f>
        <v>0</v>
      </c>
      <c r="O370" s="103">
        <f>'1.7'!O370-'1.7 (2)'!O370</f>
        <v>0</v>
      </c>
      <c r="P370" s="103">
        <f>'1.7'!P370-'1.7 (2)'!P370</f>
        <v>0</v>
      </c>
      <c r="Q370" s="103">
        <f>'1.7'!Q370-'1.7 (2)'!Q370</f>
        <v>0</v>
      </c>
      <c r="R370" s="103">
        <f>'1.7'!R370-'1.7 (2)'!R370</f>
        <v>-5397.9040159999859</v>
      </c>
      <c r="S370" s="103">
        <f>'1.7'!S370-'1.7 (2)'!S370</f>
        <v>0</v>
      </c>
      <c r="T370" s="103">
        <f>'1.7'!T370-'1.7 (2)'!T370</f>
        <v>0</v>
      </c>
      <c r="U370" s="103">
        <f>'1.7'!U370-'1.7 (2)'!U370</f>
        <v>5397.9040159999859</v>
      </c>
      <c r="V370" s="103">
        <f>'1.7'!V370-'1.7 (2)'!V370</f>
        <v>0</v>
      </c>
      <c r="W370" s="103">
        <f>'1.7'!W370-'1.7 (2)'!W370</f>
        <v>0</v>
      </c>
      <c r="X370" s="103">
        <f>'1.7'!X370-'1.7 (2)'!X370</f>
        <v>0</v>
      </c>
      <c r="Y370" s="103">
        <f>'1.7'!Y370-'1.7 (2)'!Y370</f>
        <v>0</v>
      </c>
      <c r="Z370" s="103">
        <f>'1.7'!Z370-'1.7 (2)'!Z370</f>
        <v>0</v>
      </c>
      <c r="AA370" s="103">
        <f>'1.7'!AA370-'1.7 (2)'!AA370</f>
        <v>0</v>
      </c>
      <c r="AB370" s="103">
        <f>'1.7'!AB370-'1.7 (2)'!AB370</f>
        <v>0</v>
      </c>
      <c r="AC370" s="103">
        <f>'1.7'!AC370-'1.7 (2)'!AC370</f>
        <v>0</v>
      </c>
      <c r="AD370" s="103">
        <f>'1.7'!AD370-'1.7 (2)'!AD370</f>
        <v>0</v>
      </c>
      <c r="AE370" s="103">
        <f>'1.7'!AE370-'1.7 (2)'!AE370</f>
        <v>0</v>
      </c>
      <c r="AF370" s="103">
        <f>'1.7'!AF370-'1.7 (2)'!AF370</f>
        <v>0</v>
      </c>
      <c r="AG370" s="103">
        <f>'1.7'!AG370-'1.7 (2)'!AG370</f>
        <v>0</v>
      </c>
      <c r="AH370" s="103">
        <f>'1.7'!AH370-'1.7 (2)'!AH370</f>
        <v>0</v>
      </c>
      <c r="AI370" s="103">
        <f>'1.7'!AI370-'1.7 (2)'!AI370</f>
        <v>0</v>
      </c>
      <c r="AJ370" s="103">
        <f>'1.7'!AJ370-'1.7 (2)'!AJ370</f>
        <v>0</v>
      </c>
      <c r="AK370" s="103">
        <f>'1.7'!AK370-'1.7 (2)'!AK370</f>
        <v>0</v>
      </c>
      <c r="AL370" s="103">
        <f>'1.7'!AL370-'1.7 (2)'!AL370</f>
        <v>0</v>
      </c>
      <c r="AM370" s="103">
        <f>'1.7'!AM370-'1.7 (2)'!AM370</f>
        <v>0</v>
      </c>
      <c r="AN370" s="103">
        <f>'1.7'!AN370-'1.7 (2)'!AN370</f>
        <v>0</v>
      </c>
      <c r="AO370" s="103">
        <f>'1.7'!AO370-'1.7 (2)'!AO370</f>
        <v>0</v>
      </c>
      <c r="AP370" s="103">
        <f>'1.7'!AP370-'1.7 (2)'!AP370</f>
        <v>0</v>
      </c>
    </row>
    <row r="371" spans="1:42" s="93" customFormat="1" x14ac:dyDescent="0.25">
      <c r="A371" s="108"/>
      <c r="B371" s="105"/>
      <c r="C371" s="109"/>
      <c r="D371" s="103" t="e">
        <f>'1.7'!#REF!-'1.7 (2)'!D371</f>
        <v>#REF!</v>
      </c>
      <c r="E371" s="103" t="e">
        <f>'1.7'!#REF!-'1.7 (2)'!E371</f>
        <v>#REF!</v>
      </c>
      <c r="F371" s="103" t="e">
        <f>'1.7'!#REF!-'1.7 (2)'!F371</f>
        <v>#REF!</v>
      </c>
      <c r="G371" s="103" t="e">
        <f>'1.7'!#REF!-'1.7 (2)'!G371</f>
        <v>#REF!</v>
      </c>
      <c r="H371" s="103" t="e">
        <f>'1.7'!#REF!-'1.7 (2)'!H371</f>
        <v>#REF!</v>
      </c>
      <c r="I371" s="103" t="e">
        <f>'1.7'!#REF!-'1.7 (2)'!I371</f>
        <v>#REF!</v>
      </c>
      <c r="J371" s="103" t="e">
        <f>'1.7'!#REF!-'1.7 (2)'!J371</f>
        <v>#REF!</v>
      </c>
      <c r="K371" s="103" t="e">
        <f>'1.7'!#REF!-'1.7 (2)'!K371</f>
        <v>#REF!</v>
      </c>
      <c r="L371" s="103" t="e">
        <f>'1.7'!#REF!-'1.7 (2)'!L371</f>
        <v>#REF!</v>
      </c>
      <c r="M371" s="103" t="e">
        <f>'1.7'!#REF!-'1.7 (2)'!M371</f>
        <v>#REF!</v>
      </c>
      <c r="N371" s="103" t="e">
        <f>'1.7'!#REF!-'1.7 (2)'!N371</f>
        <v>#REF!</v>
      </c>
      <c r="O371" s="103" t="e">
        <f>'1.7'!#REF!-'1.7 (2)'!O371</f>
        <v>#REF!</v>
      </c>
      <c r="P371" s="103" t="e">
        <f>'1.7'!#REF!-'1.7 (2)'!P371</f>
        <v>#REF!</v>
      </c>
      <c r="Q371" s="103" t="e">
        <f>'1.7'!#REF!-'1.7 (2)'!Q371</f>
        <v>#REF!</v>
      </c>
      <c r="R371" s="103" t="e">
        <f>'1.7'!#REF!-'1.7 (2)'!R371</f>
        <v>#REF!</v>
      </c>
      <c r="S371" s="103" t="e">
        <f>'1.7'!#REF!-'1.7 (2)'!S371</f>
        <v>#REF!</v>
      </c>
      <c r="T371" s="103" t="e">
        <f>'1.7'!#REF!-'1.7 (2)'!T371</f>
        <v>#REF!</v>
      </c>
      <c r="U371" s="103" t="e">
        <f>'1.7'!#REF!-'1.7 (2)'!U371</f>
        <v>#REF!</v>
      </c>
      <c r="V371" s="103" t="e">
        <f>'1.7'!#REF!-'1.7 (2)'!V371</f>
        <v>#REF!</v>
      </c>
      <c r="W371" s="103" t="e">
        <f>'1.7'!#REF!-'1.7 (2)'!W371</f>
        <v>#REF!</v>
      </c>
      <c r="X371" s="103" t="e">
        <f>'1.7'!#REF!-'1.7 (2)'!X371</f>
        <v>#REF!</v>
      </c>
      <c r="Y371" s="103" t="e">
        <f>'1.7'!#REF!-'1.7 (2)'!Y371</f>
        <v>#REF!</v>
      </c>
      <c r="Z371" s="103" t="e">
        <f>'1.7'!#REF!-'1.7 (2)'!Z371</f>
        <v>#REF!</v>
      </c>
      <c r="AA371" s="103" t="e">
        <f>'1.7'!#REF!-'1.7 (2)'!AA371</f>
        <v>#REF!</v>
      </c>
      <c r="AB371" s="103" t="e">
        <f>'1.7'!#REF!-'1.7 (2)'!AB371</f>
        <v>#REF!</v>
      </c>
      <c r="AC371" s="103" t="e">
        <f>'1.7'!#REF!-'1.7 (2)'!AC371</f>
        <v>#REF!</v>
      </c>
      <c r="AD371" s="103" t="e">
        <f>'1.7'!#REF!-'1.7 (2)'!AD371</f>
        <v>#REF!</v>
      </c>
      <c r="AE371" s="103" t="e">
        <f>'1.7'!#REF!-'1.7 (2)'!AE371</f>
        <v>#REF!</v>
      </c>
      <c r="AF371" s="103" t="e">
        <f>'1.7'!#REF!-'1.7 (2)'!AF371</f>
        <v>#REF!</v>
      </c>
      <c r="AG371" s="103" t="e">
        <f>'1.7'!#REF!-'1.7 (2)'!AG371</f>
        <v>#REF!</v>
      </c>
      <c r="AH371" s="103" t="e">
        <f>'1.7'!#REF!-'1.7 (2)'!AH371</f>
        <v>#REF!</v>
      </c>
      <c r="AI371" s="103" t="e">
        <f>'1.7'!#REF!-'1.7 (2)'!AI371</f>
        <v>#REF!</v>
      </c>
      <c r="AJ371" s="103" t="e">
        <f>'1.7'!#REF!-'1.7 (2)'!AJ371</f>
        <v>#REF!</v>
      </c>
      <c r="AK371" s="103" t="e">
        <f>'1.7'!#REF!-'1.7 (2)'!AK371</f>
        <v>#REF!</v>
      </c>
      <c r="AL371" s="103" t="e">
        <f>'1.7'!#REF!-'1.7 (2)'!AL371</f>
        <v>#REF!</v>
      </c>
      <c r="AM371" s="103" t="e">
        <f>'1.7'!#REF!-'1.7 (2)'!AM371</f>
        <v>#REF!</v>
      </c>
      <c r="AN371" s="103" t="e">
        <f>'1.7'!#REF!-'1.7 (2)'!AN371</f>
        <v>#REF!</v>
      </c>
      <c r="AO371" s="103" t="e">
        <f>'1.7'!#REF!-'1.7 (2)'!AO371</f>
        <v>#REF!</v>
      </c>
      <c r="AP371" s="103" t="e">
        <f>'1.7'!#REF!-'1.7 (2)'!AP371</f>
        <v>#REF!</v>
      </c>
    </row>
    <row r="372" spans="1:42" s="93" customFormat="1" x14ac:dyDescent="0.25">
      <c r="A372" s="110"/>
      <c r="B372" s="105">
        <v>2</v>
      </c>
      <c r="C372" s="106" t="s">
        <v>32</v>
      </c>
      <c r="D372" s="103">
        <f>'1.7'!D372-'1.7 (2)'!D372</f>
        <v>0</v>
      </c>
      <c r="E372" s="103">
        <f>'1.7'!E372-'1.7 (2)'!E372</f>
        <v>0</v>
      </c>
      <c r="F372" s="103">
        <f>'1.7'!F372-'1.7 (2)'!F372</f>
        <v>0</v>
      </c>
      <c r="G372" s="103">
        <f>'1.7'!G372-'1.7 (2)'!G372</f>
        <v>0</v>
      </c>
      <c r="H372" s="103">
        <f>'1.7'!H372-'1.7 (2)'!H372</f>
        <v>0</v>
      </c>
      <c r="I372" s="103">
        <f>'1.7'!I372-'1.7 (2)'!I372</f>
        <v>0</v>
      </c>
      <c r="J372" s="103">
        <f>'1.7'!J372-'1.7 (2)'!J372</f>
        <v>0</v>
      </c>
      <c r="K372" s="103">
        <f>'1.7'!K372-'1.7 (2)'!K372</f>
        <v>0</v>
      </c>
      <c r="L372" s="103">
        <f>'1.7'!L372-'1.7 (2)'!L372</f>
        <v>0</v>
      </c>
      <c r="M372" s="103">
        <f>'1.7'!M372-'1.7 (2)'!M372</f>
        <v>0</v>
      </c>
      <c r="N372" s="103">
        <f>'1.7'!N372-'1.7 (2)'!N372</f>
        <v>0</v>
      </c>
      <c r="O372" s="103">
        <f>'1.7'!O372-'1.7 (2)'!O372</f>
        <v>0</v>
      </c>
      <c r="P372" s="103">
        <f>'1.7'!P372-'1.7 (2)'!P372</f>
        <v>0</v>
      </c>
      <c r="Q372" s="103">
        <f>'1.7'!Q372-'1.7 (2)'!Q372</f>
        <v>0</v>
      </c>
      <c r="R372" s="103">
        <f>'1.7'!R372-'1.7 (2)'!R372</f>
        <v>-1487.2941669999855</v>
      </c>
      <c r="S372" s="103">
        <f>'1.7'!S372-'1.7 (2)'!S372</f>
        <v>0</v>
      </c>
      <c r="T372" s="103">
        <f>'1.7'!T372-'1.7 (2)'!T372</f>
        <v>0</v>
      </c>
      <c r="U372" s="103">
        <f>'1.7'!U372-'1.7 (2)'!U372</f>
        <v>1487.294166999869</v>
      </c>
      <c r="V372" s="103">
        <f>'1.7'!V372-'1.7 (2)'!V372</f>
        <v>0</v>
      </c>
      <c r="W372" s="103">
        <f>'1.7'!W372-'1.7 (2)'!W372</f>
        <v>0</v>
      </c>
      <c r="X372" s="103">
        <f>'1.7'!X372-'1.7 (2)'!X372</f>
        <v>0</v>
      </c>
      <c r="Y372" s="103">
        <f>'1.7'!Y372-'1.7 (2)'!Y372</f>
        <v>0</v>
      </c>
      <c r="Z372" s="103">
        <f>'1.7'!Z372-'1.7 (2)'!Z372</f>
        <v>0</v>
      </c>
      <c r="AA372" s="103">
        <f>'1.7'!AA372-'1.7 (2)'!AA372</f>
        <v>0</v>
      </c>
      <c r="AB372" s="103">
        <f>'1.7'!AB372-'1.7 (2)'!AB372</f>
        <v>0</v>
      </c>
      <c r="AC372" s="103">
        <f>'1.7'!AC372-'1.7 (2)'!AC372</f>
        <v>0</v>
      </c>
      <c r="AD372" s="103">
        <f>'1.7'!AD372-'1.7 (2)'!AD372</f>
        <v>0</v>
      </c>
      <c r="AE372" s="103">
        <f>'1.7'!AE372-'1.7 (2)'!AE372</f>
        <v>0</v>
      </c>
      <c r="AF372" s="103">
        <f>'1.7'!AF372-'1.7 (2)'!AF372</f>
        <v>0</v>
      </c>
      <c r="AG372" s="103">
        <f>'1.7'!AG372-'1.7 (2)'!AG372</f>
        <v>0</v>
      </c>
      <c r="AH372" s="103">
        <f>'1.7'!AH372-'1.7 (2)'!AH372</f>
        <v>0</v>
      </c>
      <c r="AI372" s="103">
        <f>'1.7'!AI372-'1.7 (2)'!AI372</f>
        <v>0</v>
      </c>
      <c r="AJ372" s="103">
        <f>'1.7'!AJ372-'1.7 (2)'!AJ372</f>
        <v>0</v>
      </c>
      <c r="AK372" s="103">
        <f>'1.7'!AK372-'1.7 (2)'!AK372</f>
        <v>0</v>
      </c>
      <c r="AL372" s="103">
        <f>'1.7'!AL372-'1.7 (2)'!AL372</f>
        <v>0</v>
      </c>
      <c r="AM372" s="103">
        <f>'1.7'!AM372-'1.7 (2)'!AM372</f>
        <v>0</v>
      </c>
      <c r="AN372" s="103">
        <f>'1.7'!AN372-'1.7 (2)'!AN372</f>
        <v>0</v>
      </c>
      <c r="AO372" s="103">
        <f>'1.7'!AO372-'1.7 (2)'!AO372</f>
        <v>0</v>
      </c>
      <c r="AP372" s="103">
        <f>'1.7'!AP372-'1.7 (2)'!AP372</f>
        <v>0</v>
      </c>
    </row>
    <row r="373" spans="1:42" s="93" customFormat="1" x14ac:dyDescent="0.25">
      <c r="A373" s="110"/>
      <c r="B373" s="105"/>
      <c r="C373" s="106" t="s">
        <v>33</v>
      </c>
      <c r="D373" s="103">
        <f>'1.7'!D373-'1.7 (2)'!D373</f>
        <v>0</v>
      </c>
      <c r="E373" s="103">
        <f>'1.7'!E373-'1.7 (2)'!E373</f>
        <v>0</v>
      </c>
      <c r="F373" s="103">
        <f>'1.7'!F373-'1.7 (2)'!F373</f>
        <v>0</v>
      </c>
      <c r="G373" s="103">
        <f>'1.7'!G373-'1.7 (2)'!G373</f>
        <v>0</v>
      </c>
      <c r="H373" s="103">
        <f>'1.7'!H373-'1.7 (2)'!H373</f>
        <v>0</v>
      </c>
      <c r="I373" s="103">
        <f>'1.7'!I373-'1.7 (2)'!I373</f>
        <v>0</v>
      </c>
      <c r="J373" s="103">
        <f>'1.7'!J373-'1.7 (2)'!J373</f>
        <v>0</v>
      </c>
      <c r="K373" s="103">
        <f>'1.7'!K373-'1.7 (2)'!K373</f>
        <v>0</v>
      </c>
      <c r="L373" s="103">
        <f>'1.7'!L373-'1.7 (2)'!L373</f>
        <v>0</v>
      </c>
      <c r="M373" s="103">
        <f>'1.7'!M373-'1.7 (2)'!M373</f>
        <v>0</v>
      </c>
      <c r="N373" s="103">
        <f>'1.7'!N373-'1.7 (2)'!N373</f>
        <v>0</v>
      </c>
      <c r="O373" s="103">
        <f>'1.7'!O373-'1.7 (2)'!O373</f>
        <v>0</v>
      </c>
      <c r="P373" s="103">
        <f>'1.7'!P373-'1.7 (2)'!P373</f>
        <v>0</v>
      </c>
      <c r="Q373" s="103">
        <f>'1.7'!Q373-'1.7 (2)'!Q373</f>
        <v>0</v>
      </c>
      <c r="R373" s="103">
        <f>'1.7'!R373-'1.7 (2)'!R373</f>
        <v>-3562.5465249999979</v>
      </c>
      <c r="S373" s="103">
        <f>'1.7'!S373-'1.7 (2)'!S373</f>
        <v>0</v>
      </c>
      <c r="T373" s="103">
        <f>'1.7'!T373-'1.7 (2)'!T373</f>
        <v>0</v>
      </c>
      <c r="U373" s="103">
        <f>'1.7'!U373-'1.7 (2)'!U373</f>
        <v>3562.5465250000125</v>
      </c>
      <c r="V373" s="103">
        <f>'1.7'!V373-'1.7 (2)'!V373</f>
        <v>0</v>
      </c>
      <c r="W373" s="103">
        <f>'1.7'!W373-'1.7 (2)'!W373</f>
        <v>0</v>
      </c>
      <c r="X373" s="103">
        <f>'1.7'!X373-'1.7 (2)'!X373</f>
        <v>0</v>
      </c>
      <c r="Y373" s="103">
        <f>'1.7'!Y373-'1.7 (2)'!Y373</f>
        <v>0</v>
      </c>
      <c r="Z373" s="103">
        <f>'1.7'!Z373-'1.7 (2)'!Z373</f>
        <v>0</v>
      </c>
      <c r="AA373" s="103">
        <f>'1.7'!AA373-'1.7 (2)'!AA373</f>
        <v>0</v>
      </c>
      <c r="AB373" s="103">
        <f>'1.7'!AB373-'1.7 (2)'!AB373</f>
        <v>0</v>
      </c>
      <c r="AC373" s="103">
        <f>'1.7'!AC373-'1.7 (2)'!AC373</f>
        <v>0</v>
      </c>
      <c r="AD373" s="103">
        <f>'1.7'!AD373-'1.7 (2)'!AD373</f>
        <v>0</v>
      </c>
      <c r="AE373" s="103">
        <f>'1.7'!AE373-'1.7 (2)'!AE373</f>
        <v>0</v>
      </c>
      <c r="AF373" s="103">
        <f>'1.7'!AF373-'1.7 (2)'!AF373</f>
        <v>0</v>
      </c>
      <c r="AG373" s="103">
        <f>'1.7'!AG373-'1.7 (2)'!AG373</f>
        <v>0</v>
      </c>
      <c r="AH373" s="103">
        <f>'1.7'!AH373-'1.7 (2)'!AH373</f>
        <v>0</v>
      </c>
      <c r="AI373" s="103">
        <f>'1.7'!AI373-'1.7 (2)'!AI373</f>
        <v>0</v>
      </c>
      <c r="AJ373" s="103">
        <f>'1.7'!AJ373-'1.7 (2)'!AJ373</f>
        <v>0</v>
      </c>
      <c r="AK373" s="103">
        <f>'1.7'!AK373-'1.7 (2)'!AK373</f>
        <v>0</v>
      </c>
      <c r="AL373" s="103">
        <f>'1.7'!AL373-'1.7 (2)'!AL373</f>
        <v>0</v>
      </c>
      <c r="AM373" s="103">
        <f>'1.7'!AM373-'1.7 (2)'!AM373</f>
        <v>0</v>
      </c>
      <c r="AN373" s="103">
        <f>'1.7'!AN373-'1.7 (2)'!AN373</f>
        <v>0</v>
      </c>
      <c r="AO373" s="103">
        <f>'1.7'!AO373-'1.7 (2)'!AO373</f>
        <v>0</v>
      </c>
      <c r="AP373" s="103">
        <f>'1.7'!AP373-'1.7 (2)'!AP373</f>
        <v>0</v>
      </c>
    </row>
    <row r="374" spans="1:42" s="93" customFormat="1" x14ac:dyDescent="0.25">
      <c r="A374" s="110"/>
      <c r="B374" s="105"/>
      <c r="C374" s="106" t="s">
        <v>34</v>
      </c>
      <c r="D374" s="103">
        <f>'1.7'!D374-'1.7 (2)'!D374</f>
        <v>0</v>
      </c>
      <c r="E374" s="103">
        <f>'1.7'!E374-'1.7 (2)'!E374</f>
        <v>0</v>
      </c>
      <c r="F374" s="103">
        <f>'1.7'!F374-'1.7 (2)'!F374</f>
        <v>0</v>
      </c>
      <c r="G374" s="103">
        <f>'1.7'!G374-'1.7 (2)'!G374</f>
        <v>0</v>
      </c>
      <c r="H374" s="103">
        <f>'1.7'!H374-'1.7 (2)'!H374</f>
        <v>0</v>
      </c>
      <c r="I374" s="103">
        <f>'1.7'!I374-'1.7 (2)'!I374</f>
        <v>0</v>
      </c>
      <c r="J374" s="103">
        <f>'1.7'!J374-'1.7 (2)'!J374</f>
        <v>0</v>
      </c>
      <c r="K374" s="103">
        <f>'1.7'!K374-'1.7 (2)'!K374</f>
        <v>0</v>
      </c>
      <c r="L374" s="103">
        <f>'1.7'!L374-'1.7 (2)'!L374</f>
        <v>0</v>
      </c>
      <c r="M374" s="103">
        <f>'1.7'!M374-'1.7 (2)'!M374</f>
        <v>0</v>
      </c>
      <c r="N374" s="103">
        <f>'1.7'!N374-'1.7 (2)'!N374</f>
        <v>0</v>
      </c>
      <c r="O374" s="103">
        <f>'1.7'!O374-'1.7 (2)'!O374</f>
        <v>0</v>
      </c>
      <c r="P374" s="103">
        <f>'1.7'!P374-'1.7 (2)'!P374</f>
        <v>0</v>
      </c>
      <c r="Q374" s="103">
        <f>'1.7'!Q374-'1.7 (2)'!Q374</f>
        <v>0</v>
      </c>
      <c r="R374" s="103">
        <f>'1.7'!R374-'1.7 (2)'!R374</f>
        <v>0</v>
      </c>
      <c r="S374" s="103">
        <f>'1.7'!S374-'1.7 (2)'!S374</f>
        <v>0</v>
      </c>
      <c r="T374" s="103">
        <f>'1.7'!T374-'1.7 (2)'!T374</f>
        <v>0</v>
      </c>
      <c r="U374" s="103">
        <f>'1.7'!U374-'1.7 (2)'!U374</f>
        <v>0</v>
      </c>
      <c r="V374" s="103">
        <f>'1.7'!V374-'1.7 (2)'!V374</f>
        <v>0</v>
      </c>
      <c r="W374" s="103">
        <f>'1.7'!W374-'1.7 (2)'!W374</f>
        <v>0</v>
      </c>
      <c r="X374" s="103">
        <f>'1.7'!X374-'1.7 (2)'!X374</f>
        <v>0</v>
      </c>
      <c r="Y374" s="103">
        <f>'1.7'!Y374-'1.7 (2)'!Y374</f>
        <v>0</v>
      </c>
      <c r="Z374" s="103">
        <f>'1.7'!Z374-'1.7 (2)'!Z374</f>
        <v>0</v>
      </c>
      <c r="AA374" s="103">
        <f>'1.7'!AA374-'1.7 (2)'!AA374</f>
        <v>0</v>
      </c>
      <c r="AB374" s="103">
        <f>'1.7'!AB374-'1.7 (2)'!AB374</f>
        <v>0</v>
      </c>
      <c r="AC374" s="103">
        <f>'1.7'!AC374-'1.7 (2)'!AC374</f>
        <v>0</v>
      </c>
      <c r="AD374" s="103">
        <f>'1.7'!AD374-'1.7 (2)'!AD374</f>
        <v>0</v>
      </c>
      <c r="AE374" s="103">
        <f>'1.7'!AE374-'1.7 (2)'!AE374</f>
        <v>0</v>
      </c>
      <c r="AF374" s="103">
        <f>'1.7'!AF374-'1.7 (2)'!AF374</f>
        <v>0</v>
      </c>
      <c r="AG374" s="103">
        <f>'1.7'!AG374-'1.7 (2)'!AG374</f>
        <v>0</v>
      </c>
      <c r="AH374" s="103">
        <f>'1.7'!AH374-'1.7 (2)'!AH374</f>
        <v>0</v>
      </c>
      <c r="AI374" s="103">
        <f>'1.7'!AI374-'1.7 (2)'!AI374</f>
        <v>0</v>
      </c>
      <c r="AJ374" s="103">
        <f>'1.7'!AJ374-'1.7 (2)'!AJ374</f>
        <v>0</v>
      </c>
      <c r="AK374" s="103">
        <f>'1.7'!AK374-'1.7 (2)'!AK374</f>
        <v>0</v>
      </c>
      <c r="AL374" s="103">
        <f>'1.7'!AL374-'1.7 (2)'!AL374</f>
        <v>0</v>
      </c>
      <c r="AM374" s="103">
        <f>'1.7'!AM374-'1.7 (2)'!AM374</f>
        <v>0</v>
      </c>
      <c r="AN374" s="103">
        <f>'1.7'!AN374-'1.7 (2)'!AN374</f>
        <v>0</v>
      </c>
      <c r="AO374" s="103">
        <f>'1.7'!AO374-'1.7 (2)'!AO374</f>
        <v>0</v>
      </c>
      <c r="AP374" s="103">
        <f>'1.7'!AP374-'1.7 (2)'!AP374</f>
        <v>0</v>
      </c>
    </row>
    <row r="375" spans="1:42" s="93" customFormat="1" x14ac:dyDescent="0.25">
      <c r="A375" s="110"/>
      <c r="B375" s="105"/>
      <c r="C375" s="109" t="s">
        <v>35</v>
      </c>
      <c r="D375" s="103">
        <f>'1.7'!D375-'1.7 (2)'!D375</f>
        <v>0</v>
      </c>
      <c r="E375" s="103">
        <f>'1.7'!E375-'1.7 (2)'!E375</f>
        <v>0</v>
      </c>
      <c r="F375" s="103">
        <f>'1.7'!F375-'1.7 (2)'!F375</f>
        <v>0</v>
      </c>
      <c r="G375" s="103">
        <f>'1.7'!G375-'1.7 (2)'!G375</f>
        <v>0</v>
      </c>
      <c r="H375" s="103">
        <f>'1.7'!H375-'1.7 (2)'!H375</f>
        <v>0</v>
      </c>
      <c r="I375" s="103">
        <f>'1.7'!I375-'1.7 (2)'!I375</f>
        <v>0</v>
      </c>
      <c r="J375" s="103">
        <f>'1.7'!J375-'1.7 (2)'!J375</f>
        <v>0</v>
      </c>
      <c r="K375" s="103">
        <f>'1.7'!K375-'1.7 (2)'!K375</f>
        <v>0</v>
      </c>
      <c r="L375" s="103">
        <f>'1.7'!L375-'1.7 (2)'!L375</f>
        <v>0</v>
      </c>
      <c r="M375" s="103">
        <f>'1.7'!M375-'1.7 (2)'!M375</f>
        <v>0</v>
      </c>
      <c r="N375" s="103">
        <f>'1.7'!N375-'1.7 (2)'!N375</f>
        <v>0</v>
      </c>
      <c r="O375" s="103">
        <f>'1.7'!O375-'1.7 (2)'!O375</f>
        <v>0</v>
      </c>
      <c r="P375" s="103">
        <f>'1.7'!P375-'1.7 (2)'!P375</f>
        <v>0</v>
      </c>
      <c r="Q375" s="103">
        <f>'1.7'!Q375-'1.7 (2)'!Q375</f>
        <v>0</v>
      </c>
      <c r="R375" s="103">
        <f>'1.7'!R375-'1.7 (2)'!R375</f>
        <v>-5049.8406919999979</v>
      </c>
      <c r="S375" s="103">
        <f>'1.7'!S375-'1.7 (2)'!S375</f>
        <v>0</v>
      </c>
      <c r="T375" s="103">
        <f>'1.7'!T375-'1.7 (2)'!T375</f>
        <v>0</v>
      </c>
      <c r="U375" s="103">
        <f>'1.7'!U375-'1.7 (2)'!U375</f>
        <v>5049.8406919999979</v>
      </c>
      <c r="V375" s="103">
        <f>'1.7'!V375-'1.7 (2)'!V375</f>
        <v>0</v>
      </c>
      <c r="W375" s="103">
        <f>'1.7'!W375-'1.7 (2)'!W375</f>
        <v>0</v>
      </c>
      <c r="X375" s="103">
        <f>'1.7'!X375-'1.7 (2)'!X375</f>
        <v>0</v>
      </c>
      <c r="Y375" s="103">
        <f>'1.7'!Y375-'1.7 (2)'!Y375</f>
        <v>0</v>
      </c>
      <c r="Z375" s="103">
        <f>'1.7'!Z375-'1.7 (2)'!Z375</f>
        <v>0</v>
      </c>
      <c r="AA375" s="103">
        <f>'1.7'!AA375-'1.7 (2)'!AA375</f>
        <v>0</v>
      </c>
      <c r="AB375" s="103">
        <f>'1.7'!AB375-'1.7 (2)'!AB375</f>
        <v>0</v>
      </c>
      <c r="AC375" s="103">
        <f>'1.7'!AC375-'1.7 (2)'!AC375</f>
        <v>0</v>
      </c>
      <c r="AD375" s="103">
        <f>'1.7'!AD375-'1.7 (2)'!AD375</f>
        <v>0</v>
      </c>
      <c r="AE375" s="103">
        <f>'1.7'!AE375-'1.7 (2)'!AE375</f>
        <v>0</v>
      </c>
      <c r="AF375" s="103">
        <f>'1.7'!AF375-'1.7 (2)'!AF375</f>
        <v>0</v>
      </c>
      <c r="AG375" s="103">
        <f>'1.7'!AG375-'1.7 (2)'!AG375</f>
        <v>0</v>
      </c>
      <c r="AH375" s="103">
        <f>'1.7'!AH375-'1.7 (2)'!AH375</f>
        <v>0</v>
      </c>
      <c r="AI375" s="103">
        <f>'1.7'!AI375-'1.7 (2)'!AI375</f>
        <v>0</v>
      </c>
      <c r="AJ375" s="103">
        <f>'1.7'!AJ375-'1.7 (2)'!AJ375</f>
        <v>0</v>
      </c>
      <c r="AK375" s="103">
        <f>'1.7'!AK375-'1.7 (2)'!AK375</f>
        <v>0</v>
      </c>
      <c r="AL375" s="103">
        <f>'1.7'!AL375-'1.7 (2)'!AL375</f>
        <v>0</v>
      </c>
      <c r="AM375" s="103">
        <f>'1.7'!AM375-'1.7 (2)'!AM375</f>
        <v>0</v>
      </c>
      <c r="AN375" s="103">
        <f>'1.7'!AN375-'1.7 (2)'!AN375</f>
        <v>0</v>
      </c>
      <c r="AO375" s="103">
        <f>'1.7'!AO375-'1.7 (2)'!AO375</f>
        <v>0</v>
      </c>
      <c r="AP375" s="103">
        <f>'1.7'!AP375-'1.7 (2)'!AP375</f>
        <v>0</v>
      </c>
    </row>
    <row r="376" spans="1:42" s="93" customFormat="1" x14ac:dyDescent="0.25">
      <c r="A376" s="110"/>
      <c r="B376" s="105"/>
      <c r="C376" s="109"/>
      <c r="D376" s="103" t="e">
        <f>'1.7'!#REF!-'1.7 (2)'!D376</f>
        <v>#REF!</v>
      </c>
      <c r="E376" s="103" t="e">
        <f>'1.7'!#REF!-'1.7 (2)'!E376</f>
        <v>#REF!</v>
      </c>
      <c r="F376" s="103" t="e">
        <f>'1.7'!#REF!-'1.7 (2)'!F376</f>
        <v>#REF!</v>
      </c>
      <c r="G376" s="103" t="e">
        <f>'1.7'!#REF!-'1.7 (2)'!G376</f>
        <v>#REF!</v>
      </c>
      <c r="H376" s="103" t="e">
        <f>'1.7'!#REF!-'1.7 (2)'!H376</f>
        <v>#REF!</v>
      </c>
      <c r="I376" s="103" t="e">
        <f>'1.7'!#REF!-'1.7 (2)'!I376</f>
        <v>#REF!</v>
      </c>
      <c r="J376" s="103" t="e">
        <f>'1.7'!#REF!-'1.7 (2)'!J376</f>
        <v>#REF!</v>
      </c>
      <c r="K376" s="103" t="e">
        <f>'1.7'!#REF!-'1.7 (2)'!K376</f>
        <v>#REF!</v>
      </c>
      <c r="L376" s="103" t="e">
        <f>'1.7'!#REF!-'1.7 (2)'!L376</f>
        <v>#REF!</v>
      </c>
      <c r="M376" s="103" t="e">
        <f>'1.7'!#REF!-'1.7 (2)'!M376</f>
        <v>#REF!</v>
      </c>
      <c r="N376" s="103" t="e">
        <f>'1.7'!#REF!-'1.7 (2)'!N376</f>
        <v>#REF!</v>
      </c>
      <c r="O376" s="103" t="e">
        <f>'1.7'!#REF!-'1.7 (2)'!O376</f>
        <v>#REF!</v>
      </c>
      <c r="P376" s="103" t="e">
        <f>'1.7'!#REF!-'1.7 (2)'!P376</f>
        <v>#REF!</v>
      </c>
      <c r="Q376" s="103" t="e">
        <f>'1.7'!#REF!-'1.7 (2)'!Q376</f>
        <v>#REF!</v>
      </c>
      <c r="R376" s="103" t="e">
        <f>'1.7'!#REF!-'1.7 (2)'!R376</f>
        <v>#REF!</v>
      </c>
      <c r="S376" s="103" t="e">
        <f>'1.7'!#REF!-'1.7 (2)'!S376</f>
        <v>#REF!</v>
      </c>
      <c r="T376" s="103" t="e">
        <f>'1.7'!#REF!-'1.7 (2)'!T376</f>
        <v>#REF!</v>
      </c>
      <c r="U376" s="103" t="e">
        <f>'1.7'!#REF!-'1.7 (2)'!U376</f>
        <v>#REF!</v>
      </c>
      <c r="V376" s="103" t="e">
        <f>'1.7'!#REF!-'1.7 (2)'!V376</f>
        <v>#REF!</v>
      </c>
      <c r="W376" s="103" t="e">
        <f>'1.7'!#REF!-'1.7 (2)'!W376</f>
        <v>#REF!</v>
      </c>
      <c r="X376" s="103" t="e">
        <f>'1.7'!#REF!-'1.7 (2)'!X376</f>
        <v>#REF!</v>
      </c>
      <c r="Y376" s="103" t="e">
        <f>'1.7'!#REF!-'1.7 (2)'!Y376</f>
        <v>#REF!</v>
      </c>
      <c r="Z376" s="103" t="e">
        <f>'1.7'!#REF!-'1.7 (2)'!Z376</f>
        <v>#REF!</v>
      </c>
      <c r="AA376" s="103" t="e">
        <f>'1.7'!#REF!-'1.7 (2)'!AA376</f>
        <v>#REF!</v>
      </c>
      <c r="AB376" s="103" t="e">
        <f>'1.7'!#REF!-'1.7 (2)'!AB376</f>
        <v>#REF!</v>
      </c>
      <c r="AC376" s="103" t="e">
        <f>'1.7'!#REF!-'1.7 (2)'!AC376</f>
        <v>#REF!</v>
      </c>
      <c r="AD376" s="103" t="e">
        <f>'1.7'!#REF!-'1.7 (2)'!AD376</f>
        <v>#REF!</v>
      </c>
      <c r="AE376" s="103" t="e">
        <f>'1.7'!#REF!-'1.7 (2)'!AE376</f>
        <v>#REF!</v>
      </c>
      <c r="AF376" s="103" t="e">
        <f>'1.7'!#REF!-'1.7 (2)'!AF376</f>
        <v>#REF!</v>
      </c>
      <c r="AG376" s="103" t="e">
        <f>'1.7'!#REF!-'1.7 (2)'!AG376</f>
        <v>#REF!</v>
      </c>
      <c r="AH376" s="103" t="e">
        <f>'1.7'!#REF!-'1.7 (2)'!AH376</f>
        <v>#REF!</v>
      </c>
      <c r="AI376" s="103" t="e">
        <f>'1.7'!#REF!-'1.7 (2)'!AI376</f>
        <v>#REF!</v>
      </c>
      <c r="AJ376" s="103" t="e">
        <f>'1.7'!#REF!-'1.7 (2)'!AJ376</f>
        <v>#REF!</v>
      </c>
      <c r="AK376" s="103" t="e">
        <f>'1.7'!#REF!-'1.7 (2)'!AK376</f>
        <v>#REF!</v>
      </c>
      <c r="AL376" s="103" t="e">
        <f>'1.7'!#REF!-'1.7 (2)'!AL376</f>
        <v>#REF!</v>
      </c>
      <c r="AM376" s="103" t="e">
        <f>'1.7'!#REF!-'1.7 (2)'!AM376</f>
        <v>#REF!</v>
      </c>
      <c r="AN376" s="103" t="e">
        <f>'1.7'!#REF!-'1.7 (2)'!AN376</f>
        <v>#REF!</v>
      </c>
      <c r="AO376" s="103" t="e">
        <f>'1.7'!#REF!-'1.7 (2)'!AO376</f>
        <v>#REF!</v>
      </c>
      <c r="AP376" s="103" t="e">
        <f>'1.7'!#REF!-'1.7 (2)'!AP376</f>
        <v>#REF!</v>
      </c>
    </row>
    <row r="377" spans="1:42" s="93" customFormat="1" x14ac:dyDescent="0.25">
      <c r="A377" s="110"/>
      <c r="B377" s="105">
        <v>3</v>
      </c>
      <c r="C377" s="106" t="s">
        <v>32</v>
      </c>
      <c r="D377" s="103">
        <f>'1.7'!D377-'1.7 (2)'!D377</f>
        <v>0</v>
      </c>
      <c r="E377" s="103">
        <f>'1.7'!E377-'1.7 (2)'!E377</f>
        <v>0</v>
      </c>
      <c r="F377" s="103">
        <f>'1.7'!F377-'1.7 (2)'!F377</f>
        <v>0</v>
      </c>
      <c r="G377" s="103">
        <f>'1.7'!G377-'1.7 (2)'!G377</f>
        <v>0</v>
      </c>
      <c r="H377" s="103">
        <f>'1.7'!H377-'1.7 (2)'!H377</f>
        <v>0</v>
      </c>
      <c r="I377" s="103">
        <f>'1.7'!I377-'1.7 (2)'!I377</f>
        <v>0</v>
      </c>
      <c r="J377" s="103">
        <f>'1.7'!J377-'1.7 (2)'!J377</f>
        <v>0</v>
      </c>
      <c r="K377" s="103">
        <f>'1.7'!K377-'1.7 (2)'!K377</f>
        <v>0</v>
      </c>
      <c r="L377" s="103">
        <f>'1.7'!L377-'1.7 (2)'!L377</f>
        <v>0</v>
      </c>
      <c r="M377" s="103">
        <f>'1.7'!M377-'1.7 (2)'!M377</f>
        <v>0</v>
      </c>
      <c r="N377" s="103">
        <f>'1.7'!N377-'1.7 (2)'!N377</f>
        <v>0</v>
      </c>
      <c r="O377" s="103">
        <f>'1.7'!O377-'1.7 (2)'!O377</f>
        <v>0</v>
      </c>
      <c r="P377" s="103">
        <f>'1.7'!P377-'1.7 (2)'!P377</f>
        <v>0</v>
      </c>
      <c r="Q377" s="103">
        <f>'1.7'!Q377-'1.7 (2)'!Q377</f>
        <v>0</v>
      </c>
      <c r="R377" s="103">
        <f>'1.7'!R377-'1.7 (2)'!R377</f>
        <v>-1646.9104519999819</v>
      </c>
      <c r="S377" s="103">
        <f>'1.7'!S377-'1.7 (2)'!S377</f>
        <v>0</v>
      </c>
      <c r="T377" s="103">
        <f>'1.7'!T377-'1.7 (2)'!T377</f>
        <v>0</v>
      </c>
      <c r="U377" s="103">
        <f>'1.7'!U377-'1.7 (2)'!U377</f>
        <v>1646.9104519999819</v>
      </c>
      <c r="V377" s="103">
        <f>'1.7'!V377-'1.7 (2)'!V377</f>
        <v>0</v>
      </c>
      <c r="W377" s="103">
        <f>'1.7'!W377-'1.7 (2)'!W377</f>
        <v>0</v>
      </c>
      <c r="X377" s="103">
        <f>'1.7'!X377-'1.7 (2)'!X377</f>
        <v>0</v>
      </c>
      <c r="Y377" s="103">
        <f>'1.7'!Y377-'1.7 (2)'!Y377</f>
        <v>0</v>
      </c>
      <c r="Z377" s="103">
        <f>'1.7'!Z377-'1.7 (2)'!Z377</f>
        <v>0</v>
      </c>
      <c r="AA377" s="103">
        <f>'1.7'!AA377-'1.7 (2)'!AA377</f>
        <v>0</v>
      </c>
      <c r="AB377" s="103">
        <f>'1.7'!AB377-'1.7 (2)'!AB377</f>
        <v>0</v>
      </c>
      <c r="AC377" s="103">
        <f>'1.7'!AC377-'1.7 (2)'!AC377</f>
        <v>0</v>
      </c>
      <c r="AD377" s="103">
        <f>'1.7'!AD377-'1.7 (2)'!AD377</f>
        <v>0</v>
      </c>
      <c r="AE377" s="103">
        <f>'1.7'!AE377-'1.7 (2)'!AE377</f>
        <v>0</v>
      </c>
      <c r="AF377" s="103">
        <f>'1.7'!AF377-'1.7 (2)'!AF377</f>
        <v>0</v>
      </c>
      <c r="AG377" s="103">
        <f>'1.7'!AG377-'1.7 (2)'!AG377</f>
        <v>0</v>
      </c>
      <c r="AH377" s="103">
        <f>'1.7'!AH377-'1.7 (2)'!AH377</f>
        <v>0</v>
      </c>
      <c r="AI377" s="103">
        <f>'1.7'!AI377-'1.7 (2)'!AI377</f>
        <v>0</v>
      </c>
      <c r="AJ377" s="103">
        <f>'1.7'!AJ377-'1.7 (2)'!AJ377</f>
        <v>0</v>
      </c>
      <c r="AK377" s="103">
        <f>'1.7'!AK377-'1.7 (2)'!AK377</f>
        <v>0</v>
      </c>
      <c r="AL377" s="103">
        <f>'1.7'!AL377-'1.7 (2)'!AL377</f>
        <v>0</v>
      </c>
      <c r="AM377" s="103">
        <f>'1.7'!AM377-'1.7 (2)'!AM377</f>
        <v>0</v>
      </c>
      <c r="AN377" s="103">
        <f>'1.7'!AN377-'1.7 (2)'!AN377</f>
        <v>0</v>
      </c>
      <c r="AO377" s="103">
        <f>'1.7'!AO377-'1.7 (2)'!AO377</f>
        <v>0</v>
      </c>
      <c r="AP377" s="103">
        <f>'1.7'!AP377-'1.7 (2)'!AP377</f>
        <v>0</v>
      </c>
    </row>
    <row r="378" spans="1:42" s="93" customFormat="1" x14ac:dyDescent="0.25">
      <c r="A378" s="110"/>
      <c r="B378" s="105"/>
      <c r="C378" s="106" t="s">
        <v>33</v>
      </c>
      <c r="D378" s="103">
        <f>'1.7'!D378-'1.7 (2)'!D378</f>
        <v>0</v>
      </c>
      <c r="E378" s="103">
        <f>'1.7'!E378-'1.7 (2)'!E378</f>
        <v>0</v>
      </c>
      <c r="F378" s="103">
        <f>'1.7'!F378-'1.7 (2)'!F378</f>
        <v>0</v>
      </c>
      <c r="G378" s="103">
        <f>'1.7'!G378-'1.7 (2)'!G378</f>
        <v>0</v>
      </c>
      <c r="H378" s="103">
        <f>'1.7'!H378-'1.7 (2)'!H378</f>
        <v>0</v>
      </c>
      <c r="I378" s="103">
        <f>'1.7'!I378-'1.7 (2)'!I378</f>
        <v>0</v>
      </c>
      <c r="J378" s="103">
        <f>'1.7'!J378-'1.7 (2)'!J378</f>
        <v>0</v>
      </c>
      <c r="K378" s="103">
        <f>'1.7'!K378-'1.7 (2)'!K378</f>
        <v>0</v>
      </c>
      <c r="L378" s="103">
        <f>'1.7'!L378-'1.7 (2)'!L378</f>
        <v>0</v>
      </c>
      <c r="M378" s="103">
        <f>'1.7'!M378-'1.7 (2)'!M378</f>
        <v>0</v>
      </c>
      <c r="N378" s="103">
        <f>'1.7'!N378-'1.7 (2)'!N378</f>
        <v>0</v>
      </c>
      <c r="O378" s="103">
        <f>'1.7'!O378-'1.7 (2)'!O378</f>
        <v>0</v>
      </c>
      <c r="P378" s="103">
        <f>'1.7'!P378-'1.7 (2)'!P378</f>
        <v>0</v>
      </c>
      <c r="Q378" s="103">
        <f>'1.7'!Q378-'1.7 (2)'!Q378</f>
        <v>0</v>
      </c>
      <c r="R378" s="103">
        <f>'1.7'!R378-'1.7 (2)'!R378</f>
        <v>-3739.2611939999915</v>
      </c>
      <c r="S378" s="103">
        <f>'1.7'!S378-'1.7 (2)'!S378</f>
        <v>0</v>
      </c>
      <c r="T378" s="103">
        <f>'1.7'!T378-'1.7 (2)'!T378</f>
        <v>0</v>
      </c>
      <c r="U378" s="103">
        <f>'1.7'!U378-'1.7 (2)'!U378</f>
        <v>3739.2611940000206</v>
      </c>
      <c r="V378" s="103">
        <f>'1.7'!V378-'1.7 (2)'!V378</f>
        <v>0</v>
      </c>
      <c r="W378" s="103">
        <f>'1.7'!W378-'1.7 (2)'!W378</f>
        <v>0</v>
      </c>
      <c r="X378" s="103">
        <f>'1.7'!X378-'1.7 (2)'!X378</f>
        <v>0</v>
      </c>
      <c r="Y378" s="103">
        <f>'1.7'!Y378-'1.7 (2)'!Y378</f>
        <v>0</v>
      </c>
      <c r="Z378" s="103">
        <f>'1.7'!Z378-'1.7 (2)'!Z378</f>
        <v>0</v>
      </c>
      <c r="AA378" s="103">
        <f>'1.7'!AA378-'1.7 (2)'!AA378</f>
        <v>0</v>
      </c>
      <c r="AB378" s="103">
        <f>'1.7'!AB378-'1.7 (2)'!AB378</f>
        <v>0</v>
      </c>
      <c r="AC378" s="103">
        <f>'1.7'!AC378-'1.7 (2)'!AC378</f>
        <v>0</v>
      </c>
      <c r="AD378" s="103">
        <f>'1.7'!AD378-'1.7 (2)'!AD378</f>
        <v>0</v>
      </c>
      <c r="AE378" s="103">
        <f>'1.7'!AE378-'1.7 (2)'!AE378</f>
        <v>0</v>
      </c>
      <c r="AF378" s="103">
        <f>'1.7'!AF378-'1.7 (2)'!AF378</f>
        <v>0</v>
      </c>
      <c r="AG378" s="103">
        <f>'1.7'!AG378-'1.7 (2)'!AG378</f>
        <v>0</v>
      </c>
      <c r="AH378" s="103">
        <f>'1.7'!AH378-'1.7 (2)'!AH378</f>
        <v>0</v>
      </c>
      <c r="AI378" s="103">
        <f>'1.7'!AI378-'1.7 (2)'!AI378</f>
        <v>0</v>
      </c>
      <c r="AJ378" s="103">
        <f>'1.7'!AJ378-'1.7 (2)'!AJ378</f>
        <v>0</v>
      </c>
      <c r="AK378" s="103">
        <f>'1.7'!AK378-'1.7 (2)'!AK378</f>
        <v>0</v>
      </c>
      <c r="AL378" s="103">
        <f>'1.7'!AL378-'1.7 (2)'!AL378</f>
        <v>0</v>
      </c>
      <c r="AM378" s="103">
        <f>'1.7'!AM378-'1.7 (2)'!AM378</f>
        <v>0</v>
      </c>
      <c r="AN378" s="103">
        <f>'1.7'!AN378-'1.7 (2)'!AN378</f>
        <v>0</v>
      </c>
      <c r="AO378" s="103">
        <f>'1.7'!AO378-'1.7 (2)'!AO378</f>
        <v>0</v>
      </c>
      <c r="AP378" s="103">
        <f>'1.7'!AP378-'1.7 (2)'!AP378</f>
        <v>0</v>
      </c>
    </row>
    <row r="379" spans="1:42" s="93" customFormat="1" x14ac:dyDescent="0.25">
      <c r="A379" s="110"/>
      <c r="B379" s="105"/>
      <c r="C379" s="106" t="s">
        <v>34</v>
      </c>
      <c r="D379" s="103">
        <f>'1.7'!D379-'1.7 (2)'!D379</f>
        <v>0</v>
      </c>
      <c r="E379" s="103">
        <f>'1.7'!E379-'1.7 (2)'!E379</f>
        <v>0</v>
      </c>
      <c r="F379" s="103">
        <f>'1.7'!F379-'1.7 (2)'!F379</f>
        <v>0</v>
      </c>
      <c r="G379" s="103">
        <f>'1.7'!G379-'1.7 (2)'!G379</f>
        <v>0</v>
      </c>
      <c r="H379" s="103">
        <f>'1.7'!H379-'1.7 (2)'!H379</f>
        <v>0</v>
      </c>
      <c r="I379" s="103">
        <f>'1.7'!I379-'1.7 (2)'!I379</f>
        <v>0</v>
      </c>
      <c r="J379" s="103">
        <f>'1.7'!J379-'1.7 (2)'!J379</f>
        <v>0</v>
      </c>
      <c r="K379" s="103">
        <f>'1.7'!K379-'1.7 (2)'!K379</f>
        <v>0</v>
      </c>
      <c r="L379" s="103">
        <f>'1.7'!L379-'1.7 (2)'!L379</f>
        <v>0</v>
      </c>
      <c r="M379" s="103">
        <f>'1.7'!M379-'1.7 (2)'!M379</f>
        <v>0</v>
      </c>
      <c r="N379" s="103">
        <f>'1.7'!N379-'1.7 (2)'!N379</f>
        <v>0</v>
      </c>
      <c r="O379" s="103">
        <f>'1.7'!O379-'1.7 (2)'!O379</f>
        <v>0</v>
      </c>
      <c r="P379" s="103">
        <f>'1.7'!P379-'1.7 (2)'!P379</f>
        <v>0</v>
      </c>
      <c r="Q379" s="103">
        <f>'1.7'!Q379-'1.7 (2)'!Q379</f>
        <v>0</v>
      </c>
      <c r="R379" s="103">
        <f>'1.7'!R379-'1.7 (2)'!R379</f>
        <v>0</v>
      </c>
      <c r="S379" s="103">
        <f>'1.7'!S379-'1.7 (2)'!S379</f>
        <v>0</v>
      </c>
      <c r="T379" s="103">
        <f>'1.7'!T379-'1.7 (2)'!T379</f>
        <v>0</v>
      </c>
      <c r="U379" s="103">
        <f>'1.7'!U379-'1.7 (2)'!U379</f>
        <v>0</v>
      </c>
      <c r="V379" s="103">
        <f>'1.7'!V379-'1.7 (2)'!V379</f>
        <v>0</v>
      </c>
      <c r="W379" s="103">
        <f>'1.7'!W379-'1.7 (2)'!W379</f>
        <v>0</v>
      </c>
      <c r="X379" s="103">
        <f>'1.7'!X379-'1.7 (2)'!X379</f>
        <v>0</v>
      </c>
      <c r="Y379" s="103">
        <f>'1.7'!Y379-'1.7 (2)'!Y379</f>
        <v>0</v>
      </c>
      <c r="Z379" s="103">
        <f>'1.7'!Z379-'1.7 (2)'!Z379</f>
        <v>0</v>
      </c>
      <c r="AA379" s="103">
        <f>'1.7'!AA379-'1.7 (2)'!AA379</f>
        <v>0</v>
      </c>
      <c r="AB379" s="103">
        <f>'1.7'!AB379-'1.7 (2)'!AB379</f>
        <v>0</v>
      </c>
      <c r="AC379" s="103">
        <f>'1.7'!AC379-'1.7 (2)'!AC379</f>
        <v>0</v>
      </c>
      <c r="AD379" s="103">
        <f>'1.7'!AD379-'1.7 (2)'!AD379</f>
        <v>0</v>
      </c>
      <c r="AE379" s="103">
        <f>'1.7'!AE379-'1.7 (2)'!AE379</f>
        <v>0</v>
      </c>
      <c r="AF379" s="103">
        <f>'1.7'!AF379-'1.7 (2)'!AF379</f>
        <v>0</v>
      </c>
      <c r="AG379" s="103">
        <f>'1.7'!AG379-'1.7 (2)'!AG379</f>
        <v>0</v>
      </c>
      <c r="AH379" s="103">
        <f>'1.7'!AH379-'1.7 (2)'!AH379</f>
        <v>0</v>
      </c>
      <c r="AI379" s="103">
        <f>'1.7'!AI379-'1.7 (2)'!AI379</f>
        <v>0</v>
      </c>
      <c r="AJ379" s="103">
        <f>'1.7'!AJ379-'1.7 (2)'!AJ379</f>
        <v>0</v>
      </c>
      <c r="AK379" s="103">
        <f>'1.7'!AK379-'1.7 (2)'!AK379</f>
        <v>0</v>
      </c>
      <c r="AL379" s="103">
        <f>'1.7'!AL379-'1.7 (2)'!AL379</f>
        <v>0</v>
      </c>
      <c r="AM379" s="103">
        <f>'1.7'!AM379-'1.7 (2)'!AM379</f>
        <v>0</v>
      </c>
      <c r="AN379" s="103">
        <f>'1.7'!AN379-'1.7 (2)'!AN379</f>
        <v>0</v>
      </c>
      <c r="AO379" s="103">
        <f>'1.7'!AO379-'1.7 (2)'!AO379</f>
        <v>0</v>
      </c>
      <c r="AP379" s="103">
        <f>'1.7'!AP379-'1.7 (2)'!AP379</f>
        <v>0</v>
      </c>
    </row>
    <row r="380" spans="1:42" s="93" customFormat="1" x14ac:dyDescent="0.25">
      <c r="A380" s="110"/>
      <c r="B380" s="105"/>
      <c r="C380" s="109" t="s">
        <v>35</v>
      </c>
      <c r="D380" s="103">
        <f>'1.7'!D380-'1.7 (2)'!D380</f>
        <v>0</v>
      </c>
      <c r="E380" s="103">
        <f>'1.7'!E380-'1.7 (2)'!E380</f>
        <v>0</v>
      </c>
      <c r="F380" s="103">
        <f>'1.7'!F380-'1.7 (2)'!F380</f>
        <v>0</v>
      </c>
      <c r="G380" s="103">
        <f>'1.7'!G380-'1.7 (2)'!G380</f>
        <v>0</v>
      </c>
      <c r="H380" s="103">
        <f>'1.7'!H380-'1.7 (2)'!H380</f>
        <v>0</v>
      </c>
      <c r="I380" s="103">
        <f>'1.7'!I380-'1.7 (2)'!I380</f>
        <v>0</v>
      </c>
      <c r="J380" s="103">
        <f>'1.7'!J380-'1.7 (2)'!J380</f>
        <v>0</v>
      </c>
      <c r="K380" s="103">
        <f>'1.7'!K380-'1.7 (2)'!K380</f>
        <v>0</v>
      </c>
      <c r="L380" s="103">
        <f>'1.7'!L380-'1.7 (2)'!L380</f>
        <v>0</v>
      </c>
      <c r="M380" s="103">
        <f>'1.7'!M380-'1.7 (2)'!M380</f>
        <v>0</v>
      </c>
      <c r="N380" s="103">
        <f>'1.7'!N380-'1.7 (2)'!N380</f>
        <v>0</v>
      </c>
      <c r="O380" s="103">
        <f>'1.7'!O380-'1.7 (2)'!O380</f>
        <v>0</v>
      </c>
      <c r="P380" s="103">
        <f>'1.7'!P380-'1.7 (2)'!P380</f>
        <v>0</v>
      </c>
      <c r="Q380" s="103">
        <f>'1.7'!Q380-'1.7 (2)'!Q380</f>
        <v>0</v>
      </c>
      <c r="R380" s="103">
        <f>'1.7'!R380-'1.7 (2)'!R380</f>
        <v>-5386.1716460000025</v>
      </c>
      <c r="S380" s="103">
        <f>'1.7'!S380-'1.7 (2)'!S380</f>
        <v>0</v>
      </c>
      <c r="T380" s="103">
        <f>'1.7'!T380-'1.7 (2)'!T380</f>
        <v>0</v>
      </c>
      <c r="U380" s="103">
        <f>'1.7'!U380-'1.7 (2)'!U380</f>
        <v>5386.1716459998861</v>
      </c>
      <c r="V380" s="103">
        <f>'1.7'!V380-'1.7 (2)'!V380</f>
        <v>0</v>
      </c>
      <c r="W380" s="103">
        <f>'1.7'!W380-'1.7 (2)'!W380</f>
        <v>0</v>
      </c>
      <c r="X380" s="103">
        <f>'1.7'!X380-'1.7 (2)'!X380</f>
        <v>0</v>
      </c>
      <c r="Y380" s="103">
        <f>'1.7'!Y380-'1.7 (2)'!Y380</f>
        <v>0</v>
      </c>
      <c r="Z380" s="103">
        <f>'1.7'!Z380-'1.7 (2)'!Z380</f>
        <v>0</v>
      </c>
      <c r="AA380" s="103">
        <f>'1.7'!AA380-'1.7 (2)'!AA380</f>
        <v>0</v>
      </c>
      <c r="AB380" s="103">
        <f>'1.7'!AB380-'1.7 (2)'!AB380</f>
        <v>0</v>
      </c>
      <c r="AC380" s="103">
        <f>'1.7'!AC380-'1.7 (2)'!AC380</f>
        <v>0</v>
      </c>
      <c r="AD380" s="103">
        <f>'1.7'!AD380-'1.7 (2)'!AD380</f>
        <v>0</v>
      </c>
      <c r="AE380" s="103">
        <f>'1.7'!AE380-'1.7 (2)'!AE380</f>
        <v>0</v>
      </c>
      <c r="AF380" s="103">
        <f>'1.7'!AF380-'1.7 (2)'!AF380</f>
        <v>0</v>
      </c>
      <c r="AG380" s="103">
        <f>'1.7'!AG380-'1.7 (2)'!AG380</f>
        <v>0</v>
      </c>
      <c r="AH380" s="103">
        <f>'1.7'!AH380-'1.7 (2)'!AH380</f>
        <v>0</v>
      </c>
      <c r="AI380" s="103">
        <f>'1.7'!AI380-'1.7 (2)'!AI380</f>
        <v>0</v>
      </c>
      <c r="AJ380" s="103">
        <f>'1.7'!AJ380-'1.7 (2)'!AJ380</f>
        <v>0</v>
      </c>
      <c r="AK380" s="103">
        <f>'1.7'!AK380-'1.7 (2)'!AK380</f>
        <v>0</v>
      </c>
      <c r="AL380" s="103">
        <f>'1.7'!AL380-'1.7 (2)'!AL380</f>
        <v>0</v>
      </c>
      <c r="AM380" s="103">
        <f>'1.7'!AM380-'1.7 (2)'!AM380</f>
        <v>0</v>
      </c>
      <c r="AN380" s="103">
        <f>'1.7'!AN380-'1.7 (2)'!AN380</f>
        <v>0</v>
      </c>
      <c r="AO380" s="103">
        <f>'1.7'!AO380-'1.7 (2)'!AO380</f>
        <v>0</v>
      </c>
      <c r="AP380" s="103">
        <f>'1.7'!AP380-'1.7 (2)'!AP380</f>
        <v>0</v>
      </c>
    </row>
    <row r="381" spans="1:42" s="93" customFormat="1" x14ac:dyDescent="0.25">
      <c r="A381" s="110"/>
      <c r="B381" s="105"/>
      <c r="C381" s="109"/>
      <c r="D381" s="103" t="e">
        <f>'1.7'!#REF!-'1.7 (2)'!D381</f>
        <v>#REF!</v>
      </c>
      <c r="E381" s="103" t="e">
        <f>'1.7'!#REF!-'1.7 (2)'!E381</f>
        <v>#REF!</v>
      </c>
      <c r="F381" s="103" t="e">
        <f>'1.7'!#REF!-'1.7 (2)'!F381</f>
        <v>#REF!</v>
      </c>
      <c r="G381" s="103" t="e">
        <f>'1.7'!#REF!-'1.7 (2)'!G381</f>
        <v>#REF!</v>
      </c>
      <c r="H381" s="103" t="e">
        <f>'1.7'!#REF!-'1.7 (2)'!H381</f>
        <v>#REF!</v>
      </c>
      <c r="I381" s="103" t="e">
        <f>'1.7'!#REF!-'1.7 (2)'!I381</f>
        <v>#REF!</v>
      </c>
      <c r="J381" s="103" t="e">
        <f>'1.7'!#REF!-'1.7 (2)'!J381</f>
        <v>#REF!</v>
      </c>
      <c r="K381" s="103" t="e">
        <f>'1.7'!#REF!-'1.7 (2)'!K381</f>
        <v>#REF!</v>
      </c>
      <c r="L381" s="103" t="e">
        <f>'1.7'!#REF!-'1.7 (2)'!L381</f>
        <v>#REF!</v>
      </c>
      <c r="M381" s="103" t="e">
        <f>'1.7'!#REF!-'1.7 (2)'!M381</f>
        <v>#REF!</v>
      </c>
      <c r="N381" s="103" t="e">
        <f>'1.7'!#REF!-'1.7 (2)'!N381</f>
        <v>#REF!</v>
      </c>
      <c r="O381" s="103" t="e">
        <f>'1.7'!#REF!-'1.7 (2)'!O381</f>
        <v>#REF!</v>
      </c>
      <c r="P381" s="103" t="e">
        <f>'1.7'!#REF!-'1.7 (2)'!P381</f>
        <v>#REF!</v>
      </c>
      <c r="Q381" s="103" t="e">
        <f>'1.7'!#REF!-'1.7 (2)'!Q381</f>
        <v>#REF!</v>
      </c>
      <c r="R381" s="103" t="e">
        <f>'1.7'!#REF!-'1.7 (2)'!R381</f>
        <v>#REF!</v>
      </c>
      <c r="S381" s="103" t="e">
        <f>'1.7'!#REF!-'1.7 (2)'!S381</f>
        <v>#REF!</v>
      </c>
      <c r="T381" s="103" t="e">
        <f>'1.7'!#REF!-'1.7 (2)'!T381</f>
        <v>#REF!</v>
      </c>
      <c r="U381" s="103" t="e">
        <f>'1.7'!#REF!-'1.7 (2)'!U381</f>
        <v>#REF!</v>
      </c>
      <c r="V381" s="103" t="e">
        <f>'1.7'!#REF!-'1.7 (2)'!V381</f>
        <v>#REF!</v>
      </c>
      <c r="W381" s="103" t="e">
        <f>'1.7'!#REF!-'1.7 (2)'!W381</f>
        <v>#REF!</v>
      </c>
      <c r="X381" s="103" t="e">
        <f>'1.7'!#REF!-'1.7 (2)'!X381</f>
        <v>#REF!</v>
      </c>
      <c r="Y381" s="103" t="e">
        <f>'1.7'!#REF!-'1.7 (2)'!Y381</f>
        <v>#REF!</v>
      </c>
      <c r="Z381" s="103" t="e">
        <f>'1.7'!#REF!-'1.7 (2)'!Z381</f>
        <v>#REF!</v>
      </c>
      <c r="AA381" s="103" t="e">
        <f>'1.7'!#REF!-'1.7 (2)'!AA381</f>
        <v>#REF!</v>
      </c>
      <c r="AB381" s="103" t="e">
        <f>'1.7'!#REF!-'1.7 (2)'!AB381</f>
        <v>#REF!</v>
      </c>
      <c r="AC381" s="103" t="e">
        <f>'1.7'!#REF!-'1.7 (2)'!AC381</f>
        <v>#REF!</v>
      </c>
      <c r="AD381" s="103" t="e">
        <f>'1.7'!#REF!-'1.7 (2)'!AD381</f>
        <v>#REF!</v>
      </c>
      <c r="AE381" s="103" t="e">
        <f>'1.7'!#REF!-'1.7 (2)'!AE381</f>
        <v>#REF!</v>
      </c>
      <c r="AF381" s="103" t="e">
        <f>'1.7'!#REF!-'1.7 (2)'!AF381</f>
        <v>#REF!</v>
      </c>
      <c r="AG381" s="103" t="e">
        <f>'1.7'!#REF!-'1.7 (2)'!AG381</f>
        <v>#REF!</v>
      </c>
      <c r="AH381" s="103" t="e">
        <f>'1.7'!#REF!-'1.7 (2)'!AH381</f>
        <v>#REF!</v>
      </c>
      <c r="AI381" s="103" t="e">
        <f>'1.7'!#REF!-'1.7 (2)'!AI381</f>
        <v>#REF!</v>
      </c>
      <c r="AJ381" s="103" t="e">
        <f>'1.7'!#REF!-'1.7 (2)'!AJ381</f>
        <v>#REF!</v>
      </c>
      <c r="AK381" s="103" t="e">
        <f>'1.7'!#REF!-'1.7 (2)'!AK381</f>
        <v>#REF!</v>
      </c>
      <c r="AL381" s="103" t="e">
        <f>'1.7'!#REF!-'1.7 (2)'!AL381</f>
        <v>#REF!</v>
      </c>
      <c r="AM381" s="103" t="e">
        <f>'1.7'!#REF!-'1.7 (2)'!AM381</f>
        <v>#REF!</v>
      </c>
      <c r="AN381" s="103" t="e">
        <f>'1.7'!#REF!-'1.7 (2)'!AN381</f>
        <v>#REF!</v>
      </c>
      <c r="AO381" s="103" t="e">
        <f>'1.7'!#REF!-'1.7 (2)'!AO381</f>
        <v>#REF!</v>
      </c>
      <c r="AP381" s="103" t="e">
        <f>'1.7'!#REF!-'1.7 (2)'!AP381</f>
        <v>#REF!</v>
      </c>
    </row>
    <row r="382" spans="1:42" s="93" customFormat="1" x14ac:dyDescent="0.25">
      <c r="A382" s="110"/>
      <c r="B382" s="105">
        <v>4</v>
      </c>
      <c r="C382" s="106" t="s">
        <v>32</v>
      </c>
      <c r="D382" s="103">
        <f>'1.7'!D382-'1.7 (2)'!D382</f>
        <v>0</v>
      </c>
      <c r="E382" s="103">
        <f>'1.7'!E382-'1.7 (2)'!E382</f>
        <v>0</v>
      </c>
      <c r="F382" s="103">
        <f>'1.7'!F382-'1.7 (2)'!F382</f>
        <v>0</v>
      </c>
      <c r="G382" s="103">
        <f>'1.7'!G382-'1.7 (2)'!G382</f>
        <v>0</v>
      </c>
      <c r="H382" s="103">
        <f>'1.7'!H382-'1.7 (2)'!H382</f>
        <v>0</v>
      </c>
      <c r="I382" s="103">
        <f>'1.7'!I382-'1.7 (2)'!I382</f>
        <v>0</v>
      </c>
      <c r="J382" s="103">
        <f>'1.7'!J382-'1.7 (2)'!J382</f>
        <v>0</v>
      </c>
      <c r="K382" s="103">
        <f>'1.7'!K382-'1.7 (2)'!K382</f>
        <v>0</v>
      </c>
      <c r="L382" s="103">
        <f>'1.7'!L382-'1.7 (2)'!L382</f>
        <v>0</v>
      </c>
      <c r="M382" s="103">
        <f>'1.7'!M382-'1.7 (2)'!M382</f>
        <v>0</v>
      </c>
      <c r="N382" s="103">
        <f>'1.7'!N382-'1.7 (2)'!N382</f>
        <v>0</v>
      </c>
      <c r="O382" s="103">
        <f>'1.7'!O382-'1.7 (2)'!O382</f>
        <v>0</v>
      </c>
      <c r="P382" s="103">
        <f>'1.7'!P382-'1.7 (2)'!P382</f>
        <v>0</v>
      </c>
      <c r="Q382" s="103">
        <f>'1.7'!Q382-'1.7 (2)'!Q382</f>
        <v>0</v>
      </c>
      <c r="R382" s="103">
        <f>'1.7'!R382-'1.7 (2)'!R382</f>
        <v>1781.3253329999861</v>
      </c>
      <c r="S382" s="103">
        <f>'1.7'!S382-'1.7 (2)'!S382</f>
        <v>0</v>
      </c>
      <c r="T382" s="103">
        <f>'1.7'!T382-'1.7 (2)'!T382</f>
        <v>0</v>
      </c>
      <c r="U382" s="103">
        <f>'1.7'!U382-'1.7 (2)'!U382</f>
        <v>-1781.3253329999279</v>
      </c>
      <c r="V382" s="103">
        <f>'1.7'!V382-'1.7 (2)'!V382</f>
        <v>0</v>
      </c>
      <c r="W382" s="103">
        <f>'1.7'!W382-'1.7 (2)'!W382</f>
        <v>0</v>
      </c>
      <c r="X382" s="103">
        <f>'1.7'!X382-'1.7 (2)'!X382</f>
        <v>0</v>
      </c>
      <c r="Y382" s="103">
        <f>'1.7'!Y382-'1.7 (2)'!Y382</f>
        <v>0</v>
      </c>
      <c r="Z382" s="103">
        <f>'1.7'!Z382-'1.7 (2)'!Z382</f>
        <v>0</v>
      </c>
      <c r="AA382" s="103">
        <f>'1.7'!AA382-'1.7 (2)'!AA382</f>
        <v>0</v>
      </c>
      <c r="AB382" s="103">
        <f>'1.7'!AB382-'1.7 (2)'!AB382</f>
        <v>0</v>
      </c>
      <c r="AC382" s="103">
        <f>'1.7'!AC382-'1.7 (2)'!AC382</f>
        <v>0</v>
      </c>
      <c r="AD382" s="103">
        <f>'1.7'!AD382-'1.7 (2)'!AD382</f>
        <v>0</v>
      </c>
      <c r="AE382" s="103">
        <f>'1.7'!AE382-'1.7 (2)'!AE382</f>
        <v>0</v>
      </c>
      <c r="AF382" s="103">
        <f>'1.7'!AF382-'1.7 (2)'!AF382</f>
        <v>0</v>
      </c>
      <c r="AG382" s="103">
        <f>'1.7'!AG382-'1.7 (2)'!AG382</f>
        <v>0</v>
      </c>
      <c r="AH382" s="103">
        <f>'1.7'!AH382-'1.7 (2)'!AH382</f>
        <v>0</v>
      </c>
      <c r="AI382" s="103">
        <f>'1.7'!AI382-'1.7 (2)'!AI382</f>
        <v>0</v>
      </c>
      <c r="AJ382" s="103">
        <f>'1.7'!AJ382-'1.7 (2)'!AJ382</f>
        <v>0</v>
      </c>
      <c r="AK382" s="103">
        <f>'1.7'!AK382-'1.7 (2)'!AK382</f>
        <v>0</v>
      </c>
      <c r="AL382" s="103">
        <f>'1.7'!AL382-'1.7 (2)'!AL382</f>
        <v>0</v>
      </c>
      <c r="AM382" s="103">
        <f>'1.7'!AM382-'1.7 (2)'!AM382</f>
        <v>0</v>
      </c>
      <c r="AN382" s="103">
        <f>'1.7'!AN382-'1.7 (2)'!AN382</f>
        <v>0</v>
      </c>
      <c r="AO382" s="103">
        <f>'1.7'!AO382-'1.7 (2)'!AO382</f>
        <v>0</v>
      </c>
      <c r="AP382" s="103">
        <f>'1.7'!AP382-'1.7 (2)'!AP382</f>
        <v>0</v>
      </c>
    </row>
    <row r="383" spans="1:42" s="93" customFormat="1" x14ac:dyDescent="0.25">
      <c r="A383" s="110"/>
      <c r="B383" s="105"/>
      <c r="C383" s="106" t="s">
        <v>33</v>
      </c>
      <c r="D383" s="103">
        <f>'1.7'!D383-'1.7 (2)'!D383</f>
        <v>0</v>
      </c>
      <c r="E383" s="103">
        <f>'1.7'!E383-'1.7 (2)'!E383</f>
        <v>0</v>
      </c>
      <c r="F383" s="103">
        <f>'1.7'!F383-'1.7 (2)'!F383</f>
        <v>0</v>
      </c>
      <c r="G383" s="103">
        <f>'1.7'!G383-'1.7 (2)'!G383</f>
        <v>0</v>
      </c>
      <c r="H383" s="103">
        <f>'1.7'!H383-'1.7 (2)'!H383</f>
        <v>0</v>
      </c>
      <c r="I383" s="103">
        <f>'1.7'!I383-'1.7 (2)'!I383</f>
        <v>0</v>
      </c>
      <c r="J383" s="103">
        <f>'1.7'!J383-'1.7 (2)'!J383</f>
        <v>0</v>
      </c>
      <c r="K383" s="103">
        <f>'1.7'!K383-'1.7 (2)'!K383</f>
        <v>0</v>
      </c>
      <c r="L383" s="103">
        <f>'1.7'!L383-'1.7 (2)'!L383</f>
        <v>0</v>
      </c>
      <c r="M383" s="103">
        <f>'1.7'!M383-'1.7 (2)'!M383</f>
        <v>0</v>
      </c>
      <c r="N383" s="103">
        <f>'1.7'!N383-'1.7 (2)'!N383</f>
        <v>0</v>
      </c>
      <c r="O383" s="103">
        <f>'1.7'!O383-'1.7 (2)'!O383</f>
        <v>0</v>
      </c>
      <c r="P383" s="103">
        <f>'1.7'!P383-'1.7 (2)'!P383</f>
        <v>0</v>
      </c>
      <c r="Q383" s="103">
        <f>'1.7'!Q383-'1.7 (2)'!Q383</f>
        <v>0</v>
      </c>
      <c r="R383" s="103">
        <f>'1.7'!R383-'1.7 (2)'!R383</f>
        <v>270.65620300000592</v>
      </c>
      <c r="S383" s="103">
        <f>'1.7'!S383-'1.7 (2)'!S383</f>
        <v>0</v>
      </c>
      <c r="T383" s="103">
        <f>'1.7'!T383-'1.7 (2)'!T383</f>
        <v>0</v>
      </c>
      <c r="U383" s="103">
        <f>'1.7'!U383-'1.7 (2)'!U383</f>
        <v>-270.65620299999136</v>
      </c>
      <c r="V383" s="103">
        <f>'1.7'!V383-'1.7 (2)'!V383</f>
        <v>0</v>
      </c>
      <c r="W383" s="103">
        <f>'1.7'!W383-'1.7 (2)'!W383</f>
        <v>0</v>
      </c>
      <c r="X383" s="103">
        <f>'1.7'!X383-'1.7 (2)'!X383</f>
        <v>0</v>
      </c>
      <c r="Y383" s="103">
        <f>'1.7'!Y383-'1.7 (2)'!Y383</f>
        <v>0</v>
      </c>
      <c r="Z383" s="103">
        <f>'1.7'!Z383-'1.7 (2)'!Z383</f>
        <v>0</v>
      </c>
      <c r="AA383" s="103">
        <f>'1.7'!AA383-'1.7 (2)'!AA383</f>
        <v>0</v>
      </c>
      <c r="AB383" s="103">
        <f>'1.7'!AB383-'1.7 (2)'!AB383</f>
        <v>0</v>
      </c>
      <c r="AC383" s="103">
        <f>'1.7'!AC383-'1.7 (2)'!AC383</f>
        <v>0</v>
      </c>
      <c r="AD383" s="103">
        <f>'1.7'!AD383-'1.7 (2)'!AD383</f>
        <v>0</v>
      </c>
      <c r="AE383" s="103">
        <f>'1.7'!AE383-'1.7 (2)'!AE383</f>
        <v>0</v>
      </c>
      <c r="AF383" s="103">
        <f>'1.7'!AF383-'1.7 (2)'!AF383</f>
        <v>0</v>
      </c>
      <c r="AG383" s="103">
        <f>'1.7'!AG383-'1.7 (2)'!AG383</f>
        <v>0</v>
      </c>
      <c r="AH383" s="103">
        <f>'1.7'!AH383-'1.7 (2)'!AH383</f>
        <v>0</v>
      </c>
      <c r="AI383" s="103">
        <f>'1.7'!AI383-'1.7 (2)'!AI383</f>
        <v>0</v>
      </c>
      <c r="AJ383" s="103">
        <f>'1.7'!AJ383-'1.7 (2)'!AJ383</f>
        <v>0</v>
      </c>
      <c r="AK383" s="103">
        <f>'1.7'!AK383-'1.7 (2)'!AK383</f>
        <v>0</v>
      </c>
      <c r="AL383" s="103">
        <f>'1.7'!AL383-'1.7 (2)'!AL383</f>
        <v>0</v>
      </c>
      <c r="AM383" s="103">
        <f>'1.7'!AM383-'1.7 (2)'!AM383</f>
        <v>0</v>
      </c>
      <c r="AN383" s="103">
        <f>'1.7'!AN383-'1.7 (2)'!AN383</f>
        <v>0</v>
      </c>
      <c r="AO383" s="103">
        <f>'1.7'!AO383-'1.7 (2)'!AO383</f>
        <v>0</v>
      </c>
      <c r="AP383" s="103">
        <f>'1.7'!AP383-'1.7 (2)'!AP383</f>
        <v>0</v>
      </c>
    </row>
    <row r="384" spans="1:42" s="93" customFormat="1" x14ac:dyDescent="0.25">
      <c r="A384" s="110"/>
      <c r="B384" s="105"/>
      <c r="C384" s="106" t="s">
        <v>34</v>
      </c>
      <c r="D384" s="103">
        <f>'1.7'!D384-'1.7 (2)'!D384</f>
        <v>0</v>
      </c>
      <c r="E384" s="103">
        <f>'1.7'!E384-'1.7 (2)'!E384</f>
        <v>0</v>
      </c>
      <c r="F384" s="103">
        <f>'1.7'!F384-'1.7 (2)'!F384</f>
        <v>0</v>
      </c>
      <c r="G384" s="103">
        <f>'1.7'!G384-'1.7 (2)'!G384</f>
        <v>0</v>
      </c>
      <c r="H384" s="103">
        <f>'1.7'!H384-'1.7 (2)'!H384</f>
        <v>0</v>
      </c>
      <c r="I384" s="103">
        <f>'1.7'!I384-'1.7 (2)'!I384</f>
        <v>0</v>
      </c>
      <c r="J384" s="103">
        <f>'1.7'!J384-'1.7 (2)'!J384</f>
        <v>0</v>
      </c>
      <c r="K384" s="103">
        <f>'1.7'!K384-'1.7 (2)'!K384</f>
        <v>0</v>
      </c>
      <c r="L384" s="103">
        <f>'1.7'!L384-'1.7 (2)'!L384</f>
        <v>0</v>
      </c>
      <c r="M384" s="103">
        <f>'1.7'!M384-'1.7 (2)'!M384</f>
        <v>0</v>
      </c>
      <c r="N384" s="103">
        <f>'1.7'!N384-'1.7 (2)'!N384</f>
        <v>0</v>
      </c>
      <c r="O384" s="103">
        <f>'1.7'!O384-'1.7 (2)'!O384</f>
        <v>0</v>
      </c>
      <c r="P384" s="103">
        <f>'1.7'!P384-'1.7 (2)'!P384</f>
        <v>0</v>
      </c>
      <c r="Q384" s="103">
        <f>'1.7'!Q384-'1.7 (2)'!Q384</f>
        <v>0</v>
      </c>
      <c r="R384" s="103">
        <f>'1.7'!R384-'1.7 (2)'!R384</f>
        <v>0</v>
      </c>
      <c r="S384" s="103">
        <f>'1.7'!S384-'1.7 (2)'!S384</f>
        <v>0</v>
      </c>
      <c r="T384" s="103">
        <f>'1.7'!T384-'1.7 (2)'!T384</f>
        <v>0</v>
      </c>
      <c r="U384" s="103">
        <f>'1.7'!U384-'1.7 (2)'!U384</f>
        <v>0</v>
      </c>
      <c r="V384" s="103">
        <f>'1.7'!V384-'1.7 (2)'!V384</f>
        <v>0</v>
      </c>
      <c r="W384" s="103">
        <f>'1.7'!W384-'1.7 (2)'!W384</f>
        <v>0</v>
      </c>
      <c r="X384" s="103">
        <f>'1.7'!X384-'1.7 (2)'!X384</f>
        <v>0</v>
      </c>
      <c r="Y384" s="103">
        <f>'1.7'!Y384-'1.7 (2)'!Y384</f>
        <v>0</v>
      </c>
      <c r="Z384" s="103">
        <f>'1.7'!Z384-'1.7 (2)'!Z384</f>
        <v>0</v>
      </c>
      <c r="AA384" s="103">
        <f>'1.7'!AA384-'1.7 (2)'!AA384</f>
        <v>0</v>
      </c>
      <c r="AB384" s="103">
        <f>'1.7'!AB384-'1.7 (2)'!AB384</f>
        <v>0</v>
      </c>
      <c r="AC384" s="103">
        <f>'1.7'!AC384-'1.7 (2)'!AC384</f>
        <v>0</v>
      </c>
      <c r="AD384" s="103">
        <f>'1.7'!AD384-'1.7 (2)'!AD384</f>
        <v>0</v>
      </c>
      <c r="AE384" s="103">
        <f>'1.7'!AE384-'1.7 (2)'!AE384</f>
        <v>0</v>
      </c>
      <c r="AF384" s="103">
        <f>'1.7'!AF384-'1.7 (2)'!AF384</f>
        <v>0</v>
      </c>
      <c r="AG384" s="103">
        <f>'1.7'!AG384-'1.7 (2)'!AG384</f>
        <v>0</v>
      </c>
      <c r="AH384" s="103">
        <f>'1.7'!AH384-'1.7 (2)'!AH384</f>
        <v>0</v>
      </c>
      <c r="AI384" s="103">
        <f>'1.7'!AI384-'1.7 (2)'!AI384</f>
        <v>0</v>
      </c>
      <c r="AJ384" s="103">
        <f>'1.7'!AJ384-'1.7 (2)'!AJ384</f>
        <v>0</v>
      </c>
      <c r="AK384" s="103">
        <f>'1.7'!AK384-'1.7 (2)'!AK384</f>
        <v>0</v>
      </c>
      <c r="AL384" s="103">
        <f>'1.7'!AL384-'1.7 (2)'!AL384</f>
        <v>0</v>
      </c>
      <c r="AM384" s="103">
        <f>'1.7'!AM384-'1.7 (2)'!AM384</f>
        <v>0</v>
      </c>
      <c r="AN384" s="103">
        <f>'1.7'!AN384-'1.7 (2)'!AN384</f>
        <v>0</v>
      </c>
      <c r="AO384" s="103">
        <f>'1.7'!AO384-'1.7 (2)'!AO384</f>
        <v>0</v>
      </c>
      <c r="AP384" s="103">
        <f>'1.7'!AP384-'1.7 (2)'!AP384</f>
        <v>0</v>
      </c>
    </row>
    <row r="385" spans="1:43" s="93" customFormat="1" x14ac:dyDescent="0.25">
      <c r="A385" s="110"/>
      <c r="B385" s="105"/>
      <c r="C385" s="109" t="s">
        <v>35</v>
      </c>
      <c r="D385" s="103">
        <f>'1.7'!D385-'1.7 (2)'!D385</f>
        <v>0</v>
      </c>
      <c r="E385" s="103">
        <f>'1.7'!E385-'1.7 (2)'!E385</f>
        <v>0</v>
      </c>
      <c r="F385" s="103">
        <f>'1.7'!F385-'1.7 (2)'!F385</f>
        <v>0</v>
      </c>
      <c r="G385" s="103">
        <f>'1.7'!G385-'1.7 (2)'!G385</f>
        <v>0</v>
      </c>
      <c r="H385" s="103">
        <f>'1.7'!H385-'1.7 (2)'!H385</f>
        <v>0</v>
      </c>
      <c r="I385" s="103">
        <f>'1.7'!I385-'1.7 (2)'!I385</f>
        <v>0</v>
      </c>
      <c r="J385" s="103">
        <f>'1.7'!J385-'1.7 (2)'!J385</f>
        <v>0</v>
      </c>
      <c r="K385" s="103">
        <f>'1.7'!K385-'1.7 (2)'!K385</f>
        <v>0</v>
      </c>
      <c r="L385" s="103">
        <f>'1.7'!L385-'1.7 (2)'!L385</f>
        <v>0</v>
      </c>
      <c r="M385" s="103">
        <f>'1.7'!M385-'1.7 (2)'!M385</f>
        <v>0</v>
      </c>
      <c r="N385" s="103">
        <f>'1.7'!N385-'1.7 (2)'!N385</f>
        <v>0</v>
      </c>
      <c r="O385" s="103">
        <f>'1.7'!O385-'1.7 (2)'!O385</f>
        <v>0</v>
      </c>
      <c r="P385" s="103">
        <f>'1.7'!P385-'1.7 (2)'!P385</f>
        <v>0</v>
      </c>
      <c r="Q385" s="103">
        <f>'1.7'!Q385-'1.7 (2)'!Q385</f>
        <v>0</v>
      </c>
      <c r="R385" s="103">
        <f>'1.7'!R385-'1.7 (2)'!R385</f>
        <v>2051.9815359999775</v>
      </c>
      <c r="S385" s="103">
        <f>'1.7'!S385-'1.7 (2)'!S385</f>
        <v>0</v>
      </c>
      <c r="T385" s="103">
        <f>'1.7'!T385-'1.7 (2)'!T385</f>
        <v>0</v>
      </c>
      <c r="U385" s="103">
        <f>'1.7'!U385-'1.7 (2)'!U385</f>
        <v>-2051.9815360000357</v>
      </c>
      <c r="V385" s="103">
        <f>'1.7'!V385-'1.7 (2)'!V385</f>
        <v>0</v>
      </c>
      <c r="W385" s="103">
        <f>'1.7'!W385-'1.7 (2)'!W385</f>
        <v>0</v>
      </c>
      <c r="X385" s="103">
        <f>'1.7'!X385-'1.7 (2)'!X385</f>
        <v>0</v>
      </c>
      <c r="Y385" s="103">
        <f>'1.7'!Y385-'1.7 (2)'!Y385</f>
        <v>0</v>
      </c>
      <c r="Z385" s="103">
        <f>'1.7'!Z385-'1.7 (2)'!Z385</f>
        <v>0</v>
      </c>
      <c r="AA385" s="103">
        <f>'1.7'!AA385-'1.7 (2)'!AA385</f>
        <v>0</v>
      </c>
      <c r="AB385" s="103">
        <f>'1.7'!AB385-'1.7 (2)'!AB385</f>
        <v>0</v>
      </c>
      <c r="AC385" s="103">
        <f>'1.7'!AC385-'1.7 (2)'!AC385</f>
        <v>0</v>
      </c>
      <c r="AD385" s="103">
        <f>'1.7'!AD385-'1.7 (2)'!AD385</f>
        <v>0</v>
      </c>
      <c r="AE385" s="103">
        <f>'1.7'!AE385-'1.7 (2)'!AE385</f>
        <v>0</v>
      </c>
      <c r="AF385" s="103">
        <f>'1.7'!AF385-'1.7 (2)'!AF385</f>
        <v>0</v>
      </c>
      <c r="AG385" s="103">
        <f>'1.7'!AG385-'1.7 (2)'!AG385</f>
        <v>0</v>
      </c>
      <c r="AH385" s="103">
        <f>'1.7'!AH385-'1.7 (2)'!AH385</f>
        <v>0</v>
      </c>
      <c r="AI385" s="103">
        <f>'1.7'!AI385-'1.7 (2)'!AI385</f>
        <v>0</v>
      </c>
      <c r="AJ385" s="103">
        <f>'1.7'!AJ385-'1.7 (2)'!AJ385</f>
        <v>0</v>
      </c>
      <c r="AK385" s="103">
        <f>'1.7'!AK385-'1.7 (2)'!AK385</f>
        <v>0</v>
      </c>
      <c r="AL385" s="103">
        <f>'1.7'!AL385-'1.7 (2)'!AL385</f>
        <v>0</v>
      </c>
      <c r="AM385" s="103">
        <f>'1.7'!AM385-'1.7 (2)'!AM385</f>
        <v>0</v>
      </c>
      <c r="AN385" s="103">
        <f>'1.7'!AN385-'1.7 (2)'!AN385</f>
        <v>0</v>
      </c>
      <c r="AO385" s="103">
        <f>'1.7'!AO385-'1.7 (2)'!AO385</f>
        <v>0</v>
      </c>
      <c r="AP385" s="103">
        <f>'1.7'!AP385-'1.7 (2)'!AP385</f>
        <v>0</v>
      </c>
    </row>
    <row r="386" spans="1:43" s="93" customFormat="1" x14ac:dyDescent="0.25">
      <c r="A386" s="110"/>
      <c r="B386" s="105"/>
      <c r="C386" s="109"/>
      <c r="D386" s="103" t="e">
        <f>'1.7'!#REF!-'1.7 (2)'!D386</f>
        <v>#REF!</v>
      </c>
      <c r="E386" s="103" t="e">
        <f>'1.7'!#REF!-'1.7 (2)'!E386</f>
        <v>#REF!</v>
      </c>
      <c r="F386" s="103" t="e">
        <f>'1.7'!#REF!-'1.7 (2)'!F386</f>
        <v>#REF!</v>
      </c>
      <c r="G386" s="103" t="e">
        <f>'1.7'!#REF!-'1.7 (2)'!G386</f>
        <v>#REF!</v>
      </c>
      <c r="H386" s="103" t="e">
        <f>'1.7'!#REF!-'1.7 (2)'!H386</f>
        <v>#REF!</v>
      </c>
      <c r="I386" s="103" t="e">
        <f>'1.7'!#REF!-'1.7 (2)'!I386</f>
        <v>#REF!</v>
      </c>
      <c r="J386" s="103" t="e">
        <f>'1.7'!#REF!-'1.7 (2)'!J386</f>
        <v>#REF!</v>
      </c>
      <c r="K386" s="103" t="e">
        <f>'1.7'!#REF!-'1.7 (2)'!K386</f>
        <v>#REF!</v>
      </c>
      <c r="L386" s="103" t="e">
        <f>'1.7'!#REF!-'1.7 (2)'!L386</f>
        <v>#REF!</v>
      </c>
      <c r="M386" s="103" t="e">
        <f>'1.7'!#REF!-'1.7 (2)'!M386</f>
        <v>#REF!</v>
      </c>
      <c r="N386" s="103" t="e">
        <f>'1.7'!#REF!-'1.7 (2)'!N386</f>
        <v>#REF!</v>
      </c>
      <c r="O386" s="103" t="e">
        <f>'1.7'!#REF!-'1.7 (2)'!O386</f>
        <v>#REF!</v>
      </c>
      <c r="P386" s="103" t="e">
        <f>'1.7'!#REF!-'1.7 (2)'!P386</f>
        <v>#REF!</v>
      </c>
      <c r="Q386" s="103" t="e">
        <f>'1.7'!#REF!-'1.7 (2)'!Q386</f>
        <v>#REF!</v>
      </c>
      <c r="R386" s="103" t="e">
        <f>'1.7'!#REF!-'1.7 (2)'!R386</f>
        <v>#REF!</v>
      </c>
      <c r="S386" s="103" t="e">
        <f>'1.7'!#REF!-'1.7 (2)'!S386</f>
        <v>#REF!</v>
      </c>
      <c r="T386" s="103" t="e">
        <f>'1.7'!#REF!-'1.7 (2)'!T386</f>
        <v>#REF!</v>
      </c>
      <c r="U386" s="103" t="e">
        <f>'1.7'!#REF!-'1.7 (2)'!U386</f>
        <v>#REF!</v>
      </c>
      <c r="V386" s="103" t="e">
        <f>'1.7'!#REF!-'1.7 (2)'!V386</f>
        <v>#REF!</v>
      </c>
      <c r="W386" s="103" t="e">
        <f>'1.7'!#REF!-'1.7 (2)'!W386</f>
        <v>#REF!</v>
      </c>
      <c r="X386" s="103" t="e">
        <f>'1.7'!#REF!-'1.7 (2)'!X386</f>
        <v>#REF!</v>
      </c>
      <c r="Y386" s="103" t="e">
        <f>'1.7'!#REF!-'1.7 (2)'!Y386</f>
        <v>#REF!</v>
      </c>
      <c r="Z386" s="103" t="e">
        <f>'1.7'!#REF!-'1.7 (2)'!Z386</f>
        <v>#REF!</v>
      </c>
      <c r="AA386" s="103" t="e">
        <f>'1.7'!#REF!-'1.7 (2)'!AA386</f>
        <v>#REF!</v>
      </c>
      <c r="AB386" s="103" t="e">
        <f>'1.7'!#REF!-'1.7 (2)'!AB386</f>
        <v>#REF!</v>
      </c>
      <c r="AC386" s="103" t="e">
        <f>'1.7'!#REF!-'1.7 (2)'!AC386</f>
        <v>#REF!</v>
      </c>
      <c r="AD386" s="103" t="e">
        <f>'1.7'!#REF!-'1.7 (2)'!AD386</f>
        <v>#REF!</v>
      </c>
      <c r="AE386" s="103" t="e">
        <f>'1.7'!#REF!-'1.7 (2)'!AE386</f>
        <v>#REF!</v>
      </c>
      <c r="AF386" s="103" t="e">
        <f>'1.7'!#REF!-'1.7 (2)'!AF386</f>
        <v>#REF!</v>
      </c>
      <c r="AG386" s="103" t="e">
        <f>'1.7'!#REF!-'1.7 (2)'!AG386</f>
        <v>#REF!</v>
      </c>
      <c r="AH386" s="103" t="e">
        <f>'1.7'!#REF!-'1.7 (2)'!AH386</f>
        <v>#REF!</v>
      </c>
      <c r="AI386" s="103" t="e">
        <f>'1.7'!#REF!-'1.7 (2)'!AI386</f>
        <v>#REF!</v>
      </c>
      <c r="AJ386" s="103" t="e">
        <f>'1.7'!#REF!-'1.7 (2)'!AJ386</f>
        <v>#REF!</v>
      </c>
      <c r="AK386" s="103" t="e">
        <f>'1.7'!#REF!-'1.7 (2)'!AK386</f>
        <v>#REF!</v>
      </c>
      <c r="AL386" s="103" t="e">
        <f>'1.7'!#REF!-'1.7 (2)'!AL386</f>
        <v>#REF!</v>
      </c>
      <c r="AM386" s="103" t="e">
        <f>'1.7'!#REF!-'1.7 (2)'!AM386</f>
        <v>#REF!</v>
      </c>
      <c r="AN386" s="103" t="e">
        <f>'1.7'!#REF!-'1.7 (2)'!AN386</f>
        <v>#REF!</v>
      </c>
      <c r="AO386" s="103" t="e">
        <f>'1.7'!#REF!-'1.7 (2)'!AO386</f>
        <v>#REF!</v>
      </c>
      <c r="AP386" s="103" t="e">
        <f>'1.7'!#REF!-'1.7 (2)'!AP386</f>
        <v>#REF!</v>
      </c>
    </row>
    <row r="387" spans="1:43" s="93" customFormat="1" x14ac:dyDescent="0.25">
      <c r="A387" s="110"/>
      <c r="B387" s="105">
        <v>5</v>
      </c>
      <c r="C387" s="106" t="s">
        <v>32</v>
      </c>
      <c r="D387" s="103">
        <f>'1.7'!D387-'1.7 (2)'!D387</f>
        <v>0</v>
      </c>
      <c r="E387" s="103">
        <f>'1.7'!E387-'1.7 (2)'!E387</f>
        <v>0</v>
      </c>
      <c r="F387" s="103">
        <f>'1.7'!F387-'1.7 (2)'!F387</f>
        <v>0</v>
      </c>
      <c r="G387" s="103">
        <f>'1.7'!G387-'1.7 (2)'!G387</f>
        <v>0</v>
      </c>
      <c r="H387" s="103">
        <f>'1.7'!H387-'1.7 (2)'!H387</f>
        <v>0</v>
      </c>
      <c r="I387" s="103">
        <f>'1.7'!I387-'1.7 (2)'!I387</f>
        <v>0</v>
      </c>
      <c r="J387" s="103">
        <f>'1.7'!J387-'1.7 (2)'!J387</f>
        <v>0</v>
      </c>
      <c r="K387" s="103">
        <f>'1.7'!K387-'1.7 (2)'!K387</f>
        <v>0</v>
      </c>
      <c r="L387" s="103">
        <f>'1.7'!L387-'1.7 (2)'!L387</f>
        <v>0</v>
      </c>
      <c r="M387" s="103">
        <f>'1.7'!M387-'1.7 (2)'!M387</f>
        <v>0</v>
      </c>
      <c r="N387" s="103">
        <f>'1.7'!N387-'1.7 (2)'!N387</f>
        <v>0</v>
      </c>
      <c r="O387" s="103">
        <f>'1.7'!O387-'1.7 (2)'!O387</f>
        <v>0</v>
      </c>
      <c r="P387" s="103">
        <f>'1.7'!P387-'1.7 (2)'!P387</f>
        <v>0</v>
      </c>
      <c r="Q387" s="103">
        <f>'1.7'!Q387-'1.7 (2)'!Q387</f>
        <v>0</v>
      </c>
      <c r="R387" s="103">
        <f>'1.7'!R387-'1.7 (2)'!R387</f>
        <v>1996.6647820000071</v>
      </c>
      <c r="S387" s="103">
        <f>'1.7'!S387-'1.7 (2)'!S387</f>
        <v>0</v>
      </c>
      <c r="T387" s="103">
        <f>'1.7'!T387-'1.7 (2)'!T387</f>
        <v>0</v>
      </c>
      <c r="U387" s="103">
        <f>'1.7'!U387-'1.7 (2)'!U387</f>
        <v>-1996.6647820000071</v>
      </c>
      <c r="V387" s="103">
        <f>'1.7'!V387-'1.7 (2)'!V387</f>
        <v>0</v>
      </c>
      <c r="W387" s="103">
        <f>'1.7'!W387-'1.7 (2)'!W387</f>
        <v>0</v>
      </c>
      <c r="X387" s="103">
        <f>'1.7'!X387-'1.7 (2)'!X387</f>
        <v>0</v>
      </c>
      <c r="Y387" s="103">
        <f>'1.7'!Y387-'1.7 (2)'!Y387</f>
        <v>0</v>
      </c>
      <c r="Z387" s="103">
        <f>'1.7'!Z387-'1.7 (2)'!Z387</f>
        <v>0</v>
      </c>
      <c r="AA387" s="103">
        <f>'1.7'!AA387-'1.7 (2)'!AA387</f>
        <v>0</v>
      </c>
      <c r="AB387" s="103">
        <f>'1.7'!AB387-'1.7 (2)'!AB387</f>
        <v>0</v>
      </c>
      <c r="AC387" s="103">
        <f>'1.7'!AC387-'1.7 (2)'!AC387</f>
        <v>0</v>
      </c>
      <c r="AD387" s="103">
        <f>'1.7'!AD387-'1.7 (2)'!AD387</f>
        <v>0</v>
      </c>
      <c r="AE387" s="103">
        <f>'1.7'!AE387-'1.7 (2)'!AE387</f>
        <v>0</v>
      </c>
      <c r="AF387" s="103">
        <f>'1.7'!AF387-'1.7 (2)'!AF387</f>
        <v>0</v>
      </c>
      <c r="AG387" s="103">
        <f>'1.7'!AG387-'1.7 (2)'!AG387</f>
        <v>0</v>
      </c>
      <c r="AH387" s="103">
        <f>'1.7'!AH387-'1.7 (2)'!AH387</f>
        <v>0</v>
      </c>
      <c r="AI387" s="103">
        <f>'1.7'!AI387-'1.7 (2)'!AI387</f>
        <v>0</v>
      </c>
      <c r="AJ387" s="103">
        <f>'1.7'!AJ387-'1.7 (2)'!AJ387</f>
        <v>0</v>
      </c>
      <c r="AK387" s="103">
        <f>'1.7'!AK387-'1.7 (2)'!AK387</f>
        <v>0</v>
      </c>
      <c r="AL387" s="103">
        <f>'1.7'!AL387-'1.7 (2)'!AL387</f>
        <v>0</v>
      </c>
      <c r="AM387" s="103">
        <f>'1.7'!AM387-'1.7 (2)'!AM387</f>
        <v>0</v>
      </c>
      <c r="AN387" s="103">
        <f>'1.7'!AN387-'1.7 (2)'!AN387</f>
        <v>0</v>
      </c>
      <c r="AO387" s="103">
        <f>'1.7'!AO387-'1.7 (2)'!AO387</f>
        <v>0</v>
      </c>
      <c r="AP387" s="103">
        <f>'1.7'!AP387-'1.7 (2)'!AP387</f>
        <v>0</v>
      </c>
    </row>
    <row r="388" spans="1:43" s="93" customFormat="1" x14ac:dyDescent="0.25">
      <c r="A388" s="110"/>
      <c r="B388" s="105"/>
      <c r="C388" s="106" t="s">
        <v>33</v>
      </c>
      <c r="D388" s="103">
        <f>'1.7'!D388-'1.7 (2)'!D388</f>
        <v>0</v>
      </c>
      <c r="E388" s="103">
        <f>'1.7'!E388-'1.7 (2)'!E388</f>
        <v>0</v>
      </c>
      <c r="F388" s="103">
        <f>'1.7'!F388-'1.7 (2)'!F388</f>
        <v>0</v>
      </c>
      <c r="G388" s="103">
        <f>'1.7'!G388-'1.7 (2)'!G388</f>
        <v>0</v>
      </c>
      <c r="H388" s="103">
        <f>'1.7'!H388-'1.7 (2)'!H388</f>
        <v>0</v>
      </c>
      <c r="I388" s="103">
        <f>'1.7'!I388-'1.7 (2)'!I388</f>
        <v>0</v>
      </c>
      <c r="J388" s="103">
        <f>'1.7'!J388-'1.7 (2)'!J388</f>
        <v>0</v>
      </c>
      <c r="K388" s="103">
        <f>'1.7'!K388-'1.7 (2)'!K388</f>
        <v>0</v>
      </c>
      <c r="L388" s="103">
        <f>'1.7'!L388-'1.7 (2)'!L388</f>
        <v>0</v>
      </c>
      <c r="M388" s="103">
        <f>'1.7'!M388-'1.7 (2)'!M388</f>
        <v>0</v>
      </c>
      <c r="N388" s="103">
        <f>'1.7'!N388-'1.7 (2)'!N388</f>
        <v>0</v>
      </c>
      <c r="O388" s="103">
        <f>'1.7'!O388-'1.7 (2)'!O388</f>
        <v>0</v>
      </c>
      <c r="P388" s="103">
        <f>'1.7'!P388-'1.7 (2)'!P388</f>
        <v>0</v>
      </c>
      <c r="Q388" s="103">
        <f>'1.7'!Q388-'1.7 (2)'!Q388</f>
        <v>0</v>
      </c>
      <c r="R388" s="103">
        <f>'1.7'!R388-'1.7 (2)'!R388</f>
        <v>1076.8397490000061</v>
      </c>
      <c r="S388" s="103">
        <f>'1.7'!S388-'1.7 (2)'!S388</f>
        <v>0</v>
      </c>
      <c r="T388" s="103">
        <f>'1.7'!T388-'1.7 (2)'!T388</f>
        <v>0</v>
      </c>
      <c r="U388" s="103">
        <f>'1.7'!U388-'1.7 (2)'!U388</f>
        <v>-1076.8397490000352</v>
      </c>
      <c r="V388" s="103">
        <f>'1.7'!V388-'1.7 (2)'!V388</f>
        <v>0</v>
      </c>
      <c r="W388" s="103">
        <f>'1.7'!W388-'1.7 (2)'!W388</f>
        <v>0</v>
      </c>
      <c r="X388" s="103">
        <f>'1.7'!X388-'1.7 (2)'!X388</f>
        <v>0</v>
      </c>
      <c r="Y388" s="103">
        <f>'1.7'!Y388-'1.7 (2)'!Y388</f>
        <v>0</v>
      </c>
      <c r="Z388" s="103">
        <f>'1.7'!Z388-'1.7 (2)'!Z388</f>
        <v>0</v>
      </c>
      <c r="AA388" s="103">
        <f>'1.7'!AA388-'1.7 (2)'!AA388</f>
        <v>0</v>
      </c>
      <c r="AB388" s="103">
        <f>'1.7'!AB388-'1.7 (2)'!AB388</f>
        <v>0</v>
      </c>
      <c r="AC388" s="103">
        <f>'1.7'!AC388-'1.7 (2)'!AC388</f>
        <v>0</v>
      </c>
      <c r="AD388" s="103">
        <f>'1.7'!AD388-'1.7 (2)'!AD388</f>
        <v>0</v>
      </c>
      <c r="AE388" s="103">
        <f>'1.7'!AE388-'1.7 (2)'!AE388</f>
        <v>0</v>
      </c>
      <c r="AF388" s="103">
        <f>'1.7'!AF388-'1.7 (2)'!AF388</f>
        <v>0</v>
      </c>
      <c r="AG388" s="103">
        <f>'1.7'!AG388-'1.7 (2)'!AG388</f>
        <v>0</v>
      </c>
      <c r="AH388" s="103">
        <f>'1.7'!AH388-'1.7 (2)'!AH388</f>
        <v>0</v>
      </c>
      <c r="AI388" s="103">
        <f>'1.7'!AI388-'1.7 (2)'!AI388</f>
        <v>0</v>
      </c>
      <c r="AJ388" s="103">
        <f>'1.7'!AJ388-'1.7 (2)'!AJ388</f>
        <v>0</v>
      </c>
      <c r="AK388" s="103">
        <f>'1.7'!AK388-'1.7 (2)'!AK388</f>
        <v>0</v>
      </c>
      <c r="AL388" s="103">
        <f>'1.7'!AL388-'1.7 (2)'!AL388</f>
        <v>0</v>
      </c>
      <c r="AM388" s="103">
        <f>'1.7'!AM388-'1.7 (2)'!AM388</f>
        <v>0</v>
      </c>
      <c r="AN388" s="103">
        <f>'1.7'!AN388-'1.7 (2)'!AN388</f>
        <v>0</v>
      </c>
      <c r="AO388" s="103">
        <f>'1.7'!AO388-'1.7 (2)'!AO388</f>
        <v>0</v>
      </c>
      <c r="AP388" s="103">
        <f>'1.7'!AP388-'1.7 (2)'!AP388</f>
        <v>0</v>
      </c>
    </row>
    <row r="389" spans="1:43" s="93" customFormat="1" x14ac:dyDescent="0.25">
      <c r="A389" s="110"/>
      <c r="B389" s="105"/>
      <c r="C389" s="106" t="s">
        <v>34</v>
      </c>
      <c r="D389" s="103">
        <f>'1.7'!D389-'1.7 (2)'!D389</f>
        <v>0</v>
      </c>
      <c r="E389" s="103">
        <f>'1.7'!E389-'1.7 (2)'!E389</f>
        <v>0</v>
      </c>
      <c r="F389" s="103">
        <f>'1.7'!F389-'1.7 (2)'!F389</f>
        <v>0</v>
      </c>
      <c r="G389" s="103">
        <f>'1.7'!G389-'1.7 (2)'!G389</f>
        <v>0</v>
      </c>
      <c r="H389" s="103">
        <f>'1.7'!H389-'1.7 (2)'!H389</f>
        <v>0</v>
      </c>
      <c r="I389" s="103">
        <f>'1.7'!I389-'1.7 (2)'!I389</f>
        <v>0</v>
      </c>
      <c r="J389" s="103">
        <f>'1.7'!J389-'1.7 (2)'!J389</f>
        <v>0</v>
      </c>
      <c r="K389" s="103">
        <f>'1.7'!K389-'1.7 (2)'!K389</f>
        <v>0</v>
      </c>
      <c r="L389" s="103">
        <f>'1.7'!L389-'1.7 (2)'!L389</f>
        <v>0</v>
      </c>
      <c r="M389" s="103">
        <f>'1.7'!M389-'1.7 (2)'!M389</f>
        <v>0</v>
      </c>
      <c r="N389" s="103">
        <f>'1.7'!N389-'1.7 (2)'!N389</f>
        <v>0</v>
      </c>
      <c r="O389" s="103">
        <f>'1.7'!O389-'1.7 (2)'!O389</f>
        <v>0</v>
      </c>
      <c r="P389" s="103">
        <f>'1.7'!P389-'1.7 (2)'!P389</f>
        <v>0</v>
      </c>
      <c r="Q389" s="103">
        <f>'1.7'!Q389-'1.7 (2)'!Q389</f>
        <v>0</v>
      </c>
      <c r="R389" s="103">
        <f>'1.7'!R389-'1.7 (2)'!R389</f>
        <v>0</v>
      </c>
      <c r="S389" s="103">
        <f>'1.7'!S389-'1.7 (2)'!S389</f>
        <v>0</v>
      </c>
      <c r="T389" s="103">
        <f>'1.7'!T389-'1.7 (2)'!T389</f>
        <v>0</v>
      </c>
      <c r="U389" s="103">
        <f>'1.7'!U389-'1.7 (2)'!U389</f>
        <v>0</v>
      </c>
      <c r="V389" s="103">
        <f>'1.7'!V389-'1.7 (2)'!V389</f>
        <v>0</v>
      </c>
      <c r="W389" s="103">
        <f>'1.7'!W389-'1.7 (2)'!W389</f>
        <v>0</v>
      </c>
      <c r="X389" s="103">
        <f>'1.7'!X389-'1.7 (2)'!X389</f>
        <v>0</v>
      </c>
      <c r="Y389" s="103">
        <f>'1.7'!Y389-'1.7 (2)'!Y389</f>
        <v>0</v>
      </c>
      <c r="Z389" s="103">
        <f>'1.7'!Z389-'1.7 (2)'!Z389</f>
        <v>0</v>
      </c>
      <c r="AA389" s="103">
        <f>'1.7'!AA389-'1.7 (2)'!AA389</f>
        <v>0</v>
      </c>
      <c r="AB389" s="103">
        <f>'1.7'!AB389-'1.7 (2)'!AB389</f>
        <v>0</v>
      </c>
      <c r="AC389" s="103">
        <f>'1.7'!AC389-'1.7 (2)'!AC389</f>
        <v>0</v>
      </c>
      <c r="AD389" s="103">
        <f>'1.7'!AD389-'1.7 (2)'!AD389</f>
        <v>0</v>
      </c>
      <c r="AE389" s="103">
        <f>'1.7'!AE389-'1.7 (2)'!AE389</f>
        <v>0</v>
      </c>
      <c r="AF389" s="103">
        <f>'1.7'!AF389-'1.7 (2)'!AF389</f>
        <v>0</v>
      </c>
      <c r="AG389" s="103">
        <f>'1.7'!AG389-'1.7 (2)'!AG389</f>
        <v>0</v>
      </c>
      <c r="AH389" s="103">
        <f>'1.7'!AH389-'1.7 (2)'!AH389</f>
        <v>0</v>
      </c>
      <c r="AI389" s="103">
        <f>'1.7'!AI389-'1.7 (2)'!AI389</f>
        <v>0</v>
      </c>
      <c r="AJ389" s="103">
        <f>'1.7'!AJ389-'1.7 (2)'!AJ389</f>
        <v>0</v>
      </c>
      <c r="AK389" s="103">
        <f>'1.7'!AK389-'1.7 (2)'!AK389</f>
        <v>0</v>
      </c>
      <c r="AL389" s="103">
        <f>'1.7'!AL389-'1.7 (2)'!AL389</f>
        <v>0</v>
      </c>
      <c r="AM389" s="103">
        <f>'1.7'!AM389-'1.7 (2)'!AM389</f>
        <v>0</v>
      </c>
      <c r="AN389" s="103">
        <f>'1.7'!AN389-'1.7 (2)'!AN389</f>
        <v>0</v>
      </c>
      <c r="AO389" s="103">
        <f>'1.7'!AO389-'1.7 (2)'!AO389</f>
        <v>0</v>
      </c>
      <c r="AP389" s="103">
        <f>'1.7'!AP389-'1.7 (2)'!AP389</f>
        <v>0</v>
      </c>
    </row>
    <row r="390" spans="1:43" s="93" customFormat="1" x14ac:dyDescent="0.25">
      <c r="A390" s="110"/>
      <c r="B390" s="105"/>
      <c r="C390" s="109" t="s">
        <v>35</v>
      </c>
      <c r="D390" s="103">
        <f>'1.7'!D390-'1.7 (2)'!D390</f>
        <v>0</v>
      </c>
      <c r="E390" s="103">
        <f>'1.7'!E390-'1.7 (2)'!E390</f>
        <v>0</v>
      </c>
      <c r="F390" s="103">
        <f>'1.7'!F390-'1.7 (2)'!F390</f>
        <v>0</v>
      </c>
      <c r="G390" s="103">
        <f>'1.7'!G390-'1.7 (2)'!G390</f>
        <v>0</v>
      </c>
      <c r="H390" s="103">
        <f>'1.7'!H390-'1.7 (2)'!H390</f>
        <v>0</v>
      </c>
      <c r="I390" s="103">
        <f>'1.7'!I390-'1.7 (2)'!I390</f>
        <v>0</v>
      </c>
      <c r="J390" s="103">
        <f>'1.7'!J390-'1.7 (2)'!J390</f>
        <v>0</v>
      </c>
      <c r="K390" s="103">
        <f>'1.7'!K390-'1.7 (2)'!K390</f>
        <v>0</v>
      </c>
      <c r="L390" s="103">
        <f>'1.7'!L390-'1.7 (2)'!L390</f>
        <v>0</v>
      </c>
      <c r="M390" s="103">
        <f>'1.7'!M390-'1.7 (2)'!M390</f>
        <v>0</v>
      </c>
      <c r="N390" s="103">
        <f>'1.7'!N390-'1.7 (2)'!N390</f>
        <v>0</v>
      </c>
      <c r="O390" s="103">
        <f>'1.7'!O390-'1.7 (2)'!O390</f>
        <v>0</v>
      </c>
      <c r="P390" s="103">
        <f>'1.7'!P390-'1.7 (2)'!P390</f>
        <v>0</v>
      </c>
      <c r="Q390" s="103">
        <f>'1.7'!Q390-'1.7 (2)'!Q390</f>
        <v>0</v>
      </c>
      <c r="R390" s="103">
        <f>'1.7'!R390-'1.7 (2)'!R390</f>
        <v>3073.5045309999841</v>
      </c>
      <c r="S390" s="103">
        <f>'1.7'!S390-'1.7 (2)'!S390</f>
        <v>0</v>
      </c>
      <c r="T390" s="103">
        <f>'1.7'!T390-'1.7 (2)'!T390</f>
        <v>0</v>
      </c>
      <c r="U390" s="103">
        <f>'1.7'!U390-'1.7 (2)'!U390</f>
        <v>-3073.5045310000423</v>
      </c>
      <c r="V390" s="103">
        <f>'1.7'!V390-'1.7 (2)'!V390</f>
        <v>0</v>
      </c>
      <c r="W390" s="103">
        <f>'1.7'!W390-'1.7 (2)'!W390</f>
        <v>0</v>
      </c>
      <c r="X390" s="103">
        <f>'1.7'!X390-'1.7 (2)'!X390</f>
        <v>0</v>
      </c>
      <c r="Y390" s="103">
        <f>'1.7'!Y390-'1.7 (2)'!Y390</f>
        <v>0</v>
      </c>
      <c r="Z390" s="103">
        <f>'1.7'!Z390-'1.7 (2)'!Z390</f>
        <v>0</v>
      </c>
      <c r="AA390" s="103">
        <f>'1.7'!AA390-'1.7 (2)'!AA390</f>
        <v>0</v>
      </c>
      <c r="AB390" s="103">
        <f>'1.7'!AB390-'1.7 (2)'!AB390</f>
        <v>0</v>
      </c>
      <c r="AC390" s="103">
        <f>'1.7'!AC390-'1.7 (2)'!AC390</f>
        <v>0</v>
      </c>
      <c r="AD390" s="103">
        <f>'1.7'!AD390-'1.7 (2)'!AD390</f>
        <v>0</v>
      </c>
      <c r="AE390" s="103">
        <f>'1.7'!AE390-'1.7 (2)'!AE390</f>
        <v>0</v>
      </c>
      <c r="AF390" s="103">
        <f>'1.7'!AF390-'1.7 (2)'!AF390</f>
        <v>0</v>
      </c>
      <c r="AG390" s="103">
        <f>'1.7'!AG390-'1.7 (2)'!AG390</f>
        <v>0</v>
      </c>
      <c r="AH390" s="103">
        <f>'1.7'!AH390-'1.7 (2)'!AH390</f>
        <v>0</v>
      </c>
      <c r="AI390" s="103">
        <f>'1.7'!AI390-'1.7 (2)'!AI390</f>
        <v>0</v>
      </c>
      <c r="AJ390" s="103">
        <f>'1.7'!AJ390-'1.7 (2)'!AJ390</f>
        <v>0</v>
      </c>
      <c r="AK390" s="103">
        <f>'1.7'!AK390-'1.7 (2)'!AK390</f>
        <v>0</v>
      </c>
      <c r="AL390" s="103">
        <f>'1.7'!AL390-'1.7 (2)'!AL390</f>
        <v>0</v>
      </c>
      <c r="AM390" s="103">
        <f>'1.7'!AM390-'1.7 (2)'!AM390</f>
        <v>0</v>
      </c>
      <c r="AN390" s="103">
        <f>'1.7'!AN390-'1.7 (2)'!AN390</f>
        <v>0</v>
      </c>
      <c r="AO390" s="103">
        <f>'1.7'!AO390-'1.7 (2)'!AO390</f>
        <v>0</v>
      </c>
      <c r="AP390" s="103">
        <f>'1.7'!AP390-'1.7 (2)'!AP390</f>
        <v>0</v>
      </c>
      <c r="AQ390" s="111"/>
    </row>
    <row r="391" spans="1:43" s="93" customFormat="1" x14ac:dyDescent="0.25">
      <c r="A391" s="110"/>
      <c r="B391" s="105"/>
      <c r="C391" s="109"/>
      <c r="D391" s="103" t="e">
        <f>'1.7'!#REF!-'1.7 (2)'!D391</f>
        <v>#REF!</v>
      </c>
      <c r="E391" s="103" t="e">
        <f>'1.7'!#REF!-'1.7 (2)'!E391</f>
        <v>#REF!</v>
      </c>
      <c r="F391" s="103" t="e">
        <f>'1.7'!#REF!-'1.7 (2)'!F391</f>
        <v>#REF!</v>
      </c>
      <c r="G391" s="103" t="e">
        <f>'1.7'!#REF!-'1.7 (2)'!G391</f>
        <v>#REF!</v>
      </c>
      <c r="H391" s="103" t="e">
        <f>'1.7'!#REF!-'1.7 (2)'!H391</f>
        <v>#REF!</v>
      </c>
      <c r="I391" s="103" t="e">
        <f>'1.7'!#REF!-'1.7 (2)'!I391</f>
        <v>#REF!</v>
      </c>
      <c r="J391" s="103" t="e">
        <f>'1.7'!#REF!-'1.7 (2)'!J391</f>
        <v>#REF!</v>
      </c>
      <c r="K391" s="103" t="e">
        <f>'1.7'!#REF!-'1.7 (2)'!K391</f>
        <v>#REF!</v>
      </c>
      <c r="L391" s="103" t="e">
        <f>'1.7'!#REF!-'1.7 (2)'!L391</f>
        <v>#REF!</v>
      </c>
      <c r="M391" s="103" t="e">
        <f>'1.7'!#REF!-'1.7 (2)'!M391</f>
        <v>#REF!</v>
      </c>
      <c r="N391" s="103" t="e">
        <f>'1.7'!#REF!-'1.7 (2)'!N391</f>
        <v>#REF!</v>
      </c>
      <c r="O391" s="103" t="e">
        <f>'1.7'!#REF!-'1.7 (2)'!O391</f>
        <v>#REF!</v>
      </c>
      <c r="P391" s="103" t="e">
        <f>'1.7'!#REF!-'1.7 (2)'!P391</f>
        <v>#REF!</v>
      </c>
      <c r="Q391" s="103" t="e">
        <f>'1.7'!#REF!-'1.7 (2)'!Q391</f>
        <v>#REF!</v>
      </c>
      <c r="R391" s="103" t="e">
        <f>'1.7'!#REF!-'1.7 (2)'!R391</f>
        <v>#REF!</v>
      </c>
      <c r="S391" s="103" t="e">
        <f>'1.7'!#REF!-'1.7 (2)'!S391</f>
        <v>#REF!</v>
      </c>
      <c r="T391" s="103" t="e">
        <f>'1.7'!#REF!-'1.7 (2)'!T391</f>
        <v>#REF!</v>
      </c>
      <c r="U391" s="103" t="e">
        <f>'1.7'!#REF!-'1.7 (2)'!U391</f>
        <v>#REF!</v>
      </c>
      <c r="V391" s="103" t="e">
        <f>'1.7'!#REF!-'1.7 (2)'!V391</f>
        <v>#REF!</v>
      </c>
      <c r="W391" s="103" t="e">
        <f>'1.7'!#REF!-'1.7 (2)'!W391</f>
        <v>#REF!</v>
      </c>
      <c r="X391" s="103" t="e">
        <f>'1.7'!#REF!-'1.7 (2)'!X391</f>
        <v>#REF!</v>
      </c>
      <c r="Y391" s="103" t="e">
        <f>'1.7'!#REF!-'1.7 (2)'!Y391</f>
        <v>#REF!</v>
      </c>
      <c r="Z391" s="103" t="e">
        <f>'1.7'!#REF!-'1.7 (2)'!Z391</f>
        <v>#REF!</v>
      </c>
      <c r="AA391" s="103" t="e">
        <f>'1.7'!#REF!-'1.7 (2)'!AA391</f>
        <v>#REF!</v>
      </c>
      <c r="AB391" s="103" t="e">
        <f>'1.7'!#REF!-'1.7 (2)'!AB391</f>
        <v>#REF!</v>
      </c>
      <c r="AC391" s="103" t="e">
        <f>'1.7'!#REF!-'1.7 (2)'!AC391</f>
        <v>#REF!</v>
      </c>
      <c r="AD391" s="103" t="e">
        <f>'1.7'!#REF!-'1.7 (2)'!AD391</f>
        <v>#REF!</v>
      </c>
      <c r="AE391" s="103" t="e">
        <f>'1.7'!#REF!-'1.7 (2)'!AE391</f>
        <v>#REF!</v>
      </c>
      <c r="AF391" s="103" t="e">
        <f>'1.7'!#REF!-'1.7 (2)'!AF391</f>
        <v>#REF!</v>
      </c>
      <c r="AG391" s="103" t="e">
        <f>'1.7'!#REF!-'1.7 (2)'!AG391</f>
        <v>#REF!</v>
      </c>
      <c r="AH391" s="103" t="e">
        <f>'1.7'!#REF!-'1.7 (2)'!AH391</f>
        <v>#REF!</v>
      </c>
      <c r="AI391" s="103" t="e">
        <f>'1.7'!#REF!-'1.7 (2)'!AI391</f>
        <v>#REF!</v>
      </c>
      <c r="AJ391" s="103" t="e">
        <f>'1.7'!#REF!-'1.7 (2)'!AJ391</f>
        <v>#REF!</v>
      </c>
      <c r="AK391" s="103" t="e">
        <f>'1.7'!#REF!-'1.7 (2)'!AK391</f>
        <v>#REF!</v>
      </c>
      <c r="AL391" s="103" t="e">
        <f>'1.7'!#REF!-'1.7 (2)'!AL391</f>
        <v>#REF!</v>
      </c>
      <c r="AM391" s="103" t="e">
        <f>'1.7'!#REF!-'1.7 (2)'!AM391</f>
        <v>#REF!</v>
      </c>
      <c r="AN391" s="103" t="e">
        <f>'1.7'!#REF!-'1.7 (2)'!AN391</f>
        <v>#REF!</v>
      </c>
      <c r="AO391" s="103" t="e">
        <f>'1.7'!#REF!-'1.7 (2)'!AO391</f>
        <v>#REF!</v>
      </c>
      <c r="AP391" s="103" t="e">
        <f>'1.7'!#REF!-'1.7 (2)'!AP391</f>
        <v>#REF!</v>
      </c>
      <c r="AQ391" s="111"/>
    </row>
    <row r="392" spans="1:43" s="93" customFormat="1" x14ac:dyDescent="0.25">
      <c r="A392" s="110"/>
      <c r="B392" s="105">
        <v>6</v>
      </c>
      <c r="C392" s="106" t="s">
        <v>32</v>
      </c>
      <c r="D392" s="103">
        <f>'1.7'!D392-'1.7 (2)'!D392</f>
        <v>0</v>
      </c>
      <c r="E392" s="103">
        <f>'1.7'!E392-'1.7 (2)'!E392</f>
        <v>0</v>
      </c>
      <c r="F392" s="103">
        <f>'1.7'!F392-'1.7 (2)'!F392</f>
        <v>0</v>
      </c>
      <c r="G392" s="103">
        <f>'1.7'!G392-'1.7 (2)'!G392</f>
        <v>0</v>
      </c>
      <c r="H392" s="103">
        <f>'1.7'!H392-'1.7 (2)'!H392</f>
        <v>0</v>
      </c>
      <c r="I392" s="103">
        <f>'1.7'!I392-'1.7 (2)'!I392</f>
        <v>0</v>
      </c>
      <c r="J392" s="103">
        <f>'1.7'!J392-'1.7 (2)'!J392</f>
        <v>0</v>
      </c>
      <c r="K392" s="103">
        <f>'1.7'!K392-'1.7 (2)'!K392</f>
        <v>0</v>
      </c>
      <c r="L392" s="103">
        <f>'1.7'!L392-'1.7 (2)'!L392</f>
        <v>0</v>
      </c>
      <c r="M392" s="103">
        <f>'1.7'!M392-'1.7 (2)'!M392</f>
        <v>0</v>
      </c>
      <c r="N392" s="103">
        <f>'1.7'!N392-'1.7 (2)'!N392</f>
        <v>0</v>
      </c>
      <c r="O392" s="103">
        <f>'1.7'!O392-'1.7 (2)'!O392</f>
        <v>0</v>
      </c>
      <c r="P392" s="103">
        <f>'1.7'!P392-'1.7 (2)'!P392</f>
        <v>0</v>
      </c>
      <c r="Q392" s="103">
        <f>'1.7'!Q392-'1.7 (2)'!Q392</f>
        <v>0</v>
      </c>
      <c r="R392" s="103">
        <f>'1.7'!R392-'1.7 (2)'!R392</f>
        <v>1402.0820299999905</v>
      </c>
      <c r="S392" s="103">
        <f>'1.7'!S392-'1.7 (2)'!S392</f>
        <v>0</v>
      </c>
      <c r="T392" s="103">
        <f>'1.7'!T392-'1.7 (2)'!T392</f>
        <v>0</v>
      </c>
      <c r="U392" s="103">
        <f>'1.7'!U392-'1.7 (2)'!U392</f>
        <v>-1402.0820300000487</v>
      </c>
      <c r="V392" s="103">
        <f>'1.7'!V392-'1.7 (2)'!V392</f>
        <v>0</v>
      </c>
      <c r="W392" s="103">
        <f>'1.7'!W392-'1.7 (2)'!W392</f>
        <v>0</v>
      </c>
      <c r="X392" s="103">
        <f>'1.7'!X392-'1.7 (2)'!X392</f>
        <v>0</v>
      </c>
      <c r="Y392" s="103">
        <f>'1.7'!Y392-'1.7 (2)'!Y392</f>
        <v>0</v>
      </c>
      <c r="Z392" s="103">
        <f>'1.7'!Z392-'1.7 (2)'!Z392</f>
        <v>0</v>
      </c>
      <c r="AA392" s="103">
        <f>'1.7'!AA392-'1.7 (2)'!AA392</f>
        <v>0</v>
      </c>
      <c r="AB392" s="103">
        <f>'1.7'!AB392-'1.7 (2)'!AB392</f>
        <v>0</v>
      </c>
      <c r="AC392" s="103">
        <f>'1.7'!AC392-'1.7 (2)'!AC392</f>
        <v>0</v>
      </c>
      <c r="AD392" s="103">
        <f>'1.7'!AD392-'1.7 (2)'!AD392</f>
        <v>0</v>
      </c>
      <c r="AE392" s="103">
        <f>'1.7'!AE392-'1.7 (2)'!AE392</f>
        <v>0</v>
      </c>
      <c r="AF392" s="103">
        <f>'1.7'!AF392-'1.7 (2)'!AF392</f>
        <v>0</v>
      </c>
      <c r="AG392" s="103">
        <f>'1.7'!AG392-'1.7 (2)'!AG392</f>
        <v>0</v>
      </c>
      <c r="AH392" s="103">
        <f>'1.7'!AH392-'1.7 (2)'!AH392</f>
        <v>0</v>
      </c>
      <c r="AI392" s="103">
        <f>'1.7'!AI392-'1.7 (2)'!AI392</f>
        <v>0</v>
      </c>
      <c r="AJ392" s="103">
        <f>'1.7'!AJ392-'1.7 (2)'!AJ392</f>
        <v>0</v>
      </c>
      <c r="AK392" s="103">
        <f>'1.7'!AK392-'1.7 (2)'!AK392</f>
        <v>0</v>
      </c>
      <c r="AL392" s="103">
        <f>'1.7'!AL392-'1.7 (2)'!AL392</f>
        <v>0</v>
      </c>
      <c r="AM392" s="103">
        <f>'1.7'!AM392-'1.7 (2)'!AM392</f>
        <v>0</v>
      </c>
      <c r="AN392" s="103">
        <f>'1.7'!AN392-'1.7 (2)'!AN392</f>
        <v>0</v>
      </c>
      <c r="AO392" s="103">
        <f>'1.7'!AO392-'1.7 (2)'!AO392</f>
        <v>0</v>
      </c>
      <c r="AP392" s="103">
        <f>'1.7'!AP392-'1.7 (2)'!AP392</f>
        <v>0</v>
      </c>
      <c r="AQ392" s="111"/>
    </row>
    <row r="393" spans="1:43" s="93" customFormat="1" x14ac:dyDescent="0.25">
      <c r="A393" s="110"/>
      <c r="B393" s="105"/>
      <c r="C393" s="106" t="s">
        <v>33</v>
      </c>
      <c r="D393" s="103">
        <f>'1.7'!D393-'1.7 (2)'!D393</f>
        <v>0</v>
      </c>
      <c r="E393" s="103">
        <f>'1.7'!E393-'1.7 (2)'!E393</f>
        <v>0</v>
      </c>
      <c r="F393" s="103">
        <f>'1.7'!F393-'1.7 (2)'!F393</f>
        <v>0</v>
      </c>
      <c r="G393" s="103">
        <f>'1.7'!G393-'1.7 (2)'!G393</f>
        <v>0</v>
      </c>
      <c r="H393" s="103">
        <f>'1.7'!H393-'1.7 (2)'!H393</f>
        <v>0</v>
      </c>
      <c r="I393" s="103">
        <f>'1.7'!I393-'1.7 (2)'!I393</f>
        <v>0</v>
      </c>
      <c r="J393" s="103">
        <f>'1.7'!J393-'1.7 (2)'!J393</f>
        <v>0</v>
      </c>
      <c r="K393" s="103">
        <f>'1.7'!K393-'1.7 (2)'!K393</f>
        <v>0</v>
      </c>
      <c r="L393" s="103">
        <f>'1.7'!L393-'1.7 (2)'!L393</f>
        <v>0</v>
      </c>
      <c r="M393" s="103">
        <f>'1.7'!M393-'1.7 (2)'!M393</f>
        <v>0</v>
      </c>
      <c r="N393" s="103">
        <f>'1.7'!N393-'1.7 (2)'!N393</f>
        <v>0</v>
      </c>
      <c r="O393" s="103">
        <f>'1.7'!O393-'1.7 (2)'!O393</f>
        <v>0</v>
      </c>
      <c r="P393" s="103">
        <f>'1.7'!P393-'1.7 (2)'!P393</f>
        <v>0</v>
      </c>
      <c r="Q393" s="103">
        <f>'1.7'!Q393-'1.7 (2)'!Q393</f>
        <v>0</v>
      </c>
      <c r="R393" s="103">
        <f>'1.7'!R393-'1.7 (2)'!R393</f>
        <v>1001.4076970000024</v>
      </c>
      <c r="S393" s="103">
        <f>'1.7'!S393-'1.7 (2)'!S393</f>
        <v>0</v>
      </c>
      <c r="T393" s="103">
        <f>'1.7'!T393-'1.7 (2)'!T393</f>
        <v>0</v>
      </c>
      <c r="U393" s="103">
        <f>'1.7'!U393-'1.7 (2)'!U393</f>
        <v>-1001.4076970000751</v>
      </c>
      <c r="V393" s="103">
        <f>'1.7'!V393-'1.7 (2)'!V393</f>
        <v>0</v>
      </c>
      <c r="W393" s="103">
        <f>'1.7'!W393-'1.7 (2)'!W393</f>
        <v>0</v>
      </c>
      <c r="X393" s="103">
        <f>'1.7'!X393-'1.7 (2)'!X393</f>
        <v>0</v>
      </c>
      <c r="Y393" s="103">
        <f>'1.7'!Y393-'1.7 (2)'!Y393</f>
        <v>0</v>
      </c>
      <c r="Z393" s="103">
        <f>'1.7'!Z393-'1.7 (2)'!Z393</f>
        <v>0</v>
      </c>
      <c r="AA393" s="103">
        <f>'1.7'!AA393-'1.7 (2)'!AA393</f>
        <v>0</v>
      </c>
      <c r="AB393" s="103">
        <f>'1.7'!AB393-'1.7 (2)'!AB393</f>
        <v>0</v>
      </c>
      <c r="AC393" s="103">
        <f>'1.7'!AC393-'1.7 (2)'!AC393</f>
        <v>0</v>
      </c>
      <c r="AD393" s="103">
        <f>'1.7'!AD393-'1.7 (2)'!AD393</f>
        <v>0</v>
      </c>
      <c r="AE393" s="103">
        <f>'1.7'!AE393-'1.7 (2)'!AE393</f>
        <v>0</v>
      </c>
      <c r="AF393" s="103">
        <f>'1.7'!AF393-'1.7 (2)'!AF393</f>
        <v>0</v>
      </c>
      <c r="AG393" s="103">
        <f>'1.7'!AG393-'1.7 (2)'!AG393</f>
        <v>0</v>
      </c>
      <c r="AH393" s="103">
        <f>'1.7'!AH393-'1.7 (2)'!AH393</f>
        <v>0</v>
      </c>
      <c r="AI393" s="103">
        <f>'1.7'!AI393-'1.7 (2)'!AI393</f>
        <v>0</v>
      </c>
      <c r="AJ393" s="103">
        <f>'1.7'!AJ393-'1.7 (2)'!AJ393</f>
        <v>0</v>
      </c>
      <c r="AK393" s="103">
        <f>'1.7'!AK393-'1.7 (2)'!AK393</f>
        <v>0</v>
      </c>
      <c r="AL393" s="103">
        <f>'1.7'!AL393-'1.7 (2)'!AL393</f>
        <v>0</v>
      </c>
      <c r="AM393" s="103">
        <f>'1.7'!AM393-'1.7 (2)'!AM393</f>
        <v>0</v>
      </c>
      <c r="AN393" s="103">
        <f>'1.7'!AN393-'1.7 (2)'!AN393</f>
        <v>0</v>
      </c>
      <c r="AO393" s="103">
        <f>'1.7'!AO393-'1.7 (2)'!AO393</f>
        <v>0</v>
      </c>
      <c r="AP393" s="103">
        <f>'1.7'!AP393-'1.7 (2)'!AP393</f>
        <v>0</v>
      </c>
      <c r="AQ393" s="111"/>
    </row>
    <row r="394" spans="1:43" s="93" customFormat="1" x14ac:dyDescent="0.25">
      <c r="A394" s="110"/>
      <c r="B394" s="105"/>
      <c r="C394" s="106" t="s">
        <v>34</v>
      </c>
      <c r="D394" s="103">
        <f>'1.7'!D394-'1.7 (2)'!D394</f>
        <v>0</v>
      </c>
      <c r="E394" s="103">
        <f>'1.7'!E394-'1.7 (2)'!E394</f>
        <v>0</v>
      </c>
      <c r="F394" s="103">
        <f>'1.7'!F394-'1.7 (2)'!F394</f>
        <v>0</v>
      </c>
      <c r="G394" s="103">
        <f>'1.7'!G394-'1.7 (2)'!G394</f>
        <v>0</v>
      </c>
      <c r="H394" s="103">
        <f>'1.7'!H394-'1.7 (2)'!H394</f>
        <v>0</v>
      </c>
      <c r="I394" s="103">
        <f>'1.7'!I394-'1.7 (2)'!I394</f>
        <v>0</v>
      </c>
      <c r="J394" s="103">
        <f>'1.7'!J394-'1.7 (2)'!J394</f>
        <v>0</v>
      </c>
      <c r="K394" s="103">
        <f>'1.7'!K394-'1.7 (2)'!K394</f>
        <v>0</v>
      </c>
      <c r="L394" s="103">
        <f>'1.7'!L394-'1.7 (2)'!L394</f>
        <v>0</v>
      </c>
      <c r="M394" s="103">
        <f>'1.7'!M394-'1.7 (2)'!M394</f>
        <v>0</v>
      </c>
      <c r="N394" s="103">
        <f>'1.7'!N394-'1.7 (2)'!N394</f>
        <v>0</v>
      </c>
      <c r="O394" s="103">
        <f>'1.7'!O394-'1.7 (2)'!O394</f>
        <v>0</v>
      </c>
      <c r="P394" s="103">
        <f>'1.7'!P394-'1.7 (2)'!P394</f>
        <v>0</v>
      </c>
      <c r="Q394" s="103">
        <f>'1.7'!Q394-'1.7 (2)'!Q394</f>
        <v>0</v>
      </c>
      <c r="R394" s="103">
        <f>'1.7'!R394-'1.7 (2)'!R394</f>
        <v>0</v>
      </c>
      <c r="S394" s="103">
        <f>'1.7'!S394-'1.7 (2)'!S394</f>
        <v>0</v>
      </c>
      <c r="T394" s="103">
        <f>'1.7'!T394-'1.7 (2)'!T394</f>
        <v>0</v>
      </c>
      <c r="U394" s="103">
        <f>'1.7'!U394-'1.7 (2)'!U394</f>
        <v>0</v>
      </c>
      <c r="V394" s="103">
        <f>'1.7'!V394-'1.7 (2)'!V394</f>
        <v>0</v>
      </c>
      <c r="W394" s="103">
        <f>'1.7'!W394-'1.7 (2)'!W394</f>
        <v>0</v>
      </c>
      <c r="X394" s="103">
        <f>'1.7'!X394-'1.7 (2)'!X394</f>
        <v>0</v>
      </c>
      <c r="Y394" s="103">
        <f>'1.7'!Y394-'1.7 (2)'!Y394</f>
        <v>0</v>
      </c>
      <c r="Z394" s="103">
        <f>'1.7'!Z394-'1.7 (2)'!Z394</f>
        <v>0</v>
      </c>
      <c r="AA394" s="103">
        <f>'1.7'!AA394-'1.7 (2)'!AA394</f>
        <v>0</v>
      </c>
      <c r="AB394" s="103">
        <f>'1.7'!AB394-'1.7 (2)'!AB394</f>
        <v>0</v>
      </c>
      <c r="AC394" s="103">
        <f>'1.7'!AC394-'1.7 (2)'!AC394</f>
        <v>0</v>
      </c>
      <c r="AD394" s="103">
        <f>'1.7'!AD394-'1.7 (2)'!AD394</f>
        <v>0</v>
      </c>
      <c r="AE394" s="103">
        <f>'1.7'!AE394-'1.7 (2)'!AE394</f>
        <v>0</v>
      </c>
      <c r="AF394" s="103">
        <f>'1.7'!AF394-'1.7 (2)'!AF394</f>
        <v>0</v>
      </c>
      <c r="AG394" s="103">
        <f>'1.7'!AG394-'1.7 (2)'!AG394</f>
        <v>0</v>
      </c>
      <c r="AH394" s="103">
        <f>'1.7'!AH394-'1.7 (2)'!AH394</f>
        <v>0</v>
      </c>
      <c r="AI394" s="103">
        <f>'1.7'!AI394-'1.7 (2)'!AI394</f>
        <v>0</v>
      </c>
      <c r="AJ394" s="103">
        <f>'1.7'!AJ394-'1.7 (2)'!AJ394</f>
        <v>0</v>
      </c>
      <c r="AK394" s="103">
        <f>'1.7'!AK394-'1.7 (2)'!AK394</f>
        <v>0</v>
      </c>
      <c r="AL394" s="103">
        <f>'1.7'!AL394-'1.7 (2)'!AL394</f>
        <v>0</v>
      </c>
      <c r="AM394" s="103">
        <f>'1.7'!AM394-'1.7 (2)'!AM394</f>
        <v>0</v>
      </c>
      <c r="AN394" s="103">
        <f>'1.7'!AN394-'1.7 (2)'!AN394</f>
        <v>0</v>
      </c>
      <c r="AO394" s="103">
        <f>'1.7'!AO394-'1.7 (2)'!AO394</f>
        <v>0</v>
      </c>
      <c r="AP394" s="103">
        <f>'1.7'!AP394-'1.7 (2)'!AP394</f>
        <v>0</v>
      </c>
      <c r="AQ394" s="111"/>
    </row>
    <row r="395" spans="1:43" s="93" customFormat="1" x14ac:dyDescent="0.25">
      <c r="A395" s="110"/>
      <c r="B395" s="105"/>
      <c r="C395" s="109" t="s">
        <v>35</v>
      </c>
      <c r="D395" s="103">
        <f>'1.7'!D395-'1.7 (2)'!D395</f>
        <v>0</v>
      </c>
      <c r="E395" s="103">
        <f>'1.7'!E395-'1.7 (2)'!E395</f>
        <v>0</v>
      </c>
      <c r="F395" s="103">
        <f>'1.7'!F395-'1.7 (2)'!F395</f>
        <v>0</v>
      </c>
      <c r="G395" s="103">
        <f>'1.7'!G395-'1.7 (2)'!G395</f>
        <v>0</v>
      </c>
      <c r="H395" s="103">
        <f>'1.7'!H395-'1.7 (2)'!H395</f>
        <v>0</v>
      </c>
      <c r="I395" s="103">
        <f>'1.7'!I395-'1.7 (2)'!I395</f>
        <v>0</v>
      </c>
      <c r="J395" s="103">
        <f>'1.7'!J395-'1.7 (2)'!J395</f>
        <v>0</v>
      </c>
      <c r="K395" s="103">
        <f>'1.7'!K395-'1.7 (2)'!K395</f>
        <v>0</v>
      </c>
      <c r="L395" s="103">
        <f>'1.7'!L395-'1.7 (2)'!L395</f>
        <v>0</v>
      </c>
      <c r="M395" s="103">
        <f>'1.7'!M395-'1.7 (2)'!M395</f>
        <v>0</v>
      </c>
      <c r="N395" s="103">
        <f>'1.7'!N395-'1.7 (2)'!N395</f>
        <v>0</v>
      </c>
      <c r="O395" s="103">
        <f>'1.7'!O395-'1.7 (2)'!O395</f>
        <v>0</v>
      </c>
      <c r="P395" s="103">
        <f>'1.7'!P395-'1.7 (2)'!P395</f>
        <v>0</v>
      </c>
      <c r="Q395" s="103">
        <f>'1.7'!Q395-'1.7 (2)'!Q395</f>
        <v>0</v>
      </c>
      <c r="R395" s="103">
        <f>'1.7'!R395-'1.7 (2)'!R395</f>
        <v>2403.4897270000074</v>
      </c>
      <c r="S395" s="103">
        <f>'1.7'!S395-'1.7 (2)'!S395</f>
        <v>0</v>
      </c>
      <c r="T395" s="103">
        <f>'1.7'!T395-'1.7 (2)'!T395</f>
        <v>0</v>
      </c>
      <c r="U395" s="103">
        <f>'1.7'!U395-'1.7 (2)'!U395</f>
        <v>-2403.4897270000074</v>
      </c>
      <c r="V395" s="103">
        <f>'1.7'!V395-'1.7 (2)'!V395</f>
        <v>0</v>
      </c>
      <c r="W395" s="103">
        <f>'1.7'!W395-'1.7 (2)'!W395</f>
        <v>0</v>
      </c>
      <c r="X395" s="103">
        <f>'1.7'!X395-'1.7 (2)'!X395</f>
        <v>0</v>
      </c>
      <c r="Y395" s="103">
        <f>'1.7'!Y395-'1.7 (2)'!Y395</f>
        <v>0</v>
      </c>
      <c r="Z395" s="103">
        <f>'1.7'!Z395-'1.7 (2)'!Z395</f>
        <v>0</v>
      </c>
      <c r="AA395" s="103">
        <f>'1.7'!AA395-'1.7 (2)'!AA395</f>
        <v>0</v>
      </c>
      <c r="AB395" s="103">
        <f>'1.7'!AB395-'1.7 (2)'!AB395</f>
        <v>0</v>
      </c>
      <c r="AC395" s="103">
        <f>'1.7'!AC395-'1.7 (2)'!AC395</f>
        <v>0</v>
      </c>
      <c r="AD395" s="103">
        <f>'1.7'!AD395-'1.7 (2)'!AD395</f>
        <v>0</v>
      </c>
      <c r="AE395" s="103">
        <f>'1.7'!AE395-'1.7 (2)'!AE395</f>
        <v>0</v>
      </c>
      <c r="AF395" s="103">
        <f>'1.7'!AF395-'1.7 (2)'!AF395</f>
        <v>0</v>
      </c>
      <c r="AG395" s="103">
        <f>'1.7'!AG395-'1.7 (2)'!AG395</f>
        <v>0</v>
      </c>
      <c r="AH395" s="103">
        <f>'1.7'!AH395-'1.7 (2)'!AH395</f>
        <v>0</v>
      </c>
      <c r="AI395" s="103">
        <f>'1.7'!AI395-'1.7 (2)'!AI395</f>
        <v>0</v>
      </c>
      <c r="AJ395" s="103">
        <f>'1.7'!AJ395-'1.7 (2)'!AJ395</f>
        <v>0</v>
      </c>
      <c r="AK395" s="103">
        <f>'1.7'!AK395-'1.7 (2)'!AK395</f>
        <v>0</v>
      </c>
      <c r="AL395" s="103">
        <f>'1.7'!AL395-'1.7 (2)'!AL395</f>
        <v>0</v>
      </c>
      <c r="AM395" s="103">
        <f>'1.7'!AM395-'1.7 (2)'!AM395</f>
        <v>0</v>
      </c>
      <c r="AN395" s="103">
        <f>'1.7'!AN395-'1.7 (2)'!AN395</f>
        <v>0</v>
      </c>
      <c r="AO395" s="103">
        <f>'1.7'!AO395-'1.7 (2)'!AO395</f>
        <v>0</v>
      </c>
      <c r="AP395" s="103">
        <f>'1.7'!AP395-'1.7 (2)'!AP395</f>
        <v>0</v>
      </c>
      <c r="AQ395" s="111"/>
    </row>
    <row r="396" spans="1:43" s="93" customFormat="1" x14ac:dyDescent="0.25">
      <c r="A396" s="110"/>
      <c r="B396" s="105"/>
      <c r="C396" s="109"/>
      <c r="D396" s="103" t="e">
        <f>'1.7'!#REF!-'1.7 (2)'!D396</f>
        <v>#REF!</v>
      </c>
      <c r="E396" s="103" t="e">
        <f>'1.7'!#REF!-'1.7 (2)'!E396</f>
        <v>#REF!</v>
      </c>
      <c r="F396" s="103" t="e">
        <f>'1.7'!#REF!-'1.7 (2)'!F396</f>
        <v>#REF!</v>
      </c>
      <c r="G396" s="103" t="e">
        <f>'1.7'!#REF!-'1.7 (2)'!G396</f>
        <v>#REF!</v>
      </c>
      <c r="H396" s="103" t="e">
        <f>'1.7'!#REF!-'1.7 (2)'!H396</f>
        <v>#REF!</v>
      </c>
      <c r="I396" s="103" t="e">
        <f>'1.7'!#REF!-'1.7 (2)'!I396</f>
        <v>#REF!</v>
      </c>
      <c r="J396" s="103" t="e">
        <f>'1.7'!#REF!-'1.7 (2)'!J396</f>
        <v>#REF!</v>
      </c>
      <c r="K396" s="103" t="e">
        <f>'1.7'!#REF!-'1.7 (2)'!K396</f>
        <v>#REF!</v>
      </c>
      <c r="L396" s="103" t="e">
        <f>'1.7'!#REF!-'1.7 (2)'!L396</f>
        <v>#REF!</v>
      </c>
      <c r="M396" s="103" t="e">
        <f>'1.7'!#REF!-'1.7 (2)'!M396</f>
        <v>#REF!</v>
      </c>
      <c r="N396" s="103" t="e">
        <f>'1.7'!#REF!-'1.7 (2)'!N396</f>
        <v>#REF!</v>
      </c>
      <c r="O396" s="103" t="e">
        <f>'1.7'!#REF!-'1.7 (2)'!O396</f>
        <v>#REF!</v>
      </c>
      <c r="P396" s="103" t="e">
        <f>'1.7'!#REF!-'1.7 (2)'!P396</f>
        <v>#REF!</v>
      </c>
      <c r="Q396" s="103" t="e">
        <f>'1.7'!#REF!-'1.7 (2)'!Q396</f>
        <v>#REF!</v>
      </c>
      <c r="R396" s="103" t="e">
        <f>'1.7'!#REF!-'1.7 (2)'!R396</f>
        <v>#REF!</v>
      </c>
      <c r="S396" s="103" t="e">
        <f>'1.7'!#REF!-'1.7 (2)'!S396</f>
        <v>#REF!</v>
      </c>
      <c r="T396" s="103" t="e">
        <f>'1.7'!#REF!-'1.7 (2)'!T396</f>
        <v>#REF!</v>
      </c>
      <c r="U396" s="103" t="e">
        <f>'1.7'!#REF!-'1.7 (2)'!U396</f>
        <v>#REF!</v>
      </c>
      <c r="V396" s="103" t="e">
        <f>'1.7'!#REF!-'1.7 (2)'!V396</f>
        <v>#REF!</v>
      </c>
      <c r="W396" s="103" t="e">
        <f>'1.7'!#REF!-'1.7 (2)'!W396</f>
        <v>#REF!</v>
      </c>
      <c r="X396" s="103" t="e">
        <f>'1.7'!#REF!-'1.7 (2)'!X396</f>
        <v>#REF!</v>
      </c>
      <c r="Y396" s="103" t="e">
        <f>'1.7'!#REF!-'1.7 (2)'!Y396</f>
        <v>#REF!</v>
      </c>
      <c r="Z396" s="103" t="e">
        <f>'1.7'!#REF!-'1.7 (2)'!Z396</f>
        <v>#REF!</v>
      </c>
      <c r="AA396" s="103" t="e">
        <f>'1.7'!#REF!-'1.7 (2)'!AA396</f>
        <v>#REF!</v>
      </c>
      <c r="AB396" s="103" t="e">
        <f>'1.7'!#REF!-'1.7 (2)'!AB396</f>
        <v>#REF!</v>
      </c>
      <c r="AC396" s="103" t="e">
        <f>'1.7'!#REF!-'1.7 (2)'!AC396</f>
        <v>#REF!</v>
      </c>
      <c r="AD396" s="103" t="e">
        <f>'1.7'!#REF!-'1.7 (2)'!AD396</f>
        <v>#REF!</v>
      </c>
      <c r="AE396" s="103" t="e">
        <f>'1.7'!#REF!-'1.7 (2)'!AE396</f>
        <v>#REF!</v>
      </c>
      <c r="AF396" s="103" t="e">
        <f>'1.7'!#REF!-'1.7 (2)'!AF396</f>
        <v>#REF!</v>
      </c>
      <c r="AG396" s="103" t="e">
        <f>'1.7'!#REF!-'1.7 (2)'!AG396</f>
        <v>#REF!</v>
      </c>
      <c r="AH396" s="103" t="e">
        <f>'1.7'!#REF!-'1.7 (2)'!AH396</f>
        <v>#REF!</v>
      </c>
      <c r="AI396" s="103" t="e">
        <f>'1.7'!#REF!-'1.7 (2)'!AI396</f>
        <v>#REF!</v>
      </c>
      <c r="AJ396" s="103" t="e">
        <f>'1.7'!#REF!-'1.7 (2)'!AJ396</f>
        <v>#REF!</v>
      </c>
      <c r="AK396" s="103" t="e">
        <f>'1.7'!#REF!-'1.7 (2)'!AK396</f>
        <v>#REF!</v>
      </c>
      <c r="AL396" s="103" t="e">
        <f>'1.7'!#REF!-'1.7 (2)'!AL396</f>
        <v>#REF!</v>
      </c>
      <c r="AM396" s="103" t="e">
        <f>'1.7'!#REF!-'1.7 (2)'!AM396</f>
        <v>#REF!</v>
      </c>
      <c r="AN396" s="103" t="e">
        <f>'1.7'!#REF!-'1.7 (2)'!AN396</f>
        <v>#REF!</v>
      </c>
      <c r="AO396" s="103" t="e">
        <f>'1.7'!#REF!-'1.7 (2)'!AO396</f>
        <v>#REF!</v>
      </c>
      <c r="AP396" s="103" t="e">
        <f>'1.7'!#REF!-'1.7 (2)'!AP396</f>
        <v>#REF!</v>
      </c>
      <c r="AQ396" s="111"/>
    </row>
    <row r="397" spans="1:43" s="93" customFormat="1" x14ac:dyDescent="0.25">
      <c r="A397" s="110"/>
      <c r="B397" s="105">
        <v>7</v>
      </c>
      <c r="C397" s="106" t="s">
        <v>32</v>
      </c>
      <c r="D397" s="103">
        <f>'1.7'!D397-'1.7 (2)'!D397</f>
        <v>0</v>
      </c>
      <c r="E397" s="103">
        <f>'1.7'!E397-'1.7 (2)'!E397</f>
        <v>0</v>
      </c>
      <c r="F397" s="103">
        <f>'1.7'!F397-'1.7 (2)'!F397</f>
        <v>0</v>
      </c>
      <c r="G397" s="103">
        <f>'1.7'!G397-'1.7 (2)'!G397</f>
        <v>0</v>
      </c>
      <c r="H397" s="103">
        <f>'1.7'!H397-'1.7 (2)'!H397</f>
        <v>0</v>
      </c>
      <c r="I397" s="103">
        <f>'1.7'!I397-'1.7 (2)'!I397</f>
        <v>0</v>
      </c>
      <c r="J397" s="103">
        <f>'1.7'!J397-'1.7 (2)'!J397</f>
        <v>0</v>
      </c>
      <c r="K397" s="103">
        <f>'1.7'!K397-'1.7 (2)'!K397</f>
        <v>0</v>
      </c>
      <c r="L397" s="103">
        <f>'1.7'!L397-'1.7 (2)'!L397</f>
        <v>0</v>
      </c>
      <c r="M397" s="103">
        <f>'1.7'!M397-'1.7 (2)'!M397</f>
        <v>0</v>
      </c>
      <c r="N397" s="103">
        <f>'1.7'!N397-'1.7 (2)'!N397</f>
        <v>0</v>
      </c>
      <c r="O397" s="103">
        <f>'1.7'!O397-'1.7 (2)'!O397</f>
        <v>0</v>
      </c>
      <c r="P397" s="103">
        <f>'1.7'!P397-'1.7 (2)'!P397</f>
        <v>0</v>
      </c>
      <c r="Q397" s="103">
        <f>'1.7'!Q397-'1.7 (2)'!Q397</f>
        <v>0</v>
      </c>
      <c r="R397" s="103">
        <f>'1.7'!R397-'1.7 (2)'!R397</f>
        <v>1877.3950119999936</v>
      </c>
      <c r="S397" s="103">
        <f>'1.7'!S397-'1.7 (2)'!S397</f>
        <v>0</v>
      </c>
      <c r="T397" s="103">
        <f>'1.7'!T397-'1.7 (2)'!T397</f>
        <v>0</v>
      </c>
      <c r="U397" s="103">
        <f>'1.7'!U397-'1.7 (2)'!U397</f>
        <v>-1877.39501200011</v>
      </c>
      <c r="V397" s="103">
        <f>'1.7'!V397-'1.7 (2)'!V397</f>
        <v>0</v>
      </c>
      <c r="W397" s="103">
        <f>'1.7'!W397-'1.7 (2)'!W397</f>
        <v>0</v>
      </c>
      <c r="X397" s="103">
        <f>'1.7'!X397-'1.7 (2)'!X397</f>
        <v>0</v>
      </c>
      <c r="Y397" s="103">
        <f>'1.7'!Y397-'1.7 (2)'!Y397</f>
        <v>0</v>
      </c>
      <c r="Z397" s="103">
        <f>'1.7'!Z397-'1.7 (2)'!Z397</f>
        <v>0</v>
      </c>
      <c r="AA397" s="103">
        <f>'1.7'!AA397-'1.7 (2)'!AA397</f>
        <v>0</v>
      </c>
      <c r="AB397" s="103">
        <f>'1.7'!AB397-'1.7 (2)'!AB397</f>
        <v>0</v>
      </c>
      <c r="AC397" s="103">
        <f>'1.7'!AC397-'1.7 (2)'!AC397</f>
        <v>0</v>
      </c>
      <c r="AD397" s="103">
        <f>'1.7'!AD397-'1.7 (2)'!AD397</f>
        <v>0</v>
      </c>
      <c r="AE397" s="103">
        <f>'1.7'!AE397-'1.7 (2)'!AE397</f>
        <v>0</v>
      </c>
      <c r="AF397" s="103">
        <f>'1.7'!AF397-'1.7 (2)'!AF397</f>
        <v>0</v>
      </c>
      <c r="AG397" s="103">
        <f>'1.7'!AG397-'1.7 (2)'!AG397</f>
        <v>0</v>
      </c>
      <c r="AH397" s="103">
        <f>'1.7'!AH397-'1.7 (2)'!AH397</f>
        <v>0</v>
      </c>
      <c r="AI397" s="103">
        <f>'1.7'!AI397-'1.7 (2)'!AI397</f>
        <v>0</v>
      </c>
      <c r="AJ397" s="103">
        <f>'1.7'!AJ397-'1.7 (2)'!AJ397</f>
        <v>0</v>
      </c>
      <c r="AK397" s="103">
        <f>'1.7'!AK397-'1.7 (2)'!AK397</f>
        <v>0</v>
      </c>
      <c r="AL397" s="103">
        <f>'1.7'!AL397-'1.7 (2)'!AL397</f>
        <v>0</v>
      </c>
      <c r="AM397" s="103">
        <f>'1.7'!AM397-'1.7 (2)'!AM397</f>
        <v>0</v>
      </c>
      <c r="AN397" s="103">
        <f>'1.7'!AN397-'1.7 (2)'!AN397</f>
        <v>0</v>
      </c>
      <c r="AO397" s="103">
        <f>'1.7'!AO397-'1.7 (2)'!AO397</f>
        <v>0</v>
      </c>
      <c r="AP397" s="103">
        <f>'1.7'!AP397-'1.7 (2)'!AP397</f>
        <v>0</v>
      </c>
      <c r="AQ397" s="111"/>
    </row>
    <row r="398" spans="1:43" s="93" customFormat="1" x14ac:dyDescent="0.25">
      <c r="A398" s="110"/>
      <c r="B398" s="105"/>
      <c r="C398" s="106" t="s">
        <v>33</v>
      </c>
      <c r="D398" s="103">
        <f>'1.7'!D398-'1.7 (2)'!D398</f>
        <v>0</v>
      </c>
      <c r="E398" s="103">
        <f>'1.7'!E398-'1.7 (2)'!E398</f>
        <v>0</v>
      </c>
      <c r="F398" s="103">
        <f>'1.7'!F398-'1.7 (2)'!F398</f>
        <v>0</v>
      </c>
      <c r="G398" s="103">
        <f>'1.7'!G398-'1.7 (2)'!G398</f>
        <v>0</v>
      </c>
      <c r="H398" s="103">
        <f>'1.7'!H398-'1.7 (2)'!H398</f>
        <v>0</v>
      </c>
      <c r="I398" s="103">
        <f>'1.7'!I398-'1.7 (2)'!I398</f>
        <v>0</v>
      </c>
      <c r="J398" s="103">
        <f>'1.7'!J398-'1.7 (2)'!J398</f>
        <v>0</v>
      </c>
      <c r="K398" s="103">
        <f>'1.7'!K398-'1.7 (2)'!K398</f>
        <v>0</v>
      </c>
      <c r="L398" s="103">
        <f>'1.7'!L398-'1.7 (2)'!L398</f>
        <v>0</v>
      </c>
      <c r="M398" s="103">
        <f>'1.7'!M398-'1.7 (2)'!M398</f>
        <v>0</v>
      </c>
      <c r="N398" s="103">
        <f>'1.7'!N398-'1.7 (2)'!N398</f>
        <v>0</v>
      </c>
      <c r="O398" s="103">
        <f>'1.7'!O398-'1.7 (2)'!O398</f>
        <v>0</v>
      </c>
      <c r="P398" s="103">
        <f>'1.7'!P398-'1.7 (2)'!P398</f>
        <v>0</v>
      </c>
      <c r="Q398" s="103">
        <f>'1.7'!Q398-'1.7 (2)'!Q398</f>
        <v>0</v>
      </c>
      <c r="R398" s="103">
        <f>'1.7'!R398-'1.7 (2)'!R398</f>
        <v>896.92848800000502</v>
      </c>
      <c r="S398" s="103">
        <f>'1.7'!S398-'1.7 (2)'!S398</f>
        <v>0</v>
      </c>
      <c r="T398" s="103">
        <f>'1.7'!T398-'1.7 (2)'!T398</f>
        <v>0</v>
      </c>
      <c r="U398" s="103">
        <f>'1.7'!U398-'1.7 (2)'!U398</f>
        <v>-896.92848799994681</v>
      </c>
      <c r="V398" s="103">
        <f>'1.7'!V398-'1.7 (2)'!V398</f>
        <v>0</v>
      </c>
      <c r="W398" s="103">
        <f>'1.7'!W398-'1.7 (2)'!W398</f>
        <v>0</v>
      </c>
      <c r="X398" s="103">
        <f>'1.7'!X398-'1.7 (2)'!X398</f>
        <v>0</v>
      </c>
      <c r="Y398" s="103">
        <f>'1.7'!Y398-'1.7 (2)'!Y398</f>
        <v>0</v>
      </c>
      <c r="Z398" s="103">
        <f>'1.7'!Z398-'1.7 (2)'!Z398</f>
        <v>0</v>
      </c>
      <c r="AA398" s="103">
        <f>'1.7'!AA398-'1.7 (2)'!AA398</f>
        <v>0</v>
      </c>
      <c r="AB398" s="103">
        <f>'1.7'!AB398-'1.7 (2)'!AB398</f>
        <v>0</v>
      </c>
      <c r="AC398" s="103">
        <f>'1.7'!AC398-'1.7 (2)'!AC398</f>
        <v>0</v>
      </c>
      <c r="AD398" s="103">
        <f>'1.7'!AD398-'1.7 (2)'!AD398</f>
        <v>0</v>
      </c>
      <c r="AE398" s="103">
        <f>'1.7'!AE398-'1.7 (2)'!AE398</f>
        <v>0</v>
      </c>
      <c r="AF398" s="103">
        <f>'1.7'!AF398-'1.7 (2)'!AF398</f>
        <v>0</v>
      </c>
      <c r="AG398" s="103">
        <f>'1.7'!AG398-'1.7 (2)'!AG398</f>
        <v>0</v>
      </c>
      <c r="AH398" s="103">
        <f>'1.7'!AH398-'1.7 (2)'!AH398</f>
        <v>0</v>
      </c>
      <c r="AI398" s="103">
        <f>'1.7'!AI398-'1.7 (2)'!AI398</f>
        <v>0</v>
      </c>
      <c r="AJ398" s="103">
        <f>'1.7'!AJ398-'1.7 (2)'!AJ398</f>
        <v>0</v>
      </c>
      <c r="AK398" s="103">
        <f>'1.7'!AK398-'1.7 (2)'!AK398</f>
        <v>0</v>
      </c>
      <c r="AL398" s="103">
        <f>'1.7'!AL398-'1.7 (2)'!AL398</f>
        <v>0</v>
      </c>
      <c r="AM398" s="103">
        <f>'1.7'!AM398-'1.7 (2)'!AM398</f>
        <v>0</v>
      </c>
      <c r="AN398" s="103">
        <f>'1.7'!AN398-'1.7 (2)'!AN398</f>
        <v>0</v>
      </c>
      <c r="AO398" s="103">
        <f>'1.7'!AO398-'1.7 (2)'!AO398</f>
        <v>0</v>
      </c>
      <c r="AP398" s="103">
        <f>'1.7'!AP398-'1.7 (2)'!AP398</f>
        <v>0</v>
      </c>
      <c r="AQ398" s="111"/>
    </row>
    <row r="399" spans="1:43" s="93" customFormat="1" x14ac:dyDescent="0.25">
      <c r="A399" s="110"/>
      <c r="B399" s="105"/>
      <c r="C399" s="106" t="s">
        <v>34</v>
      </c>
      <c r="D399" s="103">
        <f>'1.7'!D399-'1.7 (2)'!D399</f>
        <v>0</v>
      </c>
      <c r="E399" s="103">
        <f>'1.7'!E399-'1.7 (2)'!E399</f>
        <v>0</v>
      </c>
      <c r="F399" s="103">
        <f>'1.7'!F399-'1.7 (2)'!F399</f>
        <v>0</v>
      </c>
      <c r="G399" s="103">
        <f>'1.7'!G399-'1.7 (2)'!G399</f>
        <v>0</v>
      </c>
      <c r="H399" s="103">
        <f>'1.7'!H399-'1.7 (2)'!H399</f>
        <v>0</v>
      </c>
      <c r="I399" s="103">
        <f>'1.7'!I399-'1.7 (2)'!I399</f>
        <v>0</v>
      </c>
      <c r="J399" s="103">
        <f>'1.7'!J399-'1.7 (2)'!J399</f>
        <v>0</v>
      </c>
      <c r="K399" s="103">
        <f>'1.7'!K399-'1.7 (2)'!K399</f>
        <v>0</v>
      </c>
      <c r="L399" s="103">
        <f>'1.7'!L399-'1.7 (2)'!L399</f>
        <v>0</v>
      </c>
      <c r="M399" s="103">
        <f>'1.7'!M399-'1.7 (2)'!M399</f>
        <v>0</v>
      </c>
      <c r="N399" s="103">
        <f>'1.7'!N399-'1.7 (2)'!N399</f>
        <v>0</v>
      </c>
      <c r="O399" s="103">
        <f>'1.7'!O399-'1.7 (2)'!O399</f>
        <v>0</v>
      </c>
      <c r="P399" s="103">
        <f>'1.7'!P399-'1.7 (2)'!P399</f>
        <v>0</v>
      </c>
      <c r="Q399" s="103">
        <f>'1.7'!Q399-'1.7 (2)'!Q399</f>
        <v>0</v>
      </c>
      <c r="R399" s="103">
        <f>'1.7'!R399-'1.7 (2)'!R399</f>
        <v>0</v>
      </c>
      <c r="S399" s="103">
        <f>'1.7'!S399-'1.7 (2)'!S399</f>
        <v>0</v>
      </c>
      <c r="T399" s="103">
        <f>'1.7'!T399-'1.7 (2)'!T399</f>
        <v>0</v>
      </c>
      <c r="U399" s="103">
        <f>'1.7'!U399-'1.7 (2)'!U399</f>
        <v>0</v>
      </c>
      <c r="V399" s="103">
        <f>'1.7'!V399-'1.7 (2)'!V399</f>
        <v>0</v>
      </c>
      <c r="W399" s="103">
        <f>'1.7'!W399-'1.7 (2)'!W399</f>
        <v>0</v>
      </c>
      <c r="X399" s="103">
        <f>'1.7'!X399-'1.7 (2)'!X399</f>
        <v>0</v>
      </c>
      <c r="Y399" s="103">
        <f>'1.7'!Y399-'1.7 (2)'!Y399</f>
        <v>0</v>
      </c>
      <c r="Z399" s="103">
        <f>'1.7'!Z399-'1.7 (2)'!Z399</f>
        <v>0</v>
      </c>
      <c r="AA399" s="103">
        <f>'1.7'!AA399-'1.7 (2)'!AA399</f>
        <v>0</v>
      </c>
      <c r="AB399" s="103">
        <f>'1.7'!AB399-'1.7 (2)'!AB399</f>
        <v>0</v>
      </c>
      <c r="AC399" s="103">
        <f>'1.7'!AC399-'1.7 (2)'!AC399</f>
        <v>0</v>
      </c>
      <c r="AD399" s="103">
        <f>'1.7'!AD399-'1.7 (2)'!AD399</f>
        <v>0</v>
      </c>
      <c r="AE399" s="103">
        <f>'1.7'!AE399-'1.7 (2)'!AE399</f>
        <v>0</v>
      </c>
      <c r="AF399" s="103">
        <f>'1.7'!AF399-'1.7 (2)'!AF399</f>
        <v>0</v>
      </c>
      <c r="AG399" s="103">
        <f>'1.7'!AG399-'1.7 (2)'!AG399</f>
        <v>0</v>
      </c>
      <c r="AH399" s="103">
        <f>'1.7'!AH399-'1.7 (2)'!AH399</f>
        <v>0</v>
      </c>
      <c r="AI399" s="103">
        <f>'1.7'!AI399-'1.7 (2)'!AI399</f>
        <v>0</v>
      </c>
      <c r="AJ399" s="103">
        <f>'1.7'!AJ399-'1.7 (2)'!AJ399</f>
        <v>0</v>
      </c>
      <c r="AK399" s="103">
        <f>'1.7'!AK399-'1.7 (2)'!AK399</f>
        <v>0</v>
      </c>
      <c r="AL399" s="103">
        <f>'1.7'!AL399-'1.7 (2)'!AL399</f>
        <v>0</v>
      </c>
      <c r="AM399" s="103">
        <f>'1.7'!AM399-'1.7 (2)'!AM399</f>
        <v>0</v>
      </c>
      <c r="AN399" s="103">
        <f>'1.7'!AN399-'1.7 (2)'!AN399</f>
        <v>0</v>
      </c>
      <c r="AO399" s="103">
        <f>'1.7'!AO399-'1.7 (2)'!AO399</f>
        <v>0</v>
      </c>
      <c r="AP399" s="103">
        <f>'1.7'!AP399-'1.7 (2)'!AP399</f>
        <v>0</v>
      </c>
      <c r="AQ399" s="111"/>
    </row>
    <row r="400" spans="1:43" s="93" customFormat="1" x14ac:dyDescent="0.25">
      <c r="A400" s="110"/>
      <c r="B400" s="105"/>
      <c r="C400" s="109" t="s">
        <v>35</v>
      </c>
      <c r="D400" s="103">
        <f>'1.7'!D400-'1.7 (2)'!D400</f>
        <v>0</v>
      </c>
      <c r="E400" s="103">
        <f>'1.7'!E400-'1.7 (2)'!E400</f>
        <v>0</v>
      </c>
      <c r="F400" s="103">
        <f>'1.7'!F400-'1.7 (2)'!F400</f>
        <v>0</v>
      </c>
      <c r="G400" s="103">
        <f>'1.7'!G400-'1.7 (2)'!G400</f>
        <v>0</v>
      </c>
      <c r="H400" s="103">
        <f>'1.7'!H400-'1.7 (2)'!H400</f>
        <v>0</v>
      </c>
      <c r="I400" s="103">
        <f>'1.7'!I400-'1.7 (2)'!I400</f>
        <v>0</v>
      </c>
      <c r="J400" s="103">
        <f>'1.7'!J400-'1.7 (2)'!J400</f>
        <v>0</v>
      </c>
      <c r="K400" s="103">
        <f>'1.7'!K400-'1.7 (2)'!K400</f>
        <v>0</v>
      </c>
      <c r="L400" s="103">
        <f>'1.7'!L400-'1.7 (2)'!L400</f>
        <v>0</v>
      </c>
      <c r="M400" s="103">
        <f>'1.7'!M400-'1.7 (2)'!M400</f>
        <v>0</v>
      </c>
      <c r="N400" s="103">
        <f>'1.7'!N400-'1.7 (2)'!N400</f>
        <v>0</v>
      </c>
      <c r="O400" s="103">
        <f>'1.7'!O400-'1.7 (2)'!O400</f>
        <v>0</v>
      </c>
      <c r="P400" s="103">
        <f>'1.7'!P400-'1.7 (2)'!P400</f>
        <v>0</v>
      </c>
      <c r="Q400" s="103">
        <f>'1.7'!Q400-'1.7 (2)'!Q400</f>
        <v>0</v>
      </c>
      <c r="R400" s="103">
        <f>'1.7'!R400-'1.7 (2)'!R400</f>
        <v>2774.3234999999986</v>
      </c>
      <c r="S400" s="103">
        <f>'1.7'!S400-'1.7 (2)'!S400</f>
        <v>0</v>
      </c>
      <c r="T400" s="103">
        <f>'1.7'!T400-'1.7 (2)'!T400</f>
        <v>0</v>
      </c>
      <c r="U400" s="103">
        <f>'1.7'!U400-'1.7 (2)'!U400</f>
        <v>-2774.3234999999404</v>
      </c>
      <c r="V400" s="103">
        <f>'1.7'!V400-'1.7 (2)'!V400</f>
        <v>0</v>
      </c>
      <c r="W400" s="103">
        <f>'1.7'!W400-'1.7 (2)'!W400</f>
        <v>0</v>
      </c>
      <c r="X400" s="103">
        <f>'1.7'!X400-'1.7 (2)'!X400</f>
        <v>0</v>
      </c>
      <c r="Y400" s="103">
        <f>'1.7'!Y400-'1.7 (2)'!Y400</f>
        <v>0</v>
      </c>
      <c r="Z400" s="103">
        <f>'1.7'!Z400-'1.7 (2)'!Z400</f>
        <v>0</v>
      </c>
      <c r="AA400" s="103">
        <f>'1.7'!AA400-'1.7 (2)'!AA400</f>
        <v>0</v>
      </c>
      <c r="AB400" s="103">
        <f>'1.7'!AB400-'1.7 (2)'!AB400</f>
        <v>0</v>
      </c>
      <c r="AC400" s="103">
        <f>'1.7'!AC400-'1.7 (2)'!AC400</f>
        <v>0</v>
      </c>
      <c r="AD400" s="103">
        <f>'1.7'!AD400-'1.7 (2)'!AD400</f>
        <v>0</v>
      </c>
      <c r="AE400" s="103">
        <f>'1.7'!AE400-'1.7 (2)'!AE400</f>
        <v>0</v>
      </c>
      <c r="AF400" s="103">
        <f>'1.7'!AF400-'1.7 (2)'!AF400</f>
        <v>0</v>
      </c>
      <c r="AG400" s="103">
        <f>'1.7'!AG400-'1.7 (2)'!AG400</f>
        <v>0</v>
      </c>
      <c r="AH400" s="103">
        <f>'1.7'!AH400-'1.7 (2)'!AH400</f>
        <v>0</v>
      </c>
      <c r="AI400" s="103">
        <f>'1.7'!AI400-'1.7 (2)'!AI400</f>
        <v>0</v>
      </c>
      <c r="AJ400" s="103">
        <f>'1.7'!AJ400-'1.7 (2)'!AJ400</f>
        <v>0</v>
      </c>
      <c r="AK400" s="103">
        <f>'1.7'!AK400-'1.7 (2)'!AK400</f>
        <v>0</v>
      </c>
      <c r="AL400" s="103">
        <f>'1.7'!AL400-'1.7 (2)'!AL400</f>
        <v>0</v>
      </c>
      <c r="AM400" s="103">
        <f>'1.7'!AM400-'1.7 (2)'!AM400</f>
        <v>0</v>
      </c>
      <c r="AN400" s="103">
        <f>'1.7'!AN400-'1.7 (2)'!AN400</f>
        <v>0</v>
      </c>
      <c r="AO400" s="103">
        <f>'1.7'!AO400-'1.7 (2)'!AO400</f>
        <v>0</v>
      </c>
      <c r="AP400" s="103">
        <f>'1.7'!AP400-'1.7 (2)'!AP400</f>
        <v>0</v>
      </c>
      <c r="AQ400" s="111"/>
    </row>
    <row r="401" spans="1:43" s="93" customFormat="1" x14ac:dyDescent="0.25">
      <c r="A401" s="110"/>
      <c r="B401" s="105"/>
      <c r="C401" s="109"/>
      <c r="D401" s="103" t="e">
        <f>'1.7'!#REF!-'1.7 (2)'!D401</f>
        <v>#REF!</v>
      </c>
      <c r="E401" s="103" t="e">
        <f>'1.7'!#REF!-'1.7 (2)'!E401</f>
        <v>#REF!</v>
      </c>
      <c r="F401" s="103" t="e">
        <f>'1.7'!#REF!-'1.7 (2)'!F401</f>
        <v>#REF!</v>
      </c>
      <c r="G401" s="103" t="e">
        <f>'1.7'!#REF!-'1.7 (2)'!G401</f>
        <v>#REF!</v>
      </c>
      <c r="H401" s="103" t="e">
        <f>'1.7'!#REF!-'1.7 (2)'!H401</f>
        <v>#REF!</v>
      </c>
      <c r="I401" s="103" t="e">
        <f>'1.7'!#REF!-'1.7 (2)'!I401</f>
        <v>#REF!</v>
      </c>
      <c r="J401" s="103" t="e">
        <f>'1.7'!#REF!-'1.7 (2)'!J401</f>
        <v>#REF!</v>
      </c>
      <c r="K401" s="103" t="e">
        <f>'1.7'!#REF!-'1.7 (2)'!K401</f>
        <v>#REF!</v>
      </c>
      <c r="L401" s="103" t="e">
        <f>'1.7'!#REF!-'1.7 (2)'!L401</f>
        <v>#REF!</v>
      </c>
      <c r="M401" s="103" t="e">
        <f>'1.7'!#REF!-'1.7 (2)'!M401</f>
        <v>#REF!</v>
      </c>
      <c r="N401" s="103" t="e">
        <f>'1.7'!#REF!-'1.7 (2)'!N401</f>
        <v>#REF!</v>
      </c>
      <c r="O401" s="103" t="e">
        <f>'1.7'!#REF!-'1.7 (2)'!O401</f>
        <v>#REF!</v>
      </c>
      <c r="P401" s="103" t="e">
        <f>'1.7'!#REF!-'1.7 (2)'!P401</f>
        <v>#REF!</v>
      </c>
      <c r="Q401" s="103" t="e">
        <f>'1.7'!#REF!-'1.7 (2)'!Q401</f>
        <v>#REF!</v>
      </c>
      <c r="R401" s="103" t="e">
        <f>'1.7'!#REF!-'1.7 (2)'!R401</f>
        <v>#REF!</v>
      </c>
      <c r="S401" s="103" t="e">
        <f>'1.7'!#REF!-'1.7 (2)'!S401</f>
        <v>#REF!</v>
      </c>
      <c r="T401" s="103" t="e">
        <f>'1.7'!#REF!-'1.7 (2)'!T401</f>
        <v>#REF!</v>
      </c>
      <c r="U401" s="103" t="e">
        <f>'1.7'!#REF!-'1.7 (2)'!U401</f>
        <v>#REF!</v>
      </c>
      <c r="V401" s="103" t="e">
        <f>'1.7'!#REF!-'1.7 (2)'!V401</f>
        <v>#REF!</v>
      </c>
      <c r="W401" s="103" t="e">
        <f>'1.7'!#REF!-'1.7 (2)'!W401</f>
        <v>#REF!</v>
      </c>
      <c r="X401" s="103" t="e">
        <f>'1.7'!#REF!-'1.7 (2)'!X401</f>
        <v>#REF!</v>
      </c>
      <c r="Y401" s="103" t="e">
        <f>'1.7'!#REF!-'1.7 (2)'!Y401</f>
        <v>#REF!</v>
      </c>
      <c r="Z401" s="103" t="e">
        <f>'1.7'!#REF!-'1.7 (2)'!Z401</f>
        <v>#REF!</v>
      </c>
      <c r="AA401" s="103" t="e">
        <f>'1.7'!#REF!-'1.7 (2)'!AA401</f>
        <v>#REF!</v>
      </c>
      <c r="AB401" s="103" t="e">
        <f>'1.7'!#REF!-'1.7 (2)'!AB401</f>
        <v>#REF!</v>
      </c>
      <c r="AC401" s="103" t="e">
        <f>'1.7'!#REF!-'1.7 (2)'!AC401</f>
        <v>#REF!</v>
      </c>
      <c r="AD401" s="103" t="e">
        <f>'1.7'!#REF!-'1.7 (2)'!AD401</f>
        <v>#REF!</v>
      </c>
      <c r="AE401" s="103" t="e">
        <f>'1.7'!#REF!-'1.7 (2)'!AE401</f>
        <v>#REF!</v>
      </c>
      <c r="AF401" s="103" t="e">
        <f>'1.7'!#REF!-'1.7 (2)'!AF401</f>
        <v>#REF!</v>
      </c>
      <c r="AG401" s="103" t="e">
        <f>'1.7'!#REF!-'1.7 (2)'!AG401</f>
        <v>#REF!</v>
      </c>
      <c r="AH401" s="103" t="e">
        <f>'1.7'!#REF!-'1.7 (2)'!AH401</f>
        <v>#REF!</v>
      </c>
      <c r="AI401" s="103" t="e">
        <f>'1.7'!#REF!-'1.7 (2)'!AI401</f>
        <v>#REF!</v>
      </c>
      <c r="AJ401" s="103" t="e">
        <f>'1.7'!#REF!-'1.7 (2)'!AJ401</f>
        <v>#REF!</v>
      </c>
      <c r="AK401" s="103" t="e">
        <f>'1.7'!#REF!-'1.7 (2)'!AK401</f>
        <v>#REF!</v>
      </c>
      <c r="AL401" s="103" t="e">
        <f>'1.7'!#REF!-'1.7 (2)'!AL401</f>
        <v>#REF!</v>
      </c>
      <c r="AM401" s="103" t="e">
        <f>'1.7'!#REF!-'1.7 (2)'!AM401</f>
        <v>#REF!</v>
      </c>
      <c r="AN401" s="103" t="e">
        <f>'1.7'!#REF!-'1.7 (2)'!AN401</f>
        <v>#REF!</v>
      </c>
      <c r="AO401" s="103" t="e">
        <f>'1.7'!#REF!-'1.7 (2)'!AO401</f>
        <v>#REF!</v>
      </c>
      <c r="AP401" s="103" t="e">
        <f>'1.7'!#REF!-'1.7 (2)'!AP401</f>
        <v>#REF!</v>
      </c>
      <c r="AQ401" s="111"/>
    </row>
    <row r="402" spans="1:43" s="93" customFormat="1" x14ac:dyDescent="0.25">
      <c r="A402" s="107"/>
      <c r="B402" s="105">
        <v>8</v>
      </c>
      <c r="C402" s="106" t="s">
        <v>32</v>
      </c>
      <c r="D402" s="103">
        <f>'1.7'!D402-'1.7 (2)'!D402</f>
        <v>0</v>
      </c>
      <c r="E402" s="103">
        <f>'1.7'!E402-'1.7 (2)'!E402</f>
        <v>0</v>
      </c>
      <c r="F402" s="103">
        <f>'1.7'!F402-'1.7 (2)'!F402</f>
        <v>0</v>
      </c>
      <c r="G402" s="103">
        <f>'1.7'!G402-'1.7 (2)'!G402</f>
        <v>0</v>
      </c>
      <c r="H402" s="103">
        <f>'1.7'!H402-'1.7 (2)'!H402</f>
        <v>0</v>
      </c>
      <c r="I402" s="103">
        <f>'1.7'!I402-'1.7 (2)'!I402</f>
        <v>0</v>
      </c>
      <c r="J402" s="103">
        <f>'1.7'!J402-'1.7 (2)'!J402</f>
        <v>0</v>
      </c>
      <c r="K402" s="103">
        <f>'1.7'!K402-'1.7 (2)'!K402</f>
        <v>0</v>
      </c>
      <c r="L402" s="103">
        <f>'1.7'!L402-'1.7 (2)'!L402</f>
        <v>0</v>
      </c>
      <c r="M402" s="103">
        <f>'1.7'!M402-'1.7 (2)'!M402</f>
        <v>0</v>
      </c>
      <c r="N402" s="103">
        <f>'1.7'!N402-'1.7 (2)'!N402</f>
        <v>0</v>
      </c>
      <c r="O402" s="103">
        <f>'1.7'!O402-'1.7 (2)'!O402</f>
        <v>0</v>
      </c>
      <c r="P402" s="103">
        <f>'1.7'!P402-'1.7 (2)'!P402</f>
        <v>0</v>
      </c>
      <c r="Q402" s="103">
        <f>'1.7'!Q402-'1.7 (2)'!Q402</f>
        <v>0</v>
      </c>
      <c r="R402" s="103">
        <f>'1.7'!R402-'1.7 (2)'!R402</f>
        <v>1847.8962509999983</v>
      </c>
      <c r="S402" s="103">
        <f>'1.7'!S402-'1.7 (2)'!S402</f>
        <v>0</v>
      </c>
      <c r="T402" s="103">
        <f>'1.7'!T402-'1.7 (2)'!T402</f>
        <v>0</v>
      </c>
      <c r="U402" s="103">
        <f>'1.7'!U402-'1.7 (2)'!U402</f>
        <v>-1847.8962509999983</v>
      </c>
      <c r="V402" s="103">
        <f>'1.7'!V402-'1.7 (2)'!V402</f>
        <v>0</v>
      </c>
      <c r="W402" s="103">
        <f>'1.7'!W402-'1.7 (2)'!W402</f>
        <v>0</v>
      </c>
      <c r="X402" s="103">
        <f>'1.7'!X402-'1.7 (2)'!X402</f>
        <v>0</v>
      </c>
      <c r="Y402" s="103">
        <f>'1.7'!Y402-'1.7 (2)'!Y402</f>
        <v>0</v>
      </c>
      <c r="Z402" s="103">
        <f>'1.7'!Z402-'1.7 (2)'!Z402</f>
        <v>0</v>
      </c>
      <c r="AA402" s="103">
        <f>'1.7'!AA402-'1.7 (2)'!AA402</f>
        <v>0</v>
      </c>
      <c r="AB402" s="103">
        <f>'1.7'!AB402-'1.7 (2)'!AB402</f>
        <v>0</v>
      </c>
      <c r="AC402" s="103">
        <f>'1.7'!AC402-'1.7 (2)'!AC402</f>
        <v>0</v>
      </c>
      <c r="AD402" s="103">
        <f>'1.7'!AD402-'1.7 (2)'!AD402</f>
        <v>0</v>
      </c>
      <c r="AE402" s="103">
        <f>'1.7'!AE402-'1.7 (2)'!AE402</f>
        <v>0</v>
      </c>
      <c r="AF402" s="103">
        <f>'1.7'!AF402-'1.7 (2)'!AF402</f>
        <v>0</v>
      </c>
      <c r="AG402" s="103">
        <f>'1.7'!AG402-'1.7 (2)'!AG402</f>
        <v>0</v>
      </c>
      <c r="AH402" s="103">
        <f>'1.7'!AH402-'1.7 (2)'!AH402</f>
        <v>0</v>
      </c>
      <c r="AI402" s="103">
        <f>'1.7'!AI402-'1.7 (2)'!AI402</f>
        <v>0</v>
      </c>
      <c r="AJ402" s="103">
        <f>'1.7'!AJ402-'1.7 (2)'!AJ402</f>
        <v>0</v>
      </c>
      <c r="AK402" s="103">
        <f>'1.7'!AK402-'1.7 (2)'!AK402</f>
        <v>0</v>
      </c>
      <c r="AL402" s="103">
        <f>'1.7'!AL402-'1.7 (2)'!AL402</f>
        <v>0</v>
      </c>
      <c r="AM402" s="103">
        <f>'1.7'!AM402-'1.7 (2)'!AM402</f>
        <v>0</v>
      </c>
      <c r="AN402" s="103">
        <f>'1.7'!AN402-'1.7 (2)'!AN402</f>
        <v>0</v>
      </c>
      <c r="AO402" s="103">
        <f>'1.7'!AO402-'1.7 (2)'!AO402</f>
        <v>0</v>
      </c>
      <c r="AP402" s="103">
        <f>'1.7'!AP402-'1.7 (2)'!AP402</f>
        <v>0</v>
      </c>
    </row>
    <row r="403" spans="1:43" s="93" customFormat="1" x14ac:dyDescent="0.25">
      <c r="A403" s="104"/>
      <c r="B403" s="105"/>
      <c r="C403" s="106" t="s">
        <v>33</v>
      </c>
      <c r="D403" s="103">
        <f>'1.7'!D403-'1.7 (2)'!D403</f>
        <v>0</v>
      </c>
      <c r="E403" s="103">
        <f>'1.7'!E403-'1.7 (2)'!E403</f>
        <v>0</v>
      </c>
      <c r="F403" s="103">
        <f>'1.7'!F403-'1.7 (2)'!F403</f>
        <v>0</v>
      </c>
      <c r="G403" s="103">
        <f>'1.7'!G403-'1.7 (2)'!G403</f>
        <v>0</v>
      </c>
      <c r="H403" s="103">
        <f>'1.7'!H403-'1.7 (2)'!H403</f>
        <v>0</v>
      </c>
      <c r="I403" s="103">
        <f>'1.7'!I403-'1.7 (2)'!I403</f>
        <v>0</v>
      </c>
      <c r="J403" s="103">
        <f>'1.7'!J403-'1.7 (2)'!J403</f>
        <v>0</v>
      </c>
      <c r="K403" s="103">
        <f>'1.7'!K403-'1.7 (2)'!K403</f>
        <v>0</v>
      </c>
      <c r="L403" s="103">
        <f>'1.7'!L403-'1.7 (2)'!L403</f>
        <v>0</v>
      </c>
      <c r="M403" s="103">
        <f>'1.7'!M403-'1.7 (2)'!M403</f>
        <v>0</v>
      </c>
      <c r="N403" s="103">
        <f>'1.7'!N403-'1.7 (2)'!N403</f>
        <v>0</v>
      </c>
      <c r="O403" s="103">
        <f>'1.7'!O403-'1.7 (2)'!O403</f>
        <v>0</v>
      </c>
      <c r="P403" s="103">
        <f>'1.7'!P403-'1.7 (2)'!P403</f>
        <v>0</v>
      </c>
      <c r="Q403" s="103">
        <f>'1.7'!Q403-'1.7 (2)'!Q403</f>
        <v>0</v>
      </c>
      <c r="R403" s="103">
        <f>'1.7'!R403-'1.7 (2)'!R403</f>
        <v>1623.4065220000048</v>
      </c>
      <c r="S403" s="103">
        <f>'1.7'!S403-'1.7 (2)'!S403</f>
        <v>0</v>
      </c>
      <c r="T403" s="103">
        <f>'1.7'!T403-'1.7 (2)'!T403</f>
        <v>0</v>
      </c>
      <c r="U403" s="103">
        <f>'1.7'!U403-'1.7 (2)'!U403</f>
        <v>-1623.4065219999766</v>
      </c>
      <c r="V403" s="103">
        <f>'1.7'!V403-'1.7 (2)'!V403</f>
        <v>0</v>
      </c>
      <c r="W403" s="103">
        <f>'1.7'!W403-'1.7 (2)'!W403</f>
        <v>0</v>
      </c>
      <c r="X403" s="103">
        <f>'1.7'!X403-'1.7 (2)'!X403</f>
        <v>0</v>
      </c>
      <c r="Y403" s="103">
        <f>'1.7'!Y403-'1.7 (2)'!Y403</f>
        <v>0</v>
      </c>
      <c r="Z403" s="103">
        <f>'1.7'!Z403-'1.7 (2)'!Z403</f>
        <v>0</v>
      </c>
      <c r="AA403" s="103">
        <f>'1.7'!AA403-'1.7 (2)'!AA403</f>
        <v>0</v>
      </c>
      <c r="AB403" s="103">
        <f>'1.7'!AB403-'1.7 (2)'!AB403</f>
        <v>0</v>
      </c>
      <c r="AC403" s="103">
        <f>'1.7'!AC403-'1.7 (2)'!AC403</f>
        <v>0</v>
      </c>
      <c r="AD403" s="103">
        <f>'1.7'!AD403-'1.7 (2)'!AD403</f>
        <v>0</v>
      </c>
      <c r="AE403" s="103">
        <f>'1.7'!AE403-'1.7 (2)'!AE403</f>
        <v>0</v>
      </c>
      <c r="AF403" s="103">
        <f>'1.7'!AF403-'1.7 (2)'!AF403</f>
        <v>0</v>
      </c>
      <c r="AG403" s="103">
        <f>'1.7'!AG403-'1.7 (2)'!AG403</f>
        <v>0</v>
      </c>
      <c r="AH403" s="103">
        <f>'1.7'!AH403-'1.7 (2)'!AH403</f>
        <v>0</v>
      </c>
      <c r="AI403" s="103">
        <f>'1.7'!AI403-'1.7 (2)'!AI403</f>
        <v>0</v>
      </c>
      <c r="AJ403" s="103">
        <f>'1.7'!AJ403-'1.7 (2)'!AJ403</f>
        <v>0</v>
      </c>
      <c r="AK403" s="103">
        <f>'1.7'!AK403-'1.7 (2)'!AK403</f>
        <v>0</v>
      </c>
      <c r="AL403" s="103">
        <f>'1.7'!AL403-'1.7 (2)'!AL403</f>
        <v>0</v>
      </c>
      <c r="AM403" s="103">
        <f>'1.7'!AM403-'1.7 (2)'!AM403</f>
        <v>0</v>
      </c>
      <c r="AN403" s="103">
        <f>'1.7'!AN403-'1.7 (2)'!AN403</f>
        <v>0</v>
      </c>
      <c r="AO403" s="103">
        <f>'1.7'!AO403-'1.7 (2)'!AO403</f>
        <v>0</v>
      </c>
      <c r="AP403" s="103">
        <f>'1.7'!AP403-'1.7 (2)'!AP403</f>
        <v>0</v>
      </c>
    </row>
    <row r="404" spans="1:43" s="93" customFormat="1" x14ac:dyDescent="0.25">
      <c r="A404" s="107"/>
      <c r="B404" s="105"/>
      <c r="C404" s="106" t="s">
        <v>34</v>
      </c>
      <c r="D404" s="103">
        <f>'1.7'!D404-'1.7 (2)'!D404</f>
        <v>0</v>
      </c>
      <c r="E404" s="103">
        <f>'1.7'!E404-'1.7 (2)'!E404</f>
        <v>0</v>
      </c>
      <c r="F404" s="103">
        <f>'1.7'!F404-'1.7 (2)'!F404</f>
        <v>0</v>
      </c>
      <c r="G404" s="103">
        <f>'1.7'!G404-'1.7 (2)'!G404</f>
        <v>0</v>
      </c>
      <c r="H404" s="103">
        <f>'1.7'!H404-'1.7 (2)'!H404</f>
        <v>0</v>
      </c>
      <c r="I404" s="103">
        <f>'1.7'!I404-'1.7 (2)'!I404</f>
        <v>0</v>
      </c>
      <c r="J404" s="103">
        <f>'1.7'!J404-'1.7 (2)'!J404</f>
        <v>0</v>
      </c>
      <c r="K404" s="103">
        <f>'1.7'!K404-'1.7 (2)'!K404</f>
        <v>0</v>
      </c>
      <c r="L404" s="103">
        <f>'1.7'!L404-'1.7 (2)'!L404</f>
        <v>0</v>
      </c>
      <c r="M404" s="103">
        <f>'1.7'!M404-'1.7 (2)'!M404</f>
        <v>0</v>
      </c>
      <c r="N404" s="103">
        <f>'1.7'!N404-'1.7 (2)'!N404</f>
        <v>0</v>
      </c>
      <c r="O404" s="103">
        <f>'1.7'!O404-'1.7 (2)'!O404</f>
        <v>0</v>
      </c>
      <c r="P404" s="103">
        <f>'1.7'!P404-'1.7 (2)'!P404</f>
        <v>0</v>
      </c>
      <c r="Q404" s="103">
        <f>'1.7'!Q404-'1.7 (2)'!Q404</f>
        <v>0</v>
      </c>
      <c r="R404" s="103">
        <f>'1.7'!R404-'1.7 (2)'!R404</f>
        <v>0</v>
      </c>
      <c r="S404" s="103">
        <f>'1.7'!S404-'1.7 (2)'!S404</f>
        <v>0</v>
      </c>
      <c r="T404" s="103">
        <f>'1.7'!T404-'1.7 (2)'!T404</f>
        <v>0</v>
      </c>
      <c r="U404" s="103">
        <f>'1.7'!U404-'1.7 (2)'!U404</f>
        <v>0</v>
      </c>
      <c r="V404" s="103">
        <f>'1.7'!V404-'1.7 (2)'!V404</f>
        <v>0</v>
      </c>
      <c r="W404" s="103">
        <f>'1.7'!W404-'1.7 (2)'!W404</f>
        <v>0</v>
      </c>
      <c r="X404" s="103">
        <f>'1.7'!X404-'1.7 (2)'!X404</f>
        <v>0</v>
      </c>
      <c r="Y404" s="103">
        <f>'1.7'!Y404-'1.7 (2)'!Y404</f>
        <v>0</v>
      </c>
      <c r="Z404" s="103">
        <f>'1.7'!Z404-'1.7 (2)'!Z404</f>
        <v>0</v>
      </c>
      <c r="AA404" s="103">
        <f>'1.7'!AA404-'1.7 (2)'!AA404</f>
        <v>0</v>
      </c>
      <c r="AB404" s="103">
        <f>'1.7'!AB404-'1.7 (2)'!AB404</f>
        <v>0</v>
      </c>
      <c r="AC404" s="103">
        <f>'1.7'!AC404-'1.7 (2)'!AC404</f>
        <v>0</v>
      </c>
      <c r="AD404" s="103">
        <f>'1.7'!AD404-'1.7 (2)'!AD404</f>
        <v>0</v>
      </c>
      <c r="AE404" s="103">
        <f>'1.7'!AE404-'1.7 (2)'!AE404</f>
        <v>0</v>
      </c>
      <c r="AF404" s="103">
        <f>'1.7'!AF404-'1.7 (2)'!AF404</f>
        <v>0</v>
      </c>
      <c r="AG404" s="103">
        <f>'1.7'!AG404-'1.7 (2)'!AG404</f>
        <v>0</v>
      </c>
      <c r="AH404" s="103">
        <f>'1.7'!AH404-'1.7 (2)'!AH404</f>
        <v>0</v>
      </c>
      <c r="AI404" s="103">
        <f>'1.7'!AI404-'1.7 (2)'!AI404</f>
        <v>0</v>
      </c>
      <c r="AJ404" s="103">
        <f>'1.7'!AJ404-'1.7 (2)'!AJ404</f>
        <v>0</v>
      </c>
      <c r="AK404" s="103">
        <f>'1.7'!AK404-'1.7 (2)'!AK404</f>
        <v>0</v>
      </c>
      <c r="AL404" s="103">
        <f>'1.7'!AL404-'1.7 (2)'!AL404</f>
        <v>0</v>
      </c>
      <c r="AM404" s="103">
        <f>'1.7'!AM404-'1.7 (2)'!AM404</f>
        <v>0</v>
      </c>
      <c r="AN404" s="103">
        <f>'1.7'!AN404-'1.7 (2)'!AN404</f>
        <v>0</v>
      </c>
      <c r="AO404" s="103">
        <f>'1.7'!AO404-'1.7 (2)'!AO404</f>
        <v>0</v>
      </c>
      <c r="AP404" s="103">
        <f>'1.7'!AP404-'1.7 (2)'!AP404</f>
        <v>0</v>
      </c>
    </row>
    <row r="405" spans="1:43" s="93" customFormat="1" x14ac:dyDescent="0.25">
      <c r="A405" s="108"/>
      <c r="B405" s="105"/>
      <c r="C405" s="109" t="s">
        <v>35</v>
      </c>
      <c r="D405" s="103">
        <f>'1.7'!D405-'1.7 (2)'!D405</f>
        <v>0</v>
      </c>
      <c r="E405" s="103">
        <f>'1.7'!E405-'1.7 (2)'!E405</f>
        <v>0</v>
      </c>
      <c r="F405" s="103">
        <f>'1.7'!F405-'1.7 (2)'!F405</f>
        <v>0</v>
      </c>
      <c r="G405" s="103">
        <f>'1.7'!G405-'1.7 (2)'!G405</f>
        <v>0</v>
      </c>
      <c r="H405" s="103">
        <f>'1.7'!H405-'1.7 (2)'!H405</f>
        <v>0</v>
      </c>
      <c r="I405" s="103">
        <f>'1.7'!I405-'1.7 (2)'!I405</f>
        <v>0</v>
      </c>
      <c r="J405" s="103">
        <f>'1.7'!J405-'1.7 (2)'!J405</f>
        <v>0</v>
      </c>
      <c r="K405" s="103">
        <f>'1.7'!K405-'1.7 (2)'!K405</f>
        <v>0</v>
      </c>
      <c r="L405" s="103">
        <f>'1.7'!L405-'1.7 (2)'!L405</f>
        <v>0</v>
      </c>
      <c r="M405" s="103">
        <f>'1.7'!M405-'1.7 (2)'!M405</f>
        <v>0</v>
      </c>
      <c r="N405" s="103">
        <f>'1.7'!N405-'1.7 (2)'!N405</f>
        <v>0</v>
      </c>
      <c r="O405" s="103">
        <f>'1.7'!O405-'1.7 (2)'!O405</f>
        <v>0</v>
      </c>
      <c r="P405" s="103">
        <f>'1.7'!P405-'1.7 (2)'!P405</f>
        <v>0</v>
      </c>
      <c r="Q405" s="103">
        <f>'1.7'!Q405-'1.7 (2)'!Q405</f>
        <v>0</v>
      </c>
      <c r="R405" s="103">
        <f>'1.7'!R405-'1.7 (2)'!R405</f>
        <v>3471.302772999974</v>
      </c>
      <c r="S405" s="103">
        <f>'1.7'!S405-'1.7 (2)'!S405</f>
        <v>0</v>
      </c>
      <c r="T405" s="103">
        <f>'1.7'!T405-'1.7 (2)'!T405</f>
        <v>0</v>
      </c>
      <c r="U405" s="103">
        <f>'1.7'!U405-'1.7 (2)'!U405</f>
        <v>-3471.3027729997411</v>
      </c>
      <c r="V405" s="103">
        <f>'1.7'!V405-'1.7 (2)'!V405</f>
        <v>0</v>
      </c>
      <c r="W405" s="103">
        <f>'1.7'!W405-'1.7 (2)'!W405</f>
        <v>0</v>
      </c>
      <c r="X405" s="103">
        <f>'1.7'!X405-'1.7 (2)'!X405</f>
        <v>0</v>
      </c>
      <c r="Y405" s="103">
        <f>'1.7'!Y405-'1.7 (2)'!Y405</f>
        <v>0</v>
      </c>
      <c r="Z405" s="103">
        <f>'1.7'!Z405-'1.7 (2)'!Z405</f>
        <v>0</v>
      </c>
      <c r="AA405" s="103">
        <f>'1.7'!AA405-'1.7 (2)'!AA405</f>
        <v>0</v>
      </c>
      <c r="AB405" s="103">
        <f>'1.7'!AB405-'1.7 (2)'!AB405</f>
        <v>0</v>
      </c>
      <c r="AC405" s="103">
        <f>'1.7'!AC405-'1.7 (2)'!AC405</f>
        <v>0</v>
      </c>
      <c r="AD405" s="103">
        <f>'1.7'!AD405-'1.7 (2)'!AD405</f>
        <v>0</v>
      </c>
      <c r="AE405" s="103">
        <f>'1.7'!AE405-'1.7 (2)'!AE405</f>
        <v>0</v>
      </c>
      <c r="AF405" s="103">
        <f>'1.7'!AF405-'1.7 (2)'!AF405</f>
        <v>0</v>
      </c>
      <c r="AG405" s="103">
        <f>'1.7'!AG405-'1.7 (2)'!AG405</f>
        <v>0</v>
      </c>
      <c r="AH405" s="103">
        <f>'1.7'!AH405-'1.7 (2)'!AH405</f>
        <v>0</v>
      </c>
      <c r="AI405" s="103">
        <f>'1.7'!AI405-'1.7 (2)'!AI405</f>
        <v>0</v>
      </c>
      <c r="AJ405" s="103">
        <f>'1.7'!AJ405-'1.7 (2)'!AJ405</f>
        <v>0</v>
      </c>
      <c r="AK405" s="103">
        <f>'1.7'!AK405-'1.7 (2)'!AK405</f>
        <v>0</v>
      </c>
      <c r="AL405" s="103">
        <f>'1.7'!AL405-'1.7 (2)'!AL405</f>
        <v>0</v>
      </c>
      <c r="AM405" s="103">
        <f>'1.7'!AM405-'1.7 (2)'!AM405</f>
        <v>0</v>
      </c>
      <c r="AN405" s="103">
        <f>'1.7'!AN405-'1.7 (2)'!AN405</f>
        <v>0</v>
      </c>
      <c r="AO405" s="103">
        <f>'1.7'!AO405-'1.7 (2)'!AO405</f>
        <v>0</v>
      </c>
      <c r="AP405" s="103">
        <f>'1.7'!AP405-'1.7 (2)'!AP405</f>
        <v>0</v>
      </c>
    </row>
    <row r="406" spans="1:43" s="93" customFormat="1" x14ac:dyDescent="0.25">
      <c r="A406" s="108"/>
      <c r="B406" s="105"/>
      <c r="C406" s="109"/>
      <c r="D406" s="103" t="e">
        <f>'1.7'!#REF!-'1.7 (2)'!D406</f>
        <v>#REF!</v>
      </c>
      <c r="E406" s="103" t="e">
        <f>'1.7'!#REF!-'1.7 (2)'!E406</f>
        <v>#REF!</v>
      </c>
      <c r="F406" s="103" t="e">
        <f>'1.7'!#REF!-'1.7 (2)'!F406</f>
        <v>#REF!</v>
      </c>
      <c r="G406" s="103" t="e">
        <f>'1.7'!#REF!-'1.7 (2)'!G406</f>
        <v>#REF!</v>
      </c>
      <c r="H406" s="103" t="e">
        <f>'1.7'!#REF!-'1.7 (2)'!H406</f>
        <v>#REF!</v>
      </c>
      <c r="I406" s="103" t="e">
        <f>'1.7'!#REF!-'1.7 (2)'!I406</f>
        <v>#REF!</v>
      </c>
      <c r="J406" s="103" t="e">
        <f>'1.7'!#REF!-'1.7 (2)'!J406</f>
        <v>#REF!</v>
      </c>
      <c r="K406" s="103" t="e">
        <f>'1.7'!#REF!-'1.7 (2)'!K406</f>
        <v>#REF!</v>
      </c>
      <c r="L406" s="103" t="e">
        <f>'1.7'!#REF!-'1.7 (2)'!L406</f>
        <v>#REF!</v>
      </c>
      <c r="M406" s="103" t="e">
        <f>'1.7'!#REF!-'1.7 (2)'!M406</f>
        <v>#REF!</v>
      </c>
      <c r="N406" s="103" t="e">
        <f>'1.7'!#REF!-'1.7 (2)'!N406</f>
        <v>#REF!</v>
      </c>
      <c r="O406" s="103" t="e">
        <f>'1.7'!#REF!-'1.7 (2)'!O406</f>
        <v>#REF!</v>
      </c>
      <c r="P406" s="103" t="e">
        <f>'1.7'!#REF!-'1.7 (2)'!P406</f>
        <v>#REF!</v>
      </c>
      <c r="Q406" s="103" t="e">
        <f>'1.7'!#REF!-'1.7 (2)'!Q406</f>
        <v>#REF!</v>
      </c>
      <c r="R406" s="103" t="e">
        <f>'1.7'!#REF!-'1.7 (2)'!R406</f>
        <v>#REF!</v>
      </c>
      <c r="S406" s="103" t="e">
        <f>'1.7'!#REF!-'1.7 (2)'!S406</f>
        <v>#REF!</v>
      </c>
      <c r="T406" s="103" t="e">
        <f>'1.7'!#REF!-'1.7 (2)'!T406</f>
        <v>#REF!</v>
      </c>
      <c r="U406" s="103" t="e">
        <f>'1.7'!#REF!-'1.7 (2)'!U406</f>
        <v>#REF!</v>
      </c>
      <c r="V406" s="103" t="e">
        <f>'1.7'!#REF!-'1.7 (2)'!V406</f>
        <v>#REF!</v>
      </c>
      <c r="W406" s="103" t="e">
        <f>'1.7'!#REF!-'1.7 (2)'!W406</f>
        <v>#REF!</v>
      </c>
      <c r="X406" s="103" t="e">
        <f>'1.7'!#REF!-'1.7 (2)'!X406</f>
        <v>#REF!</v>
      </c>
      <c r="Y406" s="103" t="e">
        <f>'1.7'!#REF!-'1.7 (2)'!Y406</f>
        <v>#REF!</v>
      </c>
      <c r="Z406" s="103" t="e">
        <f>'1.7'!#REF!-'1.7 (2)'!Z406</f>
        <v>#REF!</v>
      </c>
      <c r="AA406" s="103" t="e">
        <f>'1.7'!#REF!-'1.7 (2)'!AA406</f>
        <v>#REF!</v>
      </c>
      <c r="AB406" s="103" t="e">
        <f>'1.7'!#REF!-'1.7 (2)'!AB406</f>
        <v>#REF!</v>
      </c>
      <c r="AC406" s="103" t="e">
        <f>'1.7'!#REF!-'1.7 (2)'!AC406</f>
        <v>#REF!</v>
      </c>
      <c r="AD406" s="103" t="e">
        <f>'1.7'!#REF!-'1.7 (2)'!AD406</f>
        <v>#REF!</v>
      </c>
      <c r="AE406" s="103" t="e">
        <f>'1.7'!#REF!-'1.7 (2)'!AE406</f>
        <v>#REF!</v>
      </c>
      <c r="AF406" s="103" t="e">
        <f>'1.7'!#REF!-'1.7 (2)'!AF406</f>
        <v>#REF!</v>
      </c>
      <c r="AG406" s="103" t="e">
        <f>'1.7'!#REF!-'1.7 (2)'!AG406</f>
        <v>#REF!</v>
      </c>
      <c r="AH406" s="103" t="e">
        <f>'1.7'!#REF!-'1.7 (2)'!AH406</f>
        <v>#REF!</v>
      </c>
      <c r="AI406" s="103" t="e">
        <f>'1.7'!#REF!-'1.7 (2)'!AI406</f>
        <v>#REF!</v>
      </c>
      <c r="AJ406" s="103" t="e">
        <f>'1.7'!#REF!-'1.7 (2)'!AJ406</f>
        <v>#REF!</v>
      </c>
      <c r="AK406" s="103" t="e">
        <f>'1.7'!#REF!-'1.7 (2)'!AK406</f>
        <v>#REF!</v>
      </c>
      <c r="AL406" s="103" t="e">
        <f>'1.7'!#REF!-'1.7 (2)'!AL406</f>
        <v>#REF!</v>
      </c>
      <c r="AM406" s="103" t="e">
        <f>'1.7'!#REF!-'1.7 (2)'!AM406</f>
        <v>#REF!</v>
      </c>
      <c r="AN406" s="103" t="e">
        <f>'1.7'!#REF!-'1.7 (2)'!AN406</f>
        <v>#REF!</v>
      </c>
      <c r="AO406" s="103" t="e">
        <f>'1.7'!#REF!-'1.7 (2)'!AO406</f>
        <v>#REF!</v>
      </c>
      <c r="AP406" s="103" t="e">
        <f>'1.7'!#REF!-'1.7 (2)'!AP406</f>
        <v>#REF!</v>
      </c>
    </row>
    <row r="407" spans="1:43" s="93" customFormat="1" x14ac:dyDescent="0.25">
      <c r="A407" s="110"/>
      <c r="B407" s="105">
        <v>9</v>
      </c>
      <c r="C407" s="106" t="s">
        <v>32</v>
      </c>
      <c r="D407" s="103">
        <f>'1.7'!D407-'1.7 (2)'!D407</f>
        <v>0</v>
      </c>
      <c r="E407" s="103">
        <f>'1.7'!E407-'1.7 (2)'!E407</f>
        <v>0</v>
      </c>
      <c r="F407" s="103">
        <f>'1.7'!F407-'1.7 (2)'!F407</f>
        <v>0</v>
      </c>
      <c r="G407" s="103">
        <f>'1.7'!G407-'1.7 (2)'!G407</f>
        <v>0</v>
      </c>
      <c r="H407" s="103">
        <f>'1.7'!H407-'1.7 (2)'!H407</f>
        <v>0</v>
      </c>
      <c r="I407" s="103">
        <f>'1.7'!I407-'1.7 (2)'!I407</f>
        <v>0</v>
      </c>
      <c r="J407" s="103">
        <f>'1.7'!J407-'1.7 (2)'!J407</f>
        <v>0</v>
      </c>
      <c r="K407" s="103">
        <f>'1.7'!K407-'1.7 (2)'!K407</f>
        <v>0</v>
      </c>
      <c r="L407" s="103">
        <f>'1.7'!L407-'1.7 (2)'!L407</f>
        <v>0</v>
      </c>
      <c r="M407" s="103">
        <f>'1.7'!M407-'1.7 (2)'!M407</f>
        <v>0</v>
      </c>
      <c r="N407" s="103">
        <f>'1.7'!N407-'1.7 (2)'!N407</f>
        <v>0</v>
      </c>
      <c r="O407" s="103">
        <f>'1.7'!O407-'1.7 (2)'!O407</f>
        <v>0</v>
      </c>
      <c r="P407" s="103">
        <f>'1.7'!P407-'1.7 (2)'!P407</f>
        <v>0</v>
      </c>
      <c r="Q407" s="103">
        <f>'1.7'!Q407-'1.7 (2)'!Q407</f>
        <v>0</v>
      </c>
      <c r="R407" s="103">
        <f>'1.7'!R407-'1.7 (2)'!R407</f>
        <v>2736.9885130000184</v>
      </c>
      <c r="S407" s="103">
        <f>'1.7'!S407-'1.7 (2)'!S407</f>
        <v>0</v>
      </c>
      <c r="T407" s="103">
        <f>'1.7'!T407-'1.7 (2)'!T407</f>
        <v>0</v>
      </c>
      <c r="U407" s="103">
        <f>'1.7'!U407-'1.7 (2)'!U407</f>
        <v>-2736.9885129999602</v>
      </c>
      <c r="V407" s="103">
        <f>'1.7'!V407-'1.7 (2)'!V407</f>
        <v>0</v>
      </c>
      <c r="W407" s="103">
        <f>'1.7'!W407-'1.7 (2)'!W407</f>
        <v>0</v>
      </c>
      <c r="X407" s="103">
        <f>'1.7'!X407-'1.7 (2)'!X407</f>
        <v>0</v>
      </c>
      <c r="Y407" s="103">
        <f>'1.7'!Y407-'1.7 (2)'!Y407</f>
        <v>0</v>
      </c>
      <c r="Z407" s="103">
        <f>'1.7'!Z407-'1.7 (2)'!Z407</f>
        <v>0</v>
      </c>
      <c r="AA407" s="103">
        <f>'1.7'!AA407-'1.7 (2)'!AA407</f>
        <v>0</v>
      </c>
      <c r="AB407" s="103">
        <f>'1.7'!AB407-'1.7 (2)'!AB407</f>
        <v>0</v>
      </c>
      <c r="AC407" s="103">
        <f>'1.7'!AC407-'1.7 (2)'!AC407</f>
        <v>0</v>
      </c>
      <c r="AD407" s="103">
        <f>'1.7'!AD407-'1.7 (2)'!AD407</f>
        <v>0</v>
      </c>
      <c r="AE407" s="103">
        <f>'1.7'!AE407-'1.7 (2)'!AE407</f>
        <v>0</v>
      </c>
      <c r="AF407" s="103">
        <f>'1.7'!AF407-'1.7 (2)'!AF407</f>
        <v>0</v>
      </c>
      <c r="AG407" s="103">
        <f>'1.7'!AG407-'1.7 (2)'!AG407</f>
        <v>0</v>
      </c>
      <c r="AH407" s="103">
        <f>'1.7'!AH407-'1.7 (2)'!AH407</f>
        <v>0</v>
      </c>
      <c r="AI407" s="103">
        <f>'1.7'!AI407-'1.7 (2)'!AI407</f>
        <v>0</v>
      </c>
      <c r="AJ407" s="103">
        <f>'1.7'!AJ407-'1.7 (2)'!AJ407</f>
        <v>0</v>
      </c>
      <c r="AK407" s="103">
        <f>'1.7'!AK407-'1.7 (2)'!AK407</f>
        <v>0</v>
      </c>
      <c r="AL407" s="103">
        <f>'1.7'!AL407-'1.7 (2)'!AL407</f>
        <v>0</v>
      </c>
      <c r="AM407" s="103">
        <f>'1.7'!AM407-'1.7 (2)'!AM407</f>
        <v>0</v>
      </c>
      <c r="AN407" s="103">
        <f>'1.7'!AN407-'1.7 (2)'!AN407</f>
        <v>0</v>
      </c>
      <c r="AO407" s="103">
        <f>'1.7'!AO407-'1.7 (2)'!AO407</f>
        <v>0</v>
      </c>
      <c r="AP407" s="103">
        <f>'1.7'!AP407-'1.7 (2)'!AP407</f>
        <v>0</v>
      </c>
    </row>
    <row r="408" spans="1:43" s="93" customFormat="1" x14ac:dyDescent="0.25">
      <c r="A408" s="110"/>
      <c r="B408" s="105"/>
      <c r="C408" s="106" t="s">
        <v>33</v>
      </c>
      <c r="D408" s="103">
        <f>'1.7'!D408-'1.7 (2)'!D408</f>
        <v>0</v>
      </c>
      <c r="E408" s="103">
        <f>'1.7'!E408-'1.7 (2)'!E408</f>
        <v>0</v>
      </c>
      <c r="F408" s="103">
        <f>'1.7'!F408-'1.7 (2)'!F408</f>
        <v>0</v>
      </c>
      <c r="G408" s="103">
        <f>'1.7'!G408-'1.7 (2)'!G408</f>
        <v>0</v>
      </c>
      <c r="H408" s="103">
        <f>'1.7'!H408-'1.7 (2)'!H408</f>
        <v>0</v>
      </c>
      <c r="I408" s="103">
        <f>'1.7'!I408-'1.7 (2)'!I408</f>
        <v>0</v>
      </c>
      <c r="J408" s="103">
        <f>'1.7'!J408-'1.7 (2)'!J408</f>
        <v>0</v>
      </c>
      <c r="K408" s="103">
        <f>'1.7'!K408-'1.7 (2)'!K408</f>
        <v>0</v>
      </c>
      <c r="L408" s="103">
        <f>'1.7'!L408-'1.7 (2)'!L408</f>
        <v>0</v>
      </c>
      <c r="M408" s="103">
        <f>'1.7'!M408-'1.7 (2)'!M408</f>
        <v>0</v>
      </c>
      <c r="N408" s="103">
        <f>'1.7'!N408-'1.7 (2)'!N408</f>
        <v>0</v>
      </c>
      <c r="O408" s="103">
        <f>'1.7'!O408-'1.7 (2)'!O408</f>
        <v>0</v>
      </c>
      <c r="P408" s="103">
        <f>'1.7'!P408-'1.7 (2)'!P408</f>
        <v>0</v>
      </c>
      <c r="Q408" s="103">
        <f>'1.7'!Q408-'1.7 (2)'!Q408</f>
        <v>0</v>
      </c>
      <c r="R408" s="103">
        <f>'1.7'!R408-'1.7 (2)'!R408</f>
        <v>1553.7815529999934</v>
      </c>
      <c r="S408" s="103">
        <f>'1.7'!S408-'1.7 (2)'!S408</f>
        <v>0</v>
      </c>
      <c r="T408" s="103">
        <f>'1.7'!T408-'1.7 (2)'!T408</f>
        <v>0</v>
      </c>
      <c r="U408" s="103">
        <f>'1.7'!U408-'1.7 (2)'!U408</f>
        <v>-1553.7815529999789</v>
      </c>
      <c r="V408" s="103">
        <f>'1.7'!V408-'1.7 (2)'!V408</f>
        <v>0</v>
      </c>
      <c r="W408" s="103">
        <f>'1.7'!W408-'1.7 (2)'!W408</f>
        <v>0</v>
      </c>
      <c r="X408" s="103">
        <f>'1.7'!X408-'1.7 (2)'!X408</f>
        <v>0</v>
      </c>
      <c r="Y408" s="103">
        <f>'1.7'!Y408-'1.7 (2)'!Y408</f>
        <v>0</v>
      </c>
      <c r="Z408" s="103">
        <f>'1.7'!Z408-'1.7 (2)'!Z408</f>
        <v>0</v>
      </c>
      <c r="AA408" s="103">
        <f>'1.7'!AA408-'1.7 (2)'!AA408</f>
        <v>0</v>
      </c>
      <c r="AB408" s="103">
        <f>'1.7'!AB408-'1.7 (2)'!AB408</f>
        <v>0</v>
      </c>
      <c r="AC408" s="103">
        <f>'1.7'!AC408-'1.7 (2)'!AC408</f>
        <v>0</v>
      </c>
      <c r="AD408" s="103">
        <f>'1.7'!AD408-'1.7 (2)'!AD408</f>
        <v>0</v>
      </c>
      <c r="AE408" s="103">
        <f>'1.7'!AE408-'1.7 (2)'!AE408</f>
        <v>0</v>
      </c>
      <c r="AF408" s="103">
        <f>'1.7'!AF408-'1.7 (2)'!AF408</f>
        <v>0</v>
      </c>
      <c r="AG408" s="103">
        <f>'1.7'!AG408-'1.7 (2)'!AG408</f>
        <v>0</v>
      </c>
      <c r="AH408" s="103">
        <f>'1.7'!AH408-'1.7 (2)'!AH408</f>
        <v>0</v>
      </c>
      <c r="AI408" s="103">
        <f>'1.7'!AI408-'1.7 (2)'!AI408</f>
        <v>0</v>
      </c>
      <c r="AJ408" s="103">
        <f>'1.7'!AJ408-'1.7 (2)'!AJ408</f>
        <v>0</v>
      </c>
      <c r="AK408" s="103">
        <f>'1.7'!AK408-'1.7 (2)'!AK408</f>
        <v>0</v>
      </c>
      <c r="AL408" s="103">
        <f>'1.7'!AL408-'1.7 (2)'!AL408</f>
        <v>0</v>
      </c>
      <c r="AM408" s="103">
        <f>'1.7'!AM408-'1.7 (2)'!AM408</f>
        <v>0</v>
      </c>
      <c r="AN408" s="103">
        <f>'1.7'!AN408-'1.7 (2)'!AN408</f>
        <v>0</v>
      </c>
      <c r="AO408" s="103">
        <f>'1.7'!AO408-'1.7 (2)'!AO408</f>
        <v>0</v>
      </c>
      <c r="AP408" s="103">
        <f>'1.7'!AP408-'1.7 (2)'!AP408</f>
        <v>0</v>
      </c>
    </row>
    <row r="409" spans="1:43" s="93" customFormat="1" x14ac:dyDescent="0.25">
      <c r="A409" s="110"/>
      <c r="B409" s="105"/>
      <c r="C409" s="106" t="s">
        <v>34</v>
      </c>
      <c r="D409" s="103">
        <f>'1.7'!D409-'1.7 (2)'!D409</f>
        <v>0</v>
      </c>
      <c r="E409" s="103">
        <f>'1.7'!E409-'1.7 (2)'!E409</f>
        <v>0</v>
      </c>
      <c r="F409" s="103">
        <f>'1.7'!F409-'1.7 (2)'!F409</f>
        <v>0</v>
      </c>
      <c r="G409" s="103">
        <f>'1.7'!G409-'1.7 (2)'!G409</f>
        <v>0</v>
      </c>
      <c r="H409" s="103">
        <f>'1.7'!H409-'1.7 (2)'!H409</f>
        <v>0</v>
      </c>
      <c r="I409" s="103">
        <f>'1.7'!I409-'1.7 (2)'!I409</f>
        <v>0</v>
      </c>
      <c r="J409" s="103">
        <f>'1.7'!J409-'1.7 (2)'!J409</f>
        <v>0</v>
      </c>
      <c r="K409" s="103">
        <f>'1.7'!K409-'1.7 (2)'!K409</f>
        <v>0</v>
      </c>
      <c r="L409" s="103">
        <f>'1.7'!L409-'1.7 (2)'!L409</f>
        <v>0</v>
      </c>
      <c r="M409" s="103">
        <f>'1.7'!M409-'1.7 (2)'!M409</f>
        <v>0</v>
      </c>
      <c r="N409" s="103">
        <f>'1.7'!N409-'1.7 (2)'!N409</f>
        <v>0</v>
      </c>
      <c r="O409" s="103">
        <f>'1.7'!O409-'1.7 (2)'!O409</f>
        <v>0</v>
      </c>
      <c r="P409" s="103">
        <f>'1.7'!P409-'1.7 (2)'!P409</f>
        <v>0</v>
      </c>
      <c r="Q409" s="103">
        <f>'1.7'!Q409-'1.7 (2)'!Q409</f>
        <v>0</v>
      </c>
      <c r="R409" s="103">
        <f>'1.7'!R409-'1.7 (2)'!R409</f>
        <v>0</v>
      </c>
      <c r="S409" s="103">
        <f>'1.7'!S409-'1.7 (2)'!S409</f>
        <v>0</v>
      </c>
      <c r="T409" s="103">
        <f>'1.7'!T409-'1.7 (2)'!T409</f>
        <v>0</v>
      </c>
      <c r="U409" s="103">
        <f>'1.7'!U409-'1.7 (2)'!U409</f>
        <v>0</v>
      </c>
      <c r="V409" s="103">
        <f>'1.7'!V409-'1.7 (2)'!V409</f>
        <v>0</v>
      </c>
      <c r="W409" s="103">
        <f>'1.7'!W409-'1.7 (2)'!W409</f>
        <v>0</v>
      </c>
      <c r="X409" s="103">
        <f>'1.7'!X409-'1.7 (2)'!X409</f>
        <v>0</v>
      </c>
      <c r="Y409" s="103">
        <f>'1.7'!Y409-'1.7 (2)'!Y409</f>
        <v>0</v>
      </c>
      <c r="Z409" s="103">
        <f>'1.7'!Z409-'1.7 (2)'!Z409</f>
        <v>0</v>
      </c>
      <c r="AA409" s="103">
        <f>'1.7'!AA409-'1.7 (2)'!AA409</f>
        <v>0</v>
      </c>
      <c r="AB409" s="103">
        <f>'1.7'!AB409-'1.7 (2)'!AB409</f>
        <v>0</v>
      </c>
      <c r="AC409" s="103">
        <f>'1.7'!AC409-'1.7 (2)'!AC409</f>
        <v>0</v>
      </c>
      <c r="AD409" s="103">
        <f>'1.7'!AD409-'1.7 (2)'!AD409</f>
        <v>0</v>
      </c>
      <c r="AE409" s="103">
        <f>'1.7'!AE409-'1.7 (2)'!AE409</f>
        <v>0</v>
      </c>
      <c r="AF409" s="103">
        <f>'1.7'!AF409-'1.7 (2)'!AF409</f>
        <v>0</v>
      </c>
      <c r="AG409" s="103">
        <f>'1.7'!AG409-'1.7 (2)'!AG409</f>
        <v>0</v>
      </c>
      <c r="AH409" s="103">
        <f>'1.7'!AH409-'1.7 (2)'!AH409</f>
        <v>0</v>
      </c>
      <c r="AI409" s="103">
        <f>'1.7'!AI409-'1.7 (2)'!AI409</f>
        <v>0</v>
      </c>
      <c r="AJ409" s="103">
        <f>'1.7'!AJ409-'1.7 (2)'!AJ409</f>
        <v>0</v>
      </c>
      <c r="AK409" s="103">
        <f>'1.7'!AK409-'1.7 (2)'!AK409</f>
        <v>0</v>
      </c>
      <c r="AL409" s="103">
        <f>'1.7'!AL409-'1.7 (2)'!AL409</f>
        <v>0</v>
      </c>
      <c r="AM409" s="103">
        <f>'1.7'!AM409-'1.7 (2)'!AM409</f>
        <v>0</v>
      </c>
      <c r="AN409" s="103">
        <f>'1.7'!AN409-'1.7 (2)'!AN409</f>
        <v>0</v>
      </c>
      <c r="AO409" s="103">
        <f>'1.7'!AO409-'1.7 (2)'!AO409</f>
        <v>0</v>
      </c>
      <c r="AP409" s="103">
        <f>'1.7'!AP409-'1.7 (2)'!AP409</f>
        <v>0</v>
      </c>
    </row>
    <row r="410" spans="1:43" s="93" customFormat="1" x14ac:dyDescent="0.25">
      <c r="A410" s="110"/>
      <c r="B410" s="105"/>
      <c r="C410" s="109" t="s">
        <v>35</v>
      </c>
      <c r="D410" s="103">
        <f>'1.7'!D410-'1.7 (2)'!D410</f>
        <v>0</v>
      </c>
      <c r="E410" s="103">
        <f>'1.7'!E410-'1.7 (2)'!E410</f>
        <v>0</v>
      </c>
      <c r="F410" s="103">
        <f>'1.7'!F410-'1.7 (2)'!F410</f>
        <v>0</v>
      </c>
      <c r="G410" s="103">
        <f>'1.7'!G410-'1.7 (2)'!G410</f>
        <v>0</v>
      </c>
      <c r="H410" s="103">
        <f>'1.7'!H410-'1.7 (2)'!H410</f>
        <v>0</v>
      </c>
      <c r="I410" s="103">
        <f>'1.7'!I410-'1.7 (2)'!I410</f>
        <v>0</v>
      </c>
      <c r="J410" s="103">
        <f>'1.7'!J410-'1.7 (2)'!J410</f>
        <v>0</v>
      </c>
      <c r="K410" s="103">
        <f>'1.7'!K410-'1.7 (2)'!K410</f>
        <v>0</v>
      </c>
      <c r="L410" s="103">
        <f>'1.7'!L410-'1.7 (2)'!L410</f>
        <v>0</v>
      </c>
      <c r="M410" s="103">
        <f>'1.7'!M410-'1.7 (2)'!M410</f>
        <v>0</v>
      </c>
      <c r="N410" s="103">
        <f>'1.7'!N410-'1.7 (2)'!N410</f>
        <v>0</v>
      </c>
      <c r="O410" s="103">
        <f>'1.7'!O410-'1.7 (2)'!O410</f>
        <v>0</v>
      </c>
      <c r="P410" s="103">
        <f>'1.7'!P410-'1.7 (2)'!P410</f>
        <v>0</v>
      </c>
      <c r="Q410" s="103">
        <f>'1.7'!Q410-'1.7 (2)'!Q410</f>
        <v>0</v>
      </c>
      <c r="R410" s="103">
        <f>'1.7'!R410-'1.7 (2)'!R410</f>
        <v>4290.7700659999973</v>
      </c>
      <c r="S410" s="103">
        <f>'1.7'!S410-'1.7 (2)'!S410</f>
        <v>0</v>
      </c>
      <c r="T410" s="103">
        <f>'1.7'!T410-'1.7 (2)'!T410</f>
        <v>0</v>
      </c>
      <c r="U410" s="103">
        <f>'1.7'!U410-'1.7 (2)'!U410</f>
        <v>-4290.7700660000555</v>
      </c>
      <c r="V410" s="103">
        <f>'1.7'!V410-'1.7 (2)'!V410</f>
        <v>0</v>
      </c>
      <c r="W410" s="103">
        <f>'1.7'!W410-'1.7 (2)'!W410</f>
        <v>0</v>
      </c>
      <c r="X410" s="103">
        <f>'1.7'!X410-'1.7 (2)'!X410</f>
        <v>0</v>
      </c>
      <c r="Y410" s="103">
        <f>'1.7'!Y410-'1.7 (2)'!Y410</f>
        <v>0</v>
      </c>
      <c r="Z410" s="103">
        <f>'1.7'!Z410-'1.7 (2)'!Z410</f>
        <v>0</v>
      </c>
      <c r="AA410" s="103">
        <f>'1.7'!AA410-'1.7 (2)'!AA410</f>
        <v>0</v>
      </c>
      <c r="AB410" s="103">
        <f>'1.7'!AB410-'1.7 (2)'!AB410</f>
        <v>0</v>
      </c>
      <c r="AC410" s="103">
        <f>'1.7'!AC410-'1.7 (2)'!AC410</f>
        <v>0</v>
      </c>
      <c r="AD410" s="103">
        <f>'1.7'!AD410-'1.7 (2)'!AD410</f>
        <v>0</v>
      </c>
      <c r="AE410" s="103">
        <f>'1.7'!AE410-'1.7 (2)'!AE410</f>
        <v>0</v>
      </c>
      <c r="AF410" s="103">
        <f>'1.7'!AF410-'1.7 (2)'!AF410</f>
        <v>0</v>
      </c>
      <c r="AG410" s="103">
        <f>'1.7'!AG410-'1.7 (2)'!AG410</f>
        <v>0</v>
      </c>
      <c r="AH410" s="103">
        <f>'1.7'!AH410-'1.7 (2)'!AH410</f>
        <v>0</v>
      </c>
      <c r="AI410" s="103">
        <f>'1.7'!AI410-'1.7 (2)'!AI410</f>
        <v>0</v>
      </c>
      <c r="AJ410" s="103">
        <f>'1.7'!AJ410-'1.7 (2)'!AJ410</f>
        <v>0</v>
      </c>
      <c r="AK410" s="103">
        <f>'1.7'!AK410-'1.7 (2)'!AK410</f>
        <v>0</v>
      </c>
      <c r="AL410" s="103">
        <f>'1.7'!AL410-'1.7 (2)'!AL410</f>
        <v>0</v>
      </c>
      <c r="AM410" s="103">
        <f>'1.7'!AM410-'1.7 (2)'!AM410</f>
        <v>0</v>
      </c>
      <c r="AN410" s="103">
        <f>'1.7'!AN410-'1.7 (2)'!AN410</f>
        <v>0</v>
      </c>
      <c r="AO410" s="103">
        <f>'1.7'!AO410-'1.7 (2)'!AO410</f>
        <v>0</v>
      </c>
      <c r="AP410" s="103">
        <f>'1.7'!AP410-'1.7 (2)'!AP410</f>
        <v>0</v>
      </c>
    </row>
    <row r="411" spans="1:43" s="93" customFormat="1" x14ac:dyDescent="0.25">
      <c r="A411" s="110"/>
      <c r="B411" s="105"/>
      <c r="C411" s="109"/>
      <c r="D411" s="103" t="e">
        <f>'1.7'!#REF!-'1.7 (2)'!D411</f>
        <v>#REF!</v>
      </c>
      <c r="E411" s="103" t="e">
        <f>'1.7'!#REF!-'1.7 (2)'!E411</f>
        <v>#REF!</v>
      </c>
      <c r="F411" s="103" t="e">
        <f>'1.7'!#REF!-'1.7 (2)'!F411</f>
        <v>#REF!</v>
      </c>
      <c r="G411" s="103" t="e">
        <f>'1.7'!#REF!-'1.7 (2)'!G411</f>
        <v>#REF!</v>
      </c>
      <c r="H411" s="103" t="e">
        <f>'1.7'!#REF!-'1.7 (2)'!H411</f>
        <v>#REF!</v>
      </c>
      <c r="I411" s="103" t="e">
        <f>'1.7'!#REF!-'1.7 (2)'!I411</f>
        <v>#REF!</v>
      </c>
      <c r="J411" s="103" t="e">
        <f>'1.7'!#REF!-'1.7 (2)'!J411</f>
        <v>#REF!</v>
      </c>
      <c r="K411" s="103" t="e">
        <f>'1.7'!#REF!-'1.7 (2)'!K411</f>
        <v>#REF!</v>
      </c>
      <c r="L411" s="103" t="e">
        <f>'1.7'!#REF!-'1.7 (2)'!L411</f>
        <v>#REF!</v>
      </c>
      <c r="M411" s="103" t="e">
        <f>'1.7'!#REF!-'1.7 (2)'!M411</f>
        <v>#REF!</v>
      </c>
      <c r="N411" s="103" t="e">
        <f>'1.7'!#REF!-'1.7 (2)'!N411</f>
        <v>#REF!</v>
      </c>
      <c r="O411" s="103" t="e">
        <f>'1.7'!#REF!-'1.7 (2)'!O411</f>
        <v>#REF!</v>
      </c>
      <c r="P411" s="103" t="e">
        <f>'1.7'!#REF!-'1.7 (2)'!P411</f>
        <v>#REF!</v>
      </c>
      <c r="Q411" s="103" t="e">
        <f>'1.7'!#REF!-'1.7 (2)'!Q411</f>
        <v>#REF!</v>
      </c>
      <c r="R411" s="103" t="e">
        <f>'1.7'!#REF!-'1.7 (2)'!R411</f>
        <v>#REF!</v>
      </c>
      <c r="S411" s="103" t="e">
        <f>'1.7'!#REF!-'1.7 (2)'!S411</f>
        <v>#REF!</v>
      </c>
      <c r="T411" s="103" t="e">
        <f>'1.7'!#REF!-'1.7 (2)'!T411</f>
        <v>#REF!</v>
      </c>
      <c r="U411" s="103" t="e">
        <f>'1.7'!#REF!-'1.7 (2)'!U411</f>
        <v>#REF!</v>
      </c>
      <c r="V411" s="103" t="e">
        <f>'1.7'!#REF!-'1.7 (2)'!V411</f>
        <v>#REF!</v>
      </c>
      <c r="W411" s="103" t="e">
        <f>'1.7'!#REF!-'1.7 (2)'!W411</f>
        <v>#REF!</v>
      </c>
      <c r="X411" s="103" t="e">
        <f>'1.7'!#REF!-'1.7 (2)'!X411</f>
        <v>#REF!</v>
      </c>
      <c r="Y411" s="103" t="e">
        <f>'1.7'!#REF!-'1.7 (2)'!Y411</f>
        <v>#REF!</v>
      </c>
      <c r="Z411" s="103" t="e">
        <f>'1.7'!#REF!-'1.7 (2)'!Z411</f>
        <v>#REF!</v>
      </c>
      <c r="AA411" s="103" t="e">
        <f>'1.7'!#REF!-'1.7 (2)'!AA411</f>
        <v>#REF!</v>
      </c>
      <c r="AB411" s="103" t="e">
        <f>'1.7'!#REF!-'1.7 (2)'!AB411</f>
        <v>#REF!</v>
      </c>
      <c r="AC411" s="103" t="e">
        <f>'1.7'!#REF!-'1.7 (2)'!AC411</f>
        <v>#REF!</v>
      </c>
      <c r="AD411" s="103" t="e">
        <f>'1.7'!#REF!-'1.7 (2)'!AD411</f>
        <v>#REF!</v>
      </c>
      <c r="AE411" s="103" t="e">
        <f>'1.7'!#REF!-'1.7 (2)'!AE411</f>
        <v>#REF!</v>
      </c>
      <c r="AF411" s="103" t="e">
        <f>'1.7'!#REF!-'1.7 (2)'!AF411</f>
        <v>#REF!</v>
      </c>
      <c r="AG411" s="103" t="e">
        <f>'1.7'!#REF!-'1.7 (2)'!AG411</f>
        <v>#REF!</v>
      </c>
      <c r="AH411" s="103" t="e">
        <f>'1.7'!#REF!-'1.7 (2)'!AH411</f>
        <v>#REF!</v>
      </c>
      <c r="AI411" s="103" t="e">
        <f>'1.7'!#REF!-'1.7 (2)'!AI411</f>
        <v>#REF!</v>
      </c>
      <c r="AJ411" s="103" t="e">
        <f>'1.7'!#REF!-'1.7 (2)'!AJ411</f>
        <v>#REF!</v>
      </c>
      <c r="AK411" s="103" t="e">
        <f>'1.7'!#REF!-'1.7 (2)'!AK411</f>
        <v>#REF!</v>
      </c>
      <c r="AL411" s="103" t="e">
        <f>'1.7'!#REF!-'1.7 (2)'!AL411</f>
        <v>#REF!</v>
      </c>
      <c r="AM411" s="103" t="e">
        <f>'1.7'!#REF!-'1.7 (2)'!AM411</f>
        <v>#REF!</v>
      </c>
      <c r="AN411" s="103" t="e">
        <f>'1.7'!#REF!-'1.7 (2)'!AN411</f>
        <v>#REF!</v>
      </c>
      <c r="AO411" s="103" t="e">
        <f>'1.7'!#REF!-'1.7 (2)'!AO411</f>
        <v>#REF!</v>
      </c>
      <c r="AP411" s="103" t="e">
        <f>'1.7'!#REF!-'1.7 (2)'!AP411</f>
        <v>#REF!</v>
      </c>
    </row>
    <row r="412" spans="1:43" s="93" customFormat="1" x14ac:dyDescent="0.25">
      <c r="A412" s="110"/>
      <c r="B412" s="105">
        <v>10</v>
      </c>
      <c r="C412" s="106" t="s">
        <v>32</v>
      </c>
      <c r="D412" s="103">
        <f>'1.7'!D412-'1.7 (2)'!D412</f>
        <v>0</v>
      </c>
      <c r="E412" s="103">
        <f>'1.7'!E412-'1.7 (2)'!E412</f>
        <v>0</v>
      </c>
      <c r="F412" s="103">
        <f>'1.7'!F412-'1.7 (2)'!F412</f>
        <v>0</v>
      </c>
      <c r="G412" s="103">
        <f>'1.7'!G412-'1.7 (2)'!G412</f>
        <v>0</v>
      </c>
      <c r="H412" s="103">
        <f>'1.7'!H412-'1.7 (2)'!H412</f>
        <v>0</v>
      </c>
      <c r="I412" s="103">
        <f>'1.7'!I412-'1.7 (2)'!I412</f>
        <v>0</v>
      </c>
      <c r="J412" s="103">
        <f>'1.7'!J412-'1.7 (2)'!J412</f>
        <v>0</v>
      </c>
      <c r="K412" s="103">
        <f>'1.7'!K412-'1.7 (2)'!K412</f>
        <v>0</v>
      </c>
      <c r="L412" s="103">
        <f>'1.7'!L412-'1.7 (2)'!L412</f>
        <v>0</v>
      </c>
      <c r="M412" s="103">
        <f>'1.7'!M412-'1.7 (2)'!M412</f>
        <v>0</v>
      </c>
      <c r="N412" s="103">
        <f>'1.7'!N412-'1.7 (2)'!N412</f>
        <v>0</v>
      </c>
      <c r="O412" s="103">
        <f>'1.7'!O412-'1.7 (2)'!O412</f>
        <v>0</v>
      </c>
      <c r="P412" s="103">
        <f>'1.7'!P412-'1.7 (2)'!P412</f>
        <v>0</v>
      </c>
      <c r="Q412" s="103">
        <f>'1.7'!Q412-'1.7 (2)'!Q412</f>
        <v>0</v>
      </c>
      <c r="R412" s="103">
        <f>'1.7'!R412-'1.7 (2)'!R412</f>
        <v>2336.437528999988</v>
      </c>
      <c r="S412" s="103">
        <f>'1.7'!S412-'1.7 (2)'!S412</f>
        <v>0</v>
      </c>
      <c r="T412" s="103">
        <f>'1.7'!T412-'1.7 (2)'!T412</f>
        <v>0</v>
      </c>
      <c r="U412" s="103">
        <f>'1.7'!U412-'1.7 (2)'!U412</f>
        <v>-2336.437528999988</v>
      </c>
      <c r="V412" s="103">
        <f>'1.7'!V412-'1.7 (2)'!V412</f>
        <v>0</v>
      </c>
      <c r="W412" s="103">
        <f>'1.7'!W412-'1.7 (2)'!W412</f>
        <v>0</v>
      </c>
      <c r="X412" s="103">
        <f>'1.7'!X412-'1.7 (2)'!X412</f>
        <v>0</v>
      </c>
      <c r="Y412" s="103">
        <f>'1.7'!Y412-'1.7 (2)'!Y412</f>
        <v>0</v>
      </c>
      <c r="Z412" s="103">
        <f>'1.7'!Z412-'1.7 (2)'!Z412</f>
        <v>0</v>
      </c>
      <c r="AA412" s="103">
        <f>'1.7'!AA412-'1.7 (2)'!AA412</f>
        <v>0</v>
      </c>
      <c r="AB412" s="103">
        <f>'1.7'!AB412-'1.7 (2)'!AB412</f>
        <v>0</v>
      </c>
      <c r="AC412" s="103">
        <f>'1.7'!AC412-'1.7 (2)'!AC412</f>
        <v>0</v>
      </c>
      <c r="AD412" s="103">
        <f>'1.7'!AD412-'1.7 (2)'!AD412</f>
        <v>0</v>
      </c>
      <c r="AE412" s="103">
        <f>'1.7'!AE412-'1.7 (2)'!AE412</f>
        <v>0</v>
      </c>
      <c r="AF412" s="103">
        <f>'1.7'!AF412-'1.7 (2)'!AF412</f>
        <v>0</v>
      </c>
      <c r="AG412" s="103">
        <f>'1.7'!AG412-'1.7 (2)'!AG412</f>
        <v>0</v>
      </c>
      <c r="AH412" s="103">
        <f>'1.7'!AH412-'1.7 (2)'!AH412</f>
        <v>0</v>
      </c>
      <c r="AI412" s="103">
        <f>'1.7'!AI412-'1.7 (2)'!AI412</f>
        <v>0</v>
      </c>
      <c r="AJ412" s="103">
        <f>'1.7'!AJ412-'1.7 (2)'!AJ412</f>
        <v>0</v>
      </c>
      <c r="AK412" s="103">
        <f>'1.7'!AK412-'1.7 (2)'!AK412</f>
        <v>0</v>
      </c>
      <c r="AL412" s="103">
        <f>'1.7'!AL412-'1.7 (2)'!AL412</f>
        <v>0</v>
      </c>
      <c r="AM412" s="103">
        <f>'1.7'!AM412-'1.7 (2)'!AM412</f>
        <v>0</v>
      </c>
      <c r="AN412" s="103">
        <f>'1.7'!AN412-'1.7 (2)'!AN412</f>
        <v>0</v>
      </c>
      <c r="AO412" s="103">
        <f>'1.7'!AO412-'1.7 (2)'!AO412</f>
        <v>0</v>
      </c>
      <c r="AP412" s="103">
        <f>'1.7'!AP412-'1.7 (2)'!AP412</f>
        <v>0</v>
      </c>
    </row>
    <row r="413" spans="1:43" s="93" customFormat="1" x14ac:dyDescent="0.25">
      <c r="A413" s="110"/>
      <c r="B413" s="105"/>
      <c r="C413" s="106" t="s">
        <v>33</v>
      </c>
      <c r="D413" s="103">
        <f>'1.7'!D413-'1.7 (2)'!D413</f>
        <v>0</v>
      </c>
      <c r="E413" s="103">
        <f>'1.7'!E413-'1.7 (2)'!E413</f>
        <v>0</v>
      </c>
      <c r="F413" s="103">
        <f>'1.7'!F413-'1.7 (2)'!F413</f>
        <v>0</v>
      </c>
      <c r="G413" s="103">
        <f>'1.7'!G413-'1.7 (2)'!G413</f>
        <v>0</v>
      </c>
      <c r="H413" s="103">
        <f>'1.7'!H413-'1.7 (2)'!H413</f>
        <v>0</v>
      </c>
      <c r="I413" s="103">
        <f>'1.7'!I413-'1.7 (2)'!I413</f>
        <v>0</v>
      </c>
      <c r="J413" s="103">
        <f>'1.7'!J413-'1.7 (2)'!J413</f>
        <v>0</v>
      </c>
      <c r="K413" s="103">
        <f>'1.7'!K413-'1.7 (2)'!K413</f>
        <v>0</v>
      </c>
      <c r="L413" s="103">
        <f>'1.7'!L413-'1.7 (2)'!L413</f>
        <v>0</v>
      </c>
      <c r="M413" s="103">
        <f>'1.7'!M413-'1.7 (2)'!M413</f>
        <v>0</v>
      </c>
      <c r="N413" s="103">
        <f>'1.7'!N413-'1.7 (2)'!N413</f>
        <v>0</v>
      </c>
      <c r="O413" s="103">
        <f>'1.7'!O413-'1.7 (2)'!O413</f>
        <v>0</v>
      </c>
      <c r="P413" s="103">
        <f>'1.7'!P413-'1.7 (2)'!P413</f>
        <v>0</v>
      </c>
      <c r="Q413" s="103">
        <f>'1.7'!Q413-'1.7 (2)'!Q413</f>
        <v>0</v>
      </c>
      <c r="R413" s="103">
        <f>'1.7'!R413-'1.7 (2)'!R413</f>
        <v>1843.2061799999938</v>
      </c>
      <c r="S413" s="103">
        <f>'1.7'!S413-'1.7 (2)'!S413</f>
        <v>0</v>
      </c>
      <c r="T413" s="103">
        <f>'1.7'!T413-'1.7 (2)'!T413</f>
        <v>0</v>
      </c>
      <c r="U413" s="103">
        <f>'1.7'!U413-'1.7 (2)'!U413</f>
        <v>-1843.2061799999783</v>
      </c>
      <c r="V413" s="103">
        <f>'1.7'!V413-'1.7 (2)'!V413</f>
        <v>0</v>
      </c>
      <c r="W413" s="103">
        <f>'1.7'!W413-'1.7 (2)'!W413</f>
        <v>0</v>
      </c>
      <c r="X413" s="103">
        <f>'1.7'!X413-'1.7 (2)'!X413</f>
        <v>0</v>
      </c>
      <c r="Y413" s="103">
        <f>'1.7'!Y413-'1.7 (2)'!Y413</f>
        <v>0</v>
      </c>
      <c r="Z413" s="103">
        <f>'1.7'!Z413-'1.7 (2)'!Z413</f>
        <v>0</v>
      </c>
      <c r="AA413" s="103">
        <f>'1.7'!AA413-'1.7 (2)'!AA413</f>
        <v>0</v>
      </c>
      <c r="AB413" s="103">
        <f>'1.7'!AB413-'1.7 (2)'!AB413</f>
        <v>0</v>
      </c>
      <c r="AC413" s="103">
        <f>'1.7'!AC413-'1.7 (2)'!AC413</f>
        <v>0</v>
      </c>
      <c r="AD413" s="103">
        <f>'1.7'!AD413-'1.7 (2)'!AD413</f>
        <v>0</v>
      </c>
      <c r="AE413" s="103">
        <f>'1.7'!AE413-'1.7 (2)'!AE413</f>
        <v>0</v>
      </c>
      <c r="AF413" s="103">
        <f>'1.7'!AF413-'1.7 (2)'!AF413</f>
        <v>0</v>
      </c>
      <c r="AG413" s="103">
        <f>'1.7'!AG413-'1.7 (2)'!AG413</f>
        <v>0</v>
      </c>
      <c r="AH413" s="103">
        <f>'1.7'!AH413-'1.7 (2)'!AH413</f>
        <v>0</v>
      </c>
      <c r="AI413" s="103">
        <f>'1.7'!AI413-'1.7 (2)'!AI413</f>
        <v>0</v>
      </c>
      <c r="AJ413" s="103">
        <f>'1.7'!AJ413-'1.7 (2)'!AJ413</f>
        <v>0</v>
      </c>
      <c r="AK413" s="103">
        <f>'1.7'!AK413-'1.7 (2)'!AK413</f>
        <v>0</v>
      </c>
      <c r="AL413" s="103">
        <f>'1.7'!AL413-'1.7 (2)'!AL413</f>
        <v>0</v>
      </c>
      <c r="AM413" s="103">
        <f>'1.7'!AM413-'1.7 (2)'!AM413</f>
        <v>0</v>
      </c>
      <c r="AN413" s="103">
        <f>'1.7'!AN413-'1.7 (2)'!AN413</f>
        <v>0</v>
      </c>
      <c r="AO413" s="103">
        <f>'1.7'!AO413-'1.7 (2)'!AO413</f>
        <v>0</v>
      </c>
      <c r="AP413" s="103">
        <f>'1.7'!AP413-'1.7 (2)'!AP413</f>
        <v>0</v>
      </c>
    </row>
    <row r="414" spans="1:43" s="93" customFormat="1" x14ac:dyDescent="0.25">
      <c r="A414" s="110"/>
      <c r="B414" s="105"/>
      <c r="C414" s="106" t="s">
        <v>34</v>
      </c>
      <c r="D414" s="103">
        <f>'1.7'!D414-'1.7 (2)'!D414</f>
        <v>0</v>
      </c>
      <c r="E414" s="103">
        <f>'1.7'!E414-'1.7 (2)'!E414</f>
        <v>0</v>
      </c>
      <c r="F414" s="103">
        <f>'1.7'!F414-'1.7 (2)'!F414</f>
        <v>0</v>
      </c>
      <c r="G414" s="103">
        <f>'1.7'!G414-'1.7 (2)'!G414</f>
        <v>0</v>
      </c>
      <c r="H414" s="103">
        <f>'1.7'!H414-'1.7 (2)'!H414</f>
        <v>0</v>
      </c>
      <c r="I414" s="103">
        <f>'1.7'!I414-'1.7 (2)'!I414</f>
        <v>0</v>
      </c>
      <c r="J414" s="103">
        <f>'1.7'!J414-'1.7 (2)'!J414</f>
        <v>0</v>
      </c>
      <c r="K414" s="103">
        <f>'1.7'!K414-'1.7 (2)'!K414</f>
        <v>0</v>
      </c>
      <c r="L414" s="103">
        <f>'1.7'!L414-'1.7 (2)'!L414</f>
        <v>0</v>
      </c>
      <c r="M414" s="103">
        <f>'1.7'!M414-'1.7 (2)'!M414</f>
        <v>0</v>
      </c>
      <c r="N414" s="103">
        <f>'1.7'!N414-'1.7 (2)'!N414</f>
        <v>0</v>
      </c>
      <c r="O414" s="103">
        <f>'1.7'!O414-'1.7 (2)'!O414</f>
        <v>0</v>
      </c>
      <c r="P414" s="103">
        <f>'1.7'!P414-'1.7 (2)'!P414</f>
        <v>0</v>
      </c>
      <c r="Q414" s="103">
        <f>'1.7'!Q414-'1.7 (2)'!Q414</f>
        <v>0</v>
      </c>
      <c r="R414" s="103">
        <f>'1.7'!R414-'1.7 (2)'!R414</f>
        <v>0</v>
      </c>
      <c r="S414" s="103">
        <f>'1.7'!S414-'1.7 (2)'!S414</f>
        <v>0</v>
      </c>
      <c r="T414" s="103">
        <f>'1.7'!T414-'1.7 (2)'!T414</f>
        <v>0</v>
      </c>
      <c r="U414" s="103">
        <f>'1.7'!U414-'1.7 (2)'!U414</f>
        <v>0</v>
      </c>
      <c r="V414" s="103">
        <f>'1.7'!V414-'1.7 (2)'!V414</f>
        <v>0</v>
      </c>
      <c r="W414" s="103">
        <f>'1.7'!W414-'1.7 (2)'!W414</f>
        <v>0</v>
      </c>
      <c r="X414" s="103">
        <f>'1.7'!X414-'1.7 (2)'!X414</f>
        <v>0</v>
      </c>
      <c r="Y414" s="103">
        <f>'1.7'!Y414-'1.7 (2)'!Y414</f>
        <v>0</v>
      </c>
      <c r="Z414" s="103">
        <f>'1.7'!Z414-'1.7 (2)'!Z414</f>
        <v>0</v>
      </c>
      <c r="AA414" s="103">
        <f>'1.7'!AA414-'1.7 (2)'!AA414</f>
        <v>0</v>
      </c>
      <c r="AB414" s="103">
        <f>'1.7'!AB414-'1.7 (2)'!AB414</f>
        <v>0</v>
      </c>
      <c r="AC414" s="103">
        <f>'1.7'!AC414-'1.7 (2)'!AC414</f>
        <v>0</v>
      </c>
      <c r="AD414" s="103">
        <f>'1.7'!AD414-'1.7 (2)'!AD414</f>
        <v>0</v>
      </c>
      <c r="AE414" s="103">
        <f>'1.7'!AE414-'1.7 (2)'!AE414</f>
        <v>0</v>
      </c>
      <c r="AF414" s="103">
        <f>'1.7'!AF414-'1.7 (2)'!AF414</f>
        <v>0</v>
      </c>
      <c r="AG414" s="103">
        <f>'1.7'!AG414-'1.7 (2)'!AG414</f>
        <v>0</v>
      </c>
      <c r="AH414" s="103">
        <f>'1.7'!AH414-'1.7 (2)'!AH414</f>
        <v>0</v>
      </c>
      <c r="AI414" s="103">
        <f>'1.7'!AI414-'1.7 (2)'!AI414</f>
        <v>0</v>
      </c>
      <c r="AJ414" s="103">
        <f>'1.7'!AJ414-'1.7 (2)'!AJ414</f>
        <v>0</v>
      </c>
      <c r="AK414" s="103">
        <f>'1.7'!AK414-'1.7 (2)'!AK414</f>
        <v>0</v>
      </c>
      <c r="AL414" s="103">
        <f>'1.7'!AL414-'1.7 (2)'!AL414</f>
        <v>0</v>
      </c>
      <c r="AM414" s="103">
        <f>'1.7'!AM414-'1.7 (2)'!AM414</f>
        <v>0</v>
      </c>
      <c r="AN414" s="103">
        <f>'1.7'!AN414-'1.7 (2)'!AN414</f>
        <v>0</v>
      </c>
      <c r="AO414" s="103">
        <f>'1.7'!AO414-'1.7 (2)'!AO414</f>
        <v>0</v>
      </c>
      <c r="AP414" s="103">
        <f>'1.7'!AP414-'1.7 (2)'!AP414</f>
        <v>0</v>
      </c>
    </row>
    <row r="415" spans="1:43" s="93" customFormat="1" x14ac:dyDescent="0.25">
      <c r="A415" s="110"/>
      <c r="B415" s="105"/>
      <c r="C415" s="109" t="s">
        <v>35</v>
      </c>
      <c r="D415" s="103">
        <f>'1.7'!D415-'1.7 (2)'!D415</f>
        <v>0</v>
      </c>
      <c r="E415" s="103">
        <f>'1.7'!E415-'1.7 (2)'!E415</f>
        <v>0</v>
      </c>
      <c r="F415" s="103">
        <f>'1.7'!F415-'1.7 (2)'!F415</f>
        <v>0</v>
      </c>
      <c r="G415" s="103">
        <f>'1.7'!G415-'1.7 (2)'!G415</f>
        <v>0</v>
      </c>
      <c r="H415" s="103">
        <f>'1.7'!H415-'1.7 (2)'!H415</f>
        <v>0</v>
      </c>
      <c r="I415" s="103">
        <f>'1.7'!I415-'1.7 (2)'!I415</f>
        <v>0</v>
      </c>
      <c r="J415" s="103">
        <f>'1.7'!J415-'1.7 (2)'!J415</f>
        <v>0</v>
      </c>
      <c r="K415" s="103">
        <f>'1.7'!K415-'1.7 (2)'!K415</f>
        <v>0</v>
      </c>
      <c r="L415" s="103">
        <f>'1.7'!L415-'1.7 (2)'!L415</f>
        <v>0</v>
      </c>
      <c r="M415" s="103">
        <f>'1.7'!M415-'1.7 (2)'!M415</f>
        <v>0</v>
      </c>
      <c r="N415" s="103">
        <f>'1.7'!N415-'1.7 (2)'!N415</f>
        <v>0</v>
      </c>
      <c r="O415" s="103">
        <f>'1.7'!O415-'1.7 (2)'!O415</f>
        <v>0</v>
      </c>
      <c r="P415" s="103">
        <f>'1.7'!P415-'1.7 (2)'!P415</f>
        <v>0</v>
      </c>
      <c r="Q415" s="103">
        <f>'1.7'!Q415-'1.7 (2)'!Q415</f>
        <v>0</v>
      </c>
      <c r="R415" s="103">
        <f>'1.7'!R415-'1.7 (2)'!R415</f>
        <v>4179.6437090000254</v>
      </c>
      <c r="S415" s="103">
        <f>'1.7'!S415-'1.7 (2)'!S415</f>
        <v>0</v>
      </c>
      <c r="T415" s="103">
        <f>'1.7'!T415-'1.7 (2)'!T415</f>
        <v>0</v>
      </c>
      <c r="U415" s="103">
        <f>'1.7'!U415-'1.7 (2)'!U415</f>
        <v>-4179.6437089999672</v>
      </c>
      <c r="V415" s="103">
        <f>'1.7'!V415-'1.7 (2)'!V415</f>
        <v>0</v>
      </c>
      <c r="W415" s="103">
        <f>'1.7'!W415-'1.7 (2)'!W415</f>
        <v>0</v>
      </c>
      <c r="X415" s="103">
        <f>'1.7'!X415-'1.7 (2)'!X415</f>
        <v>0</v>
      </c>
      <c r="Y415" s="103">
        <f>'1.7'!Y415-'1.7 (2)'!Y415</f>
        <v>0</v>
      </c>
      <c r="Z415" s="103">
        <f>'1.7'!Z415-'1.7 (2)'!Z415</f>
        <v>0</v>
      </c>
      <c r="AA415" s="103">
        <f>'1.7'!AA415-'1.7 (2)'!AA415</f>
        <v>0</v>
      </c>
      <c r="AB415" s="103">
        <f>'1.7'!AB415-'1.7 (2)'!AB415</f>
        <v>0</v>
      </c>
      <c r="AC415" s="103">
        <f>'1.7'!AC415-'1.7 (2)'!AC415</f>
        <v>0</v>
      </c>
      <c r="AD415" s="103">
        <f>'1.7'!AD415-'1.7 (2)'!AD415</f>
        <v>0</v>
      </c>
      <c r="AE415" s="103">
        <f>'1.7'!AE415-'1.7 (2)'!AE415</f>
        <v>0</v>
      </c>
      <c r="AF415" s="103">
        <f>'1.7'!AF415-'1.7 (2)'!AF415</f>
        <v>0</v>
      </c>
      <c r="AG415" s="103">
        <f>'1.7'!AG415-'1.7 (2)'!AG415</f>
        <v>0</v>
      </c>
      <c r="AH415" s="103">
        <f>'1.7'!AH415-'1.7 (2)'!AH415</f>
        <v>0</v>
      </c>
      <c r="AI415" s="103">
        <f>'1.7'!AI415-'1.7 (2)'!AI415</f>
        <v>0</v>
      </c>
      <c r="AJ415" s="103">
        <f>'1.7'!AJ415-'1.7 (2)'!AJ415</f>
        <v>0</v>
      </c>
      <c r="AK415" s="103">
        <f>'1.7'!AK415-'1.7 (2)'!AK415</f>
        <v>0</v>
      </c>
      <c r="AL415" s="103">
        <f>'1.7'!AL415-'1.7 (2)'!AL415</f>
        <v>0</v>
      </c>
      <c r="AM415" s="103">
        <f>'1.7'!AM415-'1.7 (2)'!AM415</f>
        <v>0</v>
      </c>
      <c r="AN415" s="103">
        <f>'1.7'!AN415-'1.7 (2)'!AN415</f>
        <v>0</v>
      </c>
      <c r="AO415" s="103">
        <f>'1.7'!AO415-'1.7 (2)'!AO415</f>
        <v>0</v>
      </c>
      <c r="AP415" s="103">
        <f>'1.7'!AP415-'1.7 (2)'!AP415</f>
        <v>0</v>
      </c>
    </row>
    <row r="416" spans="1:43" s="93" customFormat="1" x14ac:dyDescent="0.25">
      <c r="A416" s="110"/>
      <c r="B416" s="105"/>
      <c r="C416" s="109"/>
      <c r="D416" s="103" t="e">
        <f>'1.7'!#REF!-'1.7 (2)'!D416</f>
        <v>#REF!</v>
      </c>
      <c r="E416" s="103" t="e">
        <f>'1.7'!#REF!-'1.7 (2)'!E416</f>
        <v>#REF!</v>
      </c>
      <c r="F416" s="103" t="e">
        <f>'1.7'!#REF!-'1.7 (2)'!F416</f>
        <v>#REF!</v>
      </c>
      <c r="G416" s="103" t="e">
        <f>'1.7'!#REF!-'1.7 (2)'!G416</f>
        <v>#REF!</v>
      </c>
      <c r="H416" s="103" t="e">
        <f>'1.7'!#REF!-'1.7 (2)'!H416</f>
        <v>#REF!</v>
      </c>
      <c r="I416" s="103" t="e">
        <f>'1.7'!#REF!-'1.7 (2)'!I416</f>
        <v>#REF!</v>
      </c>
      <c r="J416" s="103" t="e">
        <f>'1.7'!#REF!-'1.7 (2)'!J416</f>
        <v>#REF!</v>
      </c>
      <c r="K416" s="103" t="e">
        <f>'1.7'!#REF!-'1.7 (2)'!K416</f>
        <v>#REF!</v>
      </c>
      <c r="L416" s="103" t="e">
        <f>'1.7'!#REF!-'1.7 (2)'!L416</f>
        <v>#REF!</v>
      </c>
      <c r="M416" s="103" t="e">
        <f>'1.7'!#REF!-'1.7 (2)'!M416</f>
        <v>#REF!</v>
      </c>
      <c r="N416" s="103" t="e">
        <f>'1.7'!#REF!-'1.7 (2)'!N416</f>
        <v>#REF!</v>
      </c>
      <c r="O416" s="103" t="e">
        <f>'1.7'!#REF!-'1.7 (2)'!O416</f>
        <v>#REF!</v>
      </c>
      <c r="P416" s="103" t="e">
        <f>'1.7'!#REF!-'1.7 (2)'!P416</f>
        <v>#REF!</v>
      </c>
      <c r="Q416" s="103" t="e">
        <f>'1.7'!#REF!-'1.7 (2)'!Q416</f>
        <v>#REF!</v>
      </c>
      <c r="R416" s="103" t="e">
        <f>'1.7'!#REF!-'1.7 (2)'!R416</f>
        <v>#REF!</v>
      </c>
      <c r="S416" s="103" t="e">
        <f>'1.7'!#REF!-'1.7 (2)'!S416</f>
        <v>#REF!</v>
      </c>
      <c r="T416" s="103" t="e">
        <f>'1.7'!#REF!-'1.7 (2)'!T416</f>
        <v>#REF!</v>
      </c>
      <c r="U416" s="103" t="e">
        <f>'1.7'!#REF!-'1.7 (2)'!U416</f>
        <v>#REF!</v>
      </c>
      <c r="V416" s="103" t="e">
        <f>'1.7'!#REF!-'1.7 (2)'!V416</f>
        <v>#REF!</v>
      </c>
      <c r="W416" s="103" t="e">
        <f>'1.7'!#REF!-'1.7 (2)'!W416</f>
        <v>#REF!</v>
      </c>
      <c r="X416" s="103" t="e">
        <f>'1.7'!#REF!-'1.7 (2)'!X416</f>
        <v>#REF!</v>
      </c>
      <c r="Y416" s="103" t="e">
        <f>'1.7'!#REF!-'1.7 (2)'!Y416</f>
        <v>#REF!</v>
      </c>
      <c r="Z416" s="103" t="e">
        <f>'1.7'!#REF!-'1.7 (2)'!Z416</f>
        <v>#REF!</v>
      </c>
      <c r="AA416" s="103" t="e">
        <f>'1.7'!#REF!-'1.7 (2)'!AA416</f>
        <v>#REF!</v>
      </c>
      <c r="AB416" s="103" t="e">
        <f>'1.7'!#REF!-'1.7 (2)'!AB416</f>
        <v>#REF!</v>
      </c>
      <c r="AC416" s="103" t="e">
        <f>'1.7'!#REF!-'1.7 (2)'!AC416</f>
        <v>#REF!</v>
      </c>
      <c r="AD416" s="103" t="e">
        <f>'1.7'!#REF!-'1.7 (2)'!AD416</f>
        <v>#REF!</v>
      </c>
      <c r="AE416" s="103" t="e">
        <f>'1.7'!#REF!-'1.7 (2)'!AE416</f>
        <v>#REF!</v>
      </c>
      <c r="AF416" s="103" t="e">
        <f>'1.7'!#REF!-'1.7 (2)'!AF416</f>
        <v>#REF!</v>
      </c>
      <c r="AG416" s="103" t="e">
        <f>'1.7'!#REF!-'1.7 (2)'!AG416</f>
        <v>#REF!</v>
      </c>
      <c r="AH416" s="103" t="e">
        <f>'1.7'!#REF!-'1.7 (2)'!AH416</f>
        <v>#REF!</v>
      </c>
      <c r="AI416" s="103" t="e">
        <f>'1.7'!#REF!-'1.7 (2)'!AI416</f>
        <v>#REF!</v>
      </c>
      <c r="AJ416" s="103" t="e">
        <f>'1.7'!#REF!-'1.7 (2)'!AJ416</f>
        <v>#REF!</v>
      </c>
      <c r="AK416" s="103" t="e">
        <f>'1.7'!#REF!-'1.7 (2)'!AK416</f>
        <v>#REF!</v>
      </c>
      <c r="AL416" s="103" t="e">
        <f>'1.7'!#REF!-'1.7 (2)'!AL416</f>
        <v>#REF!</v>
      </c>
      <c r="AM416" s="103" t="e">
        <f>'1.7'!#REF!-'1.7 (2)'!AM416</f>
        <v>#REF!</v>
      </c>
      <c r="AN416" s="103" t="e">
        <f>'1.7'!#REF!-'1.7 (2)'!AN416</f>
        <v>#REF!</v>
      </c>
      <c r="AO416" s="103" t="e">
        <f>'1.7'!#REF!-'1.7 (2)'!AO416</f>
        <v>#REF!</v>
      </c>
      <c r="AP416" s="103" t="e">
        <f>'1.7'!#REF!-'1.7 (2)'!AP416</f>
        <v>#REF!</v>
      </c>
    </row>
    <row r="417" spans="1:43" s="93" customFormat="1" x14ac:dyDescent="0.25">
      <c r="A417" s="110"/>
      <c r="B417" s="105">
        <v>11</v>
      </c>
      <c r="C417" s="106" t="s">
        <v>32</v>
      </c>
      <c r="D417" s="103">
        <f>'1.7'!D417-'1.7 (2)'!D417</f>
        <v>0</v>
      </c>
      <c r="E417" s="103">
        <f>'1.7'!E417-'1.7 (2)'!E417</f>
        <v>0</v>
      </c>
      <c r="F417" s="103">
        <f>'1.7'!F417-'1.7 (2)'!F417</f>
        <v>0</v>
      </c>
      <c r="G417" s="103">
        <f>'1.7'!G417-'1.7 (2)'!G417</f>
        <v>0</v>
      </c>
      <c r="H417" s="103">
        <f>'1.7'!H417-'1.7 (2)'!H417</f>
        <v>0</v>
      </c>
      <c r="I417" s="103">
        <f>'1.7'!I417-'1.7 (2)'!I417</f>
        <v>0</v>
      </c>
      <c r="J417" s="103">
        <f>'1.7'!J417-'1.7 (2)'!J417</f>
        <v>0</v>
      </c>
      <c r="K417" s="103">
        <f>'1.7'!K417-'1.7 (2)'!K417</f>
        <v>0</v>
      </c>
      <c r="L417" s="103">
        <f>'1.7'!L417-'1.7 (2)'!L417</f>
        <v>0</v>
      </c>
      <c r="M417" s="103">
        <f>'1.7'!M417-'1.7 (2)'!M417</f>
        <v>0</v>
      </c>
      <c r="N417" s="103">
        <f>'1.7'!N417-'1.7 (2)'!N417</f>
        <v>0</v>
      </c>
      <c r="O417" s="103">
        <f>'1.7'!O417-'1.7 (2)'!O417</f>
        <v>0</v>
      </c>
      <c r="P417" s="103">
        <f>'1.7'!P417-'1.7 (2)'!P417</f>
        <v>0</v>
      </c>
      <c r="Q417" s="103">
        <f>'1.7'!Q417-'1.7 (2)'!Q417</f>
        <v>0</v>
      </c>
      <c r="R417" s="103">
        <f>'1.7'!R417-'1.7 (2)'!R417</f>
        <v>2720.216734000016</v>
      </c>
      <c r="S417" s="103">
        <f>'1.7'!S417-'1.7 (2)'!S417</f>
        <v>0</v>
      </c>
      <c r="T417" s="103">
        <f>'1.7'!T417-'1.7 (2)'!T417</f>
        <v>0</v>
      </c>
      <c r="U417" s="103">
        <f>'1.7'!U417-'1.7 (2)'!U417</f>
        <v>-2720.216734000016</v>
      </c>
      <c r="V417" s="103">
        <f>'1.7'!V417-'1.7 (2)'!V417</f>
        <v>0</v>
      </c>
      <c r="W417" s="103">
        <f>'1.7'!W417-'1.7 (2)'!W417</f>
        <v>0</v>
      </c>
      <c r="X417" s="103">
        <f>'1.7'!X417-'1.7 (2)'!X417</f>
        <v>0</v>
      </c>
      <c r="Y417" s="103">
        <f>'1.7'!Y417-'1.7 (2)'!Y417</f>
        <v>0</v>
      </c>
      <c r="Z417" s="103">
        <f>'1.7'!Z417-'1.7 (2)'!Z417</f>
        <v>0</v>
      </c>
      <c r="AA417" s="103">
        <f>'1.7'!AA417-'1.7 (2)'!AA417</f>
        <v>0</v>
      </c>
      <c r="AB417" s="103">
        <f>'1.7'!AB417-'1.7 (2)'!AB417</f>
        <v>0</v>
      </c>
      <c r="AC417" s="103">
        <f>'1.7'!AC417-'1.7 (2)'!AC417</f>
        <v>0</v>
      </c>
      <c r="AD417" s="103">
        <f>'1.7'!AD417-'1.7 (2)'!AD417</f>
        <v>0</v>
      </c>
      <c r="AE417" s="103">
        <f>'1.7'!AE417-'1.7 (2)'!AE417</f>
        <v>0</v>
      </c>
      <c r="AF417" s="103">
        <f>'1.7'!AF417-'1.7 (2)'!AF417</f>
        <v>0</v>
      </c>
      <c r="AG417" s="103">
        <f>'1.7'!AG417-'1.7 (2)'!AG417</f>
        <v>0</v>
      </c>
      <c r="AH417" s="103">
        <f>'1.7'!AH417-'1.7 (2)'!AH417</f>
        <v>0</v>
      </c>
      <c r="AI417" s="103">
        <f>'1.7'!AI417-'1.7 (2)'!AI417</f>
        <v>0</v>
      </c>
      <c r="AJ417" s="103">
        <f>'1.7'!AJ417-'1.7 (2)'!AJ417</f>
        <v>0</v>
      </c>
      <c r="AK417" s="103">
        <f>'1.7'!AK417-'1.7 (2)'!AK417</f>
        <v>0</v>
      </c>
      <c r="AL417" s="103">
        <f>'1.7'!AL417-'1.7 (2)'!AL417</f>
        <v>0</v>
      </c>
      <c r="AM417" s="103">
        <f>'1.7'!AM417-'1.7 (2)'!AM417</f>
        <v>0</v>
      </c>
      <c r="AN417" s="103">
        <f>'1.7'!AN417-'1.7 (2)'!AN417</f>
        <v>0</v>
      </c>
      <c r="AO417" s="103">
        <f>'1.7'!AO417-'1.7 (2)'!AO417</f>
        <v>0</v>
      </c>
      <c r="AP417" s="103">
        <f>'1.7'!AP417-'1.7 (2)'!AP417</f>
        <v>0</v>
      </c>
    </row>
    <row r="418" spans="1:43" s="93" customFormat="1" x14ac:dyDescent="0.25">
      <c r="A418" s="110"/>
      <c r="B418" s="105"/>
      <c r="C418" s="106" t="s">
        <v>33</v>
      </c>
      <c r="D418" s="103">
        <f>'1.7'!D418-'1.7 (2)'!D418</f>
        <v>0</v>
      </c>
      <c r="E418" s="103">
        <f>'1.7'!E418-'1.7 (2)'!E418</f>
        <v>0</v>
      </c>
      <c r="F418" s="103">
        <f>'1.7'!F418-'1.7 (2)'!F418</f>
        <v>0</v>
      </c>
      <c r="G418" s="103">
        <f>'1.7'!G418-'1.7 (2)'!G418</f>
        <v>0</v>
      </c>
      <c r="H418" s="103">
        <f>'1.7'!H418-'1.7 (2)'!H418</f>
        <v>0</v>
      </c>
      <c r="I418" s="103">
        <f>'1.7'!I418-'1.7 (2)'!I418</f>
        <v>0</v>
      </c>
      <c r="J418" s="103">
        <f>'1.7'!J418-'1.7 (2)'!J418</f>
        <v>0</v>
      </c>
      <c r="K418" s="103">
        <f>'1.7'!K418-'1.7 (2)'!K418</f>
        <v>0</v>
      </c>
      <c r="L418" s="103">
        <f>'1.7'!L418-'1.7 (2)'!L418</f>
        <v>0</v>
      </c>
      <c r="M418" s="103">
        <f>'1.7'!M418-'1.7 (2)'!M418</f>
        <v>0</v>
      </c>
      <c r="N418" s="103">
        <f>'1.7'!N418-'1.7 (2)'!N418</f>
        <v>0</v>
      </c>
      <c r="O418" s="103">
        <f>'1.7'!O418-'1.7 (2)'!O418</f>
        <v>0</v>
      </c>
      <c r="P418" s="103">
        <f>'1.7'!P418-'1.7 (2)'!P418</f>
        <v>0</v>
      </c>
      <c r="Q418" s="103">
        <f>'1.7'!Q418-'1.7 (2)'!Q418</f>
        <v>0</v>
      </c>
      <c r="R418" s="103">
        <f>'1.7'!R418-'1.7 (2)'!R418</f>
        <v>2096.1188640000037</v>
      </c>
      <c r="S418" s="103">
        <f>'1.7'!S418-'1.7 (2)'!S418</f>
        <v>0</v>
      </c>
      <c r="T418" s="103">
        <f>'1.7'!T418-'1.7 (2)'!T418</f>
        <v>0</v>
      </c>
      <c r="U418" s="103">
        <f>'1.7'!U418-'1.7 (2)'!U418</f>
        <v>-2096.1188639999591</v>
      </c>
      <c r="V418" s="103">
        <f>'1.7'!V418-'1.7 (2)'!V418</f>
        <v>0</v>
      </c>
      <c r="W418" s="103">
        <f>'1.7'!W418-'1.7 (2)'!W418</f>
        <v>0</v>
      </c>
      <c r="X418" s="103">
        <f>'1.7'!X418-'1.7 (2)'!X418</f>
        <v>0</v>
      </c>
      <c r="Y418" s="103">
        <f>'1.7'!Y418-'1.7 (2)'!Y418</f>
        <v>0</v>
      </c>
      <c r="Z418" s="103">
        <f>'1.7'!Z418-'1.7 (2)'!Z418</f>
        <v>0</v>
      </c>
      <c r="AA418" s="103">
        <f>'1.7'!AA418-'1.7 (2)'!AA418</f>
        <v>0</v>
      </c>
      <c r="AB418" s="103">
        <f>'1.7'!AB418-'1.7 (2)'!AB418</f>
        <v>0</v>
      </c>
      <c r="AC418" s="103">
        <f>'1.7'!AC418-'1.7 (2)'!AC418</f>
        <v>0</v>
      </c>
      <c r="AD418" s="103">
        <f>'1.7'!AD418-'1.7 (2)'!AD418</f>
        <v>0</v>
      </c>
      <c r="AE418" s="103">
        <f>'1.7'!AE418-'1.7 (2)'!AE418</f>
        <v>0</v>
      </c>
      <c r="AF418" s="103">
        <f>'1.7'!AF418-'1.7 (2)'!AF418</f>
        <v>0</v>
      </c>
      <c r="AG418" s="103">
        <f>'1.7'!AG418-'1.7 (2)'!AG418</f>
        <v>0</v>
      </c>
      <c r="AH418" s="103">
        <f>'1.7'!AH418-'1.7 (2)'!AH418</f>
        <v>0</v>
      </c>
      <c r="AI418" s="103">
        <f>'1.7'!AI418-'1.7 (2)'!AI418</f>
        <v>0</v>
      </c>
      <c r="AJ418" s="103">
        <f>'1.7'!AJ418-'1.7 (2)'!AJ418</f>
        <v>0</v>
      </c>
      <c r="AK418" s="103">
        <f>'1.7'!AK418-'1.7 (2)'!AK418</f>
        <v>0</v>
      </c>
      <c r="AL418" s="103">
        <f>'1.7'!AL418-'1.7 (2)'!AL418</f>
        <v>0</v>
      </c>
      <c r="AM418" s="103">
        <f>'1.7'!AM418-'1.7 (2)'!AM418</f>
        <v>0</v>
      </c>
      <c r="AN418" s="103">
        <f>'1.7'!AN418-'1.7 (2)'!AN418</f>
        <v>0</v>
      </c>
      <c r="AO418" s="103">
        <f>'1.7'!AO418-'1.7 (2)'!AO418</f>
        <v>0</v>
      </c>
      <c r="AP418" s="103">
        <f>'1.7'!AP418-'1.7 (2)'!AP418</f>
        <v>0</v>
      </c>
    </row>
    <row r="419" spans="1:43" s="93" customFormat="1" x14ac:dyDescent="0.25">
      <c r="A419" s="110"/>
      <c r="B419" s="105"/>
      <c r="C419" s="106" t="s">
        <v>34</v>
      </c>
      <c r="D419" s="103">
        <f>'1.7'!D419-'1.7 (2)'!D419</f>
        <v>0</v>
      </c>
      <c r="E419" s="103">
        <f>'1.7'!E419-'1.7 (2)'!E419</f>
        <v>0</v>
      </c>
      <c r="F419" s="103">
        <f>'1.7'!F419-'1.7 (2)'!F419</f>
        <v>0</v>
      </c>
      <c r="G419" s="103">
        <f>'1.7'!G419-'1.7 (2)'!G419</f>
        <v>0</v>
      </c>
      <c r="H419" s="103">
        <f>'1.7'!H419-'1.7 (2)'!H419</f>
        <v>0</v>
      </c>
      <c r="I419" s="103">
        <f>'1.7'!I419-'1.7 (2)'!I419</f>
        <v>0</v>
      </c>
      <c r="J419" s="103">
        <f>'1.7'!J419-'1.7 (2)'!J419</f>
        <v>0</v>
      </c>
      <c r="K419" s="103">
        <f>'1.7'!K419-'1.7 (2)'!K419</f>
        <v>0</v>
      </c>
      <c r="L419" s="103">
        <f>'1.7'!L419-'1.7 (2)'!L419</f>
        <v>0</v>
      </c>
      <c r="M419" s="103">
        <f>'1.7'!M419-'1.7 (2)'!M419</f>
        <v>0</v>
      </c>
      <c r="N419" s="103">
        <f>'1.7'!N419-'1.7 (2)'!N419</f>
        <v>0</v>
      </c>
      <c r="O419" s="103">
        <f>'1.7'!O419-'1.7 (2)'!O419</f>
        <v>0</v>
      </c>
      <c r="P419" s="103">
        <f>'1.7'!P419-'1.7 (2)'!P419</f>
        <v>0</v>
      </c>
      <c r="Q419" s="103">
        <f>'1.7'!Q419-'1.7 (2)'!Q419</f>
        <v>0</v>
      </c>
      <c r="R419" s="103">
        <f>'1.7'!R419-'1.7 (2)'!R419</f>
        <v>0</v>
      </c>
      <c r="S419" s="103">
        <f>'1.7'!S419-'1.7 (2)'!S419</f>
        <v>0</v>
      </c>
      <c r="T419" s="103">
        <f>'1.7'!T419-'1.7 (2)'!T419</f>
        <v>0</v>
      </c>
      <c r="U419" s="103">
        <f>'1.7'!U419-'1.7 (2)'!U419</f>
        <v>0</v>
      </c>
      <c r="V419" s="103">
        <f>'1.7'!V419-'1.7 (2)'!V419</f>
        <v>0</v>
      </c>
      <c r="W419" s="103">
        <f>'1.7'!W419-'1.7 (2)'!W419</f>
        <v>0</v>
      </c>
      <c r="X419" s="103">
        <f>'1.7'!X419-'1.7 (2)'!X419</f>
        <v>0</v>
      </c>
      <c r="Y419" s="103">
        <f>'1.7'!Y419-'1.7 (2)'!Y419</f>
        <v>0</v>
      </c>
      <c r="Z419" s="103">
        <f>'1.7'!Z419-'1.7 (2)'!Z419</f>
        <v>0</v>
      </c>
      <c r="AA419" s="103">
        <f>'1.7'!AA419-'1.7 (2)'!AA419</f>
        <v>0</v>
      </c>
      <c r="AB419" s="103">
        <f>'1.7'!AB419-'1.7 (2)'!AB419</f>
        <v>0</v>
      </c>
      <c r="AC419" s="103">
        <f>'1.7'!AC419-'1.7 (2)'!AC419</f>
        <v>0</v>
      </c>
      <c r="AD419" s="103">
        <f>'1.7'!AD419-'1.7 (2)'!AD419</f>
        <v>0</v>
      </c>
      <c r="AE419" s="103">
        <f>'1.7'!AE419-'1.7 (2)'!AE419</f>
        <v>0</v>
      </c>
      <c r="AF419" s="103">
        <f>'1.7'!AF419-'1.7 (2)'!AF419</f>
        <v>0</v>
      </c>
      <c r="AG419" s="103">
        <f>'1.7'!AG419-'1.7 (2)'!AG419</f>
        <v>0</v>
      </c>
      <c r="AH419" s="103">
        <f>'1.7'!AH419-'1.7 (2)'!AH419</f>
        <v>0</v>
      </c>
      <c r="AI419" s="103">
        <f>'1.7'!AI419-'1.7 (2)'!AI419</f>
        <v>0</v>
      </c>
      <c r="AJ419" s="103">
        <f>'1.7'!AJ419-'1.7 (2)'!AJ419</f>
        <v>0</v>
      </c>
      <c r="AK419" s="103">
        <f>'1.7'!AK419-'1.7 (2)'!AK419</f>
        <v>0</v>
      </c>
      <c r="AL419" s="103">
        <f>'1.7'!AL419-'1.7 (2)'!AL419</f>
        <v>0</v>
      </c>
      <c r="AM419" s="103">
        <f>'1.7'!AM419-'1.7 (2)'!AM419</f>
        <v>0</v>
      </c>
      <c r="AN419" s="103">
        <f>'1.7'!AN419-'1.7 (2)'!AN419</f>
        <v>0</v>
      </c>
      <c r="AO419" s="103">
        <f>'1.7'!AO419-'1.7 (2)'!AO419</f>
        <v>0</v>
      </c>
      <c r="AP419" s="103">
        <f>'1.7'!AP419-'1.7 (2)'!AP419</f>
        <v>0</v>
      </c>
    </row>
    <row r="420" spans="1:43" s="93" customFormat="1" x14ac:dyDescent="0.25">
      <c r="A420" s="110"/>
      <c r="B420" s="105"/>
      <c r="C420" s="109" t="s">
        <v>35</v>
      </c>
      <c r="D420" s="103">
        <f>'1.7'!D420-'1.7 (2)'!D420</f>
        <v>0</v>
      </c>
      <c r="E420" s="103">
        <f>'1.7'!E420-'1.7 (2)'!E420</f>
        <v>0</v>
      </c>
      <c r="F420" s="103">
        <f>'1.7'!F420-'1.7 (2)'!F420</f>
        <v>0</v>
      </c>
      <c r="G420" s="103">
        <f>'1.7'!G420-'1.7 (2)'!G420</f>
        <v>0</v>
      </c>
      <c r="H420" s="103">
        <f>'1.7'!H420-'1.7 (2)'!H420</f>
        <v>0</v>
      </c>
      <c r="I420" s="103">
        <f>'1.7'!I420-'1.7 (2)'!I420</f>
        <v>0</v>
      </c>
      <c r="J420" s="103">
        <f>'1.7'!J420-'1.7 (2)'!J420</f>
        <v>0</v>
      </c>
      <c r="K420" s="103">
        <f>'1.7'!K420-'1.7 (2)'!K420</f>
        <v>0</v>
      </c>
      <c r="L420" s="103">
        <f>'1.7'!L420-'1.7 (2)'!L420</f>
        <v>0</v>
      </c>
      <c r="M420" s="103">
        <f>'1.7'!M420-'1.7 (2)'!M420</f>
        <v>0</v>
      </c>
      <c r="N420" s="103">
        <f>'1.7'!N420-'1.7 (2)'!N420</f>
        <v>0</v>
      </c>
      <c r="O420" s="103">
        <f>'1.7'!O420-'1.7 (2)'!O420</f>
        <v>0</v>
      </c>
      <c r="P420" s="103">
        <f>'1.7'!P420-'1.7 (2)'!P420</f>
        <v>0</v>
      </c>
      <c r="Q420" s="103">
        <f>'1.7'!Q420-'1.7 (2)'!Q420</f>
        <v>0</v>
      </c>
      <c r="R420" s="103">
        <f>'1.7'!R420-'1.7 (2)'!R420</f>
        <v>4816.335597999976</v>
      </c>
      <c r="S420" s="103">
        <f>'1.7'!S420-'1.7 (2)'!S420</f>
        <v>0</v>
      </c>
      <c r="T420" s="103">
        <f>'1.7'!T420-'1.7 (2)'!T420</f>
        <v>0</v>
      </c>
      <c r="U420" s="103">
        <f>'1.7'!U420-'1.7 (2)'!U420</f>
        <v>-4816.3355979998596</v>
      </c>
      <c r="V420" s="103">
        <f>'1.7'!V420-'1.7 (2)'!V420</f>
        <v>0</v>
      </c>
      <c r="W420" s="103">
        <f>'1.7'!W420-'1.7 (2)'!W420</f>
        <v>0</v>
      </c>
      <c r="X420" s="103">
        <f>'1.7'!X420-'1.7 (2)'!X420</f>
        <v>0</v>
      </c>
      <c r="Y420" s="103">
        <f>'1.7'!Y420-'1.7 (2)'!Y420</f>
        <v>0</v>
      </c>
      <c r="Z420" s="103">
        <f>'1.7'!Z420-'1.7 (2)'!Z420</f>
        <v>0</v>
      </c>
      <c r="AA420" s="103">
        <f>'1.7'!AA420-'1.7 (2)'!AA420</f>
        <v>0</v>
      </c>
      <c r="AB420" s="103">
        <f>'1.7'!AB420-'1.7 (2)'!AB420</f>
        <v>0</v>
      </c>
      <c r="AC420" s="103">
        <f>'1.7'!AC420-'1.7 (2)'!AC420</f>
        <v>0</v>
      </c>
      <c r="AD420" s="103">
        <f>'1.7'!AD420-'1.7 (2)'!AD420</f>
        <v>0</v>
      </c>
      <c r="AE420" s="103">
        <f>'1.7'!AE420-'1.7 (2)'!AE420</f>
        <v>0</v>
      </c>
      <c r="AF420" s="103">
        <f>'1.7'!AF420-'1.7 (2)'!AF420</f>
        <v>0</v>
      </c>
      <c r="AG420" s="103">
        <f>'1.7'!AG420-'1.7 (2)'!AG420</f>
        <v>0</v>
      </c>
      <c r="AH420" s="103">
        <f>'1.7'!AH420-'1.7 (2)'!AH420</f>
        <v>0</v>
      </c>
      <c r="AI420" s="103">
        <f>'1.7'!AI420-'1.7 (2)'!AI420</f>
        <v>0</v>
      </c>
      <c r="AJ420" s="103">
        <f>'1.7'!AJ420-'1.7 (2)'!AJ420</f>
        <v>0</v>
      </c>
      <c r="AK420" s="103">
        <f>'1.7'!AK420-'1.7 (2)'!AK420</f>
        <v>0</v>
      </c>
      <c r="AL420" s="103">
        <f>'1.7'!AL420-'1.7 (2)'!AL420</f>
        <v>0</v>
      </c>
      <c r="AM420" s="103">
        <f>'1.7'!AM420-'1.7 (2)'!AM420</f>
        <v>0</v>
      </c>
      <c r="AN420" s="103">
        <f>'1.7'!AN420-'1.7 (2)'!AN420</f>
        <v>0</v>
      </c>
      <c r="AO420" s="103">
        <f>'1.7'!AO420-'1.7 (2)'!AO420</f>
        <v>0</v>
      </c>
      <c r="AP420" s="103">
        <f>'1.7'!AP420-'1.7 (2)'!AP420</f>
        <v>0</v>
      </c>
    </row>
    <row r="421" spans="1:43" s="93" customFormat="1" x14ac:dyDescent="0.25">
      <c r="A421" s="110"/>
      <c r="B421" s="105"/>
      <c r="C421" s="109"/>
      <c r="D421" s="103" t="e">
        <f>'1.7'!#REF!-'1.7 (2)'!D421</f>
        <v>#REF!</v>
      </c>
      <c r="E421" s="103" t="e">
        <f>'1.7'!#REF!-'1.7 (2)'!E421</f>
        <v>#REF!</v>
      </c>
      <c r="F421" s="103" t="e">
        <f>'1.7'!#REF!-'1.7 (2)'!F421</f>
        <v>#REF!</v>
      </c>
      <c r="G421" s="103" t="e">
        <f>'1.7'!#REF!-'1.7 (2)'!G421</f>
        <v>#REF!</v>
      </c>
      <c r="H421" s="103" t="e">
        <f>'1.7'!#REF!-'1.7 (2)'!H421</f>
        <v>#REF!</v>
      </c>
      <c r="I421" s="103" t="e">
        <f>'1.7'!#REF!-'1.7 (2)'!I421</f>
        <v>#REF!</v>
      </c>
      <c r="J421" s="103" t="e">
        <f>'1.7'!#REF!-'1.7 (2)'!J421</f>
        <v>#REF!</v>
      </c>
      <c r="K421" s="103" t="e">
        <f>'1.7'!#REF!-'1.7 (2)'!K421</f>
        <v>#REF!</v>
      </c>
      <c r="L421" s="103" t="e">
        <f>'1.7'!#REF!-'1.7 (2)'!L421</f>
        <v>#REF!</v>
      </c>
      <c r="M421" s="103" t="e">
        <f>'1.7'!#REF!-'1.7 (2)'!M421</f>
        <v>#REF!</v>
      </c>
      <c r="N421" s="103" t="e">
        <f>'1.7'!#REF!-'1.7 (2)'!N421</f>
        <v>#REF!</v>
      </c>
      <c r="O421" s="103" t="e">
        <f>'1.7'!#REF!-'1.7 (2)'!O421</f>
        <v>#REF!</v>
      </c>
      <c r="P421" s="103" t="e">
        <f>'1.7'!#REF!-'1.7 (2)'!P421</f>
        <v>#REF!</v>
      </c>
      <c r="Q421" s="103" t="e">
        <f>'1.7'!#REF!-'1.7 (2)'!Q421</f>
        <v>#REF!</v>
      </c>
      <c r="R421" s="103" t="e">
        <f>'1.7'!#REF!-'1.7 (2)'!R421</f>
        <v>#REF!</v>
      </c>
      <c r="S421" s="103" t="e">
        <f>'1.7'!#REF!-'1.7 (2)'!S421</f>
        <v>#REF!</v>
      </c>
      <c r="T421" s="103" t="e">
        <f>'1.7'!#REF!-'1.7 (2)'!T421</f>
        <v>#REF!</v>
      </c>
      <c r="U421" s="103" t="e">
        <f>'1.7'!#REF!-'1.7 (2)'!U421</f>
        <v>#REF!</v>
      </c>
      <c r="V421" s="103" t="e">
        <f>'1.7'!#REF!-'1.7 (2)'!V421</f>
        <v>#REF!</v>
      </c>
      <c r="W421" s="103" t="e">
        <f>'1.7'!#REF!-'1.7 (2)'!W421</f>
        <v>#REF!</v>
      </c>
      <c r="X421" s="103" t="e">
        <f>'1.7'!#REF!-'1.7 (2)'!X421</f>
        <v>#REF!</v>
      </c>
      <c r="Y421" s="103" t="e">
        <f>'1.7'!#REF!-'1.7 (2)'!Y421</f>
        <v>#REF!</v>
      </c>
      <c r="Z421" s="103" t="e">
        <f>'1.7'!#REF!-'1.7 (2)'!Z421</f>
        <v>#REF!</v>
      </c>
      <c r="AA421" s="103" t="e">
        <f>'1.7'!#REF!-'1.7 (2)'!AA421</f>
        <v>#REF!</v>
      </c>
      <c r="AB421" s="103" t="e">
        <f>'1.7'!#REF!-'1.7 (2)'!AB421</f>
        <v>#REF!</v>
      </c>
      <c r="AC421" s="103" t="e">
        <f>'1.7'!#REF!-'1.7 (2)'!AC421</f>
        <v>#REF!</v>
      </c>
      <c r="AD421" s="103" t="e">
        <f>'1.7'!#REF!-'1.7 (2)'!AD421</f>
        <v>#REF!</v>
      </c>
      <c r="AE421" s="103" t="e">
        <f>'1.7'!#REF!-'1.7 (2)'!AE421</f>
        <v>#REF!</v>
      </c>
      <c r="AF421" s="103" t="e">
        <f>'1.7'!#REF!-'1.7 (2)'!AF421</f>
        <v>#REF!</v>
      </c>
      <c r="AG421" s="103" t="e">
        <f>'1.7'!#REF!-'1.7 (2)'!AG421</f>
        <v>#REF!</v>
      </c>
      <c r="AH421" s="103" t="e">
        <f>'1.7'!#REF!-'1.7 (2)'!AH421</f>
        <v>#REF!</v>
      </c>
      <c r="AI421" s="103" t="e">
        <f>'1.7'!#REF!-'1.7 (2)'!AI421</f>
        <v>#REF!</v>
      </c>
      <c r="AJ421" s="103" t="e">
        <f>'1.7'!#REF!-'1.7 (2)'!AJ421</f>
        <v>#REF!</v>
      </c>
      <c r="AK421" s="103" t="e">
        <f>'1.7'!#REF!-'1.7 (2)'!AK421</f>
        <v>#REF!</v>
      </c>
      <c r="AL421" s="103" t="e">
        <f>'1.7'!#REF!-'1.7 (2)'!AL421</f>
        <v>#REF!</v>
      </c>
      <c r="AM421" s="103" t="e">
        <f>'1.7'!#REF!-'1.7 (2)'!AM421</f>
        <v>#REF!</v>
      </c>
      <c r="AN421" s="103" t="e">
        <f>'1.7'!#REF!-'1.7 (2)'!AN421</f>
        <v>#REF!</v>
      </c>
      <c r="AO421" s="103" t="e">
        <f>'1.7'!#REF!-'1.7 (2)'!AO421</f>
        <v>#REF!</v>
      </c>
      <c r="AP421" s="103" t="e">
        <f>'1.7'!#REF!-'1.7 (2)'!AP421</f>
        <v>#REF!</v>
      </c>
    </row>
    <row r="422" spans="1:43" s="93" customFormat="1" x14ac:dyDescent="0.25">
      <c r="A422" s="110"/>
      <c r="B422" s="105">
        <v>12</v>
      </c>
      <c r="C422" s="106" t="s">
        <v>32</v>
      </c>
      <c r="D422" s="103">
        <f>'1.7'!D422-'1.7 (2)'!D422</f>
        <v>0</v>
      </c>
      <c r="E422" s="103">
        <f>'1.7'!E422-'1.7 (2)'!E422</f>
        <v>0</v>
      </c>
      <c r="F422" s="103">
        <f>'1.7'!F422-'1.7 (2)'!F422</f>
        <v>0</v>
      </c>
      <c r="G422" s="103">
        <f>'1.7'!G422-'1.7 (2)'!G422</f>
        <v>0</v>
      </c>
      <c r="H422" s="103">
        <f>'1.7'!H422-'1.7 (2)'!H422</f>
        <v>0</v>
      </c>
      <c r="I422" s="103">
        <f>'1.7'!I422-'1.7 (2)'!I422</f>
        <v>0</v>
      </c>
      <c r="J422" s="103">
        <f>'1.7'!J422-'1.7 (2)'!J422</f>
        <v>0</v>
      </c>
      <c r="K422" s="103">
        <f>'1.7'!K422-'1.7 (2)'!K422</f>
        <v>0</v>
      </c>
      <c r="L422" s="103">
        <f>'1.7'!L422-'1.7 (2)'!L422</f>
        <v>0</v>
      </c>
      <c r="M422" s="103">
        <f>'1.7'!M422-'1.7 (2)'!M422</f>
        <v>0</v>
      </c>
      <c r="N422" s="103">
        <f>'1.7'!N422-'1.7 (2)'!N422</f>
        <v>0</v>
      </c>
      <c r="O422" s="103">
        <f>'1.7'!O422-'1.7 (2)'!O422</f>
        <v>0</v>
      </c>
      <c r="P422" s="103">
        <f>'1.7'!P422-'1.7 (2)'!P422</f>
        <v>0</v>
      </c>
      <c r="Q422" s="103">
        <f>'1.7'!Q422-'1.7 (2)'!Q422</f>
        <v>0</v>
      </c>
      <c r="R422" s="103">
        <f>'1.7'!R422-'1.7 (2)'!R422</f>
        <v>1031.1206019999809</v>
      </c>
      <c r="S422" s="103">
        <f>'1.7'!S422-'1.7 (2)'!S422</f>
        <v>0</v>
      </c>
      <c r="T422" s="103">
        <f>'1.7'!T422-'1.7 (2)'!T422</f>
        <v>0</v>
      </c>
      <c r="U422" s="103">
        <f>'1.7'!U422-'1.7 (2)'!U422</f>
        <v>-1031.1206019999227</v>
      </c>
      <c r="V422" s="103">
        <f>'1.7'!V422-'1.7 (2)'!V422</f>
        <v>0</v>
      </c>
      <c r="W422" s="103">
        <f>'1.7'!W422-'1.7 (2)'!W422</f>
        <v>0</v>
      </c>
      <c r="X422" s="103">
        <f>'1.7'!X422-'1.7 (2)'!X422</f>
        <v>0</v>
      </c>
      <c r="Y422" s="103">
        <f>'1.7'!Y422-'1.7 (2)'!Y422</f>
        <v>0</v>
      </c>
      <c r="Z422" s="103">
        <f>'1.7'!Z422-'1.7 (2)'!Z422</f>
        <v>0</v>
      </c>
      <c r="AA422" s="103">
        <f>'1.7'!AA422-'1.7 (2)'!AA422</f>
        <v>0</v>
      </c>
      <c r="AB422" s="103">
        <f>'1.7'!AB422-'1.7 (2)'!AB422</f>
        <v>0</v>
      </c>
      <c r="AC422" s="103">
        <f>'1.7'!AC422-'1.7 (2)'!AC422</f>
        <v>0</v>
      </c>
      <c r="AD422" s="103">
        <f>'1.7'!AD422-'1.7 (2)'!AD422</f>
        <v>0</v>
      </c>
      <c r="AE422" s="103">
        <f>'1.7'!AE422-'1.7 (2)'!AE422</f>
        <v>0</v>
      </c>
      <c r="AF422" s="103">
        <f>'1.7'!AF422-'1.7 (2)'!AF422</f>
        <v>0</v>
      </c>
      <c r="AG422" s="103">
        <f>'1.7'!AG422-'1.7 (2)'!AG422</f>
        <v>0</v>
      </c>
      <c r="AH422" s="103">
        <f>'1.7'!AH422-'1.7 (2)'!AH422</f>
        <v>0</v>
      </c>
      <c r="AI422" s="103">
        <f>'1.7'!AI422-'1.7 (2)'!AI422</f>
        <v>0</v>
      </c>
      <c r="AJ422" s="103">
        <f>'1.7'!AJ422-'1.7 (2)'!AJ422</f>
        <v>0</v>
      </c>
      <c r="AK422" s="103">
        <f>'1.7'!AK422-'1.7 (2)'!AK422</f>
        <v>0</v>
      </c>
      <c r="AL422" s="103">
        <f>'1.7'!AL422-'1.7 (2)'!AL422</f>
        <v>0</v>
      </c>
      <c r="AM422" s="103">
        <f>'1.7'!AM422-'1.7 (2)'!AM422</f>
        <v>0</v>
      </c>
      <c r="AN422" s="103">
        <f>'1.7'!AN422-'1.7 (2)'!AN422</f>
        <v>0</v>
      </c>
      <c r="AO422" s="103">
        <f>'1.7'!AO422-'1.7 (2)'!AO422</f>
        <v>0</v>
      </c>
      <c r="AP422" s="103">
        <f>'1.7'!AP422-'1.7 (2)'!AP422</f>
        <v>0</v>
      </c>
    </row>
    <row r="423" spans="1:43" s="93" customFormat="1" x14ac:dyDescent="0.25">
      <c r="A423" s="110"/>
      <c r="B423" s="105"/>
      <c r="C423" s="106" t="s">
        <v>33</v>
      </c>
      <c r="D423" s="103">
        <f>'1.7'!D423-'1.7 (2)'!D423</f>
        <v>0</v>
      </c>
      <c r="E423" s="103">
        <f>'1.7'!E423-'1.7 (2)'!E423</f>
        <v>0</v>
      </c>
      <c r="F423" s="103">
        <f>'1.7'!F423-'1.7 (2)'!F423</f>
        <v>0</v>
      </c>
      <c r="G423" s="103">
        <f>'1.7'!G423-'1.7 (2)'!G423</f>
        <v>0</v>
      </c>
      <c r="H423" s="103">
        <f>'1.7'!H423-'1.7 (2)'!H423</f>
        <v>0</v>
      </c>
      <c r="I423" s="103">
        <f>'1.7'!I423-'1.7 (2)'!I423</f>
        <v>0</v>
      </c>
      <c r="J423" s="103">
        <f>'1.7'!J423-'1.7 (2)'!J423</f>
        <v>0</v>
      </c>
      <c r="K423" s="103">
        <f>'1.7'!K423-'1.7 (2)'!K423</f>
        <v>0</v>
      </c>
      <c r="L423" s="103">
        <f>'1.7'!L423-'1.7 (2)'!L423</f>
        <v>0</v>
      </c>
      <c r="M423" s="103">
        <f>'1.7'!M423-'1.7 (2)'!M423</f>
        <v>0</v>
      </c>
      <c r="N423" s="103">
        <f>'1.7'!N423-'1.7 (2)'!N423</f>
        <v>0</v>
      </c>
      <c r="O423" s="103">
        <f>'1.7'!O423-'1.7 (2)'!O423</f>
        <v>0</v>
      </c>
      <c r="P423" s="103">
        <f>'1.7'!P423-'1.7 (2)'!P423</f>
        <v>0</v>
      </c>
      <c r="Q423" s="103">
        <f>'1.7'!Q423-'1.7 (2)'!Q423</f>
        <v>0</v>
      </c>
      <c r="R423" s="103">
        <f>'1.7'!R423-'1.7 (2)'!R423</f>
        <v>1408.6098599999968</v>
      </c>
      <c r="S423" s="103">
        <f>'1.7'!S423-'1.7 (2)'!S423</f>
        <v>0</v>
      </c>
      <c r="T423" s="103">
        <f>'1.7'!T423-'1.7 (2)'!T423</f>
        <v>0</v>
      </c>
      <c r="U423" s="103">
        <f>'1.7'!U423-'1.7 (2)'!U423</f>
        <v>-1408.6098600000842</v>
      </c>
      <c r="V423" s="103">
        <f>'1.7'!V423-'1.7 (2)'!V423</f>
        <v>0</v>
      </c>
      <c r="W423" s="103">
        <f>'1.7'!W423-'1.7 (2)'!W423</f>
        <v>0</v>
      </c>
      <c r="X423" s="103">
        <f>'1.7'!X423-'1.7 (2)'!X423</f>
        <v>0</v>
      </c>
      <c r="Y423" s="103">
        <f>'1.7'!Y423-'1.7 (2)'!Y423</f>
        <v>0</v>
      </c>
      <c r="Z423" s="103">
        <f>'1.7'!Z423-'1.7 (2)'!Z423</f>
        <v>0</v>
      </c>
      <c r="AA423" s="103">
        <f>'1.7'!AA423-'1.7 (2)'!AA423</f>
        <v>0</v>
      </c>
      <c r="AB423" s="103">
        <f>'1.7'!AB423-'1.7 (2)'!AB423</f>
        <v>0</v>
      </c>
      <c r="AC423" s="103">
        <f>'1.7'!AC423-'1.7 (2)'!AC423</f>
        <v>0</v>
      </c>
      <c r="AD423" s="103">
        <f>'1.7'!AD423-'1.7 (2)'!AD423</f>
        <v>0</v>
      </c>
      <c r="AE423" s="103">
        <f>'1.7'!AE423-'1.7 (2)'!AE423</f>
        <v>0</v>
      </c>
      <c r="AF423" s="103">
        <f>'1.7'!AF423-'1.7 (2)'!AF423</f>
        <v>0</v>
      </c>
      <c r="AG423" s="103">
        <f>'1.7'!AG423-'1.7 (2)'!AG423</f>
        <v>0</v>
      </c>
      <c r="AH423" s="103">
        <f>'1.7'!AH423-'1.7 (2)'!AH423</f>
        <v>0</v>
      </c>
      <c r="AI423" s="103">
        <f>'1.7'!AI423-'1.7 (2)'!AI423</f>
        <v>0</v>
      </c>
      <c r="AJ423" s="103">
        <f>'1.7'!AJ423-'1.7 (2)'!AJ423</f>
        <v>0</v>
      </c>
      <c r="AK423" s="103">
        <f>'1.7'!AK423-'1.7 (2)'!AK423</f>
        <v>0</v>
      </c>
      <c r="AL423" s="103">
        <f>'1.7'!AL423-'1.7 (2)'!AL423</f>
        <v>0</v>
      </c>
      <c r="AM423" s="103">
        <f>'1.7'!AM423-'1.7 (2)'!AM423</f>
        <v>0</v>
      </c>
      <c r="AN423" s="103">
        <f>'1.7'!AN423-'1.7 (2)'!AN423</f>
        <v>0</v>
      </c>
      <c r="AO423" s="103">
        <f>'1.7'!AO423-'1.7 (2)'!AO423</f>
        <v>0</v>
      </c>
      <c r="AP423" s="103">
        <f>'1.7'!AP423-'1.7 (2)'!AP423</f>
        <v>0</v>
      </c>
    </row>
    <row r="424" spans="1:43" s="93" customFormat="1" x14ac:dyDescent="0.25">
      <c r="A424" s="110"/>
      <c r="B424" s="105"/>
      <c r="C424" s="106" t="s">
        <v>34</v>
      </c>
      <c r="D424" s="103">
        <f>'1.7'!D424-'1.7 (2)'!D424</f>
        <v>0</v>
      </c>
      <c r="E424" s="103">
        <f>'1.7'!E424-'1.7 (2)'!E424</f>
        <v>0</v>
      </c>
      <c r="F424" s="103">
        <f>'1.7'!F424-'1.7 (2)'!F424</f>
        <v>0</v>
      </c>
      <c r="G424" s="103">
        <f>'1.7'!G424-'1.7 (2)'!G424</f>
        <v>0</v>
      </c>
      <c r="H424" s="103">
        <f>'1.7'!H424-'1.7 (2)'!H424</f>
        <v>0</v>
      </c>
      <c r="I424" s="103">
        <f>'1.7'!I424-'1.7 (2)'!I424</f>
        <v>0</v>
      </c>
      <c r="J424" s="103">
        <f>'1.7'!J424-'1.7 (2)'!J424</f>
        <v>0</v>
      </c>
      <c r="K424" s="103">
        <f>'1.7'!K424-'1.7 (2)'!K424</f>
        <v>0</v>
      </c>
      <c r="L424" s="103">
        <f>'1.7'!L424-'1.7 (2)'!L424</f>
        <v>0</v>
      </c>
      <c r="M424" s="103">
        <f>'1.7'!M424-'1.7 (2)'!M424</f>
        <v>0</v>
      </c>
      <c r="N424" s="103">
        <f>'1.7'!N424-'1.7 (2)'!N424</f>
        <v>0</v>
      </c>
      <c r="O424" s="103">
        <f>'1.7'!O424-'1.7 (2)'!O424</f>
        <v>0</v>
      </c>
      <c r="P424" s="103">
        <f>'1.7'!P424-'1.7 (2)'!P424</f>
        <v>0</v>
      </c>
      <c r="Q424" s="103">
        <f>'1.7'!Q424-'1.7 (2)'!Q424</f>
        <v>0</v>
      </c>
      <c r="R424" s="103">
        <f>'1.7'!R424-'1.7 (2)'!R424</f>
        <v>0</v>
      </c>
      <c r="S424" s="103">
        <f>'1.7'!S424-'1.7 (2)'!S424</f>
        <v>0</v>
      </c>
      <c r="T424" s="103">
        <f>'1.7'!T424-'1.7 (2)'!T424</f>
        <v>0</v>
      </c>
      <c r="U424" s="103">
        <f>'1.7'!U424-'1.7 (2)'!U424</f>
        <v>0</v>
      </c>
      <c r="V424" s="103">
        <f>'1.7'!V424-'1.7 (2)'!V424</f>
        <v>0</v>
      </c>
      <c r="W424" s="103">
        <f>'1.7'!W424-'1.7 (2)'!W424</f>
        <v>0</v>
      </c>
      <c r="X424" s="103">
        <f>'1.7'!X424-'1.7 (2)'!X424</f>
        <v>0</v>
      </c>
      <c r="Y424" s="103">
        <f>'1.7'!Y424-'1.7 (2)'!Y424</f>
        <v>0</v>
      </c>
      <c r="Z424" s="103">
        <f>'1.7'!Z424-'1.7 (2)'!Z424</f>
        <v>0</v>
      </c>
      <c r="AA424" s="103">
        <f>'1.7'!AA424-'1.7 (2)'!AA424</f>
        <v>0</v>
      </c>
      <c r="AB424" s="103">
        <f>'1.7'!AB424-'1.7 (2)'!AB424</f>
        <v>0</v>
      </c>
      <c r="AC424" s="103">
        <f>'1.7'!AC424-'1.7 (2)'!AC424</f>
        <v>0</v>
      </c>
      <c r="AD424" s="103">
        <f>'1.7'!AD424-'1.7 (2)'!AD424</f>
        <v>0</v>
      </c>
      <c r="AE424" s="103">
        <f>'1.7'!AE424-'1.7 (2)'!AE424</f>
        <v>0</v>
      </c>
      <c r="AF424" s="103">
        <f>'1.7'!AF424-'1.7 (2)'!AF424</f>
        <v>0</v>
      </c>
      <c r="AG424" s="103">
        <f>'1.7'!AG424-'1.7 (2)'!AG424</f>
        <v>0</v>
      </c>
      <c r="AH424" s="103">
        <f>'1.7'!AH424-'1.7 (2)'!AH424</f>
        <v>0</v>
      </c>
      <c r="AI424" s="103">
        <f>'1.7'!AI424-'1.7 (2)'!AI424</f>
        <v>0</v>
      </c>
      <c r="AJ424" s="103">
        <f>'1.7'!AJ424-'1.7 (2)'!AJ424</f>
        <v>0</v>
      </c>
      <c r="AK424" s="103">
        <f>'1.7'!AK424-'1.7 (2)'!AK424</f>
        <v>0</v>
      </c>
      <c r="AL424" s="103">
        <f>'1.7'!AL424-'1.7 (2)'!AL424</f>
        <v>0</v>
      </c>
      <c r="AM424" s="103">
        <f>'1.7'!AM424-'1.7 (2)'!AM424</f>
        <v>0</v>
      </c>
      <c r="AN424" s="103">
        <f>'1.7'!AN424-'1.7 (2)'!AN424</f>
        <v>0</v>
      </c>
      <c r="AO424" s="103">
        <f>'1.7'!AO424-'1.7 (2)'!AO424</f>
        <v>0</v>
      </c>
      <c r="AP424" s="103">
        <f>'1.7'!AP424-'1.7 (2)'!AP424</f>
        <v>0</v>
      </c>
    </row>
    <row r="425" spans="1:43" s="93" customFormat="1" x14ac:dyDescent="0.25">
      <c r="A425" s="110"/>
      <c r="B425" s="105"/>
      <c r="C425" s="109" t="s">
        <v>35</v>
      </c>
      <c r="D425" s="103">
        <f>'1.7'!D425-'1.7 (2)'!D425</f>
        <v>0</v>
      </c>
      <c r="E425" s="103">
        <f>'1.7'!E425-'1.7 (2)'!E425</f>
        <v>0</v>
      </c>
      <c r="F425" s="103">
        <f>'1.7'!F425-'1.7 (2)'!F425</f>
        <v>0</v>
      </c>
      <c r="G425" s="103">
        <f>'1.7'!G425-'1.7 (2)'!G425</f>
        <v>0</v>
      </c>
      <c r="H425" s="103">
        <f>'1.7'!H425-'1.7 (2)'!H425</f>
        <v>0</v>
      </c>
      <c r="I425" s="103">
        <f>'1.7'!I425-'1.7 (2)'!I425</f>
        <v>0</v>
      </c>
      <c r="J425" s="103">
        <f>'1.7'!J425-'1.7 (2)'!J425</f>
        <v>0</v>
      </c>
      <c r="K425" s="103">
        <f>'1.7'!K425-'1.7 (2)'!K425</f>
        <v>0</v>
      </c>
      <c r="L425" s="103">
        <f>'1.7'!L425-'1.7 (2)'!L425</f>
        <v>0</v>
      </c>
      <c r="M425" s="103">
        <f>'1.7'!M425-'1.7 (2)'!M425</f>
        <v>0</v>
      </c>
      <c r="N425" s="103">
        <f>'1.7'!N425-'1.7 (2)'!N425</f>
        <v>0</v>
      </c>
      <c r="O425" s="103">
        <f>'1.7'!O425-'1.7 (2)'!O425</f>
        <v>0</v>
      </c>
      <c r="P425" s="103">
        <f>'1.7'!P425-'1.7 (2)'!P425</f>
        <v>0</v>
      </c>
      <c r="Q425" s="103">
        <f>'1.7'!Q425-'1.7 (2)'!Q425</f>
        <v>0</v>
      </c>
      <c r="R425" s="103">
        <f>'1.7'!R425-'1.7 (2)'!R425</f>
        <v>2439.7304620000068</v>
      </c>
      <c r="S425" s="103">
        <f>'1.7'!S425-'1.7 (2)'!S425</f>
        <v>0</v>
      </c>
      <c r="T425" s="103">
        <f>'1.7'!T425-'1.7 (2)'!T425</f>
        <v>0</v>
      </c>
      <c r="U425" s="103">
        <f>'1.7'!U425-'1.7 (2)'!U425</f>
        <v>-2439.7304620000068</v>
      </c>
      <c r="V425" s="103">
        <f>'1.7'!V425-'1.7 (2)'!V425</f>
        <v>0</v>
      </c>
      <c r="W425" s="103">
        <f>'1.7'!W425-'1.7 (2)'!W425</f>
        <v>0</v>
      </c>
      <c r="X425" s="103">
        <f>'1.7'!X425-'1.7 (2)'!X425</f>
        <v>0</v>
      </c>
      <c r="Y425" s="103">
        <f>'1.7'!Y425-'1.7 (2)'!Y425</f>
        <v>0</v>
      </c>
      <c r="Z425" s="103">
        <f>'1.7'!Z425-'1.7 (2)'!Z425</f>
        <v>0</v>
      </c>
      <c r="AA425" s="103">
        <f>'1.7'!AA425-'1.7 (2)'!AA425</f>
        <v>0</v>
      </c>
      <c r="AB425" s="103">
        <f>'1.7'!AB425-'1.7 (2)'!AB425</f>
        <v>0</v>
      </c>
      <c r="AC425" s="103">
        <f>'1.7'!AC425-'1.7 (2)'!AC425</f>
        <v>0</v>
      </c>
      <c r="AD425" s="103">
        <f>'1.7'!AD425-'1.7 (2)'!AD425</f>
        <v>0</v>
      </c>
      <c r="AE425" s="103">
        <f>'1.7'!AE425-'1.7 (2)'!AE425</f>
        <v>0</v>
      </c>
      <c r="AF425" s="103">
        <f>'1.7'!AF425-'1.7 (2)'!AF425</f>
        <v>0</v>
      </c>
      <c r="AG425" s="103">
        <f>'1.7'!AG425-'1.7 (2)'!AG425</f>
        <v>0</v>
      </c>
      <c r="AH425" s="103">
        <f>'1.7'!AH425-'1.7 (2)'!AH425</f>
        <v>0</v>
      </c>
      <c r="AI425" s="103">
        <f>'1.7'!AI425-'1.7 (2)'!AI425</f>
        <v>0</v>
      </c>
      <c r="AJ425" s="103">
        <f>'1.7'!AJ425-'1.7 (2)'!AJ425</f>
        <v>0</v>
      </c>
      <c r="AK425" s="103">
        <f>'1.7'!AK425-'1.7 (2)'!AK425</f>
        <v>0</v>
      </c>
      <c r="AL425" s="103">
        <f>'1.7'!AL425-'1.7 (2)'!AL425</f>
        <v>0</v>
      </c>
      <c r="AM425" s="103">
        <f>'1.7'!AM425-'1.7 (2)'!AM425</f>
        <v>0</v>
      </c>
      <c r="AN425" s="103">
        <f>'1.7'!AN425-'1.7 (2)'!AN425</f>
        <v>0</v>
      </c>
      <c r="AO425" s="103">
        <f>'1.7'!AO425-'1.7 (2)'!AO425</f>
        <v>0</v>
      </c>
      <c r="AP425" s="103">
        <f>'1.7'!AP425-'1.7 (2)'!AP425</f>
        <v>0</v>
      </c>
      <c r="AQ425" s="111"/>
    </row>
    <row r="426" spans="1:43" s="93" customFormat="1" x14ac:dyDescent="0.25">
      <c r="A426" s="110"/>
      <c r="B426" s="105"/>
      <c r="C426" s="109"/>
      <c r="D426" s="103" t="e">
        <f>'1.7'!#REF!-'1.7 (2)'!D426</f>
        <v>#REF!</v>
      </c>
      <c r="E426" s="103" t="e">
        <f>'1.7'!#REF!-'1.7 (2)'!E426</f>
        <v>#REF!</v>
      </c>
      <c r="F426" s="103" t="e">
        <f>'1.7'!#REF!-'1.7 (2)'!F426</f>
        <v>#REF!</v>
      </c>
      <c r="G426" s="103" t="e">
        <f>'1.7'!#REF!-'1.7 (2)'!G426</f>
        <v>#REF!</v>
      </c>
      <c r="H426" s="103" t="e">
        <f>'1.7'!#REF!-'1.7 (2)'!H426</f>
        <v>#REF!</v>
      </c>
      <c r="I426" s="103" t="e">
        <f>'1.7'!#REF!-'1.7 (2)'!I426</f>
        <v>#REF!</v>
      </c>
      <c r="J426" s="103" t="e">
        <f>'1.7'!#REF!-'1.7 (2)'!J426</f>
        <v>#REF!</v>
      </c>
      <c r="K426" s="103" t="e">
        <f>'1.7'!#REF!-'1.7 (2)'!K426</f>
        <v>#REF!</v>
      </c>
      <c r="L426" s="103" t="e">
        <f>'1.7'!#REF!-'1.7 (2)'!L426</f>
        <v>#REF!</v>
      </c>
      <c r="M426" s="103" t="e">
        <f>'1.7'!#REF!-'1.7 (2)'!M426</f>
        <v>#REF!</v>
      </c>
      <c r="N426" s="103" t="e">
        <f>'1.7'!#REF!-'1.7 (2)'!N426</f>
        <v>#REF!</v>
      </c>
      <c r="O426" s="103" t="e">
        <f>'1.7'!#REF!-'1.7 (2)'!O426</f>
        <v>#REF!</v>
      </c>
      <c r="P426" s="103" t="e">
        <f>'1.7'!#REF!-'1.7 (2)'!P426</f>
        <v>#REF!</v>
      </c>
      <c r="Q426" s="103" t="e">
        <f>'1.7'!#REF!-'1.7 (2)'!Q426</f>
        <v>#REF!</v>
      </c>
      <c r="R426" s="103" t="e">
        <f>'1.7'!#REF!-'1.7 (2)'!R426</f>
        <v>#REF!</v>
      </c>
      <c r="S426" s="103" t="e">
        <f>'1.7'!#REF!-'1.7 (2)'!S426</f>
        <v>#REF!</v>
      </c>
      <c r="T426" s="103" t="e">
        <f>'1.7'!#REF!-'1.7 (2)'!T426</f>
        <v>#REF!</v>
      </c>
      <c r="U426" s="103" t="e">
        <f>'1.7'!#REF!-'1.7 (2)'!U426</f>
        <v>#REF!</v>
      </c>
      <c r="V426" s="103" t="e">
        <f>'1.7'!#REF!-'1.7 (2)'!V426</f>
        <v>#REF!</v>
      </c>
      <c r="W426" s="103" t="e">
        <f>'1.7'!#REF!-'1.7 (2)'!W426</f>
        <v>#REF!</v>
      </c>
      <c r="X426" s="103" t="e">
        <f>'1.7'!#REF!-'1.7 (2)'!X426</f>
        <v>#REF!</v>
      </c>
      <c r="Y426" s="103" t="e">
        <f>'1.7'!#REF!-'1.7 (2)'!Y426</f>
        <v>#REF!</v>
      </c>
      <c r="Z426" s="103" t="e">
        <f>'1.7'!#REF!-'1.7 (2)'!Z426</f>
        <v>#REF!</v>
      </c>
      <c r="AA426" s="103" t="e">
        <f>'1.7'!#REF!-'1.7 (2)'!AA426</f>
        <v>#REF!</v>
      </c>
      <c r="AB426" s="103" t="e">
        <f>'1.7'!#REF!-'1.7 (2)'!AB426</f>
        <v>#REF!</v>
      </c>
      <c r="AC426" s="103" t="e">
        <f>'1.7'!#REF!-'1.7 (2)'!AC426</f>
        <v>#REF!</v>
      </c>
      <c r="AD426" s="103" t="e">
        <f>'1.7'!#REF!-'1.7 (2)'!AD426</f>
        <v>#REF!</v>
      </c>
      <c r="AE426" s="103" t="e">
        <f>'1.7'!#REF!-'1.7 (2)'!AE426</f>
        <v>#REF!</v>
      </c>
      <c r="AF426" s="103" t="e">
        <f>'1.7'!#REF!-'1.7 (2)'!AF426</f>
        <v>#REF!</v>
      </c>
      <c r="AG426" s="103" t="e">
        <f>'1.7'!#REF!-'1.7 (2)'!AG426</f>
        <v>#REF!</v>
      </c>
      <c r="AH426" s="103" t="e">
        <f>'1.7'!#REF!-'1.7 (2)'!AH426</f>
        <v>#REF!</v>
      </c>
      <c r="AI426" s="103" t="e">
        <f>'1.7'!#REF!-'1.7 (2)'!AI426</f>
        <v>#REF!</v>
      </c>
      <c r="AJ426" s="103" t="e">
        <f>'1.7'!#REF!-'1.7 (2)'!AJ426</f>
        <v>#REF!</v>
      </c>
      <c r="AK426" s="103" t="e">
        <f>'1.7'!#REF!-'1.7 (2)'!AK426</f>
        <v>#REF!</v>
      </c>
      <c r="AL426" s="103" t="e">
        <f>'1.7'!#REF!-'1.7 (2)'!AL426</f>
        <v>#REF!</v>
      </c>
      <c r="AM426" s="103" t="e">
        <f>'1.7'!#REF!-'1.7 (2)'!AM426</f>
        <v>#REF!</v>
      </c>
      <c r="AN426" s="103" t="e">
        <f>'1.7'!#REF!-'1.7 (2)'!AN426</f>
        <v>#REF!</v>
      </c>
      <c r="AO426" s="103" t="e">
        <f>'1.7'!#REF!-'1.7 (2)'!AO426</f>
        <v>#REF!</v>
      </c>
      <c r="AP426" s="103" t="e">
        <f>'1.7'!#REF!-'1.7 (2)'!AP426</f>
        <v>#REF!</v>
      </c>
      <c r="AQ426" s="111"/>
    </row>
    <row r="427" spans="1:43" s="93" customFormat="1" x14ac:dyDescent="0.25">
      <c r="A427" s="107">
        <v>2020</v>
      </c>
      <c r="B427" s="105">
        <v>1</v>
      </c>
      <c r="C427" s="106" t="s">
        <v>32</v>
      </c>
      <c r="D427" s="103">
        <f>'1.7'!D427-'1.7 (2)'!D427</f>
        <v>0</v>
      </c>
      <c r="E427" s="103">
        <f>'1.7'!E427-'1.7 (2)'!E427</f>
        <v>0</v>
      </c>
      <c r="F427" s="103">
        <f>'1.7'!F427-'1.7 (2)'!F427</f>
        <v>0</v>
      </c>
      <c r="G427" s="103">
        <f>'1.7'!G427-'1.7 (2)'!G427</f>
        <v>0</v>
      </c>
      <c r="H427" s="103">
        <f>'1.7'!H427-'1.7 (2)'!H427</f>
        <v>0</v>
      </c>
      <c r="I427" s="103">
        <f>'1.7'!I427-'1.7 (2)'!I427</f>
        <v>0</v>
      </c>
      <c r="J427" s="103">
        <f>'1.7'!J427-'1.7 (2)'!J427</f>
        <v>0</v>
      </c>
      <c r="K427" s="103">
        <f>'1.7'!K427-'1.7 (2)'!K427</f>
        <v>0</v>
      </c>
      <c r="L427" s="103">
        <f>'1.7'!L427-'1.7 (2)'!L427</f>
        <v>0</v>
      </c>
      <c r="M427" s="103">
        <f>'1.7'!M427-'1.7 (2)'!M427</f>
        <v>0</v>
      </c>
      <c r="N427" s="103">
        <f>'1.7'!N427-'1.7 (2)'!N427</f>
        <v>0</v>
      </c>
      <c r="O427" s="103">
        <f>'1.7'!O427-'1.7 (2)'!O427</f>
        <v>0</v>
      </c>
      <c r="P427" s="103">
        <f>'1.7'!P427-'1.7 (2)'!P427</f>
        <v>0</v>
      </c>
      <c r="Q427" s="103">
        <f>'1.7'!Q427-'1.7 (2)'!Q427</f>
        <v>0</v>
      </c>
      <c r="R427" s="103">
        <f>'1.7'!R427-'1.7 (2)'!R427</f>
        <v>1282.3255210000207</v>
      </c>
      <c r="S427" s="103">
        <f>'1.7'!S427-'1.7 (2)'!S427</f>
        <v>0</v>
      </c>
      <c r="T427" s="103">
        <f>'1.7'!T427-'1.7 (2)'!T427</f>
        <v>0</v>
      </c>
      <c r="U427" s="103">
        <f>'1.7'!U427-'1.7 (2)'!U427</f>
        <v>-1282.3255210000789</v>
      </c>
      <c r="V427" s="103">
        <f>'1.7'!V427-'1.7 (2)'!V427</f>
        <v>0</v>
      </c>
      <c r="W427" s="103">
        <f>'1.7'!W427-'1.7 (2)'!W427</f>
        <v>0</v>
      </c>
      <c r="X427" s="103">
        <f>'1.7'!X427-'1.7 (2)'!X427</f>
        <v>0</v>
      </c>
      <c r="Y427" s="103">
        <f>'1.7'!Y427-'1.7 (2)'!Y427</f>
        <v>0</v>
      </c>
      <c r="Z427" s="103">
        <f>'1.7'!Z427-'1.7 (2)'!Z427</f>
        <v>0</v>
      </c>
      <c r="AA427" s="103">
        <f>'1.7'!AA427-'1.7 (2)'!AA427</f>
        <v>0</v>
      </c>
      <c r="AB427" s="103">
        <f>'1.7'!AB427-'1.7 (2)'!AB427</f>
        <v>0</v>
      </c>
      <c r="AC427" s="103">
        <f>'1.7'!AC427-'1.7 (2)'!AC427</f>
        <v>0</v>
      </c>
      <c r="AD427" s="103">
        <f>'1.7'!AD427-'1.7 (2)'!AD427</f>
        <v>0</v>
      </c>
      <c r="AE427" s="103">
        <f>'1.7'!AE427-'1.7 (2)'!AE427</f>
        <v>0</v>
      </c>
      <c r="AF427" s="103">
        <f>'1.7'!AF427-'1.7 (2)'!AF427</f>
        <v>0</v>
      </c>
      <c r="AG427" s="103">
        <f>'1.7'!AG427-'1.7 (2)'!AG427</f>
        <v>0</v>
      </c>
      <c r="AH427" s="103">
        <f>'1.7'!AH427-'1.7 (2)'!AH427</f>
        <v>0</v>
      </c>
      <c r="AI427" s="103">
        <f>'1.7'!AI427-'1.7 (2)'!AI427</f>
        <v>0</v>
      </c>
      <c r="AJ427" s="103">
        <f>'1.7'!AJ427-'1.7 (2)'!AJ427</f>
        <v>0</v>
      </c>
      <c r="AK427" s="103">
        <f>'1.7'!AK427-'1.7 (2)'!AK427</f>
        <v>0</v>
      </c>
      <c r="AL427" s="103">
        <f>'1.7'!AL427-'1.7 (2)'!AL427</f>
        <v>0</v>
      </c>
      <c r="AM427" s="103">
        <f>'1.7'!AM427-'1.7 (2)'!AM427</f>
        <v>0</v>
      </c>
      <c r="AN427" s="103">
        <f>'1.7'!AN427-'1.7 (2)'!AN427</f>
        <v>0</v>
      </c>
      <c r="AO427" s="103">
        <f>'1.7'!AO427-'1.7 (2)'!AO427</f>
        <v>0</v>
      </c>
      <c r="AP427" s="103">
        <f>'1.7'!AP427-'1.7 (2)'!AP427</f>
        <v>0</v>
      </c>
    </row>
    <row r="428" spans="1:43" s="93" customFormat="1" x14ac:dyDescent="0.25">
      <c r="A428" s="104"/>
      <c r="B428" s="105"/>
      <c r="C428" s="106" t="s">
        <v>33</v>
      </c>
      <c r="D428" s="103">
        <f>'1.7'!D428-'1.7 (2)'!D428</f>
        <v>0</v>
      </c>
      <c r="E428" s="103">
        <f>'1.7'!E428-'1.7 (2)'!E428</f>
        <v>0</v>
      </c>
      <c r="F428" s="103">
        <f>'1.7'!F428-'1.7 (2)'!F428</f>
        <v>0</v>
      </c>
      <c r="G428" s="103">
        <f>'1.7'!G428-'1.7 (2)'!G428</f>
        <v>0</v>
      </c>
      <c r="H428" s="103">
        <f>'1.7'!H428-'1.7 (2)'!H428</f>
        <v>0</v>
      </c>
      <c r="I428" s="103">
        <f>'1.7'!I428-'1.7 (2)'!I428</f>
        <v>0</v>
      </c>
      <c r="J428" s="103">
        <f>'1.7'!J428-'1.7 (2)'!J428</f>
        <v>0</v>
      </c>
      <c r="K428" s="103">
        <f>'1.7'!K428-'1.7 (2)'!K428</f>
        <v>0</v>
      </c>
      <c r="L428" s="103">
        <f>'1.7'!L428-'1.7 (2)'!L428</f>
        <v>0</v>
      </c>
      <c r="M428" s="103">
        <f>'1.7'!M428-'1.7 (2)'!M428</f>
        <v>0</v>
      </c>
      <c r="N428" s="103">
        <f>'1.7'!N428-'1.7 (2)'!N428</f>
        <v>0</v>
      </c>
      <c r="O428" s="103">
        <f>'1.7'!O428-'1.7 (2)'!O428</f>
        <v>0</v>
      </c>
      <c r="P428" s="103">
        <f>'1.7'!P428-'1.7 (2)'!P428</f>
        <v>0</v>
      </c>
      <c r="Q428" s="103">
        <f>'1.7'!Q428-'1.7 (2)'!Q428</f>
        <v>0</v>
      </c>
      <c r="R428" s="103">
        <f>'1.7'!R428-'1.7 (2)'!R428</f>
        <v>1535.8233449999971</v>
      </c>
      <c r="S428" s="103">
        <f>'1.7'!S428-'1.7 (2)'!S428</f>
        <v>0</v>
      </c>
      <c r="T428" s="103">
        <f>'1.7'!T428-'1.7 (2)'!T428</f>
        <v>0</v>
      </c>
      <c r="U428" s="103">
        <f>'1.7'!U428-'1.7 (2)'!U428</f>
        <v>-1535.8233450000407</v>
      </c>
      <c r="V428" s="103">
        <f>'1.7'!V428-'1.7 (2)'!V428</f>
        <v>0</v>
      </c>
      <c r="W428" s="103">
        <f>'1.7'!W428-'1.7 (2)'!W428</f>
        <v>0</v>
      </c>
      <c r="X428" s="103">
        <f>'1.7'!X428-'1.7 (2)'!X428</f>
        <v>0</v>
      </c>
      <c r="Y428" s="103">
        <f>'1.7'!Y428-'1.7 (2)'!Y428</f>
        <v>0</v>
      </c>
      <c r="Z428" s="103">
        <f>'1.7'!Z428-'1.7 (2)'!Z428</f>
        <v>0</v>
      </c>
      <c r="AA428" s="103">
        <f>'1.7'!AA428-'1.7 (2)'!AA428</f>
        <v>0</v>
      </c>
      <c r="AB428" s="103">
        <f>'1.7'!AB428-'1.7 (2)'!AB428</f>
        <v>0</v>
      </c>
      <c r="AC428" s="103">
        <f>'1.7'!AC428-'1.7 (2)'!AC428</f>
        <v>0</v>
      </c>
      <c r="AD428" s="103">
        <f>'1.7'!AD428-'1.7 (2)'!AD428</f>
        <v>0</v>
      </c>
      <c r="AE428" s="103">
        <f>'1.7'!AE428-'1.7 (2)'!AE428</f>
        <v>0</v>
      </c>
      <c r="AF428" s="103">
        <f>'1.7'!AF428-'1.7 (2)'!AF428</f>
        <v>0</v>
      </c>
      <c r="AG428" s="103">
        <f>'1.7'!AG428-'1.7 (2)'!AG428</f>
        <v>0</v>
      </c>
      <c r="AH428" s="103">
        <f>'1.7'!AH428-'1.7 (2)'!AH428</f>
        <v>0</v>
      </c>
      <c r="AI428" s="103">
        <f>'1.7'!AI428-'1.7 (2)'!AI428</f>
        <v>0</v>
      </c>
      <c r="AJ428" s="103">
        <f>'1.7'!AJ428-'1.7 (2)'!AJ428</f>
        <v>0</v>
      </c>
      <c r="AK428" s="103">
        <f>'1.7'!AK428-'1.7 (2)'!AK428</f>
        <v>0</v>
      </c>
      <c r="AL428" s="103">
        <f>'1.7'!AL428-'1.7 (2)'!AL428</f>
        <v>0</v>
      </c>
      <c r="AM428" s="103">
        <f>'1.7'!AM428-'1.7 (2)'!AM428</f>
        <v>0</v>
      </c>
      <c r="AN428" s="103">
        <f>'1.7'!AN428-'1.7 (2)'!AN428</f>
        <v>0</v>
      </c>
      <c r="AO428" s="103">
        <f>'1.7'!AO428-'1.7 (2)'!AO428</f>
        <v>0</v>
      </c>
      <c r="AP428" s="103">
        <f>'1.7'!AP428-'1.7 (2)'!AP428</f>
        <v>0</v>
      </c>
    </row>
    <row r="429" spans="1:43" s="93" customFormat="1" x14ac:dyDescent="0.25">
      <c r="A429" s="107"/>
      <c r="B429" s="105"/>
      <c r="C429" s="106" t="s">
        <v>34</v>
      </c>
      <c r="D429" s="103">
        <f>'1.7'!D429-'1.7 (2)'!D429</f>
        <v>0</v>
      </c>
      <c r="E429" s="103">
        <f>'1.7'!E429-'1.7 (2)'!E429</f>
        <v>0</v>
      </c>
      <c r="F429" s="103">
        <f>'1.7'!F429-'1.7 (2)'!F429</f>
        <v>0</v>
      </c>
      <c r="G429" s="103">
        <f>'1.7'!G429-'1.7 (2)'!G429</f>
        <v>0</v>
      </c>
      <c r="H429" s="103">
        <f>'1.7'!H429-'1.7 (2)'!H429</f>
        <v>0</v>
      </c>
      <c r="I429" s="103">
        <f>'1.7'!I429-'1.7 (2)'!I429</f>
        <v>0</v>
      </c>
      <c r="J429" s="103">
        <f>'1.7'!J429-'1.7 (2)'!J429</f>
        <v>0</v>
      </c>
      <c r="K429" s="103">
        <f>'1.7'!K429-'1.7 (2)'!K429</f>
        <v>0</v>
      </c>
      <c r="L429" s="103">
        <f>'1.7'!L429-'1.7 (2)'!L429</f>
        <v>0</v>
      </c>
      <c r="M429" s="103">
        <f>'1.7'!M429-'1.7 (2)'!M429</f>
        <v>0</v>
      </c>
      <c r="N429" s="103">
        <f>'1.7'!N429-'1.7 (2)'!N429</f>
        <v>0</v>
      </c>
      <c r="O429" s="103">
        <f>'1.7'!O429-'1.7 (2)'!O429</f>
        <v>0</v>
      </c>
      <c r="P429" s="103">
        <f>'1.7'!P429-'1.7 (2)'!P429</f>
        <v>0</v>
      </c>
      <c r="Q429" s="103">
        <f>'1.7'!Q429-'1.7 (2)'!Q429</f>
        <v>0</v>
      </c>
      <c r="R429" s="103">
        <f>'1.7'!R429-'1.7 (2)'!R429</f>
        <v>0</v>
      </c>
      <c r="S429" s="103">
        <f>'1.7'!S429-'1.7 (2)'!S429</f>
        <v>0</v>
      </c>
      <c r="T429" s="103">
        <f>'1.7'!T429-'1.7 (2)'!T429</f>
        <v>0</v>
      </c>
      <c r="U429" s="103">
        <f>'1.7'!U429-'1.7 (2)'!U429</f>
        <v>0</v>
      </c>
      <c r="V429" s="103">
        <f>'1.7'!V429-'1.7 (2)'!V429</f>
        <v>0</v>
      </c>
      <c r="W429" s="103">
        <f>'1.7'!W429-'1.7 (2)'!W429</f>
        <v>0</v>
      </c>
      <c r="X429" s="103">
        <f>'1.7'!X429-'1.7 (2)'!X429</f>
        <v>0</v>
      </c>
      <c r="Y429" s="103">
        <f>'1.7'!Y429-'1.7 (2)'!Y429</f>
        <v>0</v>
      </c>
      <c r="Z429" s="103">
        <f>'1.7'!Z429-'1.7 (2)'!Z429</f>
        <v>0</v>
      </c>
      <c r="AA429" s="103">
        <f>'1.7'!AA429-'1.7 (2)'!AA429</f>
        <v>0</v>
      </c>
      <c r="AB429" s="103">
        <f>'1.7'!AB429-'1.7 (2)'!AB429</f>
        <v>0</v>
      </c>
      <c r="AC429" s="103">
        <f>'1.7'!AC429-'1.7 (2)'!AC429</f>
        <v>0</v>
      </c>
      <c r="AD429" s="103">
        <f>'1.7'!AD429-'1.7 (2)'!AD429</f>
        <v>0</v>
      </c>
      <c r="AE429" s="103">
        <f>'1.7'!AE429-'1.7 (2)'!AE429</f>
        <v>0</v>
      </c>
      <c r="AF429" s="103">
        <f>'1.7'!AF429-'1.7 (2)'!AF429</f>
        <v>0</v>
      </c>
      <c r="AG429" s="103">
        <f>'1.7'!AG429-'1.7 (2)'!AG429</f>
        <v>0</v>
      </c>
      <c r="AH429" s="103">
        <f>'1.7'!AH429-'1.7 (2)'!AH429</f>
        <v>0</v>
      </c>
      <c r="AI429" s="103">
        <f>'1.7'!AI429-'1.7 (2)'!AI429</f>
        <v>0</v>
      </c>
      <c r="AJ429" s="103">
        <f>'1.7'!AJ429-'1.7 (2)'!AJ429</f>
        <v>0</v>
      </c>
      <c r="AK429" s="103">
        <f>'1.7'!AK429-'1.7 (2)'!AK429</f>
        <v>0</v>
      </c>
      <c r="AL429" s="103">
        <f>'1.7'!AL429-'1.7 (2)'!AL429</f>
        <v>0</v>
      </c>
      <c r="AM429" s="103">
        <f>'1.7'!AM429-'1.7 (2)'!AM429</f>
        <v>0</v>
      </c>
      <c r="AN429" s="103">
        <f>'1.7'!AN429-'1.7 (2)'!AN429</f>
        <v>0</v>
      </c>
      <c r="AO429" s="103">
        <f>'1.7'!AO429-'1.7 (2)'!AO429</f>
        <v>0</v>
      </c>
      <c r="AP429" s="103">
        <f>'1.7'!AP429-'1.7 (2)'!AP429</f>
        <v>0</v>
      </c>
    </row>
    <row r="430" spans="1:43" s="93" customFormat="1" x14ac:dyDescent="0.25">
      <c r="A430" s="108"/>
      <c r="B430" s="105"/>
      <c r="C430" s="109" t="s">
        <v>35</v>
      </c>
      <c r="D430" s="103">
        <f>'1.7'!D430-'1.7 (2)'!D430</f>
        <v>0</v>
      </c>
      <c r="E430" s="103">
        <f>'1.7'!E430-'1.7 (2)'!E430</f>
        <v>0</v>
      </c>
      <c r="F430" s="103">
        <f>'1.7'!F430-'1.7 (2)'!F430</f>
        <v>0</v>
      </c>
      <c r="G430" s="103">
        <f>'1.7'!G430-'1.7 (2)'!G430</f>
        <v>0</v>
      </c>
      <c r="H430" s="103">
        <f>'1.7'!H430-'1.7 (2)'!H430</f>
        <v>0</v>
      </c>
      <c r="I430" s="103">
        <f>'1.7'!I430-'1.7 (2)'!I430</f>
        <v>0</v>
      </c>
      <c r="J430" s="103">
        <f>'1.7'!J430-'1.7 (2)'!J430</f>
        <v>0</v>
      </c>
      <c r="K430" s="103">
        <f>'1.7'!K430-'1.7 (2)'!K430</f>
        <v>0</v>
      </c>
      <c r="L430" s="103">
        <f>'1.7'!L430-'1.7 (2)'!L430</f>
        <v>0</v>
      </c>
      <c r="M430" s="103">
        <f>'1.7'!M430-'1.7 (2)'!M430</f>
        <v>0</v>
      </c>
      <c r="N430" s="103">
        <f>'1.7'!N430-'1.7 (2)'!N430</f>
        <v>0</v>
      </c>
      <c r="O430" s="103">
        <f>'1.7'!O430-'1.7 (2)'!O430</f>
        <v>0</v>
      </c>
      <c r="P430" s="103">
        <f>'1.7'!P430-'1.7 (2)'!P430</f>
        <v>0</v>
      </c>
      <c r="Q430" s="103">
        <f>'1.7'!Q430-'1.7 (2)'!Q430</f>
        <v>0</v>
      </c>
      <c r="R430" s="103">
        <f>'1.7'!R430-'1.7 (2)'!R430</f>
        <v>2818.1488660000032</v>
      </c>
      <c r="S430" s="103">
        <f>'1.7'!S430-'1.7 (2)'!S430</f>
        <v>0</v>
      </c>
      <c r="T430" s="103">
        <f>'1.7'!T430-'1.7 (2)'!T430</f>
        <v>0</v>
      </c>
      <c r="U430" s="103">
        <f>'1.7'!U430-'1.7 (2)'!U430</f>
        <v>-2818.1488660001196</v>
      </c>
      <c r="V430" s="103">
        <f>'1.7'!V430-'1.7 (2)'!V430</f>
        <v>0</v>
      </c>
      <c r="W430" s="103">
        <f>'1.7'!W430-'1.7 (2)'!W430</f>
        <v>0</v>
      </c>
      <c r="X430" s="103">
        <f>'1.7'!X430-'1.7 (2)'!X430</f>
        <v>0</v>
      </c>
      <c r="Y430" s="103">
        <f>'1.7'!Y430-'1.7 (2)'!Y430</f>
        <v>0</v>
      </c>
      <c r="Z430" s="103">
        <f>'1.7'!Z430-'1.7 (2)'!Z430</f>
        <v>0</v>
      </c>
      <c r="AA430" s="103">
        <f>'1.7'!AA430-'1.7 (2)'!AA430</f>
        <v>0</v>
      </c>
      <c r="AB430" s="103">
        <f>'1.7'!AB430-'1.7 (2)'!AB430</f>
        <v>0</v>
      </c>
      <c r="AC430" s="103">
        <f>'1.7'!AC430-'1.7 (2)'!AC430</f>
        <v>0</v>
      </c>
      <c r="AD430" s="103">
        <f>'1.7'!AD430-'1.7 (2)'!AD430</f>
        <v>0</v>
      </c>
      <c r="AE430" s="103">
        <f>'1.7'!AE430-'1.7 (2)'!AE430</f>
        <v>0</v>
      </c>
      <c r="AF430" s="103">
        <f>'1.7'!AF430-'1.7 (2)'!AF430</f>
        <v>0</v>
      </c>
      <c r="AG430" s="103">
        <f>'1.7'!AG430-'1.7 (2)'!AG430</f>
        <v>0</v>
      </c>
      <c r="AH430" s="103">
        <f>'1.7'!AH430-'1.7 (2)'!AH430</f>
        <v>0</v>
      </c>
      <c r="AI430" s="103">
        <f>'1.7'!AI430-'1.7 (2)'!AI430</f>
        <v>0</v>
      </c>
      <c r="AJ430" s="103">
        <f>'1.7'!AJ430-'1.7 (2)'!AJ430</f>
        <v>0</v>
      </c>
      <c r="AK430" s="103">
        <f>'1.7'!AK430-'1.7 (2)'!AK430</f>
        <v>0</v>
      </c>
      <c r="AL430" s="103">
        <f>'1.7'!AL430-'1.7 (2)'!AL430</f>
        <v>0</v>
      </c>
      <c r="AM430" s="103">
        <f>'1.7'!AM430-'1.7 (2)'!AM430</f>
        <v>0</v>
      </c>
      <c r="AN430" s="103">
        <f>'1.7'!AN430-'1.7 (2)'!AN430</f>
        <v>0</v>
      </c>
      <c r="AO430" s="103">
        <f>'1.7'!AO430-'1.7 (2)'!AO430</f>
        <v>0</v>
      </c>
      <c r="AP430" s="103">
        <f>'1.7'!AP430-'1.7 (2)'!AP430</f>
        <v>0</v>
      </c>
    </row>
    <row r="431" spans="1:43" s="93" customFormat="1" x14ac:dyDescent="0.25">
      <c r="A431" s="108"/>
      <c r="B431" s="105"/>
      <c r="C431" s="109"/>
      <c r="D431" s="103" t="e">
        <f>'1.7'!#REF!-'1.7 (2)'!D431</f>
        <v>#REF!</v>
      </c>
      <c r="E431" s="103" t="e">
        <f>'1.7'!#REF!-'1.7 (2)'!E431</f>
        <v>#REF!</v>
      </c>
      <c r="F431" s="103" t="e">
        <f>'1.7'!#REF!-'1.7 (2)'!F431</f>
        <v>#REF!</v>
      </c>
      <c r="G431" s="103" t="e">
        <f>'1.7'!#REF!-'1.7 (2)'!G431</f>
        <v>#REF!</v>
      </c>
      <c r="H431" s="103" t="e">
        <f>'1.7'!#REF!-'1.7 (2)'!H431</f>
        <v>#REF!</v>
      </c>
      <c r="I431" s="103" t="e">
        <f>'1.7'!#REF!-'1.7 (2)'!I431</f>
        <v>#REF!</v>
      </c>
      <c r="J431" s="103" t="e">
        <f>'1.7'!#REF!-'1.7 (2)'!J431</f>
        <v>#REF!</v>
      </c>
      <c r="K431" s="103" t="e">
        <f>'1.7'!#REF!-'1.7 (2)'!K431</f>
        <v>#REF!</v>
      </c>
      <c r="L431" s="103" t="e">
        <f>'1.7'!#REF!-'1.7 (2)'!L431</f>
        <v>#REF!</v>
      </c>
      <c r="M431" s="103" t="e">
        <f>'1.7'!#REF!-'1.7 (2)'!M431</f>
        <v>#REF!</v>
      </c>
      <c r="N431" s="103" t="e">
        <f>'1.7'!#REF!-'1.7 (2)'!N431</f>
        <v>#REF!</v>
      </c>
      <c r="O431" s="103" t="e">
        <f>'1.7'!#REF!-'1.7 (2)'!O431</f>
        <v>#REF!</v>
      </c>
      <c r="P431" s="103" t="e">
        <f>'1.7'!#REF!-'1.7 (2)'!P431</f>
        <v>#REF!</v>
      </c>
      <c r="Q431" s="103" t="e">
        <f>'1.7'!#REF!-'1.7 (2)'!Q431</f>
        <v>#REF!</v>
      </c>
      <c r="R431" s="103" t="e">
        <f>'1.7'!#REF!-'1.7 (2)'!R431</f>
        <v>#REF!</v>
      </c>
      <c r="S431" s="103" t="e">
        <f>'1.7'!#REF!-'1.7 (2)'!S431</f>
        <v>#REF!</v>
      </c>
      <c r="T431" s="103" t="e">
        <f>'1.7'!#REF!-'1.7 (2)'!T431</f>
        <v>#REF!</v>
      </c>
      <c r="U431" s="103" t="e">
        <f>'1.7'!#REF!-'1.7 (2)'!U431</f>
        <v>#REF!</v>
      </c>
      <c r="V431" s="103" t="e">
        <f>'1.7'!#REF!-'1.7 (2)'!V431</f>
        <v>#REF!</v>
      </c>
      <c r="W431" s="103" t="e">
        <f>'1.7'!#REF!-'1.7 (2)'!W431</f>
        <v>#REF!</v>
      </c>
      <c r="X431" s="103" t="e">
        <f>'1.7'!#REF!-'1.7 (2)'!X431</f>
        <v>#REF!</v>
      </c>
      <c r="Y431" s="103" t="e">
        <f>'1.7'!#REF!-'1.7 (2)'!Y431</f>
        <v>#REF!</v>
      </c>
      <c r="Z431" s="103" t="e">
        <f>'1.7'!#REF!-'1.7 (2)'!Z431</f>
        <v>#REF!</v>
      </c>
      <c r="AA431" s="103" t="e">
        <f>'1.7'!#REF!-'1.7 (2)'!AA431</f>
        <v>#REF!</v>
      </c>
      <c r="AB431" s="103" t="e">
        <f>'1.7'!#REF!-'1.7 (2)'!AB431</f>
        <v>#REF!</v>
      </c>
      <c r="AC431" s="103" t="e">
        <f>'1.7'!#REF!-'1.7 (2)'!AC431</f>
        <v>#REF!</v>
      </c>
      <c r="AD431" s="103" t="e">
        <f>'1.7'!#REF!-'1.7 (2)'!AD431</f>
        <v>#REF!</v>
      </c>
      <c r="AE431" s="103" t="e">
        <f>'1.7'!#REF!-'1.7 (2)'!AE431</f>
        <v>#REF!</v>
      </c>
      <c r="AF431" s="103" t="e">
        <f>'1.7'!#REF!-'1.7 (2)'!AF431</f>
        <v>#REF!</v>
      </c>
      <c r="AG431" s="103" t="e">
        <f>'1.7'!#REF!-'1.7 (2)'!AG431</f>
        <v>#REF!</v>
      </c>
      <c r="AH431" s="103" t="e">
        <f>'1.7'!#REF!-'1.7 (2)'!AH431</f>
        <v>#REF!</v>
      </c>
      <c r="AI431" s="103" t="e">
        <f>'1.7'!#REF!-'1.7 (2)'!AI431</f>
        <v>#REF!</v>
      </c>
      <c r="AJ431" s="103" t="e">
        <f>'1.7'!#REF!-'1.7 (2)'!AJ431</f>
        <v>#REF!</v>
      </c>
      <c r="AK431" s="103" t="e">
        <f>'1.7'!#REF!-'1.7 (2)'!AK431</f>
        <v>#REF!</v>
      </c>
      <c r="AL431" s="103" t="e">
        <f>'1.7'!#REF!-'1.7 (2)'!AL431</f>
        <v>#REF!</v>
      </c>
      <c r="AM431" s="103" t="e">
        <f>'1.7'!#REF!-'1.7 (2)'!AM431</f>
        <v>#REF!</v>
      </c>
      <c r="AN431" s="103" t="e">
        <f>'1.7'!#REF!-'1.7 (2)'!AN431</f>
        <v>#REF!</v>
      </c>
      <c r="AO431" s="103" t="e">
        <f>'1.7'!#REF!-'1.7 (2)'!AO431</f>
        <v>#REF!</v>
      </c>
      <c r="AP431" s="103" t="e">
        <f>'1.7'!#REF!-'1.7 (2)'!AP431</f>
        <v>#REF!</v>
      </c>
    </row>
    <row r="432" spans="1:43" s="93" customFormat="1" x14ac:dyDescent="0.25">
      <c r="A432" s="110"/>
      <c r="B432" s="105">
        <v>2</v>
      </c>
      <c r="C432" s="106" t="s">
        <v>32</v>
      </c>
      <c r="D432" s="103">
        <f>'1.7'!D432-'1.7 (2)'!D432</f>
        <v>0</v>
      </c>
      <c r="E432" s="103">
        <f>'1.7'!E432-'1.7 (2)'!E432</f>
        <v>0</v>
      </c>
      <c r="F432" s="103">
        <f>'1.7'!F432-'1.7 (2)'!F432</f>
        <v>0</v>
      </c>
      <c r="G432" s="103">
        <f>'1.7'!G432-'1.7 (2)'!G432</f>
        <v>0</v>
      </c>
      <c r="H432" s="103">
        <f>'1.7'!H432-'1.7 (2)'!H432</f>
        <v>0</v>
      </c>
      <c r="I432" s="103">
        <f>'1.7'!I432-'1.7 (2)'!I432</f>
        <v>0</v>
      </c>
      <c r="J432" s="103">
        <f>'1.7'!J432-'1.7 (2)'!J432</f>
        <v>0</v>
      </c>
      <c r="K432" s="103">
        <f>'1.7'!K432-'1.7 (2)'!K432</f>
        <v>0</v>
      </c>
      <c r="L432" s="103">
        <f>'1.7'!L432-'1.7 (2)'!L432</f>
        <v>0</v>
      </c>
      <c r="M432" s="103">
        <f>'1.7'!M432-'1.7 (2)'!M432</f>
        <v>0</v>
      </c>
      <c r="N432" s="103">
        <f>'1.7'!N432-'1.7 (2)'!N432</f>
        <v>0</v>
      </c>
      <c r="O432" s="103">
        <f>'1.7'!O432-'1.7 (2)'!O432</f>
        <v>0</v>
      </c>
      <c r="P432" s="103">
        <f>'1.7'!P432-'1.7 (2)'!P432</f>
        <v>0</v>
      </c>
      <c r="Q432" s="103">
        <f>'1.7'!Q432-'1.7 (2)'!Q432</f>
        <v>0</v>
      </c>
      <c r="R432" s="103">
        <f>'1.7'!R432-'1.7 (2)'!R432</f>
        <v>1400.6126539999968</v>
      </c>
      <c r="S432" s="103">
        <f>'1.7'!S432-'1.7 (2)'!S432</f>
        <v>0</v>
      </c>
      <c r="T432" s="103">
        <f>'1.7'!T432-'1.7 (2)'!T432</f>
        <v>0</v>
      </c>
      <c r="U432" s="103">
        <f>'1.7'!U432-'1.7 (2)'!U432</f>
        <v>-1400.6126539999386</v>
      </c>
      <c r="V432" s="103">
        <f>'1.7'!V432-'1.7 (2)'!V432</f>
        <v>0</v>
      </c>
      <c r="W432" s="103">
        <f>'1.7'!W432-'1.7 (2)'!W432</f>
        <v>0</v>
      </c>
      <c r="X432" s="103">
        <f>'1.7'!X432-'1.7 (2)'!X432</f>
        <v>0</v>
      </c>
      <c r="Y432" s="103">
        <f>'1.7'!Y432-'1.7 (2)'!Y432</f>
        <v>0</v>
      </c>
      <c r="Z432" s="103">
        <f>'1.7'!Z432-'1.7 (2)'!Z432</f>
        <v>0</v>
      </c>
      <c r="AA432" s="103">
        <f>'1.7'!AA432-'1.7 (2)'!AA432</f>
        <v>0</v>
      </c>
      <c r="AB432" s="103">
        <f>'1.7'!AB432-'1.7 (2)'!AB432</f>
        <v>0</v>
      </c>
      <c r="AC432" s="103">
        <f>'1.7'!AC432-'1.7 (2)'!AC432</f>
        <v>0</v>
      </c>
      <c r="AD432" s="103">
        <f>'1.7'!AD432-'1.7 (2)'!AD432</f>
        <v>0</v>
      </c>
      <c r="AE432" s="103">
        <f>'1.7'!AE432-'1.7 (2)'!AE432</f>
        <v>0</v>
      </c>
      <c r="AF432" s="103">
        <f>'1.7'!AF432-'1.7 (2)'!AF432</f>
        <v>0</v>
      </c>
      <c r="AG432" s="103">
        <f>'1.7'!AG432-'1.7 (2)'!AG432</f>
        <v>0</v>
      </c>
      <c r="AH432" s="103">
        <f>'1.7'!AH432-'1.7 (2)'!AH432</f>
        <v>0</v>
      </c>
      <c r="AI432" s="103">
        <f>'1.7'!AI432-'1.7 (2)'!AI432</f>
        <v>0</v>
      </c>
      <c r="AJ432" s="103">
        <f>'1.7'!AJ432-'1.7 (2)'!AJ432</f>
        <v>0</v>
      </c>
      <c r="AK432" s="103">
        <f>'1.7'!AK432-'1.7 (2)'!AK432</f>
        <v>0</v>
      </c>
      <c r="AL432" s="103">
        <f>'1.7'!AL432-'1.7 (2)'!AL432</f>
        <v>0</v>
      </c>
      <c r="AM432" s="103">
        <f>'1.7'!AM432-'1.7 (2)'!AM432</f>
        <v>0</v>
      </c>
      <c r="AN432" s="103">
        <f>'1.7'!AN432-'1.7 (2)'!AN432</f>
        <v>0</v>
      </c>
      <c r="AO432" s="103">
        <f>'1.7'!AO432-'1.7 (2)'!AO432</f>
        <v>0</v>
      </c>
      <c r="AP432" s="103">
        <f>'1.7'!AP432-'1.7 (2)'!AP432</f>
        <v>0</v>
      </c>
    </row>
    <row r="433" spans="1:42" s="93" customFormat="1" x14ac:dyDescent="0.25">
      <c r="A433" s="110"/>
      <c r="B433" s="105"/>
      <c r="C433" s="106" t="s">
        <v>33</v>
      </c>
      <c r="D433" s="103">
        <f>'1.7'!D433-'1.7 (2)'!D433</f>
        <v>0</v>
      </c>
      <c r="E433" s="103">
        <f>'1.7'!E433-'1.7 (2)'!E433</f>
        <v>0</v>
      </c>
      <c r="F433" s="103">
        <f>'1.7'!F433-'1.7 (2)'!F433</f>
        <v>0</v>
      </c>
      <c r="G433" s="103">
        <f>'1.7'!G433-'1.7 (2)'!G433</f>
        <v>0</v>
      </c>
      <c r="H433" s="103">
        <f>'1.7'!H433-'1.7 (2)'!H433</f>
        <v>0</v>
      </c>
      <c r="I433" s="103">
        <f>'1.7'!I433-'1.7 (2)'!I433</f>
        <v>0</v>
      </c>
      <c r="J433" s="103">
        <f>'1.7'!J433-'1.7 (2)'!J433</f>
        <v>0</v>
      </c>
      <c r="K433" s="103">
        <f>'1.7'!K433-'1.7 (2)'!K433</f>
        <v>0</v>
      </c>
      <c r="L433" s="103">
        <f>'1.7'!L433-'1.7 (2)'!L433</f>
        <v>0</v>
      </c>
      <c r="M433" s="103">
        <f>'1.7'!M433-'1.7 (2)'!M433</f>
        <v>0</v>
      </c>
      <c r="N433" s="103">
        <f>'1.7'!N433-'1.7 (2)'!N433</f>
        <v>0</v>
      </c>
      <c r="O433" s="103">
        <f>'1.7'!O433-'1.7 (2)'!O433</f>
        <v>0</v>
      </c>
      <c r="P433" s="103">
        <f>'1.7'!P433-'1.7 (2)'!P433</f>
        <v>0</v>
      </c>
      <c r="Q433" s="103">
        <f>'1.7'!Q433-'1.7 (2)'!Q433</f>
        <v>0</v>
      </c>
      <c r="R433" s="103">
        <f>'1.7'!R433-'1.7 (2)'!R433</f>
        <v>1090.9959360000066</v>
      </c>
      <c r="S433" s="103">
        <f>'1.7'!S433-'1.7 (2)'!S433</f>
        <v>0</v>
      </c>
      <c r="T433" s="103">
        <f>'1.7'!T433-'1.7 (2)'!T433</f>
        <v>0</v>
      </c>
      <c r="U433" s="103">
        <f>'1.7'!U433-'1.7 (2)'!U433</f>
        <v>-1090.9959360000212</v>
      </c>
      <c r="V433" s="103">
        <f>'1.7'!V433-'1.7 (2)'!V433</f>
        <v>0</v>
      </c>
      <c r="W433" s="103">
        <f>'1.7'!W433-'1.7 (2)'!W433</f>
        <v>0</v>
      </c>
      <c r="X433" s="103">
        <f>'1.7'!X433-'1.7 (2)'!X433</f>
        <v>0</v>
      </c>
      <c r="Y433" s="103">
        <f>'1.7'!Y433-'1.7 (2)'!Y433</f>
        <v>0</v>
      </c>
      <c r="Z433" s="103">
        <f>'1.7'!Z433-'1.7 (2)'!Z433</f>
        <v>0</v>
      </c>
      <c r="AA433" s="103">
        <f>'1.7'!AA433-'1.7 (2)'!AA433</f>
        <v>0</v>
      </c>
      <c r="AB433" s="103">
        <f>'1.7'!AB433-'1.7 (2)'!AB433</f>
        <v>0</v>
      </c>
      <c r="AC433" s="103">
        <f>'1.7'!AC433-'1.7 (2)'!AC433</f>
        <v>0</v>
      </c>
      <c r="AD433" s="103">
        <f>'1.7'!AD433-'1.7 (2)'!AD433</f>
        <v>0</v>
      </c>
      <c r="AE433" s="103">
        <f>'1.7'!AE433-'1.7 (2)'!AE433</f>
        <v>0</v>
      </c>
      <c r="AF433" s="103">
        <f>'1.7'!AF433-'1.7 (2)'!AF433</f>
        <v>0</v>
      </c>
      <c r="AG433" s="103">
        <f>'1.7'!AG433-'1.7 (2)'!AG433</f>
        <v>0</v>
      </c>
      <c r="AH433" s="103">
        <f>'1.7'!AH433-'1.7 (2)'!AH433</f>
        <v>0</v>
      </c>
      <c r="AI433" s="103">
        <f>'1.7'!AI433-'1.7 (2)'!AI433</f>
        <v>0</v>
      </c>
      <c r="AJ433" s="103">
        <f>'1.7'!AJ433-'1.7 (2)'!AJ433</f>
        <v>0</v>
      </c>
      <c r="AK433" s="103">
        <f>'1.7'!AK433-'1.7 (2)'!AK433</f>
        <v>0</v>
      </c>
      <c r="AL433" s="103">
        <f>'1.7'!AL433-'1.7 (2)'!AL433</f>
        <v>0</v>
      </c>
      <c r="AM433" s="103">
        <f>'1.7'!AM433-'1.7 (2)'!AM433</f>
        <v>0</v>
      </c>
      <c r="AN433" s="103">
        <f>'1.7'!AN433-'1.7 (2)'!AN433</f>
        <v>0</v>
      </c>
      <c r="AO433" s="103">
        <f>'1.7'!AO433-'1.7 (2)'!AO433</f>
        <v>0</v>
      </c>
      <c r="AP433" s="103">
        <f>'1.7'!AP433-'1.7 (2)'!AP433</f>
        <v>0</v>
      </c>
    </row>
    <row r="434" spans="1:42" s="93" customFormat="1" x14ac:dyDescent="0.25">
      <c r="A434" s="110"/>
      <c r="B434" s="105"/>
      <c r="C434" s="106" t="s">
        <v>34</v>
      </c>
      <c r="D434" s="103">
        <f>'1.7'!D434-'1.7 (2)'!D434</f>
        <v>0</v>
      </c>
      <c r="E434" s="103">
        <f>'1.7'!E434-'1.7 (2)'!E434</f>
        <v>0</v>
      </c>
      <c r="F434" s="103">
        <f>'1.7'!F434-'1.7 (2)'!F434</f>
        <v>0</v>
      </c>
      <c r="G434" s="103">
        <f>'1.7'!G434-'1.7 (2)'!G434</f>
        <v>0</v>
      </c>
      <c r="H434" s="103">
        <f>'1.7'!H434-'1.7 (2)'!H434</f>
        <v>0</v>
      </c>
      <c r="I434" s="103">
        <f>'1.7'!I434-'1.7 (2)'!I434</f>
        <v>0</v>
      </c>
      <c r="J434" s="103">
        <f>'1.7'!J434-'1.7 (2)'!J434</f>
        <v>0</v>
      </c>
      <c r="K434" s="103">
        <f>'1.7'!K434-'1.7 (2)'!K434</f>
        <v>0</v>
      </c>
      <c r="L434" s="103">
        <f>'1.7'!L434-'1.7 (2)'!L434</f>
        <v>0</v>
      </c>
      <c r="M434" s="103">
        <f>'1.7'!M434-'1.7 (2)'!M434</f>
        <v>0</v>
      </c>
      <c r="N434" s="103">
        <f>'1.7'!N434-'1.7 (2)'!N434</f>
        <v>0</v>
      </c>
      <c r="O434" s="103">
        <f>'1.7'!O434-'1.7 (2)'!O434</f>
        <v>0</v>
      </c>
      <c r="P434" s="103">
        <f>'1.7'!P434-'1.7 (2)'!P434</f>
        <v>0</v>
      </c>
      <c r="Q434" s="103">
        <f>'1.7'!Q434-'1.7 (2)'!Q434</f>
        <v>0</v>
      </c>
      <c r="R434" s="103">
        <f>'1.7'!R434-'1.7 (2)'!R434</f>
        <v>0</v>
      </c>
      <c r="S434" s="103">
        <f>'1.7'!S434-'1.7 (2)'!S434</f>
        <v>0</v>
      </c>
      <c r="T434" s="103">
        <f>'1.7'!T434-'1.7 (2)'!T434</f>
        <v>0</v>
      </c>
      <c r="U434" s="103">
        <f>'1.7'!U434-'1.7 (2)'!U434</f>
        <v>0</v>
      </c>
      <c r="V434" s="103">
        <f>'1.7'!V434-'1.7 (2)'!V434</f>
        <v>0</v>
      </c>
      <c r="W434" s="103">
        <f>'1.7'!W434-'1.7 (2)'!W434</f>
        <v>0</v>
      </c>
      <c r="X434" s="103">
        <f>'1.7'!X434-'1.7 (2)'!X434</f>
        <v>0</v>
      </c>
      <c r="Y434" s="103">
        <f>'1.7'!Y434-'1.7 (2)'!Y434</f>
        <v>0</v>
      </c>
      <c r="Z434" s="103">
        <f>'1.7'!Z434-'1.7 (2)'!Z434</f>
        <v>0</v>
      </c>
      <c r="AA434" s="103">
        <f>'1.7'!AA434-'1.7 (2)'!AA434</f>
        <v>0</v>
      </c>
      <c r="AB434" s="103">
        <f>'1.7'!AB434-'1.7 (2)'!AB434</f>
        <v>0</v>
      </c>
      <c r="AC434" s="103">
        <f>'1.7'!AC434-'1.7 (2)'!AC434</f>
        <v>0</v>
      </c>
      <c r="AD434" s="103">
        <f>'1.7'!AD434-'1.7 (2)'!AD434</f>
        <v>0</v>
      </c>
      <c r="AE434" s="103">
        <f>'1.7'!AE434-'1.7 (2)'!AE434</f>
        <v>0</v>
      </c>
      <c r="AF434" s="103">
        <f>'1.7'!AF434-'1.7 (2)'!AF434</f>
        <v>0</v>
      </c>
      <c r="AG434" s="103">
        <f>'1.7'!AG434-'1.7 (2)'!AG434</f>
        <v>0</v>
      </c>
      <c r="AH434" s="103">
        <f>'1.7'!AH434-'1.7 (2)'!AH434</f>
        <v>0</v>
      </c>
      <c r="AI434" s="103">
        <f>'1.7'!AI434-'1.7 (2)'!AI434</f>
        <v>0</v>
      </c>
      <c r="AJ434" s="103">
        <f>'1.7'!AJ434-'1.7 (2)'!AJ434</f>
        <v>0</v>
      </c>
      <c r="AK434" s="103">
        <f>'1.7'!AK434-'1.7 (2)'!AK434</f>
        <v>0</v>
      </c>
      <c r="AL434" s="103">
        <f>'1.7'!AL434-'1.7 (2)'!AL434</f>
        <v>0</v>
      </c>
      <c r="AM434" s="103">
        <f>'1.7'!AM434-'1.7 (2)'!AM434</f>
        <v>0</v>
      </c>
      <c r="AN434" s="103">
        <f>'1.7'!AN434-'1.7 (2)'!AN434</f>
        <v>0</v>
      </c>
      <c r="AO434" s="103">
        <f>'1.7'!AO434-'1.7 (2)'!AO434</f>
        <v>0</v>
      </c>
      <c r="AP434" s="103">
        <f>'1.7'!AP434-'1.7 (2)'!AP434</f>
        <v>0</v>
      </c>
    </row>
    <row r="435" spans="1:42" s="93" customFormat="1" x14ac:dyDescent="0.25">
      <c r="A435" s="110"/>
      <c r="B435" s="105"/>
      <c r="C435" s="109" t="s">
        <v>35</v>
      </c>
      <c r="D435" s="103">
        <f>'1.7'!D435-'1.7 (2)'!D435</f>
        <v>0</v>
      </c>
      <c r="E435" s="103">
        <f>'1.7'!E435-'1.7 (2)'!E435</f>
        <v>0</v>
      </c>
      <c r="F435" s="103">
        <f>'1.7'!F435-'1.7 (2)'!F435</f>
        <v>0</v>
      </c>
      <c r="G435" s="103">
        <f>'1.7'!G435-'1.7 (2)'!G435</f>
        <v>0</v>
      </c>
      <c r="H435" s="103">
        <f>'1.7'!H435-'1.7 (2)'!H435</f>
        <v>0</v>
      </c>
      <c r="I435" s="103">
        <f>'1.7'!I435-'1.7 (2)'!I435</f>
        <v>0</v>
      </c>
      <c r="J435" s="103">
        <f>'1.7'!J435-'1.7 (2)'!J435</f>
        <v>0</v>
      </c>
      <c r="K435" s="103">
        <f>'1.7'!K435-'1.7 (2)'!K435</f>
        <v>0</v>
      </c>
      <c r="L435" s="103">
        <f>'1.7'!L435-'1.7 (2)'!L435</f>
        <v>0</v>
      </c>
      <c r="M435" s="103">
        <f>'1.7'!M435-'1.7 (2)'!M435</f>
        <v>0</v>
      </c>
      <c r="N435" s="103">
        <f>'1.7'!N435-'1.7 (2)'!N435</f>
        <v>0</v>
      </c>
      <c r="O435" s="103">
        <f>'1.7'!O435-'1.7 (2)'!O435</f>
        <v>0</v>
      </c>
      <c r="P435" s="103">
        <f>'1.7'!P435-'1.7 (2)'!P435</f>
        <v>0</v>
      </c>
      <c r="Q435" s="103">
        <f>'1.7'!Q435-'1.7 (2)'!Q435</f>
        <v>0</v>
      </c>
      <c r="R435" s="103">
        <f>'1.7'!R435-'1.7 (2)'!R435</f>
        <v>2491.608590000018</v>
      </c>
      <c r="S435" s="103">
        <f>'1.7'!S435-'1.7 (2)'!S435</f>
        <v>0</v>
      </c>
      <c r="T435" s="103">
        <f>'1.7'!T435-'1.7 (2)'!T435</f>
        <v>0</v>
      </c>
      <c r="U435" s="103">
        <f>'1.7'!U435-'1.7 (2)'!U435</f>
        <v>-2491.6085899998434</v>
      </c>
      <c r="V435" s="103">
        <f>'1.7'!V435-'1.7 (2)'!V435</f>
        <v>0</v>
      </c>
      <c r="W435" s="103">
        <f>'1.7'!W435-'1.7 (2)'!W435</f>
        <v>0</v>
      </c>
      <c r="X435" s="103">
        <f>'1.7'!X435-'1.7 (2)'!X435</f>
        <v>0</v>
      </c>
      <c r="Y435" s="103">
        <f>'1.7'!Y435-'1.7 (2)'!Y435</f>
        <v>0</v>
      </c>
      <c r="Z435" s="103">
        <f>'1.7'!Z435-'1.7 (2)'!Z435</f>
        <v>0</v>
      </c>
      <c r="AA435" s="103">
        <f>'1.7'!AA435-'1.7 (2)'!AA435</f>
        <v>0</v>
      </c>
      <c r="AB435" s="103">
        <f>'1.7'!AB435-'1.7 (2)'!AB435</f>
        <v>0</v>
      </c>
      <c r="AC435" s="103">
        <f>'1.7'!AC435-'1.7 (2)'!AC435</f>
        <v>0</v>
      </c>
      <c r="AD435" s="103">
        <f>'1.7'!AD435-'1.7 (2)'!AD435</f>
        <v>0</v>
      </c>
      <c r="AE435" s="103">
        <f>'1.7'!AE435-'1.7 (2)'!AE435</f>
        <v>0</v>
      </c>
      <c r="AF435" s="103">
        <f>'1.7'!AF435-'1.7 (2)'!AF435</f>
        <v>0</v>
      </c>
      <c r="AG435" s="103">
        <f>'1.7'!AG435-'1.7 (2)'!AG435</f>
        <v>0</v>
      </c>
      <c r="AH435" s="103">
        <f>'1.7'!AH435-'1.7 (2)'!AH435</f>
        <v>0</v>
      </c>
      <c r="AI435" s="103">
        <f>'1.7'!AI435-'1.7 (2)'!AI435</f>
        <v>0</v>
      </c>
      <c r="AJ435" s="103">
        <f>'1.7'!AJ435-'1.7 (2)'!AJ435</f>
        <v>0</v>
      </c>
      <c r="AK435" s="103">
        <f>'1.7'!AK435-'1.7 (2)'!AK435</f>
        <v>0</v>
      </c>
      <c r="AL435" s="103">
        <f>'1.7'!AL435-'1.7 (2)'!AL435</f>
        <v>0</v>
      </c>
      <c r="AM435" s="103">
        <f>'1.7'!AM435-'1.7 (2)'!AM435</f>
        <v>0</v>
      </c>
      <c r="AN435" s="103">
        <f>'1.7'!AN435-'1.7 (2)'!AN435</f>
        <v>0</v>
      </c>
      <c r="AO435" s="103">
        <f>'1.7'!AO435-'1.7 (2)'!AO435</f>
        <v>0</v>
      </c>
      <c r="AP435" s="103">
        <f>'1.7'!AP435-'1.7 (2)'!AP435</f>
        <v>0</v>
      </c>
    </row>
    <row r="436" spans="1:42" s="93" customFormat="1" x14ac:dyDescent="0.25">
      <c r="A436" s="110"/>
      <c r="B436" s="105"/>
      <c r="C436" s="109"/>
      <c r="D436" s="103" t="e">
        <f>'1.7'!#REF!-'1.7 (2)'!D436</f>
        <v>#REF!</v>
      </c>
      <c r="E436" s="103" t="e">
        <f>'1.7'!#REF!-'1.7 (2)'!E436</f>
        <v>#REF!</v>
      </c>
      <c r="F436" s="103" t="e">
        <f>'1.7'!#REF!-'1.7 (2)'!F436</f>
        <v>#REF!</v>
      </c>
      <c r="G436" s="103" t="e">
        <f>'1.7'!#REF!-'1.7 (2)'!G436</f>
        <v>#REF!</v>
      </c>
      <c r="H436" s="103" t="e">
        <f>'1.7'!#REF!-'1.7 (2)'!H436</f>
        <v>#REF!</v>
      </c>
      <c r="I436" s="103" t="e">
        <f>'1.7'!#REF!-'1.7 (2)'!I436</f>
        <v>#REF!</v>
      </c>
      <c r="J436" s="103" t="e">
        <f>'1.7'!#REF!-'1.7 (2)'!J436</f>
        <v>#REF!</v>
      </c>
      <c r="K436" s="103" t="e">
        <f>'1.7'!#REF!-'1.7 (2)'!K436</f>
        <v>#REF!</v>
      </c>
      <c r="L436" s="103" t="e">
        <f>'1.7'!#REF!-'1.7 (2)'!L436</f>
        <v>#REF!</v>
      </c>
      <c r="M436" s="103" t="e">
        <f>'1.7'!#REF!-'1.7 (2)'!M436</f>
        <v>#REF!</v>
      </c>
      <c r="N436" s="103" t="e">
        <f>'1.7'!#REF!-'1.7 (2)'!N436</f>
        <v>#REF!</v>
      </c>
      <c r="O436" s="103" t="e">
        <f>'1.7'!#REF!-'1.7 (2)'!O436</f>
        <v>#REF!</v>
      </c>
      <c r="P436" s="103" t="e">
        <f>'1.7'!#REF!-'1.7 (2)'!P436</f>
        <v>#REF!</v>
      </c>
      <c r="Q436" s="103" t="e">
        <f>'1.7'!#REF!-'1.7 (2)'!Q436</f>
        <v>#REF!</v>
      </c>
      <c r="R436" s="103" t="e">
        <f>'1.7'!#REF!-'1.7 (2)'!R436</f>
        <v>#REF!</v>
      </c>
      <c r="S436" s="103" t="e">
        <f>'1.7'!#REF!-'1.7 (2)'!S436</f>
        <v>#REF!</v>
      </c>
      <c r="T436" s="103" t="e">
        <f>'1.7'!#REF!-'1.7 (2)'!T436</f>
        <v>#REF!</v>
      </c>
      <c r="U436" s="103" t="e">
        <f>'1.7'!#REF!-'1.7 (2)'!U436</f>
        <v>#REF!</v>
      </c>
      <c r="V436" s="103" t="e">
        <f>'1.7'!#REF!-'1.7 (2)'!V436</f>
        <v>#REF!</v>
      </c>
      <c r="W436" s="103" t="e">
        <f>'1.7'!#REF!-'1.7 (2)'!W436</f>
        <v>#REF!</v>
      </c>
      <c r="X436" s="103" t="e">
        <f>'1.7'!#REF!-'1.7 (2)'!X436</f>
        <v>#REF!</v>
      </c>
      <c r="Y436" s="103" t="e">
        <f>'1.7'!#REF!-'1.7 (2)'!Y436</f>
        <v>#REF!</v>
      </c>
      <c r="Z436" s="103" t="e">
        <f>'1.7'!#REF!-'1.7 (2)'!Z436</f>
        <v>#REF!</v>
      </c>
      <c r="AA436" s="103" t="e">
        <f>'1.7'!#REF!-'1.7 (2)'!AA436</f>
        <v>#REF!</v>
      </c>
      <c r="AB436" s="103" t="e">
        <f>'1.7'!#REF!-'1.7 (2)'!AB436</f>
        <v>#REF!</v>
      </c>
      <c r="AC436" s="103" t="e">
        <f>'1.7'!#REF!-'1.7 (2)'!AC436</f>
        <v>#REF!</v>
      </c>
      <c r="AD436" s="103" t="e">
        <f>'1.7'!#REF!-'1.7 (2)'!AD436</f>
        <v>#REF!</v>
      </c>
      <c r="AE436" s="103" t="e">
        <f>'1.7'!#REF!-'1.7 (2)'!AE436</f>
        <v>#REF!</v>
      </c>
      <c r="AF436" s="103" t="e">
        <f>'1.7'!#REF!-'1.7 (2)'!AF436</f>
        <v>#REF!</v>
      </c>
      <c r="AG436" s="103" t="e">
        <f>'1.7'!#REF!-'1.7 (2)'!AG436</f>
        <v>#REF!</v>
      </c>
      <c r="AH436" s="103" t="e">
        <f>'1.7'!#REF!-'1.7 (2)'!AH436</f>
        <v>#REF!</v>
      </c>
      <c r="AI436" s="103" t="e">
        <f>'1.7'!#REF!-'1.7 (2)'!AI436</f>
        <v>#REF!</v>
      </c>
      <c r="AJ436" s="103" t="e">
        <f>'1.7'!#REF!-'1.7 (2)'!AJ436</f>
        <v>#REF!</v>
      </c>
      <c r="AK436" s="103" t="e">
        <f>'1.7'!#REF!-'1.7 (2)'!AK436</f>
        <v>#REF!</v>
      </c>
      <c r="AL436" s="103" t="e">
        <f>'1.7'!#REF!-'1.7 (2)'!AL436</f>
        <v>#REF!</v>
      </c>
      <c r="AM436" s="103" t="e">
        <f>'1.7'!#REF!-'1.7 (2)'!AM436</f>
        <v>#REF!</v>
      </c>
      <c r="AN436" s="103" t="e">
        <f>'1.7'!#REF!-'1.7 (2)'!AN436</f>
        <v>#REF!</v>
      </c>
      <c r="AO436" s="103" t="e">
        <f>'1.7'!#REF!-'1.7 (2)'!AO436</f>
        <v>#REF!</v>
      </c>
      <c r="AP436" s="103" t="e">
        <f>'1.7'!#REF!-'1.7 (2)'!AP436</f>
        <v>#REF!</v>
      </c>
    </row>
    <row r="437" spans="1:42" s="93" customFormat="1" x14ac:dyDescent="0.25">
      <c r="A437" s="110"/>
      <c r="B437" s="105">
        <v>3</v>
      </c>
      <c r="C437" s="106" t="s">
        <v>32</v>
      </c>
      <c r="D437" s="103">
        <f>'1.7'!D437-'1.7 (2)'!D437</f>
        <v>0</v>
      </c>
      <c r="E437" s="103">
        <f>'1.7'!E437-'1.7 (2)'!E437</f>
        <v>0</v>
      </c>
      <c r="F437" s="103">
        <f>'1.7'!F437-'1.7 (2)'!F437</f>
        <v>0</v>
      </c>
      <c r="G437" s="103">
        <f>'1.7'!G437-'1.7 (2)'!G437</f>
        <v>0</v>
      </c>
      <c r="H437" s="103">
        <f>'1.7'!H437-'1.7 (2)'!H437</f>
        <v>0</v>
      </c>
      <c r="I437" s="103">
        <f>'1.7'!I437-'1.7 (2)'!I437</f>
        <v>0</v>
      </c>
      <c r="J437" s="103">
        <f>'1.7'!J437-'1.7 (2)'!J437</f>
        <v>0</v>
      </c>
      <c r="K437" s="103">
        <f>'1.7'!K437-'1.7 (2)'!K437</f>
        <v>0</v>
      </c>
      <c r="L437" s="103">
        <f>'1.7'!L437-'1.7 (2)'!L437</f>
        <v>0</v>
      </c>
      <c r="M437" s="103">
        <f>'1.7'!M437-'1.7 (2)'!M437</f>
        <v>0</v>
      </c>
      <c r="N437" s="103">
        <f>'1.7'!N437-'1.7 (2)'!N437</f>
        <v>0</v>
      </c>
      <c r="O437" s="103">
        <f>'1.7'!O437-'1.7 (2)'!O437</f>
        <v>0</v>
      </c>
      <c r="P437" s="103">
        <f>'1.7'!P437-'1.7 (2)'!P437</f>
        <v>0</v>
      </c>
      <c r="Q437" s="103">
        <f>'1.7'!Q437-'1.7 (2)'!Q437</f>
        <v>0</v>
      </c>
      <c r="R437" s="103">
        <f>'1.7'!R437-'1.7 (2)'!R437</f>
        <v>1379.6519079999998</v>
      </c>
      <c r="S437" s="103">
        <f>'1.7'!S437-'1.7 (2)'!S437</f>
        <v>0</v>
      </c>
      <c r="T437" s="103">
        <f>'1.7'!T437-'1.7 (2)'!T437</f>
        <v>0</v>
      </c>
      <c r="U437" s="103">
        <f>'1.7'!U437-'1.7 (2)'!U437</f>
        <v>-1379.6519079999998</v>
      </c>
      <c r="V437" s="103">
        <f>'1.7'!V437-'1.7 (2)'!V437</f>
        <v>0</v>
      </c>
      <c r="W437" s="103">
        <f>'1.7'!W437-'1.7 (2)'!W437</f>
        <v>0</v>
      </c>
      <c r="X437" s="103">
        <f>'1.7'!X437-'1.7 (2)'!X437</f>
        <v>0</v>
      </c>
      <c r="Y437" s="103">
        <f>'1.7'!Y437-'1.7 (2)'!Y437</f>
        <v>0</v>
      </c>
      <c r="Z437" s="103">
        <f>'1.7'!Z437-'1.7 (2)'!Z437</f>
        <v>0</v>
      </c>
      <c r="AA437" s="103">
        <f>'1.7'!AA437-'1.7 (2)'!AA437</f>
        <v>0</v>
      </c>
      <c r="AB437" s="103">
        <f>'1.7'!AB437-'1.7 (2)'!AB437</f>
        <v>0</v>
      </c>
      <c r="AC437" s="103">
        <f>'1.7'!AC437-'1.7 (2)'!AC437</f>
        <v>0</v>
      </c>
      <c r="AD437" s="103">
        <f>'1.7'!AD437-'1.7 (2)'!AD437</f>
        <v>0</v>
      </c>
      <c r="AE437" s="103">
        <f>'1.7'!AE437-'1.7 (2)'!AE437</f>
        <v>0</v>
      </c>
      <c r="AF437" s="103">
        <f>'1.7'!AF437-'1.7 (2)'!AF437</f>
        <v>0</v>
      </c>
      <c r="AG437" s="103">
        <f>'1.7'!AG437-'1.7 (2)'!AG437</f>
        <v>0</v>
      </c>
      <c r="AH437" s="103">
        <f>'1.7'!AH437-'1.7 (2)'!AH437</f>
        <v>0</v>
      </c>
      <c r="AI437" s="103">
        <f>'1.7'!AI437-'1.7 (2)'!AI437</f>
        <v>0</v>
      </c>
      <c r="AJ437" s="103">
        <f>'1.7'!AJ437-'1.7 (2)'!AJ437</f>
        <v>0</v>
      </c>
      <c r="AK437" s="103">
        <f>'1.7'!AK437-'1.7 (2)'!AK437</f>
        <v>0</v>
      </c>
      <c r="AL437" s="103">
        <f>'1.7'!AL437-'1.7 (2)'!AL437</f>
        <v>0</v>
      </c>
      <c r="AM437" s="103">
        <f>'1.7'!AM437-'1.7 (2)'!AM437</f>
        <v>0</v>
      </c>
      <c r="AN437" s="103">
        <f>'1.7'!AN437-'1.7 (2)'!AN437</f>
        <v>0</v>
      </c>
      <c r="AO437" s="103">
        <f>'1.7'!AO437-'1.7 (2)'!AO437</f>
        <v>0</v>
      </c>
      <c r="AP437" s="103">
        <f>'1.7'!AP437-'1.7 (2)'!AP437</f>
        <v>0</v>
      </c>
    </row>
    <row r="438" spans="1:42" s="93" customFormat="1" x14ac:dyDescent="0.25">
      <c r="A438" s="110"/>
      <c r="B438" s="105"/>
      <c r="C438" s="106" t="s">
        <v>33</v>
      </c>
      <c r="D438" s="103">
        <f>'1.7'!D438-'1.7 (2)'!D438</f>
        <v>0</v>
      </c>
      <c r="E438" s="103">
        <f>'1.7'!E438-'1.7 (2)'!E438</f>
        <v>0</v>
      </c>
      <c r="F438" s="103">
        <f>'1.7'!F438-'1.7 (2)'!F438</f>
        <v>0</v>
      </c>
      <c r="G438" s="103">
        <f>'1.7'!G438-'1.7 (2)'!G438</f>
        <v>0</v>
      </c>
      <c r="H438" s="103">
        <f>'1.7'!H438-'1.7 (2)'!H438</f>
        <v>0</v>
      </c>
      <c r="I438" s="103">
        <f>'1.7'!I438-'1.7 (2)'!I438</f>
        <v>0</v>
      </c>
      <c r="J438" s="103">
        <f>'1.7'!J438-'1.7 (2)'!J438</f>
        <v>0</v>
      </c>
      <c r="K438" s="103">
        <f>'1.7'!K438-'1.7 (2)'!K438</f>
        <v>0</v>
      </c>
      <c r="L438" s="103">
        <f>'1.7'!L438-'1.7 (2)'!L438</f>
        <v>0</v>
      </c>
      <c r="M438" s="103">
        <f>'1.7'!M438-'1.7 (2)'!M438</f>
        <v>0</v>
      </c>
      <c r="N438" s="103">
        <f>'1.7'!N438-'1.7 (2)'!N438</f>
        <v>0</v>
      </c>
      <c r="O438" s="103">
        <f>'1.7'!O438-'1.7 (2)'!O438</f>
        <v>0</v>
      </c>
      <c r="P438" s="103">
        <f>'1.7'!P438-'1.7 (2)'!P438</f>
        <v>0</v>
      </c>
      <c r="Q438" s="103">
        <f>'1.7'!Q438-'1.7 (2)'!Q438</f>
        <v>0</v>
      </c>
      <c r="R438" s="103">
        <f>'1.7'!R438-'1.7 (2)'!R438</f>
        <v>839.2781810000015</v>
      </c>
      <c r="S438" s="103">
        <f>'1.7'!S438-'1.7 (2)'!S438</f>
        <v>0</v>
      </c>
      <c r="T438" s="103">
        <f>'1.7'!T438-'1.7 (2)'!T438</f>
        <v>0</v>
      </c>
      <c r="U438" s="103">
        <f>'1.7'!U438-'1.7 (2)'!U438</f>
        <v>-839.2781810000306</v>
      </c>
      <c r="V438" s="103">
        <f>'1.7'!V438-'1.7 (2)'!V438</f>
        <v>0</v>
      </c>
      <c r="W438" s="103">
        <f>'1.7'!W438-'1.7 (2)'!W438</f>
        <v>0</v>
      </c>
      <c r="X438" s="103">
        <f>'1.7'!X438-'1.7 (2)'!X438</f>
        <v>0</v>
      </c>
      <c r="Y438" s="103">
        <f>'1.7'!Y438-'1.7 (2)'!Y438</f>
        <v>0</v>
      </c>
      <c r="Z438" s="103">
        <f>'1.7'!Z438-'1.7 (2)'!Z438</f>
        <v>0</v>
      </c>
      <c r="AA438" s="103">
        <f>'1.7'!AA438-'1.7 (2)'!AA438</f>
        <v>0</v>
      </c>
      <c r="AB438" s="103">
        <f>'1.7'!AB438-'1.7 (2)'!AB438</f>
        <v>0</v>
      </c>
      <c r="AC438" s="103">
        <f>'1.7'!AC438-'1.7 (2)'!AC438</f>
        <v>0</v>
      </c>
      <c r="AD438" s="103">
        <f>'1.7'!AD438-'1.7 (2)'!AD438</f>
        <v>0</v>
      </c>
      <c r="AE438" s="103">
        <f>'1.7'!AE438-'1.7 (2)'!AE438</f>
        <v>0</v>
      </c>
      <c r="AF438" s="103">
        <f>'1.7'!AF438-'1.7 (2)'!AF438</f>
        <v>0</v>
      </c>
      <c r="AG438" s="103">
        <f>'1.7'!AG438-'1.7 (2)'!AG438</f>
        <v>0</v>
      </c>
      <c r="AH438" s="103">
        <f>'1.7'!AH438-'1.7 (2)'!AH438</f>
        <v>0</v>
      </c>
      <c r="AI438" s="103">
        <f>'1.7'!AI438-'1.7 (2)'!AI438</f>
        <v>0</v>
      </c>
      <c r="AJ438" s="103">
        <f>'1.7'!AJ438-'1.7 (2)'!AJ438</f>
        <v>0</v>
      </c>
      <c r="AK438" s="103">
        <f>'1.7'!AK438-'1.7 (2)'!AK438</f>
        <v>0</v>
      </c>
      <c r="AL438" s="103">
        <f>'1.7'!AL438-'1.7 (2)'!AL438</f>
        <v>0</v>
      </c>
      <c r="AM438" s="103">
        <f>'1.7'!AM438-'1.7 (2)'!AM438</f>
        <v>0</v>
      </c>
      <c r="AN438" s="103">
        <f>'1.7'!AN438-'1.7 (2)'!AN438</f>
        <v>0</v>
      </c>
      <c r="AO438" s="103">
        <f>'1.7'!AO438-'1.7 (2)'!AO438</f>
        <v>0</v>
      </c>
      <c r="AP438" s="103">
        <f>'1.7'!AP438-'1.7 (2)'!AP438</f>
        <v>0</v>
      </c>
    </row>
    <row r="439" spans="1:42" s="93" customFormat="1" x14ac:dyDescent="0.25">
      <c r="A439" s="110"/>
      <c r="B439" s="105"/>
      <c r="C439" s="106" t="s">
        <v>34</v>
      </c>
      <c r="D439" s="103">
        <f>'1.7'!D439-'1.7 (2)'!D439</f>
        <v>0</v>
      </c>
      <c r="E439" s="103">
        <f>'1.7'!E439-'1.7 (2)'!E439</f>
        <v>0</v>
      </c>
      <c r="F439" s="103">
        <f>'1.7'!F439-'1.7 (2)'!F439</f>
        <v>0</v>
      </c>
      <c r="G439" s="103">
        <f>'1.7'!G439-'1.7 (2)'!G439</f>
        <v>0</v>
      </c>
      <c r="H439" s="103">
        <f>'1.7'!H439-'1.7 (2)'!H439</f>
        <v>0</v>
      </c>
      <c r="I439" s="103">
        <f>'1.7'!I439-'1.7 (2)'!I439</f>
        <v>0</v>
      </c>
      <c r="J439" s="103">
        <f>'1.7'!J439-'1.7 (2)'!J439</f>
        <v>0</v>
      </c>
      <c r="K439" s="103">
        <f>'1.7'!K439-'1.7 (2)'!K439</f>
        <v>0</v>
      </c>
      <c r="L439" s="103">
        <f>'1.7'!L439-'1.7 (2)'!L439</f>
        <v>0</v>
      </c>
      <c r="M439" s="103">
        <f>'1.7'!M439-'1.7 (2)'!M439</f>
        <v>0</v>
      </c>
      <c r="N439" s="103">
        <f>'1.7'!N439-'1.7 (2)'!N439</f>
        <v>0</v>
      </c>
      <c r="O439" s="103">
        <f>'1.7'!O439-'1.7 (2)'!O439</f>
        <v>0</v>
      </c>
      <c r="P439" s="103">
        <f>'1.7'!P439-'1.7 (2)'!P439</f>
        <v>0</v>
      </c>
      <c r="Q439" s="103">
        <f>'1.7'!Q439-'1.7 (2)'!Q439</f>
        <v>0</v>
      </c>
      <c r="R439" s="103">
        <f>'1.7'!R439-'1.7 (2)'!R439</f>
        <v>0</v>
      </c>
      <c r="S439" s="103">
        <f>'1.7'!S439-'1.7 (2)'!S439</f>
        <v>0</v>
      </c>
      <c r="T439" s="103">
        <f>'1.7'!T439-'1.7 (2)'!T439</f>
        <v>0</v>
      </c>
      <c r="U439" s="103">
        <f>'1.7'!U439-'1.7 (2)'!U439</f>
        <v>0</v>
      </c>
      <c r="V439" s="103">
        <f>'1.7'!V439-'1.7 (2)'!V439</f>
        <v>0</v>
      </c>
      <c r="W439" s="103">
        <f>'1.7'!W439-'1.7 (2)'!W439</f>
        <v>0</v>
      </c>
      <c r="X439" s="103">
        <f>'1.7'!X439-'1.7 (2)'!X439</f>
        <v>0</v>
      </c>
      <c r="Y439" s="103">
        <f>'1.7'!Y439-'1.7 (2)'!Y439</f>
        <v>0</v>
      </c>
      <c r="Z439" s="103">
        <f>'1.7'!Z439-'1.7 (2)'!Z439</f>
        <v>0</v>
      </c>
      <c r="AA439" s="103">
        <f>'1.7'!AA439-'1.7 (2)'!AA439</f>
        <v>0</v>
      </c>
      <c r="AB439" s="103">
        <f>'1.7'!AB439-'1.7 (2)'!AB439</f>
        <v>0</v>
      </c>
      <c r="AC439" s="103">
        <f>'1.7'!AC439-'1.7 (2)'!AC439</f>
        <v>0</v>
      </c>
      <c r="AD439" s="103">
        <f>'1.7'!AD439-'1.7 (2)'!AD439</f>
        <v>0</v>
      </c>
      <c r="AE439" s="103">
        <f>'1.7'!AE439-'1.7 (2)'!AE439</f>
        <v>0</v>
      </c>
      <c r="AF439" s="103">
        <f>'1.7'!AF439-'1.7 (2)'!AF439</f>
        <v>0</v>
      </c>
      <c r="AG439" s="103">
        <f>'1.7'!AG439-'1.7 (2)'!AG439</f>
        <v>0</v>
      </c>
      <c r="AH439" s="103">
        <f>'1.7'!AH439-'1.7 (2)'!AH439</f>
        <v>0</v>
      </c>
      <c r="AI439" s="103">
        <f>'1.7'!AI439-'1.7 (2)'!AI439</f>
        <v>0</v>
      </c>
      <c r="AJ439" s="103">
        <f>'1.7'!AJ439-'1.7 (2)'!AJ439</f>
        <v>0</v>
      </c>
      <c r="AK439" s="103">
        <f>'1.7'!AK439-'1.7 (2)'!AK439</f>
        <v>0</v>
      </c>
      <c r="AL439" s="103">
        <f>'1.7'!AL439-'1.7 (2)'!AL439</f>
        <v>0</v>
      </c>
      <c r="AM439" s="103">
        <f>'1.7'!AM439-'1.7 (2)'!AM439</f>
        <v>0</v>
      </c>
      <c r="AN439" s="103">
        <f>'1.7'!AN439-'1.7 (2)'!AN439</f>
        <v>0</v>
      </c>
      <c r="AO439" s="103">
        <f>'1.7'!AO439-'1.7 (2)'!AO439</f>
        <v>0</v>
      </c>
      <c r="AP439" s="103">
        <f>'1.7'!AP439-'1.7 (2)'!AP439</f>
        <v>0</v>
      </c>
    </row>
    <row r="440" spans="1:42" s="93" customFormat="1" x14ac:dyDescent="0.25">
      <c r="A440" s="110"/>
      <c r="B440" s="105"/>
      <c r="C440" s="109" t="s">
        <v>35</v>
      </c>
      <c r="D440" s="103">
        <f>'1.7'!D440-'1.7 (2)'!D440</f>
        <v>0</v>
      </c>
      <c r="E440" s="103">
        <f>'1.7'!E440-'1.7 (2)'!E440</f>
        <v>0</v>
      </c>
      <c r="F440" s="103">
        <f>'1.7'!F440-'1.7 (2)'!F440</f>
        <v>0</v>
      </c>
      <c r="G440" s="103">
        <f>'1.7'!G440-'1.7 (2)'!G440</f>
        <v>0</v>
      </c>
      <c r="H440" s="103">
        <f>'1.7'!H440-'1.7 (2)'!H440</f>
        <v>0</v>
      </c>
      <c r="I440" s="103">
        <f>'1.7'!I440-'1.7 (2)'!I440</f>
        <v>0</v>
      </c>
      <c r="J440" s="103">
        <f>'1.7'!J440-'1.7 (2)'!J440</f>
        <v>0</v>
      </c>
      <c r="K440" s="103">
        <f>'1.7'!K440-'1.7 (2)'!K440</f>
        <v>0</v>
      </c>
      <c r="L440" s="103">
        <f>'1.7'!L440-'1.7 (2)'!L440</f>
        <v>0</v>
      </c>
      <c r="M440" s="103">
        <f>'1.7'!M440-'1.7 (2)'!M440</f>
        <v>0</v>
      </c>
      <c r="N440" s="103">
        <f>'1.7'!N440-'1.7 (2)'!N440</f>
        <v>0</v>
      </c>
      <c r="O440" s="103">
        <f>'1.7'!O440-'1.7 (2)'!O440</f>
        <v>0</v>
      </c>
      <c r="P440" s="103">
        <f>'1.7'!P440-'1.7 (2)'!P440</f>
        <v>0</v>
      </c>
      <c r="Q440" s="103">
        <f>'1.7'!Q440-'1.7 (2)'!Q440</f>
        <v>0</v>
      </c>
      <c r="R440" s="103">
        <f>'1.7'!R440-'1.7 (2)'!R440</f>
        <v>2218.9300889999722</v>
      </c>
      <c r="S440" s="103">
        <f>'1.7'!S440-'1.7 (2)'!S440</f>
        <v>0</v>
      </c>
      <c r="T440" s="103">
        <f>'1.7'!T440-'1.7 (2)'!T440</f>
        <v>0</v>
      </c>
      <c r="U440" s="103">
        <f>'1.7'!U440-'1.7 (2)'!U440</f>
        <v>-2218.930088999914</v>
      </c>
      <c r="V440" s="103">
        <f>'1.7'!V440-'1.7 (2)'!V440</f>
        <v>0</v>
      </c>
      <c r="W440" s="103">
        <f>'1.7'!W440-'1.7 (2)'!W440</f>
        <v>0</v>
      </c>
      <c r="X440" s="103">
        <f>'1.7'!X440-'1.7 (2)'!X440</f>
        <v>0</v>
      </c>
      <c r="Y440" s="103">
        <f>'1.7'!Y440-'1.7 (2)'!Y440</f>
        <v>0</v>
      </c>
      <c r="Z440" s="103">
        <f>'1.7'!Z440-'1.7 (2)'!Z440</f>
        <v>0</v>
      </c>
      <c r="AA440" s="103">
        <f>'1.7'!AA440-'1.7 (2)'!AA440</f>
        <v>0</v>
      </c>
      <c r="AB440" s="103">
        <f>'1.7'!AB440-'1.7 (2)'!AB440</f>
        <v>0</v>
      </c>
      <c r="AC440" s="103">
        <f>'1.7'!AC440-'1.7 (2)'!AC440</f>
        <v>0</v>
      </c>
      <c r="AD440" s="103">
        <f>'1.7'!AD440-'1.7 (2)'!AD440</f>
        <v>0</v>
      </c>
      <c r="AE440" s="103">
        <f>'1.7'!AE440-'1.7 (2)'!AE440</f>
        <v>0</v>
      </c>
      <c r="AF440" s="103">
        <f>'1.7'!AF440-'1.7 (2)'!AF440</f>
        <v>0</v>
      </c>
      <c r="AG440" s="103">
        <f>'1.7'!AG440-'1.7 (2)'!AG440</f>
        <v>0</v>
      </c>
      <c r="AH440" s="103">
        <f>'1.7'!AH440-'1.7 (2)'!AH440</f>
        <v>0</v>
      </c>
      <c r="AI440" s="103">
        <f>'1.7'!AI440-'1.7 (2)'!AI440</f>
        <v>0</v>
      </c>
      <c r="AJ440" s="103">
        <f>'1.7'!AJ440-'1.7 (2)'!AJ440</f>
        <v>0</v>
      </c>
      <c r="AK440" s="103">
        <f>'1.7'!AK440-'1.7 (2)'!AK440</f>
        <v>0</v>
      </c>
      <c r="AL440" s="103">
        <f>'1.7'!AL440-'1.7 (2)'!AL440</f>
        <v>0</v>
      </c>
      <c r="AM440" s="103">
        <f>'1.7'!AM440-'1.7 (2)'!AM440</f>
        <v>0</v>
      </c>
      <c r="AN440" s="103">
        <f>'1.7'!AN440-'1.7 (2)'!AN440</f>
        <v>0</v>
      </c>
      <c r="AO440" s="103">
        <f>'1.7'!AO440-'1.7 (2)'!AO440</f>
        <v>0</v>
      </c>
      <c r="AP440" s="103">
        <f>'1.7'!AP440-'1.7 (2)'!AP440</f>
        <v>0</v>
      </c>
    </row>
    <row r="441" spans="1:42" s="93" customFormat="1" x14ac:dyDescent="0.25">
      <c r="A441" s="110"/>
      <c r="B441" s="105"/>
      <c r="C441" s="109"/>
      <c r="D441" s="103" t="e">
        <f>'1.7'!#REF!-'1.7 (2)'!D441</f>
        <v>#REF!</v>
      </c>
      <c r="E441" s="103" t="e">
        <f>'1.7'!#REF!-'1.7 (2)'!E441</f>
        <v>#REF!</v>
      </c>
      <c r="F441" s="103" t="e">
        <f>'1.7'!#REF!-'1.7 (2)'!F441</f>
        <v>#REF!</v>
      </c>
      <c r="G441" s="103" t="e">
        <f>'1.7'!#REF!-'1.7 (2)'!G441</f>
        <v>#REF!</v>
      </c>
      <c r="H441" s="103" t="e">
        <f>'1.7'!#REF!-'1.7 (2)'!H441</f>
        <v>#REF!</v>
      </c>
      <c r="I441" s="103" t="e">
        <f>'1.7'!#REF!-'1.7 (2)'!I441</f>
        <v>#REF!</v>
      </c>
      <c r="J441" s="103" t="e">
        <f>'1.7'!#REF!-'1.7 (2)'!J441</f>
        <v>#REF!</v>
      </c>
      <c r="K441" s="103" t="e">
        <f>'1.7'!#REF!-'1.7 (2)'!K441</f>
        <v>#REF!</v>
      </c>
      <c r="L441" s="103" t="e">
        <f>'1.7'!#REF!-'1.7 (2)'!L441</f>
        <v>#REF!</v>
      </c>
      <c r="M441" s="103" t="e">
        <f>'1.7'!#REF!-'1.7 (2)'!M441</f>
        <v>#REF!</v>
      </c>
      <c r="N441" s="103" t="e">
        <f>'1.7'!#REF!-'1.7 (2)'!N441</f>
        <v>#REF!</v>
      </c>
      <c r="O441" s="103" t="e">
        <f>'1.7'!#REF!-'1.7 (2)'!O441</f>
        <v>#REF!</v>
      </c>
      <c r="P441" s="103" t="e">
        <f>'1.7'!#REF!-'1.7 (2)'!P441</f>
        <v>#REF!</v>
      </c>
      <c r="Q441" s="103" t="e">
        <f>'1.7'!#REF!-'1.7 (2)'!Q441</f>
        <v>#REF!</v>
      </c>
      <c r="R441" s="103" t="e">
        <f>'1.7'!#REF!-'1.7 (2)'!R441</f>
        <v>#REF!</v>
      </c>
      <c r="S441" s="103" t="e">
        <f>'1.7'!#REF!-'1.7 (2)'!S441</f>
        <v>#REF!</v>
      </c>
      <c r="T441" s="103" t="e">
        <f>'1.7'!#REF!-'1.7 (2)'!T441</f>
        <v>#REF!</v>
      </c>
      <c r="U441" s="103" t="e">
        <f>'1.7'!#REF!-'1.7 (2)'!U441</f>
        <v>#REF!</v>
      </c>
      <c r="V441" s="103" t="e">
        <f>'1.7'!#REF!-'1.7 (2)'!V441</f>
        <v>#REF!</v>
      </c>
      <c r="W441" s="103" t="e">
        <f>'1.7'!#REF!-'1.7 (2)'!W441</f>
        <v>#REF!</v>
      </c>
      <c r="X441" s="103" t="e">
        <f>'1.7'!#REF!-'1.7 (2)'!X441</f>
        <v>#REF!</v>
      </c>
      <c r="Y441" s="103" t="e">
        <f>'1.7'!#REF!-'1.7 (2)'!Y441</f>
        <v>#REF!</v>
      </c>
      <c r="Z441" s="103" t="e">
        <f>'1.7'!#REF!-'1.7 (2)'!Z441</f>
        <v>#REF!</v>
      </c>
      <c r="AA441" s="103" t="e">
        <f>'1.7'!#REF!-'1.7 (2)'!AA441</f>
        <v>#REF!</v>
      </c>
      <c r="AB441" s="103" t="e">
        <f>'1.7'!#REF!-'1.7 (2)'!AB441</f>
        <v>#REF!</v>
      </c>
      <c r="AC441" s="103" t="e">
        <f>'1.7'!#REF!-'1.7 (2)'!AC441</f>
        <v>#REF!</v>
      </c>
      <c r="AD441" s="103" t="e">
        <f>'1.7'!#REF!-'1.7 (2)'!AD441</f>
        <v>#REF!</v>
      </c>
      <c r="AE441" s="103" t="e">
        <f>'1.7'!#REF!-'1.7 (2)'!AE441</f>
        <v>#REF!</v>
      </c>
      <c r="AF441" s="103" t="e">
        <f>'1.7'!#REF!-'1.7 (2)'!AF441</f>
        <v>#REF!</v>
      </c>
      <c r="AG441" s="103" t="e">
        <f>'1.7'!#REF!-'1.7 (2)'!AG441</f>
        <v>#REF!</v>
      </c>
      <c r="AH441" s="103" t="e">
        <f>'1.7'!#REF!-'1.7 (2)'!AH441</f>
        <v>#REF!</v>
      </c>
      <c r="AI441" s="103" t="e">
        <f>'1.7'!#REF!-'1.7 (2)'!AI441</f>
        <v>#REF!</v>
      </c>
      <c r="AJ441" s="103" t="e">
        <f>'1.7'!#REF!-'1.7 (2)'!AJ441</f>
        <v>#REF!</v>
      </c>
      <c r="AK441" s="103" t="e">
        <f>'1.7'!#REF!-'1.7 (2)'!AK441</f>
        <v>#REF!</v>
      </c>
      <c r="AL441" s="103" t="e">
        <f>'1.7'!#REF!-'1.7 (2)'!AL441</f>
        <v>#REF!</v>
      </c>
      <c r="AM441" s="103" t="e">
        <f>'1.7'!#REF!-'1.7 (2)'!AM441</f>
        <v>#REF!</v>
      </c>
      <c r="AN441" s="103" t="e">
        <f>'1.7'!#REF!-'1.7 (2)'!AN441</f>
        <v>#REF!</v>
      </c>
      <c r="AO441" s="103" t="e">
        <f>'1.7'!#REF!-'1.7 (2)'!AO441</f>
        <v>#REF!</v>
      </c>
      <c r="AP441" s="103" t="e">
        <f>'1.7'!#REF!-'1.7 (2)'!AP441</f>
        <v>#REF!</v>
      </c>
    </row>
    <row r="442" spans="1:42" s="93" customFormat="1" x14ac:dyDescent="0.25">
      <c r="A442" s="110"/>
      <c r="B442" s="105">
        <v>4</v>
      </c>
      <c r="C442" s="106" t="s">
        <v>32</v>
      </c>
      <c r="D442" s="103">
        <f>'1.7'!D442-'1.7 (2)'!D442</f>
        <v>0</v>
      </c>
      <c r="E442" s="103">
        <f>'1.7'!E442-'1.7 (2)'!E442</f>
        <v>0</v>
      </c>
      <c r="F442" s="103">
        <f>'1.7'!F442-'1.7 (2)'!F442</f>
        <v>0</v>
      </c>
      <c r="G442" s="103">
        <f>'1.7'!G442-'1.7 (2)'!G442</f>
        <v>0</v>
      </c>
      <c r="H442" s="103">
        <f>'1.7'!H442-'1.7 (2)'!H442</f>
        <v>0</v>
      </c>
      <c r="I442" s="103">
        <f>'1.7'!I442-'1.7 (2)'!I442</f>
        <v>0</v>
      </c>
      <c r="J442" s="103">
        <f>'1.7'!J442-'1.7 (2)'!J442</f>
        <v>0</v>
      </c>
      <c r="K442" s="103">
        <f>'1.7'!K442-'1.7 (2)'!K442</f>
        <v>0</v>
      </c>
      <c r="L442" s="103">
        <f>'1.7'!L442-'1.7 (2)'!L442</f>
        <v>0</v>
      </c>
      <c r="M442" s="103">
        <f>'1.7'!M442-'1.7 (2)'!M442</f>
        <v>0</v>
      </c>
      <c r="N442" s="103">
        <f>'1.7'!N442-'1.7 (2)'!N442</f>
        <v>0</v>
      </c>
      <c r="O442" s="103">
        <f>'1.7'!O442-'1.7 (2)'!O442</f>
        <v>0</v>
      </c>
      <c r="P442" s="103">
        <f>'1.7'!P442-'1.7 (2)'!P442</f>
        <v>0</v>
      </c>
      <c r="Q442" s="103">
        <f>'1.7'!Q442-'1.7 (2)'!Q442</f>
        <v>0</v>
      </c>
      <c r="R442" s="103">
        <f>'1.7'!R442-'1.7 (2)'!R442</f>
        <v>2132.6351719999802</v>
      </c>
      <c r="S442" s="103">
        <f>'1.7'!S442-'1.7 (2)'!S442</f>
        <v>0</v>
      </c>
      <c r="T442" s="103">
        <f>'1.7'!T442-'1.7 (2)'!T442</f>
        <v>0</v>
      </c>
      <c r="U442" s="103">
        <f>'1.7'!U442-'1.7 (2)'!U442</f>
        <v>-2132.6351720000384</v>
      </c>
      <c r="V442" s="103">
        <f>'1.7'!V442-'1.7 (2)'!V442</f>
        <v>0</v>
      </c>
      <c r="W442" s="103">
        <f>'1.7'!W442-'1.7 (2)'!W442</f>
        <v>0</v>
      </c>
      <c r="X442" s="103">
        <f>'1.7'!X442-'1.7 (2)'!X442</f>
        <v>0</v>
      </c>
      <c r="Y442" s="103">
        <f>'1.7'!Y442-'1.7 (2)'!Y442</f>
        <v>0</v>
      </c>
      <c r="Z442" s="103">
        <f>'1.7'!Z442-'1.7 (2)'!Z442</f>
        <v>0</v>
      </c>
      <c r="AA442" s="103">
        <f>'1.7'!AA442-'1.7 (2)'!AA442</f>
        <v>0</v>
      </c>
      <c r="AB442" s="103">
        <f>'1.7'!AB442-'1.7 (2)'!AB442</f>
        <v>0</v>
      </c>
      <c r="AC442" s="103">
        <f>'1.7'!AC442-'1.7 (2)'!AC442</f>
        <v>0</v>
      </c>
      <c r="AD442" s="103">
        <f>'1.7'!AD442-'1.7 (2)'!AD442</f>
        <v>0</v>
      </c>
      <c r="AE442" s="103">
        <f>'1.7'!AE442-'1.7 (2)'!AE442</f>
        <v>0</v>
      </c>
      <c r="AF442" s="103">
        <f>'1.7'!AF442-'1.7 (2)'!AF442</f>
        <v>0</v>
      </c>
      <c r="AG442" s="103">
        <f>'1.7'!AG442-'1.7 (2)'!AG442</f>
        <v>0</v>
      </c>
      <c r="AH442" s="103">
        <f>'1.7'!AH442-'1.7 (2)'!AH442</f>
        <v>0</v>
      </c>
      <c r="AI442" s="103">
        <f>'1.7'!AI442-'1.7 (2)'!AI442</f>
        <v>0</v>
      </c>
      <c r="AJ442" s="103">
        <f>'1.7'!AJ442-'1.7 (2)'!AJ442</f>
        <v>0</v>
      </c>
      <c r="AK442" s="103">
        <f>'1.7'!AK442-'1.7 (2)'!AK442</f>
        <v>0</v>
      </c>
      <c r="AL442" s="103">
        <f>'1.7'!AL442-'1.7 (2)'!AL442</f>
        <v>0</v>
      </c>
      <c r="AM442" s="103">
        <f>'1.7'!AM442-'1.7 (2)'!AM442</f>
        <v>0</v>
      </c>
      <c r="AN442" s="103">
        <f>'1.7'!AN442-'1.7 (2)'!AN442</f>
        <v>0</v>
      </c>
      <c r="AO442" s="103">
        <f>'1.7'!AO442-'1.7 (2)'!AO442</f>
        <v>0</v>
      </c>
      <c r="AP442" s="103">
        <f>'1.7'!AP442-'1.7 (2)'!AP442</f>
        <v>0</v>
      </c>
    </row>
    <row r="443" spans="1:42" s="93" customFormat="1" x14ac:dyDescent="0.25">
      <c r="A443" s="110"/>
      <c r="B443" s="105"/>
      <c r="C443" s="106" t="s">
        <v>33</v>
      </c>
      <c r="D443" s="103">
        <f>'1.7'!D443-'1.7 (2)'!D443</f>
        <v>0</v>
      </c>
      <c r="E443" s="103">
        <f>'1.7'!E443-'1.7 (2)'!E443</f>
        <v>0</v>
      </c>
      <c r="F443" s="103">
        <f>'1.7'!F443-'1.7 (2)'!F443</f>
        <v>0</v>
      </c>
      <c r="G443" s="103">
        <f>'1.7'!G443-'1.7 (2)'!G443</f>
        <v>0</v>
      </c>
      <c r="H443" s="103">
        <f>'1.7'!H443-'1.7 (2)'!H443</f>
        <v>0</v>
      </c>
      <c r="I443" s="103">
        <f>'1.7'!I443-'1.7 (2)'!I443</f>
        <v>0</v>
      </c>
      <c r="J443" s="103">
        <f>'1.7'!J443-'1.7 (2)'!J443</f>
        <v>0</v>
      </c>
      <c r="K443" s="103">
        <f>'1.7'!K443-'1.7 (2)'!K443</f>
        <v>0</v>
      </c>
      <c r="L443" s="103">
        <f>'1.7'!L443-'1.7 (2)'!L443</f>
        <v>0</v>
      </c>
      <c r="M443" s="103">
        <f>'1.7'!M443-'1.7 (2)'!M443</f>
        <v>0</v>
      </c>
      <c r="N443" s="103">
        <f>'1.7'!N443-'1.7 (2)'!N443</f>
        <v>0</v>
      </c>
      <c r="O443" s="103">
        <f>'1.7'!O443-'1.7 (2)'!O443</f>
        <v>0</v>
      </c>
      <c r="P443" s="103">
        <f>'1.7'!P443-'1.7 (2)'!P443</f>
        <v>0</v>
      </c>
      <c r="Q443" s="103">
        <f>'1.7'!Q443-'1.7 (2)'!Q443</f>
        <v>0</v>
      </c>
      <c r="R443" s="103">
        <f>'1.7'!R443-'1.7 (2)'!R443</f>
        <v>1244.9686789999978</v>
      </c>
      <c r="S443" s="103">
        <f>'1.7'!S443-'1.7 (2)'!S443</f>
        <v>0</v>
      </c>
      <c r="T443" s="103">
        <f>'1.7'!T443-'1.7 (2)'!T443</f>
        <v>0</v>
      </c>
      <c r="U443" s="103">
        <f>'1.7'!U443-'1.7 (2)'!U443</f>
        <v>-1244.9686790000405</v>
      </c>
      <c r="V443" s="103">
        <f>'1.7'!V443-'1.7 (2)'!V443</f>
        <v>0</v>
      </c>
      <c r="W443" s="103">
        <f>'1.7'!W443-'1.7 (2)'!W443</f>
        <v>0</v>
      </c>
      <c r="X443" s="103">
        <f>'1.7'!X443-'1.7 (2)'!X443</f>
        <v>0</v>
      </c>
      <c r="Y443" s="103">
        <f>'1.7'!Y443-'1.7 (2)'!Y443</f>
        <v>0</v>
      </c>
      <c r="Z443" s="103">
        <f>'1.7'!Z443-'1.7 (2)'!Z443</f>
        <v>0</v>
      </c>
      <c r="AA443" s="103">
        <f>'1.7'!AA443-'1.7 (2)'!AA443</f>
        <v>0</v>
      </c>
      <c r="AB443" s="103">
        <f>'1.7'!AB443-'1.7 (2)'!AB443</f>
        <v>0</v>
      </c>
      <c r="AC443" s="103">
        <f>'1.7'!AC443-'1.7 (2)'!AC443</f>
        <v>0</v>
      </c>
      <c r="AD443" s="103">
        <f>'1.7'!AD443-'1.7 (2)'!AD443</f>
        <v>0</v>
      </c>
      <c r="AE443" s="103">
        <f>'1.7'!AE443-'1.7 (2)'!AE443</f>
        <v>0</v>
      </c>
      <c r="AF443" s="103">
        <f>'1.7'!AF443-'1.7 (2)'!AF443</f>
        <v>0</v>
      </c>
      <c r="AG443" s="103">
        <f>'1.7'!AG443-'1.7 (2)'!AG443</f>
        <v>0</v>
      </c>
      <c r="AH443" s="103">
        <f>'1.7'!AH443-'1.7 (2)'!AH443</f>
        <v>0</v>
      </c>
      <c r="AI443" s="103">
        <f>'1.7'!AI443-'1.7 (2)'!AI443</f>
        <v>0</v>
      </c>
      <c r="AJ443" s="103">
        <f>'1.7'!AJ443-'1.7 (2)'!AJ443</f>
        <v>0</v>
      </c>
      <c r="AK443" s="103">
        <f>'1.7'!AK443-'1.7 (2)'!AK443</f>
        <v>0</v>
      </c>
      <c r="AL443" s="103">
        <f>'1.7'!AL443-'1.7 (2)'!AL443</f>
        <v>0</v>
      </c>
      <c r="AM443" s="103">
        <f>'1.7'!AM443-'1.7 (2)'!AM443</f>
        <v>0</v>
      </c>
      <c r="AN443" s="103">
        <f>'1.7'!AN443-'1.7 (2)'!AN443</f>
        <v>0</v>
      </c>
      <c r="AO443" s="103">
        <f>'1.7'!AO443-'1.7 (2)'!AO443</f>
        <v>0</v>
      </c>
      <c r="AP443" s="103">
        <f>'1.7'!AP443-'1.7 (2)'!AP443</f>
        <v>0</v>
      </c>
    </row>
    <row r="444" spans="1:42" s="93" customFormat="1" x14ac:dyDescent="0.25">
      <c r="A444" s="110"/>
      <c r="B444" s="105"/>
      <c r="C444" s="106" t="s">
        <v>34</v>
      </c>
      <c r="D444" s="103">
        <f>'1.7'!D444-'1.7 (2)'!D444</f>
        <v>0</v>
      </c>
      <c r="E444" s="103">
        <f>'1.7'!E444-'1.7 (2)'!E444</f>
        <v>0</v>
      </c>
      <c r="F444" s="103">
        <f>'1.7'!F444-'1.7 (2)'!F444</f>
        <v>0</v>
      </c>
      <c r="G444" s="103">
        <f>'1.7'!G444-'1.7 (2)'!G444</f>
        <v>0</v>
      </c>
      <c r="H444" s="103">
        <f>'1.7'!H444-'1.7 (2)'!H444</f>
        <v>0</v>
      </c>
      <c r="I444" s="103">
        <f>'1.7'!I444-'1.7 (2)'!I444</f>
        <v>0</v>
      </c>
      <c r="J444" s="103">
        <f>'1.7'!J444-'1.7 (2)'!J444</f>
        <v>0</v>
      </c>
      <c r="K444" s="103">
        <f>'1.7'!K444-'1.7 (2)'!K444</f>
        <v>0</v>
      </c>
      <c r="L444" s="103">
        <f>'1.7'!L444-'1.7 (2)'!L444</f>
        <v>0</v>
      </c>
      <c r="M444" s="103">
        <f>'1.7'!M444-'1.7 (2)'!M444</f>
        <v>0</v>
      </c>
      <c r="N444" s="103">
        <f>'1.7'!N444-'1.7 (2)'!N444</f>
        <v>0</v>
      </c>
      <c r="O444" s="103">
        <f>'1.7'!O444-'1.7 (2)'!O444</f>
        <v>0</v>
      </c>
      <c r="P444" s="103">
        <f>'1.7'!P444-'1.7 (2)'!P444</f>
        <v>0</v>
      </c>
      <c r="Q444" s="103">
        <f>'1.7'!Q444-'1.7 (2)'!Q444</f>
        <v>0</v>
      </c>
      <c r="R444" s="103">
        <f>'1.7'!R444-'1.7 (2)'!R444</f>
        <v>0</v>
      </c>
      <c r="S444" s="103">
        <f>'1.7'!S444-'1.7 (2)'!S444</f>
        <v>0</v>
      </c>
      <c r="T444" s="103">
        <f>'1.7'!T444-'1.7 (2)'!T444</f>
        <v>0</v>
      </c>
      <c r="U444" s="103">
        <f>'1.7'!U444-'1.7 (2)'!U444</f>
        <v>0</v>
      </c>
      <c r="V444" s="103">
        <f>'1.7'!V444-'1.7 (2)'!V444</f>
        <v>0</v>
      </c>
      <c r="W444" s="103">
        <f>'1.7'!W444-'1.7 (2)'!W444</f>
        <v>0</v>
      </c>
      <c r="X444" s="103">
        <f>'1.7'!X444-'1.7 (2)'!X444</f>
        <v>0</v>
      </c>
      <c r="Y444" s="103">
        <f>'1.7'!Y444-'1.7 (2)'!Y444</f>
        <v>0</v>
      </c>
      <c r="Z444" s="103">
        <f>'1.7'!Z444-'1.7 (2)'!Z444</f>
        <v>0</v>
      </c>
      <c r="AA444" s="103">
        <f>'1.7'!AA444-'1.7 (2)'!AA444</f>
        <v>0</v>
      </c>
      <c r="AB444" s="103">
        <f>'1.7'!AB444-'1.7 (2)'!AB444</f>
        <v>0</v>
      </c>
      <c r="AC444" s="103">
        <f>'1.7'!AC444-'1.7 (2)'!AC444</f>
        <v>0</v>
      </c>
      <c r="AD444" s="103">
        <f>'1.7'!AD444-'1.7 (2)'!AD444</f>
        <v>0</v>
      </c>
      <c r="AE444" s="103">
        <f>'1.7'!AE444-'1.7 (2)'!AE444</f>
        <v>0</v>
      </c>
      <c r="AF444" s="103">
        <f>'1.7'!AF444-'1.7 (2)'!AF444</f>
        <v>0</v>
      </c>
      <c r="AG444" s="103">
        <f>'1.7'!AG444-'1.7 (2)'!AG444</f>
        <v>0</v>
      </c>
      <c r="AH444" s="103">
        <f>'1.7'!AH444-'1.7 (2)'!AH444</f>
        <v>0</v>
      </c>
      <c r="AI444" s="103">
        <f>'1.7'!AI444-'1.7 (2)'!AI444</f>
        <v>0</v>
      </c>
      <c r="AJ444" s="103">
        <f>'1.7'!AJ444-'1.7 (2)'!AJ444</f>
        <v>0</v>
      </c>
      <c r="AK444" s="103">
        <f>'1.7'!AK444-'1.7 (2)'!AK444</f>
        <v>0</v>
      </c>
      <c r="AL444" s="103">
        <f>'1.7'!AL444-'1.7 (2)'!AL444</f>
        <v>0</v>
      </c>
      <c r="AM444" s="103">
        <f>'1.7'!AM444-'1.7 (2)'!AM444</f>
        <v>0</v>
      </c>
      <c r="AN444" s="103">
        <f>'1.7'!AN444-'1.7 (2)'!AN444</f>
        <v>0</v>
      </c>
      <c r="AO444" s="103">
        <f>'1.7'!AO444-'1.7 (2)'!AO444</f>
        <v>0</v>
      </c>
      <c r="AP444" s="103">
        <f>'1.7'!AP444-'1.7 (2)'!AP444</f>
        <v>0</v>
      </c>
    </row>
    <row r="445" spans="1:42" s="93" customFormat="1" x14ac:dyDescent="0.25">
      <c r="A445" s="110"/>
      <c r="B445" s="105"/>
      <c r="C445" s="109" t="s">
        <v>35</v>
      </c>
      <c r="D445" s="103">
        <f>'1.7'!D445-'1.7 (2)'!D445</f>
        <v>0</v>
      </c>
      <c r="E445" s="103">
        <f>'1.7'!E445-'1.7 (2)'!E445</f>
        <v>0</v>
      </c>
      <c r="F445" s="103">
        <f>'1.7'!F445-'1.7 (2)'!F445</f>
        <v>0</v>
      </c>
      <c r="G445" s="103">
        <f>'1.7'!G445-'1.7 (2)'!G445</f>
        <v>0</v>
      </c>
      <c r="H445" s="103">
        <f>'1.7'!H445-'1.7 (2)'!H445</f>
        <v>0</v>
      </c>
      <c r="I445" s="103">
        <f>'1.7'!I445-'1.7 (2)'!I445</f>
        <v>0</v>
      </c>
      <c r="J445" s="103">
        <f>'1.7'!J445-'1.7 (2)'!J445</f>
        <v>0</v>
      </c>
      <c r="K445" s="103">
        <f>'1.7'!K445-'1.7 (2)'!K445</f>
        <v>0</v>
      </c>
      <c r="L445" s="103">
        <f>'1.7'!L445-'1.7 (2)'!L445</f>
        <v>0</v>
      </c>
      <c r="M445" s="103">
        <f>'1.7'!M445-'1.7 (2)'!M445</f>
        <v>0</v>
      </c>
      <c r="N445" s="103">
        <f>'1.7'!N445-'1.7 (2)'!N445</f>
        <v>0</v>
      </c>
      <c r="O445" s="103">
        <f>'1.7'!O445-'1.7 (2)'!O445</f>
        <v>0</v>
      </c>
      <c r="P445" s="103">
        <f>'1.7'!P445-'1.7 (2)'!P445</f>
        <v>0</v>
      </c>
      <c r="Q445" s="103">
        <f>'1.7'!Q445-'1.7 (2)'!Q445</f>
        <v>0</v>
      </c>
      <c r="R445" s="103">
        <f>'1.7'!R445-'1.7 (2)'!R445</f>
        <v>3377.6038510000217</v>
      </c>
      <c r="S445" s="103">
        <f>'1.7'!S445-'1.7 (2)'!S445</f>
        <v>0</v>
      </c>
      <c r="T445" s="103">
        <f>'1.7'!T445-'1.7 (2)'!T445</f>
        <v>0</v>
      </c>
      <c r="U445" s="103">
        <f>'1.7'!U445-'1.7 (2)'!U445</f>
        <v>-3377.6038510000799</v>
      </c>
      <c r="V445" s="103">
        <f>'1.7'!V445-'1.7 (2)'!V445</f>
        <v>0</v>
      </c>
      <c r="W445" s="103">
        <f>'1.7'!W445-'1.7 (2)'!W445</f>
        <v>0</v>
      </c>
      <c r="X445" s="103">
        <f>'1.7'!X445-'1.7 (2)'!X445</f>
        <v>0</v>
      </c>
      <c r="Y445" s="103">
        <f>'1.7'!Y445-'1.7 (2)'!Y445</f>
        <v>0</v>
      </c>
      <c r="Z445" s="103">
        <f>'1.7'!Z445-'1.7 (2)'!Z445</f>
        <v>0</v>
      </c>
      <c r="AA445" s="103">
        <f>'1.7'!AA445-'1.7 (2)'!AA445</f>
        <v>0</v>
      </c>
      <c r="AB445" s="103">
        <f>'1.7'!AB445-'1.7 (2)'!AB445</f>
        <v>0</v>
      </c>
      <c r="AC445" s="103">
        <f>'1.7'!AC445-'1.7 (2)'!AC445</f>
        <v>0</v>
      </c>
      <c r="AD445" s="103">
        <f>'1.7'!AD445-'1.7 (2)'!AD445</f>
        <v>0</v>
      </c>
      <c r="AE445" s="103">
        <f>'1.7'!AE445-'1.7 (2)'!AE445</f>
        <v>0</v>
      </c>
      <c r="AF445" s="103">
        <f>'1.7'!AF445-'1.7 (2)'!AF445</f>
        <v>0</v>
      </c>
      <c r="AG445" s="103">
        <f>'1.7'!AG445-'1.7 (2)'!AG445</f>
        <v>0</v>
      </c>
      <c r="AH445" s="103">
        <f>'1.7'!AH445-'1.7 (2)'!AH445</f>
        <v>0</v>
      </c>
      <c r="AI445" s="103">
        <f>'1.7'!AI445-'1.7 (2)'!AI445</f>
        <v>0</v>
      </c>
      <c r="AJ445" s="103">
        <f>'1.7'!AJ445-'1.7 (2)'!AJ445</f>
        <v>0</v>
      </c>
      <c r="AK445" s="103">
        <f>'1.7'!AK445-'1.7 (2)'!AK445</f>
        <v>0</v>
      </c>
      <c r="AL445" s="103">
        <f>'1.7'!AL445-'1.7 (2)'!AL445</f>
        <v>0</v>
      </c>
      <c r="AM445" s="103">
        <f>'1.7'!AM445-'1.7 (2)'!AM445</f>
        <v>0</v>
      </c>
      <c r="AN445" s="103">
        <f>'1.7'!AN445-'1.7 (2)'!AN445</f>
        <v>0</v>
      </c>
      <c r="AO445" s="103">
        <f>'1.7'!AO445-'1.7 (2)'!AO445</f>
        <v>0</v>
      </c>
      <c r="AP445" s="103">
        <f>'1.7'!AP445-'1.7 (2)'!AP445</f>
        <v>0</v>
      </c>
    </row>
    <row r="446" spans="1:42" s="93" customFormat="1" x14ac:dyDescent="0.25">
      <c r="A446" s="110"/>
      <c r="B446" s="105"/>
      <c r="C446" s="109"/>
      <c r="D446" s="103" t="e">
        <f>'1.7'!#REF!-'1.7 (2)'!D446</f>
        <v>#REF!</v>
      </c>
      <c r="E446" s="103" t="e">
        <f>'1.7'!#REF!-'1.7 (2)'!E446</f>
        <v>#REF!</v>
      </c>
      <c r="F446" s="103" t="e">
        <f>'1.7'!#REF!-'1.7 (2)'!F446</f>
        <v>#REF!</v>
      </c>
      <c r="G446" s="103" t="e">
        <f>'1.7'!#REF!-'1.7 (2)'!G446</f>
        <v>#REF!</v>
      </c>
      <c r="H446" s="103" t="e">
        <f>'1.7'!#REF!-'1.7 (2)'!H446</f>
        <v>#REF!</v>
      </c>
      <c r="I446" s="103" t="e">
        <f>'1.7'!#REF!-'1.7 (2)'!I446</f>
        <v>#REF!</v>
      </c>
      <c r="J446" s="103" t="e">
        <f>'1.7'!#REF!-'1.7 (2)'!J446</f>
        <v>#REF!</v>
      </c>
      <c r="K446" s="103" t="e">
        <f>'1.7'!#REF!-'1.7 (2)'!K446</f>
        <v>#REF!</v>
      </c>
      <c r="L446" s="103" t="e">
        <f>'1.7'!#REF!-'1.7 (2)'!L446</f>
        <v>#REF!</v>
      </c>
      <c r="M446" s="103" t="e">
        <f>'1.7'!#REF!-'1.7 (2)'!M446</f>
        <v>#REF!</v>
      </c>
      <c r="N446" s="103" t="e">
        <f>'1.7'!#REF!-'1.7 (2)'!N446</f>
        <v>#REF!</v>
      </c>
      <c r="O446" s="103" t="e">
        <f>'1.7'!#REF!-'1.7 (2)'!O446</f>
        <v>#REF!</v>
      </c>
      <c r="P446" s="103" t="e">
        <f>'1.7'!#REF!-'1.7 (2)'!P446</f>
        <v>#REF!</v>
      </c>
      <c r="Q446" s="103" t="e">
        <f>'1.7'!#REF!-'1.7 (2)'!Q446</f>
        <v>#REF!</v>
      </c>
      <c r="R446" s="103" t="e">
        <f>'1.7'!#REF!-'1.7 (2)'!R446</f>
        <v>#REF!</v>
      </c>
      <c r="S446" s="103" t="e">
        <f>'1.7'!#REF!-'1.7 (2)'!S446</f>
        <v>#REF!</v>
      </c>
      <c r="T446" s="103" t="e">
        <f>'1.7'!#REF!-'1.7 (2)'!T446</f>
        <v>#REF!</v>
      </c>
      <c r="U446" s="103" t="e">
        <f>'1.7'!#REF!-'1.7 (2)'!U446</f>
        <v>#REF!</v>
      </c>
      <c r="V446" s="103" t="e">
        <f>'1.7'!#REF!-'1.7 (2)'!V446</f>
        <v>#REF!</v>
      </c>
      <c r="W446" s="103" t="e">
        <f>'1.7'!#REF!-'1.7 (2)'!W446</f>
        <v>#REF!</v>
      </c>
      <c r="X446" s="103" t="e">
        <f>'1.7'!#REF!-'1.7 (2)'!X446</f>
        <v>#REF!</v>
      </c>
      <c r="Y446" s="103" t="e">
        <f>'1.7'!#REF!-'1.7 (2)'!Y446</f>
        <v>#REF!</v>
      </c>
      <c r="Z446" s="103" t="e">
        <f>'1.7'!#REF!-'1.7 (2)'!Z446</f>
        <v>#REF!</v>
      </c>
      <c r="AA446" s="103" t="e">
        <f>'1.7'!#REF!-'1.7 (2)'!AA446</f>
        <v>#REF!</v>
      </c>
      <c r="AB446" s="103" t="e">
        <f>'1.7'!#REF!-'1.7 (2)'!AB446</f>
        <v>#REF!</v>
      </c>
      <c r="AC446" s="103" t="e">
        <f>'1.7'!#REF!-'1.7 (2)'!AC446</f>
        <v>#REF!</v>
      </c>
      <c r="AD446" s="103" t="e">
        <f>'1.7'!#REF!-'1.7 (2)'!AD446</f>
        <v>#REF!</v>
      </c>
      <c r="AE446" s="103" t="e">
        <f>'1.7'!#REF!-'1.7 (2)'!AE446</f>
        <v>#REF!</v>
      </c>
      <c r="AF446" s="103" t="e">
        <f>'1.7'!#REF!-'1.7 (2)'!AF446</f>
        <v>#REF!</v>
      </c>
      <c r="AG446" s="103" t="e">
        <f>'1.7'!#REF!-'1.7 (2)'!AG446</f>
        <v>#REF!</v>
      </c>
      <c r="AH446" s="103" t="e">
        <f>'1.7'!#REF!-'1.7 (2)'!AH446</f>
        <v>#REF!</v>
      </c>
      <c r="AI446" s="103" t="e">
        <f>'1.7'!#REF!-'1.7 (2)'!AI446</f>
        <v>#REF!</v>
      </c>
      <c r="AJ446" s="103" t="e">
        <f>'1.7'!#REF!-'1.7 (2)'!AJ446</f>
        <v>#REF!</v>
      </c>
      <c r="AK446" s="103" t="e">
        <f>'1.7'!#REF!-'1.7 (2)'!AK446</f>
        <v>#REF!</v>
      </c>
      <c r="AL446" s="103" t="e">
        <f>'1.7'!#REF!-'1.7 (2)'!AL446</f>
        <v>#REF!</v>
      </c>
      <c r="AM446" s="103" t="e">
        <f>'1.7'!#REF!-'1.7 (2)'!AM446</f>
        <v>#REF!</v>
      </c>
      <c r="AN446" s="103" t="e">
        <f>'1.7'!#REF!-'1.7 (2)'!AN446</f>
        <v>#REF!</v>
      </c>
      <c r="AO446" s="103" t="e">
        <f>'1.7'!#REF!-'1.7 (2)'!AO446</f>
        <v>#REF!</v>
      </c>
      <c r="AP446" s="103" t="e">
        <f>'1.7'!#REF!-'1.7 (2)'!AP446</f>
        <v>#REF!</v>
      </c>
    </row>
    <row r="447" spans="1:42" s="93" customFormat="1" x14ac:dyDescent="0.25">
      <c r="A447" s="110"/>
      <c r="B447" s="105">
        <v>5</v>
      </c>
      <c r="C447" s="106" t="s">
        <v>32</v>
      </c>
      <c r="D447" s="103">
        <f>'1.7'!D447-'1.7 (2)'!D447</f>
        <v>0</v>
      </c>
      <c r="E447" s="103">
        <f>'1.7'!E447-'1.7 (2)'!E447</f>
        <v>0</v>
      </c>
      <c r="F447" s="103">
        <f>'1.7'!F447-'1.7 (2)'!F447</f>
        <v>0</v>
      </c>
      <c r="G447" s="103">
        <f>'1.7'!G447-'1.7 (2)'!G447</f>
        <v>0</v>
      </c>
      <c r="H447" s="103">
        <f>'1.7'!H447-'1.7 (2)'!H447</f>
        <v>0</v>
      </c>
      <c r="I447" s="103">
        <f>'1.7'!I447-'1.7 (2)'!I447</f>
        <v>0</v>
      </c>
      <c r="J447" s="103">
        <f>'1.7'!J447-'1.7 (2)'!J447</f>
        <v>0</v>
      </c>
      <c r="K447" s="103">
        <f>'1.7'!K447-'1.7 (2)'!K447</f>
        <v>0</v>
      </c>
      <c r="L447" s="103">
        <f>'1.7'!L447-'1.7 (2)'!L447</f>
        <v>0</v>
      </c>
      <c r="M447" s="103">
        <f>'1.7'!M447-'1.7 (2)'!M447</f>
        <v>0</v>
      </c>
      <c r="N447" s="103">
        <f>'1.7'!N447-'1.7 (2)'!N447</f>
        <v>0</v>
      </c>
      <c r="O447" s="103">
        <f>'1.7'!O447-'1.7 (2)'!O447</f>
        <v>0</v>
      </c>
      <c r="P447" s="103">
        <f>'1.7'!P447-'1.7 (2)'!P447</f>
        <v>0</v>
      </c>
      <c r="Q447" s="103">
        <f>'1.7'!Q447-'1.7 (2)'!Q447</f>
        <v>0</v>
      </c>
      <c r="R447" s="103">
        <f>'1.7'!R447-'1.7 (2)'!R447</f>
        <v>6555.5466969999834</v>
      </c>
      <c r="S447" s="103">
        <f>'1.7'!S447-'1.7 (2)'!S447</f>
        <v>0</v>
      </c>
      <c r="T447" s="103">
        <f>'1.7'!T447-'1.7 (2)'!T447</f>
        <v>0</v>
      </c>
      <c r="U447" s="103">
        <f>'1.7'!U447-'1.7 (2)'!U447</f>
        <v>-6555.5466970000416</v>
      </c>
      <c r="V447" s="103">
        <f>'1.7'!V447-'1.7 (2)'!V447</f>
        <v>0</v>
      </c>
      <c r="W447" s="103">
        <f>'1.7'!W447-'1.7 (2)'!W447</f>
        <v>0</v>
      </c>
      <c r="X447" s="103">
        <f>'1.7'!X447-'1.7 (2)'!X447</f>
        <v>0</v>
      </c>
      <c r="Y447" s="103">
        <f>'1.7'!Y447-'1.7 (2)'!Y447</f>
        <v>0</v>
      </c>
      <c r="Z447" s="103">
        <f>'1.7'!Z447-'1.7 (2)'!Z447</f>
        <v>0</v>
      </c>
      <c r="AA447" s="103">
        <f>'1.7'!AA447-'1.7 (2)'!AA447</f>
        <v>0</v>
      </c>
      <c r="AB447" s="103">
        <f>'1.7'!AB447-'1.7 (2)'!AB447</f>
        <v>0</v>
      </c>
      <c r="AC447" s="103">
        <f>'1.7'!AC447-'1.7 (2)'!AC447</f>
        <v>0</v>
      </c>
      <c r="AD447" s="103">
        <f>'1.7'!AD447-'1.7 (2)'!AD447</f>
        <v>0</v>
      </c>
      <c r="AE447" s="103">
        <f>'1.7'!AE447-'1.7 (2)'!AE447</f>
        <v>0</v>
      </c>
      <c r="AF447" s="103">
        <f>'1.7'!AF447-'1.7 (2)'!AF447</f>
        <v>0</v>
      </c>
      <c r="AG447" s="103">
        <f>'1.7'!AG447-'1.7 (2)'!AG447</f>
        <v>0</v>
      </c>
      <c r="AH447" s="103">
        <f>'1.7'!AH447-'1.7 (2)'!AH447</f>
        <v>0</v>
      </c>
      <c r="AI447" s="103">
        <f>'1.7'!AI447-'1.7 (2)'!AI447</f>
        <v>0</v>
      </c>
      <c r="AJ447" s="103">
        <f>'1.7'!AJ447-'1.7 (2)'!AJ447</f>
        <v>0</v>
      </c>
      <c r="AK447" s="103">
        <f>'1.7'!AK447-'1.7 (2)'!AK447</f>
        <v>0</v>
      </c>
      <c r="AL447" s="103">
        <f>'1.7'!AL447-'1.7 (2)'!AL447</f>
        <v>0</v>
      </c>
      <c r="AM447" s="103">
        <f>'1.7'!AM447-'1.7 (2)'!AM447</f>
        <v>0</v>
      </c>
      <c r="AN447" s="103">
        <f>'1.7'!AN447-'1.7 (2)'!AN447</f>
        <v>0</v>
      </c>
      <c r="AO447" s="103">
        <f>'1.7'!AO447-'1.7 (2)'!AO447</f>
        <v>0</v>
      </c>
      <c r="AP447" s="103">
        <f>'1.7'!AP447-'1.7 (2)'!AP447</f>
        <v>0</v>
      </c>
    </row>
    <row r="448" spans="1:42" s="93" customFormat="1" x14ac:dyDescent="0.25">
      <c r="A448" s="110"/>
      <c r="B448" s="105"/>
      <c r="C448" s="106" t="s">
        <v>33</v>
      </c>
      <c r="D448" s="103">
        <f>'1.7'!D448-'1.7 (2)'!D448</f>
        <v>0</v>
      </c>
      <c r="E448" s="103">
        <f>'1.7'!E448-'1.7 (2)'!E448</f>
        <v>0</v>
      </c>
      <c r="F448" s="103">
        <f>'1.7'!F448-'1.7 (2)'!F448</f>
        <v>0</v>
      </c>
      <c r="G448" s="103">
        <f>'1.7'!G448-'1.7 (2)'!G448</f>
        <v>0</v>
      </c>
      <c r="H448" s="103">
        <f>'1.7'!H448-'1.7 (2)'!H448</f>
        <v>0</v>
      </c>
      <c r="I448" s="103">
        <f>'1.7'!I448-'1.7 (2)'!I448</f>
        <v>0</v>
      </c>
      <c r="J448" s="103">
        <f>'1.7'!J448-'1.7 (2)'!J448</f>
        <v>0</v>
      </c>
      <c r="K448" s="103">
        <f>'1.7'!K448-'1.7 (2)'!K448</f>
        <v>0</v>
      </c>
      <c r="L448" s="103">
        <f>'1.7'!L448-'1.7 (2)'!L448</f>
        <v>0</v>
      </c>
      <c r="M448" s="103">
        <f>'1.7'!M448-'1.7 (2)'!M448</f>
        <v>0</v>
      </c>
      <c r="N448" s="103">
        <f>'1.7'!N448-'1.7 (2)'!N448</f>
        <v>0</v>
      </c>
      <c r="O448" s="103">
        <f>'1.7'!O448-'1.7 (2)'!O448</f>
        <v>0</v>
      </c>
      <c r="P448" s="103">
        <f>'1.7'!P448-'1.7 (2)'!P448</f>
        <v>0</v>
      </c>
      <c r="Q448" s="103">
        <f>'1.7'!Q448-'1.7 (2)'!Q448</f>
        <v>0</v>
      </c>
      <c r="R448" s="103">
        <f>'1.7'!R448-'1.7 (2)'!R448</f>
        <v>3242.4569749999937</v>
      </c>
      <c r="S448" s="103">
        <f>'1.7'!S448-'1.7 (2)'!S448</f>
        <v>0</v>
      </c>
      <c r="T448" s="103">
        <f>'1.7'!T448-'1.7 (2)'!T448</f>
        <v>0</v>
      </c>
      <c r="U448" s="103">
        <f>'1.7'!U448-'1.7 (2)'!U448</f>
        <v>-3242.4569749999791</v>
      </c>
      <c r="V448" s="103">
        <f>'1.7'!V448-'1.7 (2)'!V448</f>
        <v>0</v>
      </c>
      <c r="W448" s="103">
        <f>'1.7'!W448-'1.7 (2)'!W448</f>
        <v>0</v>
      </c>
      <c r="X448" s="103">
        <f>'1.7'!X448-'1.7 (2)'!X448</f>
        <v>0</v>
      </c>
      <c r="Y448" s="103">
        <f>'1.7'!Y448-'1.7 (2)'!Y448</f>
        <v>0</v>
      </c>
      <c r="Z448" s="103">
        <f>'1.7'!Z448-'1.7 (2)'!Z448</f>
        <v>0</v>
      </c>
      <c r="AA448" s="103">
        <f>'1.7'!AA448-'1.7 (2)'!AA448</f>
        <v>0</v>
      </c>
      <c r="AB448" s="103">
        <f>'1.7'!AB448-'1.7 (2)'!AB448</f>
        <v>0</v>
      </c>
      <c r="AC448" s="103">
        <f>'1.7'!AC448-'1.7 (2)'!AC448</f>
        <v>0</v>
      </c>
      <c r="AD448" s="103">
        <f>'1.7'!AD448-'1.7 (2)'!AD448</f>
        <v>0</v>
      </c>
      <c r="AE448" s="103">
        <f>'1.7'!AE448-'1.7 (2)'!AE448</f>
        <v>0</v>
      </c>
      <c r="AF448" s="103">
        <f>'1.7'!AF448-'1.7 (2)'!AF448</f>
        <v>0</v>
      </c>
      <c r="AG448" s="103">
        <f>'1.7'!AG448-'1.7 (2)'!AG448</f>
        <v>0</v>
      </c>
      <c r="AH448" s="103">
        <f>'1.7'!AH448-'1.7 (2)'!AH448</f>
        <v>0</v>
      </c>
      <c r="AI448" s="103">
        <f>'1.7'!AI448-'1.7 (2)'!AI448</f>
        <v>0</v>
      </c>
      <c r="AJ448" s="103">
        <f>'1.7'!AJ448-'1.7 (2)'!AJ448</f>
        <v>0</v>
      </c>
      <c r="AK448" s="103">
        <f>'1.7'!AK448-'1.7 (2)'!AK448</f>
        <v>0</v>
      </c>
      <c r="AL448" s="103">
        <f>'1.7'!AL448-'1.7 (2)'!AL448</f>
        <v>0</v>
      </c>
      <c r="AM448" s="103">
        <f>'1.7'!AM448-'1.7 (2)'!AM448</f>
        <v>0</v>
      </c>
      <c r="AN448" s="103">
        <f>'1.7'!AN448-'1.7 (2)'!AN448</f>
        <v>0</v>
      </c>
      <c r="AO448" s="103">
        <f>'1.7'!AO448-'1.7 (2)'!AO448</f>
        <v>0</v>
      </c>
      <c r="AP448" s="103">
        <f>'1.7'!AP448-'1.7 (2)'!AP448</f>
        <v>0</v>
      </c>
    </row>
    <row r="449" spans="1:43" s="93" customFormat="1" x14ac:dyDescent="0.25">
      <c r="A449" s="110"/>
      <c r="B449" s="105"/>
      <c r="C449" s="106" t="s">
        <v>34</v>
      </c>
      <c r="D449" s="103">
        <f>'1.7'!D449-'1.7 (2)'!D449</f>
        <v>0</v>
      </c>
      <c r="E449" s="103">
        <f>'1.7'!E449-'1.7 (2)'!E449</f>
        <v>0</v>
      </c>
      <c r="F449" s="103">
        <f>'1.7'!F449-'1.7 (2)'!F449</f>
        <v>0</v>
      </c>
      <c r="G449" s="103">
        <f>'1.7'!G449-'1.7 (2)'!G449</f>
        <v>0</v>
      </c>
      <c r="H449" s="103">
        <f>'1.7'!H449-'1.7 (2)'!H449</f>
        <v>0</v>
      </c>
      <c r="I449" s="103">
        <f>'1.7'!I449-'1.7 (2)'!I449</f>
        <v>0</v>
      </c>
      <c r="J449" s="103">
        <f>'1.7'!J449-'1.7 (2)'!J449</f>
        <v>0</v>
      </c>
      <c r="K449" s="103">
        <f>'1.7'!K449-'1.7 (2)'!K449</f>
        <v>0</v>
      </c>
      <c r="L449" s="103">
        <f>'1.7'!L449-'1.7 (2)'!L449</f>
        <v>0</v>
      </c>
      <c r="M449" s="103">
        <f>'1.7'!M449-'1.7 (2)'!M449</f>
        <v>0</v>
      </c>
      <c r="N449" s="103">
        <f>'1.7'!N449-'1.7 (2)'!N449</f>
        <v>0</v>
      </c>
      <c r="O449" s="103">
        <f>'1.7'!O449-'1.7 (2)'!O449</f>
        <v>0</v>
      </c>
      <c r="P449" s="103">
        <f>'1.7'!P449-'1.7 (2)'!P449</f>
        <v>0</v>
      </c>
      <c r="Q449" s="103">
        <f>'1.7'!Q449-'1.7 (2)'!Q449</f>
        <v>0</v>
      </c>
      <c r="R449" s="103">
        <f>'1.7'!R449-'1.7 (2)'!R449</f>
        <v>197.10300199999983</v>
      </c>
      <c r="S449" s="103">
        <f>'1.7'!S449-'1.7 (2)'!S449</f>
        <v>0</v>
      </c>
      <c r="T449" s="103">
        <f>'1.7'!T449-'1.7 (2)'!T449</f>
        <v>0</v>
      </c>
      <c r="U449" s="103">
        <f>'1.7'!U449-'1.7 (2)'!U449</f>
        <v>-197.10300199999983</v>
      </c>
      <c r="V449" s="103">
        <f>'1.7'!V449-'1.7 (2)'!V449</f>
        <v>0</v>
      </c>
      <c r="W449" s="103">
        <f>'1.7'!W449-'1.7 (2)'!W449</f>
        <v>0</v>
      </c>
      <c r="X449" s="103">
        <f>'1.7'!X449-'1.7 (2)'!X449</f>
        <v>0</v>
      </c>
      <c r="Y449" s="103">
        <f>'1.7'!Y449-'1.7 (2)'!Y449</f>
        <v>0</v>
      </c>
      <c r="Z449" s="103">
        <f>'1.7'!Z449-'1.7 (2)'!Z449</f>
        <v>0</v>
      </c>
      <c r="AA449" s="103">
        <f>'1.7'!AA449-'1.7 (2)'!AA449</f>
        <v>0</v>
      </c>
      <c r="AB449" s="103">
        <f>'1.7'!AB449-'1.7 (2)'!AB449</f>
        <v>0</v>
      </c>
      <c r="AC449" s="103">
        <f>'1.7'!AC449-'1.7 (2)'!AC449</f>
        <v>0</v>
      </c>
      <c r="AD449" s="103">
        <f>'1.7'!AD449-'1.7 (2)'!AD449</f>
        <v>0</v>
      </c>
      <c r="AE449" s="103">
        <f>'1.7'!AE449-'1.7 (2)'!AE449</f>
        <v>0</v>
      </c>
      <c r="AF449" s="103">
        <f>'1.7'!AF449-'1.7 (2)'!AF449</f>
        <v>0</v>
      </c>
      <c r="AG449" s="103">
        <f>'1.7'!AG449-'1.7 (2)'!AG449</f>
        <v>0</v>
      </c>
      <c r="AH449" s="103">
        <f>'1.7'!AH449-'1.7 (2)'!AH449</f>
        <v>0</v>
      </c>
      <c r="AI449" s="103">
        <f>'1.7'!AI449-'1.7 (2)'!AI449</f>
        <v>0</v>
      </c>
      <c r="AJ449" s="103">
        <f>'1.7'!AJ449-'1.7 (2)'!AJ449</f>
        <v>0</v>
      </c>
      <c r="AK449" s="103">
        <f>'1.7'!AK449-'1.7 (2)'!AK449</f>
        <v>0</v>
      </c>
      <c r="AL449" s="103">
        <f>'1.7'!AL449-'1.7 (2)'!AL449</f>
        <v>0</v>
      </c>
      <c r="AM449" s="103">
        <f>'1.7'!AM449-'1.7 (2)'!AM449</f>
        <v>0</v>
      </c>
      <c r="AN449" s="103">
        <f>'1.7'!AN449-'1.7 (2)'!AN449</f>
        <v>0</v>
      </c>
      <c r="AO449" s="103">
        <f>'1.7'!AO449-'1.7 (2)'!AO449</f>
        <v>0</v>
      </c>
      <c r="AP449" s="103">
        <f>'1.7'!AP449-'1.7 (2)'!AP449</f>
        <v>0</v>
      </c>
    </row>
    <row r="450" spans="1:43" s="93" customFormat="1" x14ac:dyDescent="0.25">
      <c r="A450" s="110"/>
      <c r="B450" s="105"/>
      <c r="C450" s="109" t="s">
        <v>35</v>
      </c>
      <c r="D450" s="103">
        <f>'1.7'!D450-'1.7 (2)'!D450</f>
        <v>0</v>
      </c>
      <c r="E450" s="103">
        <f>'1.7'!E450-'1.7 (2)'!E450</f>
        <v>0</v>
      </c>
      <c r="F450" s="103">
        <f>'1.7'!F450-'1.7 (2)'!F450</f>
        <v>0</v>
      </c>
      <c r="G450" s="103">
        <f>'1.7'!G450-'1.7 (2)'!G450</f>
        <v>0</v>
      </c>
      <c r="H450" s="103">
        <f>'1.7'!H450-'1.7 (2)'!H450</f>
        <v>0</v>
      </c>
      <c r="I450" s="103">
        <f>'1.7'!I450-'1.7 (2)'!I450</f>
        <v>0</v>
      </c>
      <c r="J450" s="103">
        <f>'1.7'!J450-'1.7 (2)'!J450</f>
        <v>0</v>
      </c>
      <c r="K450" s="103">
        <f>'1.7'!K450-'1.7 (2)'!K450</f>
        <v>0</v>
      </c>
      <c r="L450" s="103">
        <f>'1.7'!L450-'1.7 (2)'!L450</f>
        <v>0</v>
      </c>
      <c r="M450" s="103">
        <f>'1.7'!M450-'1.7 (2)'!M450</f>
        <v>0</v>
      </c>
      <c r="N450" s="103">
        <f>'1.7'!N450-'1.7 (2)'!N450</f>
        <v>0</v>
      </c>
      <c r="O450" s="103">
        <f>'1.7'!O450-'1.7 (2)'!O450</f>
        <v>0</v>
      </c>
      <c r="P450" s="103">
        <f>'1.7'!P450-'1.7 (2)'!P450</f>
        <v>0</v>
      </c>
      <c r="Q450" s="103">
        <f>'1.7'!Q450-'1.7 (2)'!Q450</f>
        <v>0</v>
      </c>
      <c r="R450" s="103">
        <f>'1.7'!R450-'1.7 (2)'!R450</f>
        <v>9995.1066739999806</v>
      </c>
      <c r="S450" s="103">
        <f>'1.7'!S450-'1.7 (2)'!S450</f>
        <v>0</v>
      </c>
      <c r="T450" s="103">
        <f>'1.7'!T450-'1.7 (2)'!T450</f>
        <v>0</v>
      </c>
      <c r="U450" s="103">
        <f>'1.7'!U450-'1.7 (2)'!U450</f>
        <v>-9995.1066739999224</v>
      </c>
      <c r="V450" s="103">
        <f>'1.7'!V450-'1.7 (2)'!V450</f>
        <v>0</v>
      </c>
      <c r="W450" s="103">
        <f>'1.7'!W450-'1.7 (2)'!W450</f>
        <v>0</v>
      </c>
      <c r="X450" s="103">
        <f>'1.7'!X450-'1.7 (2)'!X450</f>
        <v>0</v>
      </c>
      <c r="Y450" s="103">
        <f>'1.7'!Y450-'1.7 (2)'!Y450</f>
        <v>0</v>
      </c>
      <c r="Z450" s="103">
        <f>'1.7'!Z450-'1.7 (2)'!Z450</f>
        <v>0</v>
      </c>
      <c r="AA450" s="103">
        <f>'1.7'!AA450-'1.7 (2)'!AA450</f>
        <v>0</v>
      </c>
      <c r="AB450" s="103">
        <f>'1.7'!AB450-'1.7 (2)'!AB450</f>
        <v>0</v>
      </c>
      <c r="AC450" s="103">
        <f>'1.7'!AC450-'1.7 (2)'!AC450</f>
        <v>0</v>
      </c>
      <c r="AD450" s="103">
        <f>'1.7'!AD450-'1.7 (2)'!AD450</f>
        <v>0</v>
      </c>
      <c r="AE450" s="103">
        <f>'1.7'!AE450-'1.7 (2)'!AE450</f>
        <v>0</v>
      </c>
      <c r="AF450" s="103">
        <f>'1.7'!AF450-'1.7 (2)'!AF450</f>
        <v>0</v>
      </c>
      <c r="AG450" s="103">
        <f>'1.7'!AG450-'1.7 (2)'!AG450</f>
        <v>0</v>
      </c>
      <c r="AH450" s="103">
        <f>'1.7'!AH450-'1.7 (2)'!AH450</f>
        <v>0</v>
      </c>
      <c r="AI450" s="103">
        <f>'1.7'!AI450-'1.7 (2)'!AI450</f>
        <v>0</v>
      </c>
      <c r="AJ450" s="103">
        <f>'1.7'!AJ450-'1.7 (2)'!AJ450</f>
        <v>0</v>
      </c>
      <c r="AK450" s="103">
        <f>'1.7'!AK450-'1.7 (2)'!AK450</f>
        <v>0</v>
      </c>
      <c r="AL450" s="103">
        <f>'1.7'!AL450-'1.7 (2)'!AL450</f>
        <v>0</v>
      </c>
      <c r="AM450" s="103">
        <f>'1.7'!AM450-'1.7 (2)'!AM450</f>
        <v>0</v>
      </c>
      <c r="AN450" s="103">
        <f>'1.7'!AN450-'1.7 (2)'!AN450</f>
        <v>0</v>
      </c>
      <c r="AO450" s="103">
        <f>'1.7'!AO450-'1.7 (2)'!AO450</f>
        <v>0</v>
      </c>
      <c r="AP450" s="103">
        <f>'1.7'!AP450-'1.7 (2)'!AP450</f>
        <v>0</v>
      </c>
      <c r="AQ450" s="111"/>
    </row>
    <row r="451" spans="1:43" s="93" customFormat="1" x14ac:dyDescent="0.25">
      <c r="A451" s="110"/>
      <c r="B451" s="105"/>
      <c r="C451" s="109"/>
      <c r="D451" s="103" t="e">
        <f>'1.7'!#REF!-'1.7 (2)'!D451</f>
        <v>#REF!</v>
      </c>
      <c r="E451" s="103" t="e">
        <f>'1.7'!#REF!-'1.7 (2)'!E451</f>
        <v>#REF!</v>
      </c>
      <c r="F451" s="103" t="e">
        <f>'1.7'!#REF!-'1.7 (2)'!F451</f>
        <v>#REF!</v>
      </c>
      <c r="G451" s="103" t="e">
        <f>'1.7'!#REF!-'1.7 (2)'!G451</f>
        <v>#REF!</v>
      </c>
      <c r="H451" s="103" t="e">
        <f>'1.7'!#REF!-'1.7 (2)'!H451</f>
        <v>#REF!</v>
      </c>
      <c r="I451" s="103" t="e">
        <f>'1.7'!#REF!-'1.7 (2)'!I451</f>
        <v>#REF!</v>
      </c>
      <c r="J451" s="103" t="e">
        <f>'1.7'!#REF!-'1.7 (2)'!J451</f>
        <v>#REF!</v>
      </c>
      <c r="K451" s="103" t="e">
        <f>'1.7'!#REF!-'1.7 (2)'!K451</f>
        <v>#REF!</v>
      </c>
      <c r="L451" s="103" t="e">
        <f>'1.7'!#REF!-'1.7 (2)'!L451</f>
        <v>#REF!</v>
      </c>
      <c r="M451" s="103" t="e">
        <f>'1.7'!#REF!-'1.7 (2)'!M451</f>
        <v>#REF!</v>
      </c>
      <c r="N451" s="103" t="e">
        <f>'1.7'!#REF!-'1.7 (2)'!N451</f>
        <v>#REF!</v>
      </c>
      <c r="O451" s="103" t="e">
        <f>'1.7'!#REF!-'1.7 (2)'!O451</f>
        <v>#REF!</v>
      </c>
      <c r="P451" s="103" t="e">
        <f>'1.7'!#REF!-'1.7 (2)'!P451</f>
        <v>#REF!</v>
      </c>
      <c r="Q451" s="103" t="e">
        <f>'1.7'!#REF!-'1.7 (2)'!Q451</f>
        <v>#REF!</v>
      </c>
      <c r="R451" s="103" t="e">
        <f>'1.7'!#REF!-'1.7 (2)'!R451</f>
        <v>#REF!</v>
      </c>
      <c r="S451" s="103" t="e">
        <f>'1.7'!#REF!-'1.7 (2)'!S451</f>
        <v>#REF!</v>
      </c>
      <c r="T451" s="103" t="e">
        <f>'1.7'!#REF!-'1.7 (2)'!T451</f>
        <v>#REF!</v>
      </c>
      <c r="U451" s="103" t="e">
        <f>'1.7'!#REF!-'1.7 (2)'!U451</f>
        <v>#REF!</v>
      </c>
      <c r="V451" s="103" t="e">
        <f>'1.7'!#REF!-'1.7 (2)'!V451</f>
        <v>#REF!</v>
      </c>
      <c r="W451" s="103" t="e">
        <f>'1.7'!#REF!-'1.7 (2)'!W451</f>
        <v>#REF!</v>
      </c>
      <c r="X451" s="103" t="e">
        <f>'1.7'!#REF!-'1.7 (2)'!X451</f>
        <v>#REF!</v>
      </c>
      <c r="Y451" s="103" t="e">
        <f>'1.7'!#REF!-'1.7 (2)'!Y451</f>
        <v>#REF!</v>
      </c>
      <c r="Z451" s="103" t="e">
        <f>'1.7'!#REF!-'1.7 (2)'!Z451</f>
        <v>#REF!</v>
      </c>
      <c r="AA451" s="103" t="e">
        <f>'1.7'!#REF!-'1.7 (2)'!AA451</f>
        <v>#REF!</v>
      </c>
      <c r="AB451" s="103" t="e">
        <f>'1.7'!#REF!-'1.7 (2)'!AB451</f>
        <v>#REF!</v>
      </c>
      <c r="AC451" s="103" t="e">
        <f>'1.7'!#REF!-'1.7 (2)'!AC451</f>
        <v>#REF!</v>
      </c>
      <c r="AD451" s="103" t="e">
        <f>'1.7'!#REF!-'1.7 (2)'!AD451</f>
        <v>#REF!</v>
      </c>
      <c r="AE451" s="103" t="e">
        <f>'1.7'!#REF!-'1.7 (2)'!AE451</f>
        <v>#REF!</v>
      </c>
      <c r="AF451" s="103" t="e">
        <f>'1.7'!#REF!-'1.7 (2)'!AF451</f>
        <v>#REF!</v>
      </c>
      <c r="AG451" s="103" t="e">
        <f>'1.7'!#REF!-'1.7 (2)'!AG451</f>
        <v>#REF!</v>
      </c>
      <c r="AH451" s="103" t="e">
        <f>'1.7'!#REF!-'1.7 (2)'!AH451</f>
        <v>#REF!</v>
      </c>
      <c r="AI451" s="103" t="e">
        <f>'1.7'!#REF!-'1.7 (2)'!AI451</f>
        <v>#REF!</v>
      </c>
      <c r="AJ451" s="103" t="e">
        <f>'1.7'!#REF!-'1.7 (2)'!AJ451</f>
        <v>#REF!</v>
      </c>
      <c r="AK451" s="103" t="e">
        <f>'1.7'!#REF!-'1.7 (2)'!AK451</f>
        <v>#REF!</v>
      </c>
      <c r="AL451" s="103" t="e">
        <f>'1.7'!#REF!-'1.7 (2)'!AL451</f>
        <v>#REF!</v>
      </c>
      <c r="AM451" s="103" t="e">
        <f>'1.7'!#REF!-'1.7 (2)'!AM451</f>
        <v>#REF!</v>
      </c>
      <c r="AN451" s="103" t="e">
        <f>'1.7'!#REF!-'1.7 (2)'!AN451</f>
        <v>#REF!</v>
      </c>
      <c r="AO451" s="103" t="e">
        <f>'1.7'!#REF!-'1.7 (2)'!AO451</f>
        <v>#REF!</v>
      </c>
      <c r="AP451" s="103" t="e">
        <f>'1.7'!#REF!-'1.7 (2)'!AP451</f>
        <v>#REF!</v>
      </c>
      <c r="AQ451" s="111"/>
    </row>
    <row r="452" spans="1:43" s="93" customFormat="1" x14ac:dyDescent="0.25">
      <c r="A452" s="110"/>
      <c r="B452" s="105">
        <v>6</v>
      </c>
      <c r="C452" s="106" t="s">
        <v>32</v>
      </c>
      <c r="D452" s="103">
        <f>'1.7'!D452-'1.7 (2)'!D452</f>
        <v>0</v>
      </c>
      <c r="E452" s="103">
        <f>'1.7'!E452-'1.7 (2)'!E452</f>
        <v>0</v>
      </c>
      <c r="F452" s="103">
        <f>'1.7'!F452-'1.7 (2)'!F452</f>
        <v>0</v>
      </c>
      <c r="G452" s="103">
        <f>'1.7'!G452-'1.7 (2)'!G452</f>
        <v>0</v>
      </c>
      <c r="H452" s="103">
        <f>'1.7'!H452-'1.7 (2)'!H452</f>
        <v>0</v>
      </c>
      <c r="I452" s="103">
        <f>'1.7'!I452-'1.7 (2)'!I452</f>
        <v>0</v>
      </c>
      <c r="J452" s="103">
        <f>'1.7'!J452-'1.7 (2)'!J452</f>
        <v>0</v>
      </c>
      <c r="K452" s="103">
        <f>'1.7'!K452-'1.7 (2)'!K452</f>
        <v>0</v>
      </c>
      <c r="L452" s="103">
        <f>'1.7'!L452-'1.7 (2)'!L452</f>
        <v>0</v>
      </c>
      <c r="M452" s="103">
        <f>'1.7'!M452-'1.7 (2)'!M452</f>
        <v>0</v>
      </c>
      <c r="N452" s="103">
        <f>'1.7'!N452-'1.7 (2)'!N452</f>
        <v>0</v>
      </c>
      <c r="O452" s="103">
        <f>'1.7'!O452-'1.7 (2)'!O452</f>
        <v>0</v>
      </c>
      <c r="P452" s="103">
        <f>'1.7'!P452-'1.7 (2)'!P452</f>
        <v>0</v>
      </c>
      <c r="Q452" s="103">
        <f>'1.7'!Q452-'1.7 (2)'!Q452</f>
        <v>0</v>
      </c>
      <c r="R452" s="103">
        <f>'1.7'!R452-'1.7 (2)'!R452</f>
        <v>7703.9602319999831</v>
      </c>
      <c r="S452" s="103">
        <f>'1.7'!S452-'1.7 (2)'!S452</f>
        <v>0</v>
      </c>
      <c r="T452" s="103">
        <f>'1.7'!T452-'1.7 (2)'!T452</f>
        <v>0</v>
      </c>
      <c r="U452" s="103">
        <f>'1.7'!U452-'1.7 (2)'!U452</f>
        <v>-7703.9602319998667</v>
      </c>
      <c r="V452" s="103">
        <f>'1.7'!V452-'1.7 (2)'!V452</f>
        <v>0</v>
      </c>
      <c r="W452" s="103">
        <f>'1.7'!W452-'1.7 (2)'!W452</f>
        <v>0</v>
      </c>
      <c r="X452" s="103">
        <f>'1.7'!X452-'1.7 (2)'!X452</f>
        <v>0</v>
      </c>
      <c r="Y452" s="103">
        <f>'1.7'!Y452-'1.7 (2)'!Y452</f>
        <v>0</v>
      </c>
      <c r="Z452" s="103">
        <f>'1.7'!Z452-'1.7 (2)'!Z452</f>
        <v>0</v>
      </c>
      <c r="AA452" s="103">
        <f>'1.7'!AA452-'1.7 (2)'!AA452</f>
        <v>0</v>
      </c>
      <c r="AB452" s="103">
        <f>'1.7'!AB452-'1.7 (2)'!AB452</f>
        <v>0</v>
      </c>
      <c r="AC452" s="103">
        <f>'1.7'!AC452-'1.7 (2)'!AC452</f>
        <v>0</v>
      </c>
      <c r="AD452" s="103">
        <f>'1.7'!AD452-'1.7 (2)'!AD452</f>
        <v>0</v>
      </c>
      <c r="AE452" s="103">
        <f>'1.7'!AE452-'1.7 (2)'!AE452</f>
        <v>0</v>
      </c>
      <c r="AF452" s="103">
        <f>'1.7'!AF452-'1.7 (2)'!AF452</f>
        <v>0</v>
      </c>
      <c r="AG452" s="103">
        <f>'1.7'!AG452-'1.7 (2)'!AG452</f>
        <v>0</v>
      </c>
      <c r="AH452" s="103">
        <f>'1.7'!AH452-'1.7 (2)'!AH452</f>
        <v>0</v>
      </c>
      <c r="AI452" s="103">
        <f>'1.7'!AI452-'1.7 (2)'!AI452</f>
        <v>0</v>
      </c>
      <c r="AJ452" s="103">
        <f>'1.7'!AJ452-'1.7 (2)'!AJ452</f>
        <v>0</v>
      </c>
      <c r="AK452" s="103">
        <f>'1.7'!AK452-'1.7 (2)'!AK452</f>
        <v>0</v>
      </c>
      <c r="AL452" s="103">
        <f>'1.7'!AL452-'1.7 (2)'!AL452</f>
        <v>0</v>
      </c>
      <c r="AM452" s="103">
        <f>'1.7'!AM452-'1.7 (2)'!AM452</f>
        <v>0</v>
      </c>
      <c r="AN452" s="103">
        <f>'1.7'!AN452-'1.7 (2)'!AN452</f>
        <v>0</v>
      </c>
      <c r="AO452" s="103">
        <f>'1.7'!AO452-'1.7 (2)'!AO452</f>
        <v>0</v>
      </c>
      <c r="AP452" s="103">
        <f>'1.7'!AP452-'1.7 (2)'!AP452</f>
        <v>0</v>
      </c>
      <c r="AQ452" s="111"/>
    </row>
    <row r="453" spans="1:43" s="93" customFormat="1" x14ac:dyDescent="0.25">
      <c r="A453" s="110"/>
      <c r="B453" s="105"/>
      <c r="C453" s="106" t="s">
        <v>33</v>
      </c>
      <c r="D453" s="103">
        <f>'1.7'!D453-'1.7 (2)'!D453</f>
        <v>0</v>
      </c>
      <c r="E453" s="103">
        <f>'1.7'!E453-'1.7 (2)'!E453</f>
        <v>0</v>
      </c>
      <c r="F453" s="103">
        <f>'1.7'!F453-'1.7 (2)'!F453</f>
        <v>0</v>
      </c>
      <c r="G453" s="103">
        <f>'1.7'!G453-'1.7 (2)'!G453</f>
        <v>0</v>
      </c>
      <c r="H453" s="103">
        <f>'1.7'!H453-'1.7 (2)'!H453</f>
        <v>0</v>
      </c>
      <c r="I453" s="103">
        <f>'1.7'!I453-'1.7 (2)'!I453</f>
        <v>0</v>
      </c>
      <c r="J453" s="103">
        <f>'1.7'!J453-'1.7 (2)'!J453</f>
        <v>0</v>
      </c>
      <c r="K453" s="103">
        <f>'1.7'!K453-'1.7 (2)'!K453</f>
        <v>0</v>
      </c>
      <c r="L453" s="103">
        <f>'1.7'!L453-'1.7 (2)'!L453</f>
        <v>0</v>
      </c>
      <c r="M453" s="103">
        <f>'1.7'!M453-'1.7 (2)'!M453</f>
        <v>0</v>
      </c>
      <c r="N453" s="103">
        <f>'1.7'!N453-'1.7 (2)'!N453</f>
        <v>0</v>
      </c>
      <c r="O453" s="103">
        <f>'1.7'!O453-'1.7 (2)'!O453</f>
        <v>0</v>
      </c>
      <c r="P453" s="103">
        <f>'1.7'!P453-'1.7 (2)'!P453</f>
        <v>0</v>
      </c>
      <c r="Q453" s="103">
        <f>'1.7'!Q453-'1.7 (2)'!Q453</f>
        <v>0</v>
      </c>
      <c r="R453" s="103">
        <f>'1.7'!R453-'1.7 (2)'!R453</f>
        <v>3590.9293349999934</v>
      </c>
      <c r="S453" s="103">
        <f>'1.7'!S453-'1.7 (2)'!S453</f>
        <v>0</v>
      </c>
      <c r="T453" s="103">
        <f>'1.7'!T453-'1.7 (2)'!T453</f>
        <v>0</v>
      </c>
      <c r="U453" s="103">
        <f>'1.7'!U453-'1.7 (2)'!U453</f>
        <v>-3590.9293349999925</v>
      </c>
      <c r="V453" s="103">
        <f>'1.7'!V453-'1.7 (2)'!V453</f>
        <v>0</v>
      </c>
      <c r="W453" s="103">
        <f>'1.7'!W453-'1.7 (2)'!W453</f>
        <v>0</v>
      </c>
      <c r="X453" s="103">
        <f>'1.7'!X453-'1.7 (2)'!X453</f>
        <v>0</v>
      </c>
      <c r="Y453" s="103">
        <f>'1.7'!Y453-'1.7 (2)'!Y453</f>
        <v>0</v>
      </c>
      <c r="Z453" s="103">
        <f>'1.7'!Z453-'1.7 (2)'!Z453</f>
        <v>0</v>
      </c>
      <c r="AA453" s="103">
        <f>'1.7'!AA453-'1.7 (2)'!AA453</f>
        <v>0</v>
      </c>
      <c r="AB453" s="103">
        <f>'1.7'!AB453-'1.7 (2)'!AB453</f>
        <v>0</v>
      </c>
      <c r="AC453" s="103">
        <f>'1.7'!AC453-'1.7 (2)'!AC453</f>
        <v>0</v>
      </c>
      <c r="AD453" s="103">
        <f>'1.7'!AD453-'1.7 (2)'!AD453</f>
        <v>0</v>
      </c>
      <c r="AE453" s="103">
        <f>'1.7'!AE453-'1.7 (2)'!AE453</f>
        <v>0</v>
      </c>
      <c r="AF453" s="103">
        <f>'1.7'!AF453-'1.7 (2)'!AF453</f>
        <v>0</v>
      </c>
      <c r="AG453" s="103">
        <f>'1.7'!AG453-'1.7 (2)'!AG453</f>
        <v>0</v>
      </c>
      <c r="AH453" s="103">
        <f>'1.7'!AH453-'1.7 (2)'!AH453</f>
        <v>0</v>
      </c>
      <c r="AI453" s="103">
        <f>'1.7'!AI453-'1.7 (2)'!AI453</f>
        <v>0</v>
      </c>
      <c r="AJ453" s="103">
        <f>'1.7'!AJ453-'1.7 (2)'!AJ453</f>
        <v>0</v>
      </c>
      <c r="AK453" s="103">
        <f>'1.7'!AK453-'1.7 (2)'!AK453</f>
        <v>0</v>
      </c>
      <c r="AL453" s="103">
        <f>'1.7'!AL453-'1.7 (2)'!AL453</f>
        <v>0</v>
      </c>
      <c r="AM453" s="103">
        <f>'1.7'!AM453-'1.7 (2)'!AM453</f>
        <v>0</v>
      </c>
      <c r="AN453" s="103">
        <f>'1.7'!AN453-'1.7 (2)'!AN453</f>
        <v>0</v>
      </c>
      <c r="AO453" s="103">
        <f>'1.7'!AO453-'1.7 (2)'!AO453</f>
        <v>0</v>
      </c>
      <c r="AP453" s="103">
        <f>'1.7'!AP453-'1.7 (2)'!AP453</f>
        <v>0</v>
      </c>
      <c r="AQ453" s="111"/>
    </row>
    <row r="454" spans="1:43" s="93" customFormat="1" x14ac:dyDescent="0.25">
      <c r="A454" s="110"/>
      <c r="B454" s="105"/>
      <c r="C454" s="106" t="s">
        <v>34</v>
      </c>
      <c r="D454" s="103">
        <f>'1.7'!D454-'1.7 (2)'!D454</f>
        <v>0</v>
      </c>
      <c r="E454" s="103">
        <f>'1.7'!E454-'1.7 (2)'!E454</f>
        <v>0</v>
      </c>
      <c r="F454" s="103">
        <f>'1.7'!F454-'1.7 (2)'!F454</f>
        <v>0</v>
      </c>
      <c r="G454" s="103">
        <f>'1.7'!G454-'1.7 (2)'!G454</f>
        <v>0</v>
      </c>
      <c r="H454" s="103">
        <f>'1.7'!H454-'1.7 (2)'!H454</f>
        <v>0</v>
      </c>
      <c r="I454" s="103">
        <f>'1.7'!I454-'1.7 (2)'!I454</f>
        <v>0</v>
      </c>
      <c r="J454" s="103">
        <f>'1.7'!J454-'1.7 (2)'!J454</f>
        <v>0</v>
      </c>
      <c r="K454" s="103">
        <f>'1.7'!K454-'1.7 (2)'!K454</f>
        <v>0</v>
      </c>
      <c r="L454" s="103">
        <f>'1.7'!L454-'1.7 (2)'!L454</f>
        <v>0</v>
      </c>
      <c r="M454" s="103">
        <f>'1.7'!M454-'1.7 (2)'!M454</f>
        <v>0</v>
      </c>
      <c r="N454" s="103">
        <f>'1.7'!N454-'1.7 (2)'!N454</f>
        <v>0</v>
      </c>
      <c r="O454" s="103">
        <f>'1.7'!O454-'1.7 (2)'!O454</f>
        <v>0</v>
      </c>
      <c r="P454" s="103">
        <f>'1.7'!P454-'1.7 (2)'!P454</f>
        <v>0</v>
      </c>
      <c r="Q454" s="103">
        <f>'1.7'!Q454-'1.7 (2)'!Q454</f>
        <v>0</v>
      </c>
      <c r="R454" s="103">
        <f>'1.7'!R454-'1.7 (2)'!R454</f>
        <v>425.05097899999964</v>
      </c>
      <c r="S454" s="103">
        <f>'1.7'!S454-'1.7 (2)'!S454</f>
        <v>0</v>
      </c>
      <c r="T454" s="103">
        <f>'1.7'!T454-'1.7 (2)'!T454</f>
        <v>0</v>
      </c>
      <c r="U454" s="103">
        <f>'1.7'!U454-'1.7 (2)'!U454</f>
        <v>-425.05097899999964</v>
      </c>
      <c r="V454" s="103">
        <f>'1.7'!V454-'1.7 (2)'!V454</f>
        <v>0</v>
      </c>
      <c r="W454" s="103">
        <f>'1.7'!W454-'1.7 (2)'!W454</f>
        <v>0</v>
      </c>
      <c r="X454" s="103">
        <f>'1.7'!X454-'1.7 (2)'!X454</f>
        <v>0</v>
      </c>
      <c r="Y454" s="103">
        <f>'1.7'!Y454-'1.7 (2)'!Y454</f>
        <v>0</v>
      </c>
      <c r="Z454" s="103">
        <f>'1.7'!Z454-'1.7 (2)'!Z454</f>
        <v>0</v>
      </c>
      <c r="AA454" s="103">
        <f>'1.7'!AA454-'1.7 (2)'!AA454</f>
        <v>0</v>
      </c>
      <c r="AB454" s="103">
        <f>'1.7'!AB454-'1.7 (2)'!AB454</f>
        <v>0</v>
      </c>
      <c r="AC454" s="103">
        <f>'1.7'!AC454-'1.7 (2)'!AC454</f>
        <v>0</v>
      </c>
      <c r="AD454" s="103">
        <f>'1.7'!AD454-'1.7 (2)'!AD454</f>
        <v>0</v>
      </c>
      <c r="AE454" s="103">
        <f>'1.7'!AE454-'1.7 (2)'!AE454</f>
        <v>0</v>
      </c>
      <c r="AF454" s="103">
        <f>'1.7'!AF454-'1.7 (2)'!AF454</f>
        <v>0</v>
      </c>
      <c r="AG454" s="103">
        <f>'1.7'!AG454-'1.7 (2)'!AG454</f>
        <v>0</v>
      </c>
      <c r="AH454" s="103">
        <f>'1.7'!AH454-'1.7 (2)'!AH454</f>
        <v>0</v>
      </c>
      <c r="AI454" s="103">
        <f>'1.7'!AI454-'1.7 (2)'!AI454</f>
        <v>0</v>
      </c>
      <c r="AJ454" s="103">
        <f>'1.7'!AJ454-'1.7 (2)'!AJ454</f>
        <v>0</v>
      </c>
      <c r="AK454" s="103">
        <f>'1.7'!AK454-'1.7 (2)'!AK454</f>
        <v>0</v>
      </c>
      <c r="AL454" s="103">
        <f>'1.7'!AL454-'1.7 (2)'!AL454</f>
        <v>0</v>
      </c>
      <c r="AM454" s="103">
        <f>'1.7'!AM454-'1.7 (2)'!AM454</f>
        <v>0</v>
      </c>
      <c r="AN454" s="103">
        <f>'1.7'!AN454-'1.7 (2)'!AN454</f>
        <v>0</v>
      </c>
      <c r="AO454" s="103">
        <f>'1.7'!AO454-'1.7 (2)'!AO454</f>
        <v>0</v>
      </c>
      <c r="AP454" s="103">
        <f>'1.7'!AP454-'1.7 (2)'!AP454</f>
        <v>0</v>
      </c>
      <c r="AQ454" s="111"/>
    </row>
    <row r="455" spans="1:43" s="93" customFormat="1" x14ac:dyDescent="0.25">
      <c r="A455" s="110"/>
      <c r="B455" s="105"/>
      <c r="C455" s="109" t="s">
        <v>35</v>
      </c>
      <c r="D455" s="103">
        <f>'1.7'!D455-'1.7 (2)'!D455</f>
        <v>0</v>
      </c>
      <c r="E455" s="103">
        <f>'1.7'!E455-'1.7 (2)'!E455</f>
        <v>0</v>
      </c>
      <c r="F455" s="103">
        <f>'1.7'!F455-'1.7 (2)'!F455</f>
        <v>0</v>
      </c>
      <c r="G455" s="103">
        <f>'1.7'!G455-'1.7 (2)'!G455</f>
        <v>0</v>
      </c>
      <c r="H455" s="103">
        <f>'1.7'!H455-'1.7 (2)'!H455</f>
        <v>0</v>
      </c>
      <c r="I455" s="103">
        <f>'1.7'!I455-'1.7 (2)'!I455</f>
        <v>0</v>
      </c>
      <c r="J455" s="103">
        <f>'1.7'!J455-'1.7 (2)'!J455</f>
        <v>0</v>
      </c>
      <c r="K455" s="103">
        <f>'1.7'!K455-'1.7 (2)'!K455</f>
        <v>0</v>
      </c>
      <c r="L455" s="103">
        <f>'1.7'!L455-'1.7 (2)'!L455</f>
        <v>0</v>
      </c>
      <c r="M455" s="103">
        <f>'1.7'!M455-'1.7 (2)'!M455</f>
        <v>0</v>
      </c>
      <c r="N455" s="103">
        <f>'1.7'!N455-'1.7 (2)'!N455</f>
        <v>0</v>
      </c>
      <c r="O455" s="103">
        <f>'1.7'!O455-'1.7 (2)'!O455</f>
        <v>0</v>
      </c>
      <c r="P455" s="103">
        <f>'1.7'!P455-'1.7 (2)'!P455</f>
        <v>0</v>
      </c>
      <c r="Q455" s="103">
        <f>'1.7'!Q455-'1.7 (2)'!Q455</f>
        <v>0</v>
      </c>
      <c r="R455" s="103">
        <f>'1.7'!R455-'1.7 (2)'!R455</f>
        <v>11719.940546000027</v>
      </c>
      <c r="S455" s="103">
        <f>'1.7'!S455-'1.7 (2)'!S455</f>
        <v>0</v>
      </c>
      <c r="T455" s="103">
        <f>'1.7'!T455-'1.7 (2)'!T455</f>
        <v>0</v>
      </c>
      <c r="U455" s="103">
        <f>'1.7'!U455-'1.7 (2)'!U455</f>
        <v>-11719.940545999911</v>
      </c>
      <c r="V455" s="103">
        <f>'1.7'!V455-'1.7 (2)'!V455</f>
        <v>0</v>
      </c>
      <c r="W455" s="103">
        <f>'1.7'!W455-'1.7 (2)'!W455</f>
        <v>0</v>
      </c>
      <c r="X455" s="103">
        <f>'1.7'!X455-'1.7 (2)'!X455</f>
        <v>0</v>
      </c>
      <c r="Y455" s="103">
        <f>'1.7'!Y455-'1.7 (2)'!Y455</f>
        <v>0</v>
      </c>
      <c r="Z455" s="103">
        <f>'1.7'!Z455-'1.7 (2)'!Z455</f>
        <v>0</v>
      </c>
      <c r="AA455" s="103">
        <f>'1.7'!AA455-'1.7 (2)'!AA455</f>
        <v>0</v>
      </c>
      <c r="AB455" s="103">
        <f>'1.7'!AB455-'1.7 (2)'!AB455</f>
        <v>0</v>
      </c>
      <c r="AC455" s="103">
        <f>'1.7'!AC455-'1.7 (2)'!AC455</f>
        <v>0</v>
      </c>
      <c r="AD455" s="103">
        <f>'1.7'!AD455-'1.7 (2)'!AD455</f>
        <v>0</v>
      </c>
      <c r="AE455" s="103">
        <f>'1.7'!AE455-'1.7 (2)'!AE455</f>
        <v>0</v>
      </c>
      <c r="AF455" s="103">
        <f>'1.7'!AF455-'1.7 (2)'!AF455</f>
        <v>0</v>
      </c>
      <c r="AG455" s="103">
        <f>'1.7'!AG455-'1.7 (2)'!AG455</f>
        <v>0</v>
      </c>
      <c r="AH455" s="103">
        <f>'1.7'!AH455-'1.7 (2)'!AH455</f>
        <v>0</v>
      </c>
      <c r="AI455" s="103">
        <f>'1.7'!AI455-'1.7 (2)'!AI455</f>
        <v>0</v>
      </c>
      <c r="AJ455" s="103">
        <f>'1.7'!AJ455-'1.7 (2)'!AJ455</f>
        <v>0</v>
      </c>
      <c r="AK455" s="103">
        <f>'1.7'!AK455-'1.7 (2)'!AK455</f>
        <v>0</v>
      </c>
      <c r="AL455" s="103">
        <f>'1.7'!AL455-'1.7 (2)'!AL455</f>
        <v>0</v>
      </c>
      <c r="AM455" s="103">
        <f>'1.7'!AM455-'1.7 (2)'!AM455</f>
        <v>0</v>
      </c>
      <c r="AN455" s="103">
        <f>'1.7'!AN455-'1.7 (2)'!AN455</f>
        <v>0</v>
      </c>
      <c r="AO455" s="103">
        <f>'1.7'!AO455-'1.7 (2)'!AO455</f>
        <v>0</v>
      </c>
      <c r="AP455" s="103">
        <f>'1.7'!AP455-'1.7 (2)'!AP455</f>
        <v>0</v>
      </c>
      <c r="AQ455" s="111"/>
    </row>
    <row r="456" spans="1:43" s="93" customFormat="1" x14ac:dyDescent="0.25">
      <c r="A456" s="110"/>
      <c r="B456" s="105"/>
      <c r="C456" s="109"/>
      <c r="D456" s="103" t="e">
        <f>'1.7'!#REF!-'1.7 (2)'!D456</f>
        <v>#REF!</v>
      </c>
      <c r="E456" s="103" t="e">
        <f>'1.7'!#REF!-'1.7 (2)'!E456</f>
        <v>#REF!</v>
      </c>
      <c r="F456" s="103" t="e">
        <f>'1.7'!#REF!-'1.7 (2)'!F456</f>
        <v>#REF!</v>
      </c>
      <c r="G456" s="103" t="e">
        <f>'1.7'!#REF!-'1.7 (2)'!G456</f>
        <v>#REF!</v>
      </c>
      <c r="H456" s="103" t="e">
        <f>'1.7'!#REF!-'1.7 (2)'!H456</f>
        <v>#REF!</v>
      </c>
      <c r="I456" s="103" t="e">
        <f>'1.7'!#REF!-'1.7 (2)'!I456</f>
        <v>#REF!</v>
      </c>
      <c r="J456" s="103" t="e">
        <f>'1.7'!#REF!-'1.7 (2)'!J456</f>
        <v>#REF!</v>
      </c>
      <c r="K456" s="103" t="e">
        <f>'1.7'!#REF!-'1.7 (2)'!K456</f>
        <v>#REF!</v>
      </c>
      <c r="L456" s="103" t="e">
        <f>'1.7'!#REF!-'1.7 (2)'!L456</f>
        <v>#REF!</v>
      </c>
      <c r="M456" s="103" t="e">
        <f>'1.7'!#REF!-'1.7 (2)'!M456</f>
        <v>#REF!</v>
      </c>
      <c r="N456" s="103" t="e">
        <f>'1.7'!#REF!-'1.7 (2)'!N456</f>
        <v>#REF!</v>
      </c>
      <c r="O456" s="103" t="e">
        <f>'1.7'!#REF!-'1.7 (2)'!O456</f>
        <v>#REF!</v>
      </c>
      <c r="P456" s="103" t="e">
        <f>'1.7'!#REF!-'1.7 (2)'!P456</f>
        <v>#REF!</v>
      </c>
      <c r="Q456" s="103" t="e">
        <f>'1.7'!#REF!-'1.7 (2)'!Q456</f>
        <v>#REF!</v>
      </c>
      <c r="R456" s="103" t="e">
        <f>'1.7'!#REF!-'1.7 (2)'!R456</f>
        <v>#REF!</v>
      </c>
      <c r="S456" s="103" t="e">
        <f>'1.7'!#REF!-'1.7 (2)'!S456</f>
        <v>#REF!</v>
      </c>
      <c r="T456" s="103" t="e">
        <f>'1.7'!#REF!-'1.7 (2)'!T456</f>
        <v>#REF!</v>
      </c>
      <c r="U456" s="103" t="e">
        <f>'1.7'!#REF!-'1.7 (2)'!U456</f>
        <v>#REF!</v>
      </c>
      <c r="V456" s="103" t="e">
        <f>'1.7'!#REF!-'1.7 (2)'!V456</f>
        <v>#REF!</v>
      </c>
      <c r="W456" s="103" t="e">
        <f>'1.7'!#REF!-'1.7 (2)'!W456</f>
        <v>#REF!</v>
      </c>
      <c r="X456" s="103" t="e">
        <f>'1.7'!#REF!-'1.7 (2)'!X456</f>
        <v>#REF!</v>
      </c>
      <c r="Y456" s="103" t="e">
        <f>'1.7'!#REF!-'1.7 (2)'!Y456</f>
        <v>#REF!</v>
      </c>
      <c r="Z456" s="103" t="e">
        <f>'1.7'!#REF!-'1.7 (2)'!Z456</f>
        <v>#REF!</v>
      </c>
      <c r="AA456" s="103" t="e">
        <f>'1.7'!#REF!-'1.7 (2)'!AA456</f>
        <v>#REF!</v>
      </c>
      <c r="AB456" s="103" t="e">
        <f>'1.7'!#REF!-'1.7 (2)'!AB456</f>
        <v>#REF!</v>
      </c>
      <c r="AC456" s="103" t="e">
        <f>'1.7'!#REF!-'1.7 (2)'!AC456</f>
        <v>#REF!</v>
      </c>
      <c r="AD456" s="103" t="e">
        <f>'1.7'!#REF!-'1.7 (2)'!AD456</f>
        <v>#REF!</v>
      </c>
      <c r="AE456" s="103" t="e">
        <f>'1.7'!#REF!-'1.7 (2)'!AE456</f>
        <v>#REF!</v>
      </c>
      <c r="AF456" s="103" t="e">
        <f>'1.7'!#REF!-'1.7 (2)'!AF456</f>
        <v>#REF!</v>
      </c>
      <c r="AG456" s="103" t="e">
        <f>'1.7'!#REF!-'1.7 (2)'!AG456</f>
        <v>#REF!</v>
      </c>
      <c r="AH456" s="103" t="e">
        <f>'1.7'!#REF!-'1.7 (2)'!AH456</f>
        <v>#REF!</v>
      </c>
      <c r="AI456" s="103" t="e">
        <f>'1.7'!#REF!-'1.7 (2)'!AI456</f>
        <v>#REF!</v>
      </c>
      <c r="AJ456" s="103" t="e">
        <f>'1.7'!#REF!-'1.7 (2)'!AJ456</f>
        <v>#REF!</v>
      </c>
      <c r="AK456" s="103" t="e">
        <f>'1.7'!#REF!-'1.7 (2)'!AK456</f>
        <v>#REF!</v>
      </c>
      <c r="AL456" s="103" t="e">
        <f>'1.7'!#REF!-'1.7 (2)'!AL456</f>
        <v>#REF!</v>
      </c>
      <c r="AM456" s="103" t="e">
        <f>'1.7'!#REF!-'1.7 (2)'!AM456</f>
        <v>#REF!</v>
      </c>
      <c r="AN456" s="103" t="e">
        <f>'1.7'!#REF!-'1.7 (2)'!AN456</f>
        <v>#REF!</v>
      </c>
      <c r="AO456" s="103" t="e">
        <f>'1.7'!#REF!-'1.7 (2)'!AO456</f>
        <v>#REF!</v>
      </c>
      <c r="AP456" s="103" t="e">
        <f>'1.7'!#REF!-'1.7 (2)'!AP456</f>
        <v>#REF!</v>
      </c>
      <c r="AQ456" s="111"/>
    </row>
    <row r="457" spans="1:43" s="93" customFormat="1" x14ac:dyDescent="0.25">
      <c r="A457" s="110"/>
      <c r="B457" s="105">
        <v>7</v>
      </c>
      <c r="C457" s="106" t="s">
        <v>32</v>
      </c>
      <c r="D457" s="103">
        <f>'1.7'!D457-'1.7 (2)'!D457</f>
        <v>0</v>
      </c>
      <c r="E457" s="103">
        <f>'1.7'!E457-'1.7 (2)'!E457</f>
        <v>0</v>
      </c>
      <c r="F457" s="103">
        <f>'1.7'!F457-'1.7 (2)'!F457</f>
        <v>0</v>
      </c>
      <c r="G457" s="103">
        <f>'1.7'!G457-'1.7 (2)'!G457</f>
        <v>0</v>
      </c>
      <c r="H457" s="103">
        <f>'1.7'!H457-'1.7 (2)'!H457</f>
        <v>0</v>
      </c>
      <c r="I457" s="103">
        <f>'1.7'!I457-'1.7 (2)'!I457</f>
        <v>0</v>
      </c>
      <c r="J457" s="103">
        <f>'1.7'!J457-'1.7 (2)'!J457</f>
        <v>0</v>
      </c>
      <c r="K457" s="103">
        <f>'1.7'!K457-'1.7 (2)'!K457</f>
        <v>0</v>
      </c>
      <c r="L457" s="103">
        <f>'1.7'!L457-'1.7 (2)'!L457</f>
        <v>0</v>
      </c>
      <c r="M457" s="103">
        <f>'1.7'!M457-'1.7 (2)'!M457</f>
        <v>0</v>
      </c>
      <c r="N457" s="103">
        <f>'1.7'!N457-'1.7 (2)'!N457</f>
        <v>0</v>
      </c>
      <c r="O457" s="103">
        <f>'1.7'!O457-'1.7 (2)'!O457</f>
        <v>0</v>
      </c>
      <c r="P457" s="103">
        <f>'1.7'!P457-'1.7 (2)'!P457</f>
        <v>0</v>
      </c>
      <c r="Q457" s="103">
        <f>'1.7'!Q457-'1.7 (2)'!Q457</f>
        <v>0</v>
      </c>
      <c r="R457" s="103">
        <f>'1.7'!R457-'1.7 (2)'!R457</f>
        <v>9838.5178820000147</v>
      </c>
      <c r="S457" s="103">
        <f>'1.7'!S457-'1.7 (2)'!S457</f>
        <v>0</v>
      </c>
      <c r="T457" s="103">
        <f>'1.7'!T457-'1.7 (2)'!T457</f>
        <v>0</v>
      </c>
      <c r="U457" s="103">
        <f>'1.7'!U457-'1.7 (2)'!U457</f>
        <v>-9838.5178819999564</v>
      </c>
      <c r="V457" s="103">
        <f>'1.7'!V457-'1.7 (2)'!V457</f>
        <v>0</v>
      </c>
      <c r="W457" s="103">
        <f>'1.7'!W457-'1.7 (2)'!W457</f>
        <v>0</v>
      </c>
      <c r="X457" s="103">
        <f>'1.7'!X457-'1.7 (2)'!X457</f>
        <v>0</v>
      </c>
      <c r="Y457" s="103">
        <f>'1.7'!Y457-'1.7 (2)'!Y457</f>
        <v>0</v>
      </c>
      <c r="Z457" s="103">
        <f>'1.7'!Z457-'1.7 (2)'!Z457</f>
        <v>0</v>
      </c>
      <c r="AA457" s="103">
        <f>'1.7'!AA457-'1.7 (2)'!AA457</f>
        <v>0</v>
      </c>
      <c r="AB457" s="103">
        <f>'1.7'!AB457-'1.7 (2)'!AB457</f>
        <v>0</v>
      </c>
      <c r="AC457" s="103">
        <f>'1.7'!AC457-'1.7 (2)'!AC457</f>
        <v>0</v>
      </c>
      <c r="AD457" s="103">
        <f>'1.7'!AD457-'1.7 (2)'!AD457</f>
        <v>0</v>
      </c>
      <c r="AE457" s="103">
        <f>'1.7'!AE457-'1.7 (2)'!AE457</f>
        <v>0</v>
      </c>
      <c r="AF457" s="103">
        <f>'1.7'!AF457-'1.7 (2)'!AF457</f>
        <v>0</v>
      </c>
      <c r="AG457" s="103">
        <f>'1.7'!AG457-'1.7 (2)'!AG457</f>
        <v>0</v>
      </c>
      <c r="AH457" s="103">
        <f>'1.7'!AH457-'1.7 (2)'!AH457</f>
        <v>0</v>
      </c>
      <c r="AI457" s="103">
        <f>'1.7'!AI457-'1.7 (2)'!AI457</f>
        <v>0</v>
      </c>
      <c r="AJ457" s="103">
        <f>'1.7'!AJ457-'1.7 (2)'!AJ457</f>
        <v>0</v>
      </c>
      <c r="AK457" s="103">
        <f>'1.7'!AK457-'1.7 (2)'!AK457</f>
        <v>0</v>
      </c>
      <c r="AL457" s="103">
        <f>'1.7'!AL457-'1.7 (2)'!AL457</f>
        <v>0</v>
      </c>
      <c r="AM457" s="103">
        <f>'1.7'!AM457-'1.7 (2)'!AM457</f>
        <v>0</v>
      </c>
      <c r="AN457" s="103">
        <f>'1.7'!AN457-'1.7 (2)'!AN457</f>
        <v>0</v>
      </c>
      <c r="AO457" s="103">
        <f>'1.7'!AO457-'1.7 (2)'!AO457</f>
        <v>0</v>
      </c>
      <c r="AP457" s="103">
        <f>'1.7'!AP457-'1.7 (2)'!AP457</f>
        <v>0</v>
      </c>
      <c r="AQ457" s="111"/>
    </row>
    <row r="458" spans="1:43" s="93" customFormat="1" x14ac:dyDescent="0.25">
      <c r="A458" s="110"/>
      <c r="B458" s="105"/>
      <c r="C458" s="106" t="s">
        <v>33</v>
      </c>
      <c r="D458" s="103">
        <f>'1.7'!D458-'1.7 (2)'!D458</f>
        <v>0</v>
      </c>
      <c r="E458" s="103">
        <f>'1.7'!E458-'1.7 (2)'!E458</f>
        <v>0</v>
      </c>
      <c r="F458" s="103">
        <f>'1.7'!F458-'1.7 (2)'!F458</f>
        <v>0</v>
      </c>
      <c r="G458" s="103">
        <f>'1.7'!G458-'1.7 (2)'!G458</f>
        <v>0</v>
      </c>
      <c r="H458" s="103">
        <f>'1.7'!H458-'1.7 (2)'!H458</f>
        <v>0</v>
      </c>
      <c r="I458" s="103">
        <f>'1.7'!I458-'1.7 (2)'!I458</f>
        <v>0</v>
      </c>
      <c r="J458" s="103">
        <f>'1.7'!J458-'1.7 (2)'!J458</f>
        <v>0</v>
      </c>
      <c r="K458" s="103">
        <f>'1.7'!K458-'1.7 (2)'!K458</f>
        <v>0</v>
      </c>
      <c r="L458" s="103">
        <f>'1.7'!L458-'1.7 (2)'!L458</f>
        <v>0</v>
      </c>
      <c r="M458" s="103">
        <f>'1.7'!M458-'1.7 (2)'!M458</f>
        <v>0</v>
      </c>
      <c r="N458" s="103">
        <f>'1.7'!N458-'1.7 (2)'!N458</f>
        <v>0</v>
      </c>
      <c r="O458" s="103">
        <f>'1.7'!O458-'1.7 (2)'!O458</f>
        <v>0</v>
      </c>
      <c r="P458" s="103">
        <f>'1.7'!P458-'1.7 (2)'!P458</f>
        <v>0</v>
      </c>
      <c r="Q458" s="103">
        <f>'1.7'!Q458-'1.7 (2)'!Q458</f>
        <v>0</v>
      </c>
      <c r="R458" s="103">
        <f>'1.7'!R458-'1.7 (2)'!R458</f>
        <v>3772.0747949999932</v>
      </c>
      <c r="S458" s="103">
        <f>'1.7'!S458-'1.7 (2)'!S458</f>
        <v>0</v>
      </c>
      <c r="T458" s="103">
        <f>'1.7'!T458-'1.7 (2)'!T458</f>
        <v>0</v>
      </c>
      <c r="U458" s="103">
        <f>'1.7'!U458-'1.7 (2)'!U458</f>
        <v>-3772.0747950000223</v>
      </c>
      <c r="V458" s="103">
        <f>'1.7'!V458-'1.7 (2)'!V458</f>
        <v>0</v>
      </c>
      <c r="W458" s="103">
        <f>'1.7'!W458-'1.7 (2)'!W458</f>
        <v>0</v>
      </c>
      <c r="X458" s="103">
        <f>'1.7'!X458-'1.7 (2)'!X458</f>
        <v>0</v>
      </c>
      <c r="Y458" s="103">
        <f>'1.7'!Y458-'1.7 (2)'!Y458</f>
        <v>0</v>
      </c>
      <c r="Z458" s="103">
        <f>'1.7'!Z458-'1.7 (2)'!Z458</f>
        <v>0</v>
      </c>
      <c r="AA458" s="103">
        <f>'1.7'!AA458-'1.7 (2)'!AA458</f>
        <v>0</v>
      </c>
      <c r="AB458" s="103">
        <f>'1.7'!AB458-'1.7 (2)'!AB458</f>
        <v>0</v>
      </c>
      <c r="AC458" s="103">
        <f>'1.7'!AC458-'1.7 (2)'!AC458</f>
        <v>0</v>
      </c>
      <c r="AD458" s="103">
        <f>'1.7'!AD458-'1.7 (2)'!AD458</f>
        <v>0</v>
      </c>
      <c r="AE458" s="103">
        <f>'1.7'!AE458-'1.7 (2)'!AE458</f>
        <v>0</v>
      </c>
      <c r="AF458" s="103">
        <f>'1.7'!AF458-'1.7 (2)'!AF458</f>
        <v>0</v>
      </c>
      <c r="AG458" s="103">
        <f>'1.7'!AG458-'1.7 (2)'!AG458</f>
        <v>0</v>
      </c>
      <c r="AH458" s="103">
        <f>'1.7'!AH458-'1.7 (2)'!AH458</f>
        <v>0</v>
      </c>
      <c r="AI458" s="103">
        <f>'1.7'!AI458-'1.7 (2)'!AI458</f>
        <v>0</v>
      </c>
      <c r="AJ458" s="103">
        <f>'1.7'!AJ458-'1.7 (2)'!AJ458</f>
        <v>0</v>
      </c>
      <c r="AK458" s="103">
        <f>'1.7'!AK458-'1.7 (2)'!AK458</f>
        <v>0</v>
      </c>
      <c r="AL458" s="103">
        <f>'1.7'!AL458-'1.7 (2)'!AL458</f>
        <v>0</v>
      </c>
      <c r="AM458" s="103">
        <f>'1.7'!AM458-'1.7 (2)'!AM458</f>
        <v>0</v>
      </c>
      <c r="AN458" s="103">
        <f>'1.7'!AN458-'1.7 (2)'!AN458</f>
        <v>0</v>
      </c>
      <c r="AO458" s="103">
        <f>'1.7'!AO458-'1.7 (2)'!AO458</f>
        <v>0</v>
      </c>
      <c r="AP458" s="103">
        <f>'1.7'!AP458-'1.7 (2)'!AP458</f>
        <v>0</v>
      </c>
      <c r="AQ458" s="111"/>
    </row>
    <row r="459" spans="1:43" s="93" customFormat="1" x14ac:dyDescent="0.25">
      <c r="A459" s="110"/>
      <c r="B459" s="105"/>
      <c r="C459" s="106" t="s">
        <v>34</v>
      </c>
      <c r="D459" s="103">
        <f>'1.7'!D459-'1.7 (2)'!D459</f>
        <v>0</v>
      </c>
      <c r="E459" s="103">
        <f>'1.7'!E459-'1.7 (2)'!E459</f>
        <v>0</v>
      </c>
      <c r="F459" s="103">
        <f>'1.7'!F459-'1.7 (2)'!F459</f>
        <v>0</v>
      </c>
      <c r="G459" s="103">
        <f>'1.7'!G459-'1.7 (2)'!G459</f>
        <v>0</v>
      </c>
      <c r="H459" s="103">
        <f>'1.7'!H459-'1.7 (2)'!H459</f>
        <v>0</v>
      </c>
      <c r="I459" s="103">
        <f>'1.7'!I459-'1.7 (2)'!I459</f>
        <v>0</v>
      </c>
      <c r="J459" s="103">
        <f>'1.7'!J459-'1.7 (2)'!J459</f>
        <v>0</v>
      </c>
      <c r="K459" s="103">
        <f>'1.7'!K459-'1.7 (2)'!K459</f>
        <v>0</v>
      </c>
      <c r="L459" s="103">
        <f>'1.7'!L459-'1.7 (2)'!L459</f>
        <v>0</v>
      </c>
      <c r="M459" s="103">
        <f>'1.7'!M459-'1.7 (2)'!M459</f>
        <v>0</v>
      </c>
      <c r="N459" s="103">
        <f>'1.7'!N459-'1.7 (2)'!N459</f>
        <v>0</v>
      </c>
      <c r="O459" s="103">
        <f>'1.7'!O459-'1.7 (2)'!O459</f>
        <v>0</v>
      </c>
      <c r="P459" s="103">
        <f>'1.7'!P459-'1.7 (2)'!P459</f>
        <v>0</v>
      </c>
      <c r="Q459" s="103">
        <f>'1.7'!Q459-'1.7 (2)'!Q459</f>
        <v>0</v>
      </c>
      <c r="R459" s="103">
        <f>'1.7'!R459-'1.7 (2)'!R459</f>
        <v>328.06232399999863</v>
      </c>
      <c r="S459" s="103">
        <f>'1.7'!S459-'1.7 (2)'!S459</f>
        <v>0</v>
      </c>
      <c r="T459" s="103">
        <f>'1.7'!T459-'1.7 (2)'!T459</f>
        <v>0</v>
      </c>
      <c r="U459" s="103">
        <f>'1.7'!U459-'1.7 (2)'!U459</f>
        <v>-328.06232399999863</v>
      </c>
      <c r="V459" s="103">
        <f>'1.7'!V459-'1.7 (2)'!V459</f>
        <v>0</v>
      </c>
      <c r="W459" s="103">
        <f>'1.7'!W459-'1.7 (2)'!W459</f>
        <v>0</v>
      </c>
      <c r="X459" s="103">
        <f>'1.7'!X459-'1.7 (2)'!X459</f>
        <v>0</v>
      </c>
      <c r="Y459" s="103">
        <f>'1.7'!Y459-'1.7 (2)'!Y459</f>
        <v>0</v>
      </c>
      <c r="Z459" s="103">
        <f>'1.7'!Z459-'1.7 (2)'!Z459</f>
        <v>0</v>
      </c>
      <c r="AA459" s="103">
        <f>'1.7'!AA459-'1.7 (2)'!AA459</f>
        <v>0</v>
      </c>
      <c r="AB459" s="103">
        <f>'1.7'!AB459-'1.7 (2)'!AB459</f>
        <v>0</v>
      </c>
      <c r="AC459" s="103">
        <f>'1.7'!AC459-'1.7 (2)'!AC459</f>
        <v>0</v>
      </c>
      <c r="AD459" s="103">
        <f>'1.7'!AD459-'1.7 (2)'!AD459</f>
        <v>0</v>
      </c>
      <c r="AE459" s="103">
        <f>'1.7'!AE459-'1.7 (2)'!AE459</f>
        <v>0</v>
      </c>
      <c r="AF459" s="103">
        <f>'1.7'!AF459-'1.7 (2)'!AF459</f>
        <v>0</v>
      </c>
      <c r="AG459" s="103">
        <f>'1.7'!AG459-'1.7 (2)'!AG459</f>
        <v>0</v>
      </c>
      <c r="AH459" s="103">
        <f>'1.7'!AH459-'1.7 (2)'!AH459</f>
        <v>0</v>
      </c>
      <c r="AI459" s="103">
        <f>'1.7'!AI459-'1.7 (2)'!AI459</f>
        <v>0</v>
      </c>
      <c r="AJ459" s="103">
        <f>'1.7'!AJ459-'1.7 (2)'!AJ459</f>
        <v>0</v>
      </c>
      <c r="AK459" s="103">
        <f>'1.7'!AK459-'1.7 (2)'!AK459</f>
        <v>0</v>
      </c>
      <c r="AL459" s="103">
        <f>'1.7'!AL459-'1.7 (2)'!AL459</f>
        <v>0</v>
      </c>
      <c r="AM459" s="103">
        <f>'1.7'!AM459-'1.7 (2)'!AM459</f>
        <v>0</v>
      </c>
      <c r="AN459" s="103">
        <f>'1.7'!AN459-'1.7 (2)'!AN459</f>
        <v>0</v>
      </c>
      <c r="AO459" s="103">
        <f>'1.7'!AO459-'1.7 (2)'!AO459</f>
        <v>0</v>
      </c>
      <c r="AP459" s="103">
        <f>'1.7'!AP459-'1.7 (2)'!AP459</f>
        <v>0</v>
      </c>
      <c r="AQ459" s="111"/>
    </row>
    <row r="460" spans="1:43" s="93" customFormat="1" x14ac:dyDescent="0.25">
      <c r="A460" s="110"/>
      <c r="B460" s="105"/>
      <c r="C460" s="109" t="s">
        <v>35</v>
      </c>
      <c r="D460" s="103">
        <f>'1.7'!D460-'1.7 (2)'!D460</f>
        <v>0</v>
      </c>
      <c r="E460" s="103">
        <f>'1.7'!E460-'1.7 (2)'!E460</f>
        <v>0</v>
      </c>
      <c r="F460" s="103">
        <f>'1.7'!F460-'1.7 (2)'!F460</f>
        <v>0</v>
      </c>
      <c r="G460" s="103">
        <f>'1.7'!G460-'1.7 (2)'!G460</f>
        <v>0</v>
      </c>
      <c r="H460" s="103">
        <f>'1.7'!H460-'1.7 (2)'!H460</f>
        <v>0</v>
      </c>
      <c r="I460" s="103">
        <f>'1.7'!I460-'1.7 (2)'!I460</f>
        <v>0</v>
      </c>
      <c r="J460" s="103">
        <f>'1.7'!J460-'1.7 (2)'!J460</f>
        <v>0</v>
      </c>
      <c r="K460" s="103">
        <f>'1.7'!K460-'1.7 (2)'!K460</f>
        <v>0</v>
      </c>
      <c r="L460" s="103">
        <f>'1.7'!L460-'1.7 (2)'!L460</f>
        <v>0</v>
      </c>
      <c r="M460" s="103">
        <f>'1.7'!M460-'1.7 (2)'!M460</f>
        <v>0</v>
      </c>
      <c r="N460" s="103">
        <f>'1.7'!N460-'1.7 (2)'!N460</f>
        <v>0</v>
      </c>
      <c r="O460" s="103">
        <f>'1.7'!O460-'1.7 (2)'!O460</f>
        <v>0</v>
      </c>
      <c r="P460" s="103">
        <f>'1.7'!P460-'1.7 (2)'!P460</f>
        <v>0</v>
      </c>
      <c r="Q460" s="103">
        <f>'1.7'!Q460-'1.7 (2)'!Q460</f>
        <v>0</v>
      </c>
      <c r="R460" s="103">
        <f>'1.7'!R460-'1.7 (2)'!R460</f>
        <v>13938.655000999977</v>
      </c>
      <c r="S460" s="103">
        <f>'1.7'!S460-'1.7 (2)'!S460</f>
        <v>0</v>
      </c>
      <c r="T460" s="103">
        <f>'1.7'!T460-'1.7 (2)'!T460</f>
        <v>0</v>
      </c>
      <c r="U460" s="103">
        <f>'1.7'!U460-'1.7 (2)'!U460</f>
        <v>-13938.655001000036</v>
      </c>
      <c r="V460" s="103">
        <f>'1.7'!V460-'1.7 (2)'!V460</f>
        <v>0</v>
      </c>
      <c r="W460" s="103">
        <f>'1.7'!W460-'1.7 (2)'!W460</f>
        <v>0</v>
      </c>
      <c r="X460" s="103">
        <f>'1.7'!X460-'1.7 (2)'!X460</f>
        <v>0</v>
      </c>
      <c r="Y460" s="103">
        <f>'1.7'!Y460-'1.7 (2)'!Y460</f>
        <v>0</v>
      </c>
      <c r="Z460" s="103">
        <f>'1.7'!Z460-'1.7 (2)'!Z460</f>
        <v>0</v>
      </c>
      <c r="AA460" s="103">
        <f>'1.7'!AA460-'1.7 (2)'!AA460</f>
        <v>0</v>
      </c>
      <c r="AB460" s="103">
        <f>'1.7'!AB460-'1.7 (2)'!AB460</f>
        <v>0</v>
      </c>
      <c r="AC460" s="103">
        <f>'1.7'!AC460-'1.7 (2)'!AC460</f>
        <v>0</v>
      </c>
      <c r="AD460" s="103">
        <f>'1.7'!AD460-'1.7 (2)'!AD460</f>
        <v>0</v>
      </c>
      <c r="AE460" s="103">
        <f>'1.7'!AE460-'1.7 (2)'!AE460</f>
        <v>0</v>
      </c>
      <c r="AF460" s="103">
        <f>'1.7'!AF460-'1.7 (2)'!AF460</f>
        <v>0</v>
      </c>
      <c r="AG460" s="103">
        <f>'1.7'!AG460-'1.7 (2)'!AG460</f>
        <v>0</v>
      </c>
      <c r="AH460" s="103">
        <f>'1.7'!AH460-'1.7 (2)'!AH460</f>
        <v>0</v>
      </c>
      <c r="AI460" s="103">
        <f>'1.7'!AI460-'1.7 (2)'!AI460</f>
        <v>0</v>
      </c>
      <c r="AJ460" s="103">
        <f>'1.7'!AJ460-'1.7 (2)'!AJ460</f>
        <v>0</v>
      </c>
      <c r="AK460" s="103">
        <f>'1.7'!AK460-'1.7 (2)'!AK460</f>
        <v>0</v>
      </c>
      <c r="AL460" s="103">
        <f>'1.7'!AL460-'1.7 (2)'!AL460</f>
        <v>0</v>
      </c>
      <c r="AM460" s="103">
        <f>'1.7'!AM460-'1.7 (2)'!AM460</f>
        <v>0</v>
      </c>
      <c r="AN460" s="103">
        <f>'1.7'!AN460-'1.7 (2)'!AN460</f>
        <v>0</v>
      </c>
      <c r="AO460" s="103">
        <f>'1.7'!AO460-'1.7 (2)'!AO460</f>
        <v>0</v>
      </c>
      <c r="AP460" s="103">
        <f>'1.7'!AP460-'1.7 (2)'!AP460</f>
        <v>0</v>
      </c>
      <c r="AQ460" s="111"/>
    </row>
    <row r="461" spans="1:43" s="93" customFormat="1" x14ac:dyDescent="0.25">
      <c r="A461" s="110"/>
      <c r="B461" s="105"/>
      <c r="C461" s="109"/>
      <c r="D461" s="103" t="e">
        <f>'1.7'!#REF!-'1.7 (2)'!D461</f>
        <v>#REF!</v>
      </c>
      <c r="E461" s="103" t="e">
        <f>'1.7'!#REF!-'1.7 (2)'!E461</f>
        <v>#REF!</v>
      </c>
      <c r="F461" s="103" t="e">
        <f>'1.7'!#REF!-'1.7 (2)'!F461</f>
        <v>#REF!</v>
      </c>
      <c r="G461" s="103" t="e">
        <f>'1.7'!#REF!-'1.7 (2)'!G461</f>
        <v>#REF!</v>
      </c>
      <c r="H461" s="103" t="e">
        <f>'1.7'!#REF!-'1.7 (2)'!H461</f>
        <v>#REF!</v>
      </c>
      <c r="I461" s="103" t="e">
        <f>'1.7'!#REF!-'1.7 (2)'!I461</f>
        <v>#REF!</v>
      </c>
      <c r="J461" s="103" t="e">
        <f>'1.7'!#REF!-'1.7 (2)'!J461</f>
        <v>#REF!</v>
      </c>
      <c r="K461" s="103" t="e">
        <f>'1.7'!#REF!-'1.7 (2)'!K461</f>
        <v>#REF!</v>
      </c>
      <c r="L461" s="103" t="e">
        <f>'1.7'!#REF!-'1.7 (2)'!L461</f>
        <v>#REF!</v>
      </c>
      <c r="M461" s="103" t="e">
        <f>'1.7'!#REF!-'1.7 (2)'!M461</f>
        <v>#REF!</v>
      </c>
      <c r="N461" s="103" t="e">
        <f>'1.7'!#REF!-'1.7 (2)'!N461</f>
        <v>#REF!</v>
      </c>
      <c r="O461" s="103" t="e">
        <f>'1.7'!#REF!-'1.7 (2)'!O461</f>
        <v>#REF!</v>
      </c>
      <c r="P461" s="103" t="e">
        <f>'1.7'!#REF!-'1.7 (2)'!P461</f>
        <v>#REF!</v>
      </c>
      <c r="Q461" s="103" t="e">
        <f>'1.7'!#REF!-'1.7 (2)'!Q461</f>
        <v>#REF!</v>
      </c>
      <c r="R461" s="103" t="e">
        <f>'1.7'!#REF!-'1.7 (2)'!R461</f>
        <v>#REF!</v>
      </c>
      <c r="S461" s="103" t="e">
        <f>'1.7'!#REF!-'1.7 (2)'!S461</f>
        <v>#REF!</v>
      </c>
      <c r="T461" s="103" t="e">
        <f>'1.7'!#REF!-'1.7 (2)'!T461</f>
        <v>#REF!</v>
      </c>
      <c r="U461" s="103" t="e">
        <f>'1.7'!#REF!-'1.7 (2)'!U461</f>
        <v>#REF!</v>
      </c>
      <c r="V461" s="103" t="e">
        <f>'1.7'!#REF!-'1.7 (2)'!V461</f>
        <v>#REF!</v>
      </c>
      <c r="W461" s="103" t="e">
        <f>'1.7'!#REF!-'1.7 (2)'!W461</f>
        <v>#REF!</v>
      </c>
      <c r="X461" s="103" t="e">
        <f>'1.7'!#REF!-'1.7 (2)'!X461</f>
        <v>#REF!</v>
      </c>
      <c r="Y461" s="103" t="e">
        <f>'1.7'!#REF!-'1.7 (2)'!Y461</f>
        <v>#REF!</v>
      </c>
      <c r="Z461" s="103" t="e">
        <f>'1.7'!#REF!-'1.7 (2)'!Z461</f>
        <v>#REF!</v>
      </c>
      <c r="AA461" s="103" t="e">
        <f>'1.7'!#REF!-'1.7 (2)'!AA461</f>
        <v>#REF!</v>
      </c>
      <c r="AB461" s="103" t="e">
        <f>'1.7'!#REF!-'1.7 (2)'!AB461</f>
        <v>#REF!</v>
      </c>
      <c r="AC461" s="103" t="e">
        <f>'1.7'!#REF!-'1.7 (2)'!AC461</f>
        <v>#REF!</v>
      </c>
      <c r="AD461" s="103" t="e">
        <f>'1.7'!#REF!-'1.7 (2)'!AD461</f>
        <v>#REF!</v>
      </c>
      <c r="AE461" s="103" t="e">
        <f>'1.7'!#REF!-'1.7 (2)'!AE461</f>
        <v>#REF!</v>
      </c>
      <c r="AF461" s="103" t="e">
        <f>'1.7'!#REF!-'1.7 (2)'!AF461</f>
        <v>#REF!</v>
      </c>
      <c r="AG461" s="103" t="e">
        <f>'1.7'!#REF!-'1.7 (2)'!AG461</f>
        <v>#REF!</v>
      </c>
      <c r="AH461" s="103" t="e">
        <f>'1.7'!#REF!-'1.7 (2)'!AH461</f>
        <v>#REF!</v>
      </c>
      <c r="AI461" s="103" t="e">
        <f>'1.7'!#REF!-'1.7 (2)'!AI461</f>
        <v>#REF!</v>
      </c>
      <c r="AJ461" s="103" t="e">
        <f>'1.7'!#REF!-'1.7 (2)'!AJ461</f>
        <v>#REF!</v>
      </c>
      <c r="AK461" s="103" t="e">
        <f>'1.7'!#REF!-'1.7 (2)'!AK461</f>
        <v>#REF!</v>
      </c>
      <c r="AL461" s="103" t="e">
        <f>'1.7'!#REF!-'1.7 (2)'!AL461</f>
        <v>#REF!</v>
      </c>
      <c r="AM461" s="103" t="e">
        <f>'1.7'!#REF!-'1.7 (2)'!AM461</f>
        <v>#REF!</v>
      </c>
      <c r="AN461" s="103" t="e">
        <f>'1.7'!#REF!-'1.7 (2)'!AN461</f>
        <v>#REF!</v>
      </c>
      <c r="AO461" s="103" t="e">
        <f>'1.7'!#REF!-'1.7 (2)'!AO461</f>
        <v>#REF!</v>
      </c>
      <c r="AP461" s="103" t="e">
        <f>'1.7'!#REF!-'1.7 (2)'!AP461</f>
        <v>#REF!</v>
      </c>
      <c r="AQ461" s="111"/>
    </row>
    <row r="462" spans="1:43" s="93" customFormat="1" x14ac:dyDescent="0.25">
      <c r="A462" s="110"/>
      <c r="B462" s="105">
        <v>8</v>
      </c>
      <c r="C462" s="106" t="s">
        <v>32</v>
      </c>
      <c r="D462" s="103">
        <f>'1.7'!D462-'1.7 (2)'!D462</f>
        <v>0</v>
      </c>
      <c r="E462" s="103">
        <f>'1.7'!E462-'1.7 (2)'!E462</f>
        <v>0</v>
      </c>
      <c r="F462" s="103">
        <f>'1.7'!F462-'1.7 (2)'!F462</f>
        <v>0</v>
      </c>
      <c r="G462" s="103">
        <f>'1.7'!G462-'1.7 (2)'!G462</f>
        <v>0</v>
      </c>
      <c r="H462" s="103">
        <f>'1.7'!H462-'1.7 (2)'!H462</f>
        <v>0</v>
      </c>
      <c r="I462" s="103">
        <f>'1.7'!I462-'1.7 (2)'!I462</f>
        <v>0</v>
      </c>
      <c r="J462" s="103">
        <f>'1.7'!J462-'1.7 (2)'!J462</f>
        <v>0</v>
      </c>
      <c r="K462" s="103">
        <f>'1.7'!K462-'1.7 (2)'!K462</f>
        <v>0</v>
      </c>
      <c r="L462" s="103">
        <f>'1.7'!L462-'1.7 (2)'!L462</f>
        <v>0</v>
      </c>
      <c r="M462" s="103">
        <f>'1.7'!M462-'1.7 (2)'!M462</f>
        <v>0</v>
      </c>
      <c r="N462" s="103">
        <f>'1.7'!N462-'1.7 (2)'!N462</f>
        <v>0</v>
      </c>
      <c r="O462" s="103">
        <f>'1.7'!O462-'1.7 (2)'!O462</f>
        <v>0</v>
      </c>
      <c r="P462" s="103">
        <f>'1.7'!P462-'1.7 (2)'!P462</f>
        <v>0</v>
      </c>
      <c r="Q462" s="103">
        <f>'1.7'!Q462-'1.7 (2)'!Q462</f>
        <v>0</v>
      </c>
      <c r="R462" s="103">
        <f>'1.7'!R462-'1.7 (2)'!R462</f>
        <v>8255.3154789999826</v>
      </c>
      <c r="S462" s="103">
        <f>'1.7'!S462-'1.7 (2)'!S462</f>
        <v>0</v>
      </c>
      <c r="T462" s="103">
        <f>'1.7'!T462-'1.7 (2)'!T462</f>
        <v>0</v>
      </c>
      <c r="U462" s="103">
        <f>'1.7'!U462-'1.7 (2)'!U462</f>
        <v>-8255.3154789999826</v>
      </c>
      <c r="V462" s="103">
        <f>'1.7'!V462-'1.7 (2)'!V462</f>
        <v>0</v>
      </c>
      <c r="W462" s="103">
        <f>'1.7'!W462-'1.7 (2)'!W462</f>
        <v>0</v>
      </c>
      <c r="X462" s="103">
        <f>'1.7'!X462-'1.7 (2)'!X462</f>
        <v>0</v>
      </c>
      <c r="Y462" s="103">
        <f>'1.7'!Y462-'1.7 (2)'!Y462</f>
        <v>0</v>
      </c>
      <c r="Z462" s="103">
        <f>'1.7'!Z462-'1.7 (2)'!Z462</f>
        <v>0</v>
      </c>
      <c r="AA462" s="103">
        <f>'1.7'!AA462-'1.7 (2)'!AA462</f>
        <v>0</v>
      </c>
      <c r="AB462" s="103">
        <f>'1.7'!AB462-'1.7 (2)'!AB462</f>
        <v>0</v>
      </c>
      <c r="AC462" s="103">
        <f>'1.7'!AC462-'1.7 (2)'!AC462</f>
        <v>0</v>
      </c>
      <c r="AD462" s="103">
        <f>'1.7'!AD462-'1.7 (2)'!AD462</f>
        <v>0</v>
      </c>
      <c r="AE462" s="103">
        <f>'1.7'!AE462-'1.7 (2)'!AE462</f>
        <v>0</v>
      </c>
      <c r="AF462" s="103">
        <f>'1.7'!AF462-'1.7 (2)'!AF462</f>
        <v>0</v>
      </c>
      <c r="AG462" s="103">
        <f>'1.7'!AG462-'1.7 (2)'!AG462</f>
        <v>0</v>
      </c>
      <c r="AH462" s="103">
        <f>'1.7'!AH462-'1.7 (2)'!AH462</f>
        <v>0</v>
      </c>
      <c r="AI462" s="103">
        <f>'1.7'!AI462-'1.7 (2)'!AI462</f>
        <v>0</v>
      </c>
      <c r="AJ462" s="103">
        <f>'1.7'!AJ462-'1.7 (2)'!AJ462</f>
        <v>0</v>
      </c>
      <c r="AK462" s="103">
        <f>'1.7'!AK462-'1.7 (2)'!AK462</f>
        <v>0</v>
      </c>
      <c r="AL462" s="103">
        <f>'1.7'!AL462-'1.7 (2)'!AL462</f>
        <v>0</v>
      </c>
      <c r="AM462" s="103">
        <f>'1.7'!AM462-'1.7 (2)'!AM462</f>
        <v>0</v>
      </c>
      <c r="AN462" s="103">
        <f>'1.7'!AN462-'1.7 (2)'!AN462</f>
        <v>0</v>
      </c>
      <c r="AO462" s="103">
        <f>'1.7'!AO462-'1.7 (2)'!AO462</f>
        <v>0</v>
      </c>
      <c r="AP462" s="103">
        <f>'1.7'!AP462-'1.7 (2)'!AP462</f>
        <v>0</v>
      </c>
      <c r="AQ462" s="111"/>
    </row>
    <row r="463" spans="1:43" s="93" customFormat="1" x14ac:dyDescent="0.25">
      <c r="A463" s="110"/>
      <c r="B463" s="105"/>
      <c r="C463" s="106" t="s">
        <v>33</v>
      </c>
      <c r="D463" s="103">
        <f>'1.7'!D463-'1.7 (2)'!D463</f>
        <v>0</v>
      </c>
      <c r="E463" s="103">
        <f>'1.7'!E463-'1.7 (2)'!E463</f>
        <v>0</v>
      </c>
      <c r="F463" s="103">
        <f>'1.7'!F463-'1.7 (2)'!F463</f>
        <v>0</v>
      </c>
      <c r="G463" s="103">
        <f>'1.7'!G463-'1.7 (2)'!G463</f>
        <v>0</v>
      </c>
      <c r="H463" s="103">
        <f>'1.7'!H463-'1.7 (2)'!H463</f>
        <v>0</v>
      </c>
      <c r="I463" s="103">
        <f>'1.7'!I463-'1.7 (2)'!I463</f>
        <v>0</v>
      </c>
      <c r="J463" s="103">
        <f>'1.7'!J463-'1.7 (2)'!J463</f>
        <v>0</v>
      </c>
      <c r="K463" s="103">
        <f>'1.7'!K463-'1.7 (2)'!K463</f>
        <v>0</v>
      </c>
      <c r="L463" s="103">
        <f>'1.7'!L463-'1.7 (2)'!L463</f>
        <v>0</v>
      </c>
      <c r="M463" s="103">
        <f>'1.7'!M463-'1.7 (2)'!M463</f>
        <v>0</v>
      </c>
      <c r="N463" s="103">
        <f>'1.7'!N463-'1.7 (2)'!N463</f>
        <v>0</v>
      </c>
      <c r="O463" s="103">
        <f>'1.7'!O463-'1.7 (2)'!O463</f>
        <v>0</v>
      </c>
      <c r="P463" s="103">
        <f>'1.7'!P463-'1.7 (2)'!P463</f>
        <v>0</v>
      </c>
      <c r="Q463" s="103">
        <f>'1.7'!Q463-'1.7 (2)'!Q463</f>
        <v>0</v>
      </c>
      <c r="R463" s="103">
        <f>'1.7'!R463-'1.7 (2)'!R463</f>
        <v>4228.8304139999964</v>
      </c>
      <c r="S463" s="103">
        <f>'1.7'!S463-'1.7 (2)'!S463</f>
        <v>0</v>
      </c>
      <c r="T463" s="103">
        <f>'1.7'!T463-'1.7 (2)'!T463</f>
        <v>0</v>
      </c>
      <c r="U463" s="103">
        <f>'1.7'!U463-'1.7 (2)'!U463</f>
        <v>-4228.8304139999673</v>
      </c>
      <c r="V463" s="103">
        <f>'1.7'!V463-'1.7 (2)'!V463</f>
        <v>0</v>
      </c>
      <c r="W463" s="103">
        <f>'1.7'!W463-'1.7 (2)'!W463</f>
        <v>0</v>
      </c>
      <c r="X463" s="103">
        <f>'1.7'!X463-'1.7 (2)'!X463</f>
        <v>0</v>
      </c>
      <c r="Y463" s="103">
        <f>'1.7'!Y463-'1.7 (2)'!Y463</f>
        <v>0</v>
      </c>
      <c r="Z463" s="103">
        <f>'1.7'!Z463-'1.7 (2)'!Z463</f>
        <v>0</v>
      </c>
      <c r="AA463" s="103">
        <f>'1.7'!AA463-'1.7 (2)'!AA463</f>
        <v>0</v>
      </c>
      <c r="AB463" s="103">
        <f>'1.7'!AB463-'1.7 (2)'!AB463</f>
        <v>0</v>
      </c>
      <c r="AC463" s="103">
        <f>'1.7'!AC463-'1.7 (2)'!AC463</f>
        <v>0</v>
      </c>
      <c r="AD463" s="103">
        <f>'1.7'!AD463-'1.7 (2)'!AD463</f>
        <v>0</v>
      </c>
      <c r="AE463" s="103">
        <f>'1.7'!AE463-'1.7 (2)'!AE463</f>
        <v>0</v>
      </c>
      <c r="AF463" s="103">
        <f>'1.7'!AF463-'1.7 (2)'!AF463</f>
        <v>0</v>
      </c>
      <c r="AG463" s="103">
        <f>'1.7'!AG463-'1.7 (2)'!AG463</f>
        <v>0</v>
      </c>
      <c r="AH463" s="103">
        <f>'1.7'!AH463-'1.7 (2)'!AH463</f>
        <v>0</v>
      </c>
      <c r="AI463" s="103">
        <f>'1.7'!AI463-'1.7 (2)'!AI463</f>
        <v>0</v>
      </c>
      <c r="AJ463" s="103">
        <f>'1.7'!AJ463-'1.7 (2)'!AJ463</f>
        <v>0</v>
      </c>
      <c r="AK463" s="103">
        <f>'1.7'!AK463-'1.7 (2)'!AK463</f>
        <v>0</v>
      </c>
      <c r="AL463" s="103">
        <f>'1.7'!AL463-'1.7 (2)'!AL463</f>
        <v>0</v>
      </c>
      <c r="AM463" s="103">
        <f>'1.7'!AM463-'1.7 (2)'!AM463</f>
        <v>0</v>
      </c>
      <c r="AN463" s="103">
        <f>'1.7'!AN463-'1.7 (2)'!AN463</f>
        <v>0</v>
      </c>
      <c r="AO463" s="103">
        <f>'1.7'!AO463-'1.7 (2)'!AO463</f>
        <v>0</v>
      </c>
      <c r="AP463" s="103">
        <f>'1.7'!AP463-'1.7 (2)'!AP463</f>
        <v>0</v>
      </c>
      <c r="AQ463" s="111"/>
    </row>
    <row r="464" spans="1:43" s="93" customFormat="1" x14ac:dyDescent="0.25">
      <c r="A464" s="110"/>
      <c r="B464" s="105"/>
      <c r="C464" s="106" t="s">
        <v>34</v>
      </c>
      <c r="D464" s="103">
        <f>'1.7'!D464-'1.7 (2)'!D464</f>
        <v>0</v>
      </c>
      <c r="E464" s="103">
        <f>'1.7'!E464-'1.7 (2)'!E464</f>
        <v>0</v>
      </c>
      <c r="F464" s="103">
        <f>'1.7'!F464-'1.7 (2)'!F464</f>
        <v>0</v>
      </c>
      <c r="G464" s="103">
        <f>'1.7'!G464-'1.7 (2)'!G464</f>
        <v>0</v>
      </c>
      <c r="H464" s="103">
        <f>'1.7'!H464-'1.7 (2)'!H464</f>
        <v>0</v>
      </c>
      <c r="I464" s="103">
        <f>'1.7'!I464-'1.7 (2)'!I464</f>
        <v>0</v>
      </c>
      <c r="J464" s="103">
        <f>'1.7'!J464-'1.7 (2)'!J464</f>
        <v>0</v>
      </c>
      <c r="K464" s="103">
        <f>'1.7'!K464-'1.7 (2)'!K464</f>
        <v>0</v>
      </c>
      <c r="L464" s="103">
        <f>'1.7'!L464-'1.7 (2)'!L464</f>
        <v>0</v>
      </c>
      <c r="M464" s="103">
        <f>'1.7'!M464-'1.7 (2)'!M464</f>
        <v>0</v>
      </c>
      <c r="N464" s="103">
        <f>'1.7'!N464-'1.7 (2)'!N464</f>
        <v>0</v>
      </c>
      <c r="O464" s="103">
        <f>'1.7'!O464-'1.7 (2)'!O464</f>
        <v>0</v>
      </c>
      <c r="P464" s="103">
        <f>'1.7'!P464-'1.7 (2)'!P464</f>
        <v>0</v>
      </c>
      <c r="Q464" s="103">
        <f>'1.7'!Q464-'1.7 (2)'!Q464</f>
        <v>0</v>
      </c>
      <c r="R464" s="103">
        <f>'1.7'!R464-'1.7 (2)'!R464</f>
        <v>328.71390600000086</v>
      </c>
      <c r="S464" s="103">
        <f>'1.7'!S464-'1.7 (2)'!S464</f>
        <v>0</v>
      </c>
      <c r="T464" s="103">
        <f>'1.7'!T464-'1.7 (2)'!T464</f>
        <v>0</v>
      </c>
      <c r="U464" s="103">
        <f>'1.7'!U464-'1.7 (2)'!U464</f>
        <v>-328.71390600000086</v>
      </c>
      <c r="V464" s="103">
        <f>'1.7'!V464-'1.7 (2)'!V464</f>
        <v>0</v>
      </c>
      <c r="W464" s="103">
        <f>'1.7'!W464-'1.7 (2)'!W464</f>
        <v>0</v>
      </c>
      <c r="X464" s="103">
        <f>'1.7'!X464-'1.7 (2)'!X464</f>
        <v>0</v>
      </c>
      <c r="Y464" s="103">
        <f>'1.7'!Y464-'1.7 (2)'!Y464</f>
        <v>0</v>
      </c>
      <c r="Z464" s="103">
        <f>'1.7'!Z464-'1.7 (2)'!Z464</f>
        <v>0</v>
      </c>
      <c r="AA464" s="103">
        <f>'1.7'!AA464-'1.7 (2)'!AA464</f>
        <v>0</v>
      </c>
      <c r="AB464" s="103">
        <f>'1.7'!AB464-'1.7 (2)'!AB464</f>
        <v>0</v>
      </c>
      <c r="AC464" s="103">
        <f>'1.7'!AC464-'1.7 (2)'!AC464</f>
        <v>0</v>
      </c>
      <c r="AD464" s="103">
        <f>'1.7'!AD464-'1.7 (2)'!AD464</f>
        <v>0</v>
      </c>
      <c r="AE464" s="103">
        <f>'1.7'!AE464-'1.7 (2)'!AE464</f>
        <v>0</v>
      </c>
      <c r="AF464" s="103">
        <f>'1.7'!AF464-'1.7 (2)'!AF464</f>
        <v>0</v>
      </c>
      <c r="AG464" s="103">
        <f>'1.7'!AG464-'1.7 (2)'!AG464</f>
        <v>0</v>
      </c>
      <c r="AH464" s="103">
        <f>'1.7'!AH464-'1.7 (2)'!AH464</f>
        <v>0</v>
      </c>
      <c r="AI464" s="103">
        <f>'1.7'!AI464-'1.7 (2)'!AI464</f>
        <v>0</v>
      </c>
      <c r="AJ464" s="103">
        <f>'1.7'!AJ464-'1.7 (2)'!AJ464</f>
        <v>0</v>
      </c>
      <c r="AK464" s="103">
        <f>'1.7'!AK464-'1.7 (2)'!AK464</f>
        <v>0</v>
      </c>
      <c r="AL464" s="103">
        <f>'1.7'!AL464-'1.7 (2)'!AL464</f>
        <v>0</v>
      </c>
      <c r="AM464" s="103">
        <f>'1.7'!AM464-'1.7 (2)'!AM464</f>
        <v>0</v>
      </c>
      <c r="AN464" s="103">
        <f>'1.7'!AN464-'1.7 (2)'!AN464</f>
        <v>0</v>
      </c>
      <c r="AO464" s="103">
        <f>'1.7'!AO464-'1.7 (2)'!AO464</f>
        <v>0</v>
      </c>
      <c r="AP464" s="103">
        <f>'1.7'!AP464-'1.7 (2)'!AP464</f>
        <v>0</v>
      </c>
      <c r="AQ464" s="111"/>
    </row>
    <row r="465" spans="1:43" s="93" customFormat="1" x14ac:dyDescent="0.25">
      <c r="A465" s="110"/>
      <c r="B465" s="105"/>
      <c r="C465" s="109" t="s">
        <v>35</v>
      </c>
      <c r="D465" s="103">
        <f>'1.7'!D465-'1.7 (2)'!D465</f>
        <v>0</v>
      </c>
      <c r="E465" s="103">
        <f>'1.7'!E465-'1.7 (2)'!E465</f>
        <v>0</v>
      </c>
      <c r="F465" s="103">
        <f>'1.7'!F465-'1.7 (2)'!F465</f>
        <v>0</v>
      </c>
      <c r="G465" s="103">
        <f>'1.7'!G465-'1.7 (2)'!G465</f>
        <v>0</v>
      </c>
      <c r="H465" s="103">
        <f>'1.7'!H465-'1.7 (2)'!H465</f>
        <v>0</v>
      </c>
      <c r="I465" s="103">
        <f>'1.7'!I465-'1.7 (2)'!I465</f>
        <v>0</v>
      </c>
      <c r="J465" s="103">
        <f>'1.7'!J465-'1.7 (2)'!J465</f>
        <v>0</v>
      </c>
      <c r="K465" s="103">
        <f>'1.7'!K465-'1.7 (2)'!K465</f>
        <v>0</v>
      </c>
      <c r="L465" s="103">
        <f>'1.7'!L465-'1.7 (2)'!L465</f>
        <v>0</v>
      </c>
      <c r="M465" s="103">
        <f>'1.7'!M465-'1.7 (2)'!M465</f>
        <v>0</v>
      </c>
      <c r="N465" s="103">
        <f>'1.7'!N465-'1.7 (2)'!N465</f>
        <v>0</v>
      </c>
      <c r="O465" s="103">
        <f>'1.7'!O465-'1.7 (2)'!O465</f>
        <v>0</v>
      </c>
      <c r="P465" s="103">
        <f>'1.7'!P465-'1.7 (2)'!P465</f>
        <v>0</v>
      </c>
      <c r="Q465" s="103">
        <f>'1.7'!Q465-'1.7 (2)'!Q465</f>
        <v>0</v>
      </c>
      <c r="R465" s="103">
        <f>'1.7'!R465-'1.7 (2)'!R465</f>
        <v>12812.859799000027</v>
      </c>
      <c r="S465" s="103">
        <f>'1.7'!S465-'1.7 (2)'!S465</f>
        <v>0</v>
      </c>
      <c r="T465" s="103">
        <f>'1.7'!T465-'1.7 (2)'!T465</f>
        <v>0</v>
      </c>
      <c r="U465" s="103">
        <f>'1.7'!U465-'1.7 (2)'!U465</f>
        <v>-12812.859798999969</v>
      </c>
      <c r="V465" s="103">
        <f>'1.7'!V465-'1.7 (2)'!V465</f>
        <v>0</v>
      </c>
      <c r="W465" s="103">
        <f>'1.7'!W465-'1.7 (2)'!W465</f>
        <v>0</v>
      </c>
      <c r="X465" s="103">
        <f>'1.7'!X465-'1.7 (2)'!X465</f>
        <v>0</v>
      </c>
      <c r="Y465" s="103">
        <f>'1.7'!Y465-'1.7 (2)'!Y465</f>
        <v>0</v>
      </c>
      <c r="Z465" s="103">
        <f>'1.7'!Z465-'1.7 (2)'!Z465</f>
        <v>0</v>
      </c>
      <c r="AA465" s="103">
        <f>'1.7'!AA465-'1.7 (2)'!AA465</f>
        <v>0</v>
      </c>
      <c r="AB465" s="103">
        <f>'1.7'!AB465-'1.7 (2)'!AB465</f>
        <v>0</v>
      </c>
      <c r="AC465" s="103">
        <f>'1.7'!AC465-'1.7 (2)'!AC465</f>
        <v>0</v>
      </c>
      <c r="AD465" s="103">
        <f>'1.7'!AD465-'1.7 (2)'!AD465</f>
        <v>0</v>
      </c>
      <c r="AE465" s="103">
        <f>'1.7'!AE465-'1.7 (2)'!AE465</f>
        <v>0</v>
      </c>
      <c r="AF465" s="103">
        <f>'1.7'!AF465-'1.7 (2)'!AF465</f>
        <v>0</v>
      </c>
      <c r="AG465" s="103">
        <f>'1.7'!AG465-'1.7 (2)'!AG465</f>
        <v>0</v>
      </c>
      <c r="AH465" s="103">
        <f>'1.7'!AH465-'1.7 (2)'!AH465</f>
        <v>0</v>
      </c>
      <c r="AI465" s="103">
        <f>'1.7'!AI465-'1.7 (2)'!AI465</f>
        <v>0</v>
      </c>
      <c r="AJ465" s="103">
        <f>'1.7'!AJ465-'1.7 (2)'!AJ465</f>
        <v>0</v>
      </c>
      <c r="AK465" s="103">
        <f>'1.7'!AK465-'1.7 (2)'!AK465</f>
        <v>0</v>
      </c>
      <c r="AL465" s="103">
        <f>'1.7'!AL465-'1.7 (2)'!AL465</f>
        <v>0</v>
      </c>
      <c r="AM465" s="103">
        <f>'1.7'!AM465-'1.7 (2)'!AM465</f>
        <v>0</v>
      </c>
      <c r="AN465" s="103">
        <f>'1.7'!AN465-'1.7 (2)'!AN465</f>
        <v>0</v>
      </c>
      <c r="AO465" s="103">
        <f>'1.7'!AO465-'1.7 (2)'!AO465</f>
        <v>0</v>
      </c>
      <c r="AP465" s="103">
        <f>'1.7'!AP465-'1.7 (2)'!AP465</f>
        <v>0</v>
      </c>
      <c r="AQ465" s="111"/>
    </row>
    <row r="466" spans="1:43" s="93" customFormat="1" x14ac:dyDescent="0.25">
      <c r="A466" s="110"/>
      <c r="B466" s="105"/>
      <c r="C466" s="109"/>
      <c r="D466" s="103" t="e">
        <f>'1.7'!#REF!-'1.7 (2)'!D466</f>
        <v>#REF!</v>
      </c>
      <c r="E466" s="103" t="e">
        <f>'1.7'!#REF!-'1.7 (2)'!E466</f>
        <v>#REF!</v>
      </c>
      <c r="F466" s="103" t="e">
        <f>'1.7'!#REF!-'1.7 (2)'!F466</f>
        <v>#REF!</v>
      </c>
      <c r="G466" s="103" t="e">
        <f>'1.7'!#REF!-'1.7 (2)'!G466</f>
        <v>#REF!</v>
      </c>
      <c r="H466" s="103" t="e">
        <f>'1.7'!#REF!-'1.7 (2)'!H466</f>
        <v>#REF!</v>
      </c>
      <c r="I466" s="103" t="e">
        <f>'1.7'!#REF!-'1.7 (2)'!I466</f>
        <v>#REF!</v>
      </c>
      <c r="J466" s="103" t="e">
        <f>'1.7'!#REF!-'1.7 (2)'!J466</f>
        <v>#REF!</v>
      </c>
      <c r="K466" s="103" t="e">
        <f>'1.7'!#REF!-'1.7 (2)'!K466</f>
        <v>#REF!</v>
      </c>
      <c r="L466" s="103" t="e">
        <f>'1.7'!#REF!-'1.7 (2)'!L466</f>
        <v>#REF!</v>
      </c>
      <c r="M466" s="103" t="e">
        <f>'1.7'!#REF!-'1.7 (2)'!M466</f>
        <v>#REF!</v>
      </c>
      <c r="N466" s="103" t="e">
        <f>'1.7'!#REF!-'1.7 (2)'!N466</f>
        <v>#REF!</v>
      </c>
      <c r="O466" s="103" t="e">
        <f>'1.7'!#REF!-'1.7 (2)'!O466</f>
        <v>#REF!</v>
      </c>
      <c r="P466" s="103" t="e">
        <f>'1.7'!#REF!-'1.7 (2)'!P466</f>
        <v>#REF!</v>
      </c>
      <c r="Q466" s="103" t="e">
        <f>'1.7'!#REF!-'1.7 (2)'!Q466</f>
        <v>#REF!</v>
      </c>
      <c r="R466" s="103" t="e">
        <f>'1.7'!#REF!-'1.7 (2)'!R466</f>
        <v>#REF!</v>
      </c>
      <c r="S466" s="103" t="e">
        <f>'1.7'!#REF!-'1.7 (2)'!S466</f>
        <v>#REF!</v>
      </c>
      <c r="T466" s="103" t="e">
        <f>'1.7'!#REF!-'1.7 (2)'!T466</f>
        <v>#REF!</v>
      </c>
      <c r="U466" s="103" t="e">
        <f>'1.7'!#REF!-'1.7 (2)'!U466</f>
        <v>#REF!</v>
      </c>
      <c r="V466" s="103" t="e">
        <f>'1.7'!#REF!-'1.7 (2)'!V466</f>
        <v>#REF!</v>
      </c>
      <c r="W466" s="103" t="e">
        <f>'1.7'!#REF!-'1.7 (2)'!W466</f>
        <v>#REF!</v>
      </c>
      <c r="X466" s="103" t="e">
        <f>'1.7'!#REF!-'1.7 (2)'!X466</f>
        <v>#REF!</v>
      </c>
      <c r="Y466" s="103" t="e">
        <f>'1.7'!#REF!-'1.7 (2)'!Y466</f>
        <v>#REF!</v>
      </c>
      <c r="Z466" s="103" t="e">
        <f>'1.7'!#REF!-'1.7 (2)'!Z466</f>
        <v>#REF!</v>
      </c>
      <c r="AA466" s="103" t="e">
        <f>'1.7'!#REF!-'1.7 (2)'!AA466</f>
        <v>#REF!</v>
      </c>
      <c r="AB466" s="103" t="e">
        <f>'1.7'!#REF!-'1.7 (2)'!AB466</f>
        <v>#REF!</v>
      </c>
      <c r="AC466" s="103" t="e">
        <f>'1.7'!#REF!-'1.7 (2)'!AC466</f>
        <v>#REF!</v>
      </c>
      <c r="AD466" s="103" t="e">
        <f>'1.7'!#REF!-'1.7 (2)'!AD466</f>
        <v>#REF!</v>
      </c>
      <c r="AE466" s="103" t="e">
        <f>'1.7'!#REF!-'1.7 (2)'!AE466</f>
        <v>#REF!</v>
      </c>
      <c r="AF466" s="103" t="e">
        <f>'1.7'!#REF!-'1.7 (2)'!AF466</f>
        <v>#REF!</v>
      </c>
      <c r="AG466" s="103" t="e">
        <f>'1.7'!#REF!-'1.7 (2)'!AG466</f>
        <v>#REF!</v>
      </c>
      <c r="AH466" s="103" t="e">
        <f>'1.7'!#REF!-'1.7 (2)'!AH466</f>
        <v>#REF!</v>
      </c>
      <c r="AI466" s="103" t="e">
        <f>'1.7'!#REF!-'1.7 (2)'!AI466</f>
        <v>#REF!</v>
      </c>
      <c r="AJ466" s="103" t="e">
        <f>'1.7'!#REF!-'1.7 (2)'!AJ466</f>
        <v>#REF!</v>
      </c>
      <c r="AK466" s="103" t="e">
        <f>'1.7'!#REF!-'1.7 (2)'!AK466</f>
        <v>#REF!</v>
      </c>
      <c r="AL466" s="103" t="e">
        <f>'1.7'!#REF!-'1.7 (2)'!AL466</f>
        <v>#REF!</v>
      </c>
      <c r="AM466" s="103" t="e">
        <f>'1.7'!#REF!-'1.7 (2)'!AM466</f>
        <v>#REF!</v>
      </c>
      <c r="AN466" s="103" t="e">
        <f>'1.7'!#REF!-'1.7 (2)'!AN466</f>
        <v>#REF!</v>
      </c>
      <c r="AO466" s="103" t="e">
        <f>'1.7'!#REF!-'1.7 (2)'!AO466</f>
        <v>#REF!</v>
      </c>
      <c r="AP466" s="103" t="e">
        <f>'1.7'!#REF!-'1.7 (2)'!AP466</f>
        <v>#REF!</v>
      </c>
      <c r="AQ466" s="111"/>
    </row>
    <row r="467" spans="1:43" s="93" customFormat="1" x14ac:dyDescent="0.25">
      <c r="A467" s="110"/>
      <c r="B467" s="105">
        <v>9</v>
      </c>
      <c r="C467" s="106" t="s">
        <v>32</v>
      </c>
      <c r="D467" s="103">
        <f>'1.7'!D467-'1.7 (2)'!D467</f>
        <v>0</v>
      </c>
      <c r="E467" s="103">
        <f>'1.7'!E467-'1.7 (2)'!E467</f>
        <v>0</v>
      </c>
      <c r="F467" s="103">
        <f>'1.7'!F467-'1.7 (2)'!F467</f>
        <v>0</v>
      </c>
      <c r="G467" s="103">
        <f>'1.7'!G467-'1.7 (2)'!G467</f>
        <v>0</v>
      </c>
      <c r="H467" s="103">
        <f>'1.7'!H467-'1.7 (2)'!H467</f>
        <v>0</v>
      </c>
      <c r="I467" s="103">
        <f>'1.7'!I467-'1.7 (2)'!I467</f>
        <v>0</v>
      </c>
      <c r="J467" s="103">
        <f>'1.7'!J467-'1.7 (2)'!J467</f>
        <v>0</v>
      </c>
      <c r="K467" s="103">
        <f>'1.7'!K467-'1.7 (2)'!K467</f>
        <v>0</v>
      </c>
      <c r="L467" s="103">
        <f>'1.7'!L467-'1.7 (2)'!L467</f>
        <v>0</v>
      </c>
      <c r="M467" s="103">
        <f>'1.7'!M467-'1.7 (2)'!M467</f>
        <v>0</v>
      </c>
      <c r="N467" s="103">
        <f>'1.7'!N467-'1.7 (2)'!N467</f>
        <v>0</v>
      </c>
      <c r="O467" s="103">
        <f>'1.7'!O467-'1.7 (2)'!O467</f>
        <v>0</v>
      </c>
      <c r="P467" s="103">
        <f>'1.7'!P467-'1.7 (2)'!P467</f>
        <v>0</v>
      </c>
      <c r="Q467" s="103">
        <f>'1.7'!Q467-'1.7 (2)'!Q467</f>
        <v>0</v>
      </c>
      <c r="R467" s="103">
        <f>'1.7'!R467-'1.7 (2)'!R467</f>
        <v>7752.9552189999959</v>
      </c>
      <c r="S467" s="103">
        <f>'1.7'!S467-'1.7 (2)'!S467</f>
        <v>0</v>
      </c>
      <c r="T467" s="103">
        <f>'1.7'!T467-'1.7 (2)'!T467</f>
        <v>0</v>
      </c>
      <c r="U467" s="103">
        <f>'1.7'!U467-'1.7 (2)'!U467</f>
        <v>-7752.9552190001123</v>
      </c>
      <c r="V467" s="103">
        <f>'1.7'!V467-'1.7 (2)'!V467</f>
        <v>0</v>
      </c>
      <c r="W467" s="103">
        <f>'1.7'!W467-'1.7 (2)'!W467</f>
        <v>0</v>
      </c>
      <c r="X467" s="103">
        <f>'1.7'!X467-'1.7 (2)'!X467</f>
        <v>0</v>
      </c>
      <c r="Y467" s="103">
        <f>'1.7'!Y467-'1.7 (2)'!Y467</f>
        <v>0</v>
      </c>
      <c r="Z467" s="103">
        <f>'1.7'!Z467-'1.7 (2)'!Z467</f>
        <v>0</v>
      </c>
      <c r="AA467" s="103">
        <f>'1.7'!AA467-'1.7 (2)'!AA467</f>
        <v>0</v>
      </c>
      <c r="AB467" s="103">
        <f>'1.7'!AB467-'1.7 (2)'!AB467</f>
        <v>0</v>
      </c>
      <c r="AC467" s="103">
        <f>'1.7'!AC467-'1.7 (2)'!AC467</f>
        <v>0</v>
      </c>
      <c r="AD467" s="103">
        <f>'1.7'!AD467-'1.7 (2)'!AD467</f>
        <v>0</v>
      </c>
      <c r="AE467" s="103">
        <f>'1.7'!AE467-'1.7 (2)'!AE467</f>
        <v>0</v>
      </c>
      <c r="AF467" s="103">
        <f>'1.7'!AF467-'1.7 (2)'!AF467</f>
        <v>0</v>
      </c>
      <c r="AG467" s="103">
        <f>'1.7'!AG467-'1.7 (2)'!AG467</f>
        <v>0</v>
      </c>
      <c r="AH467" s="103">
        <f>'1.7'!AH467-'1.7 (2)'!AH467</f>
        <v>0</v>
      </c>
      <c r="AI467" s="103">
        <f>'1.7'!AI467-'1.7 (2)'!AI467</f>
        <v>0</v>
      </c>
      <c r="AJ467" s="103">
        <f>'1.7'!AJ467-'1.7 (2)'!AJ467</f>
        <v>0</v>
      </c>
      <c r="AK467" s="103">
        <f>'1.7'!AK467-'1.7 (2)'!AK467</f>
        <v>0</v>
      </c>
      <c r="AL467" s="103">
        <f>'1.7'!AL467-'1.7 (2)'!AL467</f>
        <v>0</v>
      </c>
      <c r="AM467" s="103">
        <f>'1.7'!AM467-'1.7 (2)'!AM467</f>
        <v>0</v>
      </c>
      <c r="AN467" s="103">
        <f>'1.7'!AN467-'1.7 (2)'!AN467</f>
        <v>0</v>
      </c>
      <c r="AO467" s="103">
        <f>'1.7'!AO467-'1.7 (2)'!AO467</f>
        <v>0</v>
      </c>
      <c r="AP467" s="103">
        <f>'1.7'!AP467-'1.7 (2)'!AP467</f>
        <v>0</v>
      </c>
      <c r="AQ467" s="111"/>
    </row>
    <row r="468" spans="1:43" s="93" customFormat="1" x14ac:dyDescent="0.25">
      <c r="A468" s="110"/>
      <c r="B468" s="105"/>
      <c r="C468" s="106" t="s">
        <v>33</v>
      </c>
      <c r="D468" s="103">
        <f>'1.7'!D468-'1.7 (2)'!D468</f>
        <v>0</v>
      </c>
      <c r="E468" s="103">
        <f>'1.7'!E468-'1.7 (2)'!E468</f>
        <v>0</v>
      </c>
      <c r="F468" s="103">
        <f>'1.7'!F468-'1.7 (2)'!F468</f>
        <v>0</v>
      </c>
      <c r="G468" s="103">
        <f>'1.7'!G468-'1.7 (2)'!G468</f>
        <v>0</v>
      </c>
      <c r="H468" s="103">
        <f>'1.7'!H468-'1.7 (2)'!H468</f>
        <v>0</v>
      </c>
      <c r="I468" s="103">
        <f>'1.7'!I468-'1.7 (2)'!I468</f>
        <v>0</v>
      </c>
      <c r="J468" s="103">
        <f>'1.7'!J468-'1.7 (2)'!J468</f>
        <v>0</v>
      </c>
      <c r="K468" s="103">
        <f>'1.7'!K468-'1.7 (2)'!K468</f>
        <v>0</v>
      </c>
      <c r="L468" s="103">
        <f>'1.7'!L468-'1.7 (2)'!L468</f>
        <v>0</v>
      </c>
      <c r="M468" s="103">
        <f>'1.7'!M468-'1.7 (2)'!M468</f>
        <v>0</v>
      </c>
      <c r="N468" s="103">
        <f>'1.7'!N468-'1.7 (2)'!N468</f>
        <v>0</v>
      </c>
      <c r="O468" s="103">
        <f>'1.7'!O468-'1.7 (2)'!O468</f>
        <v>0</v>
      </c>
      <c r="P468" s="103">
        <f>'1.7'!P468-'1.7 (2)'!P468</f>
        <v>0</v>
      </c>
      <c r="Q468" s="103">
        <f>'1.7'!Q468-'1.7 (2)'!Q468</f>
        <v>0</v>
      </c>
      <c r="R468" s="103">
        <f>'1.7'!R468-'1.7 (2)'!R468</f>
        <v>4122.8744950000037</v>
      </c>
      <c r="S468" s="103">
        <f>'1.7'!S468-'1.7 (2)'!S468</f>
        <v>0</v>
      </c>
      <c r="T468" s="103">
        <f>'1.7'!T468-'1.7 (2)'!T468</f>
        <v>0</v>
      </c>
      <c r="U468" s="103">
        <f>'1.7'!U468-'1.7 (2)'!U468</f>
        <v>-4122.8744949999964</v>
      </c>
      <c r="V468" s="103">
        <f>'1.7'!V468-'1.7 (2)'!V468</f>
        <v>0</v>
      </c>
      <c r="W468" s="103">
        <f>'1.7'!W468-'1.7 (2)'!W468</f>
        <v>0</v>
      </c>
      <c r="X468" s="103">
        <f>'1.7'!X468-'1.7 (2)'!X468</f>
        <v>0</v>
      </c>
      <c r="Y468" s="103">
        <f>'1.7'!Y468-'1.7 (2)'!Y468</f>
        <v>0</v>
      </c>
      <c r="Z468" s="103">
        <f>'1.7'!Z468-'1.7 (2)'!Z468</f>
        <v>0</v>
      </c>
      <c r="AA468" s="103">
        <f>'1.7'!AA468-'1.7 (2)'!AA468</f>
        <v>0</v>
      </c>
      <c r="AB468" s="103">
        <f>'1.7'!AB468-'1.7 (2)'!AB468</f>
        <v>0</v>
      </c>
      <c r="AC468" s="103">
        <f>'1.7'!AC468-'1.7 (2)'!AC468</f>
        <v>0</v>
      </c>
      <c r="AD468" s="103">
        <f>'1.7'!AD468-'1.7 (2)'!AD468</f>
        <v>0</v>
      </c>
      <c r="AE468" s="103">
        <f>'1.7'!AE468-'1.7 (2)'!AE468</f>
        <v>0</v>
      </c>
      <c r="AF468" s="103">
        <f>'1.7'!AF468-'1.7 (2)'!AF468</f>
        <v>0</v>
      </c>
      <c r="AG468" s="103">
        <f>'1.7'!AG468-'1.7 (2)'!AG468</f>
        <v>0</v>
      </c>
      <c r="AH468" s="103">
        <f>'1.7'!AH468-'1.7 (2)'!AH468</f>
        <v>0</v>
      </c>
      <c r="AI468" s="103">
        <f>'1.7'!AI468-'1.7 (2)'!AI468</f>
        <v>0</v>
      </c>
      <c r="AJ468" s="103">
        <f>'1.7'!AJ468-'1.7 (2)'!AJ468</f>
        <v>0</v>
      </c>
      <c r="AK468" s="103">
        <f>'1.7'!AK468-'1.7 (2)'!AK468</f>
        <v>0</v>
      </c>
      <c r="AL468" s="103">
        <f>'1.7'!AL468-'1.7 (2)'!AL468</f>
        <v>0</v>
      </c>
      <c r="AM468" s="103">
        <f>'1.7'!AM468-'1.7 (2)'!AM468</f>
        <v>0</v>
      </c>
      <c r="AN468" s="103">
        <f>'1.7'!AN468-'1.7 (2)'!AN468</f>
        <v>0</v>
      </c>
      <c r="AO468" s="103">
        <f>'1.7'!AO468-'1.7 (2)'!AO468</f>
        <v>0</v>
      </c>
      <c r="AP468" s="103">
        <f>'1.7'!AP468-'1.7 (2)'!AP468</f>
        <v>0</v>
      </c>
      <c r="AQ468" s="111"/>
    </row>
    <row r="469" spans="1:43" s="93" customFormat="1" x14ac:dyDescent="0.25">
      <c r="A469" s="110"/>
      <c r="B469" s="105"/>
      <c r="C469" s="106" t="s">
        <v>34</v>
      </c>
      <c r="D469" s="103">
        <f>'1.7'!D469-'1.7 (2)'!D469</f>
        <v>0</v>
      </c>
      <c r="E469" s="103">
        <f>'1.7'!E469-'1.7 (2)'!E469</f>
        <v>0</v>
      </c>
      <c r="F469" s="103">
        <f>'1.7'!F469-'1.7 (2)'!F469</f>
        <v>0</v>
      </c>
      <c r="G469" s="103">
        <f>'1.7'!G469-'1.7 (2)'!G469</f>
        <v>0</v>
      </c>
      <c r="H469" s="103">
        <f>'1.7'!H469-'1.7 (2)'!H469</f>
        <v>0</v>
      </c>
      <c r="I469" s="103">
        <f>'1.7'!I469-'1.7 (2)'!I469</f>
        <v>0</v>
      </c>
      <c r="J469" s="103">
        <f>'1.7'!J469-'1.7 (2)'!J469</f>
        <v>0</v>
      </c>
      <c r="K469" s="103">
        <f>'1.7'!K469-'1.7 (2)'!K469</f>
        <v>0</v>
      </c>
      <c r="L469" s="103">
        <f>'1.7'!L469-'1.7 (2)'!L469</f>
        <v>0</v>
      </c>
      <c r="M469" s="103">
        <f>'1.7'!M469-'1.7 (2)'!M469</f>
        <v>0</v>
      </c>
      <c r="N469" s="103">
        <f>'1.7'!N469-'1.7 (2)'!N469</f>
        <v>0</v>
      </c>
      <c r="O469" s="103">
        <f>'1.7'!O469-'1.7 (2)'!O469</f>
        <v>0</v>
      </c>
      <c r="P469" s="103">
        <f>'1.7'!P469-'1.7 (2)'!P469</f>
        <v>0</v>
      </c>
      <c r="Q469" s="103">
        <f>'1.7'!Q469-'1.7 (2)'!Q469</f>
        <v>0</v>
      </c>
      <c r="R469" s="103">
        <f>'1.7'!R469-'1.7 (2)'!R469</f>
        <v>329.11807399999816</v>
      </c>
      <c r="S469" s="103">
        <f>'1.7'!S469-'1.7 (2)'!S469</f>
        <v>0</v>
      </c>
      <c r="T469" s="103">
        <f>'1.7'!T469-'1.7 (2)'!T469</f>
        <v>0</v>
      </c>
      <c r="U469" s="103">
        <f>'1.7'!U469-'1.7 (2)'!U469</f>
        <v>-329.11807399999816</v>
      </c>
      <c r="V469" s="103">
        <f>'1.7'!V469-'1.7 (2)'!V469</f>
        <v>0</v>
      </c>
      <c r="W469" s="103">
        <f>'1.7'!W469-'1.7 (2)'!W469</f>
        <v>0</v>
      </c>
      <c r="X469" s="103">
        <f>'1.7'!X469-'1.7 (2)'!X469</f>
        <v>0</v>
      </c>
      <c r="Y469" s="103">
        <f>'1.7'!Y469-'1.7 (2)'!Y469</f>
        <v>0</v>
      </c>
      <c r="Z469" s="103">
        <f>'1.7'!Z469-'1.7 (2)'!Z469</f>
        <v>0</v>
      </c>
      <c r="AA469" s="103">
        <f>'1.7'!AA469-'1.7 (2)'!AA469</f>
        <v>0</v>
      </c>
      <c r="AB469" s="103">
        <f>'1.7'!AB469-'1.7 (2)'!AB469</f>
        <v>0</v>
      </c>
      <c r="AC469" s="103">
        <f>'1.7'!AC469-'1.7 (2)'!AC469</f>
        <v>0</v>
      </c>
      <c r="AD469" s="103">
        <f>'1.7'!AD469-'1.7 (2)'!AD469</f>
        <v>0</v>
      </c>
      <c r="AE469" s="103">
        <f>'1.7'!AE469-'1.7 (2)'!AE469</f>
        <v>0</v>
      </c>
      <c r="AF469" s="103">
        <f>'1.7'!AF469-'1.7 (2)'!AF469</f>
        <v>0</v>
      </c>
      <c r="AG469" s="103">
        <f>'1.7'!AG469-'1.7 (2)'!AG469</f>
        <v>0</v>
      </c>
      <c r="AH469" s="103">
        <f>'1.7'!AH469-'1.7 (2)'!AH469</f>
        <v>0</v>
      </c>
      <c r="AI469" s="103">
        <f>'1.7'!AI469-'1.7 (2)'!AI469</f>
        <v>0</v>
      </c>
      <c r="AJ469" s="103">
        <f>'1.7'!AJ469-'1.7 (2)'!AJ469</f>
        <v>0</v>
      </c>
      <c r="AK469" s="103">
        <f>'1.7'!AK469-'1.7 (2)'!AK469</f>
        <v>0</v>
      </c>
      <c r="AL469" s="103">
        <f>'1.7'!AL469-'1.7 (2)'!AL469</f>
        <v>0</v>
      </c>
      <c r="AM469" s="103">
        <f>'1.7'!AM469-'1.7 (2)'!AM469</f>
        <v>0</v>
      </c>
      <c r="AN469" s="103">
        <f>'1.7'!AN469-'1.7 (2)'!AN469</f>
        <v>0</v>
      </c>
      <c r="AO469" s="103">
        <f>'1.7'!AO469-'1.7 (2)'!AO469</f>
        <v>0</v>
      </c>
      <c r="AP469" s="103">
        <f>'1.7'!AP469-'1.7 (2)'!AP469</f>
        <v>0</v>
      </c>
      <c r="AQ469" s="111"/>
    </row>
    <row r="470" spans="1:43" s="93" customFormat="1" x14ac:dyDescent="0.25">
      <c r="A470" s="110"/>
      <c r="B470" s="105"/>
      <c r="C470" s="109" t="s">
        <v>35</v>
      </c>
      <c r="D470" s="103">
        <f>'1.7'!D470-'1.7 (2)'!D470</f>
        <v>0</v>
      </c>
      <c r="E470" s="103">
        <f>'1.7'!E470-'1.7 (2)'!E470</f>
        <v>0</v>
      </c>
      <c r="F470" s="103">
        <f>'1.7'!F470-'1.7 (2)'!F470</f>
        <v>0</v>
      </c>
      <c r="G470" s="103">
        <f>'1.7'!G470-'1.7 (2)'!G470</f>
        <v>0</v>
      </c>
      <c r="H470" s="103">
        <f>'1.7'!H470-'1.7 (2)'!H470</f>
        <v>0</v>
      </c>
      <c r="I470" s="103">
        <f>'1.7'!I470-'1.7 (2)'!I470</f>
        <v>0</v>
      </c>
      <c r="J470" s="103">
        <f>'1.7'!J470-'1.7 (2)'!J470</f>
        <v>0</v>
      </c>
      <c r="K470" s="103">
        <f>'1.7'!K470-'1.7 (2)'!K470</f>
        <v>0</v>
      </c>
      <c r="L470" s="103">
        <f>'1.7'!L470-'1.7 (2)'!L470</f>
        <v>0</v>
      </c>
      <c r="M470" s="103">
        <f>'1.7'!M470-'1.7 (2)'!M470</f>
        <v>0</v>
      </c>
      <c r="N470" s="103">
        <f>'1.7'!N470-'1.7 (2)'!N470</f>
        <v>0</v>
      </c>
      <c r="O470" s="103">
        <f>'1.7'!O470-'1.7 (2)'!O470</f>
        <v>0</v>
      </c>
      <c r="P470" s="103">
        <f>'1.7'!P470-'1.7 (2)'!P470</f>
        <v>0</v>
      </c>
      <c r="Q470" s="103">
        <f>'1.7'!Q470-'1.7 (2)'!Q470</f>
        <v>0</v>
      </c>
      <c r="R470" s="103">
        <f>'1.7'!R470-'1.7 (2)'!R470</f>
        <v>12204.94778799999</v>
      </c>
      <c r="S470" s="103">
        <f>'1.7'!S470-'1.7 (2)'!S470</f>
        <v>0</v>
      </c>
      <c r="T470" s="103">
        <f>'1.7'!T470-'1.7 (2)'!T470</f>
        <v>0</v>
      </c>
      <c r="U470" s="103">
        <f>'1.7'!U470-'1.7 (2)'!U470</f>
        <v>-12204.947788000107</v>
      </c>
      <c r="V470" s="103">
        <f>'1.7'!V470-'1.7 (2)'!V470</f>
        <v>0</v>
      </c>
      <c r="W470" s="103">
        <f>'1.7'!W470-'1.7 (2)'!W470</f>
        <v>0</v>
      </c>
      <c r="X470" s="103">
        <f>'1.7'!X470-'1.7 (2)'!X470</f>
        <v>0</v>
      </c>
      <c r="Y470" s="103">
        <f>'1.7'!Y470-'1.7 (2)'!Y470</f>
        <v>0</v>
      </c>
      <c r="Z470" s="103">
        <f>'1.7'!Z470-'1.7 (2)'!Z470</f>
        <v>0</v>
      </c>
      <c r="AA470" s="103">
        <f>'1.7'!AA470-'1.7 (2)'!AA470</f>
        <v>0</v>
      </c>
      <c r="AB470" s="103">
        <f>'1.7'!AB470-'1.7 (2)'!AB470</f>
        <v>0</v>
      </c>
      <c r="AC470" s="103">
        <f>'1.7'!AC470-'1.7 (2)'!AC470</f>
        <v>0</v>
      </c>
      <c r="AD470" s="103">
        <f>'1.7'!AD470-'1.7 (2)'!AD470</f>
        <v>0</v>
      </c>
      <c r="AE470" s="103">
        <f>'1.7'!AE470-'1.7 (2)'!AE470</f>
        <v>0</v>
      </c>
      <c r="AF470" s="103">
        <f>'1.7'!AF470-'1.7 (2)'!AF470</f>
        <v>0</v>
      </c>
      <c r="AG470" s="103">
        <f>'1.7'!AG470-'1.7 (2)'!AG470</f>
        <v>0</v>
      </c>
      <c r="AH470" s="103">
        <f>'1.7'!AH470-'1.7 (2)'!AH470</f>
        <v>0</v>
      </c>
      <c r="AI470" s="103">
        <f>'1.7'!AI470-'1.7 (2)'!AI470</f>
        <v>0</v>
      </c>
      <c r="AJ470" s="103">
        <f>'1.7'!AJ470-'1.7 (2)'!AJ470</f>
        <v>0</v>
      </c>
      <c r="AK470" s="103">
        <f>'1.7'!AK470-'1.7 (2)'!AK470</f>
        <v>0</v>
      </c>
      <c r="AL470" s="103">
        <f>'1.7'!AL470-'1.7 (2)'!AL470</f>
        <v>0</v>
      </c>
      <c r="AM470" s="103">
        <f>'1.7'!AM470-'1.7 (2)'!AM470</f>
        <v>0</v>
      </c>
      <c r="AN470" s="103">
        <f>'1.7'!AN470-'1.7 (2)'!AN470</f>
        <v>0</v>
      </c>
      <c r="AO470" s="103">
        <f>'1.7'!AO470-'1.7 (2)'!AO470</f>
        <v>0</v>
      </c>
      <c r="AP470" s="103">
        <f>'1.7'!AP470-'1.7 (2)'!AP470</f>
        <v>0</v>
      </c>
      <c r="AQ470" s="111"/>
    </row>
    <row r="471" spans="1:43" s="93" customFormat="1" x14ac:dyDescent="0.25">
      <c r="A471" s="110"/>
      <c r="B471" s="105"/>
      <c r="C471" s="109"/>
      <c r="D471" s="103" t="e">
        <f>'1.7'!#REF!-'1.7 (2)'!D471</f>
        <v>#REF!</v>
      </c>
      <c r="E471" s="103" t="e">
        <f>'1.7'!#REF!-'1.7 (2)'!E471</f>
        <v>#REF!</v>
      </c>
      <c r="F471" s="103" t="e">
        <f>'1.7'!#REF!-'1.7 (2)'!F471</f>
        <v>#REF!</v>
      </c>
      <c r="G471" s="103" t="e">
        <f>'1.7'!#REF!-'1.7 (2)'!G471</f>
        <v>#REF!</v>
      </c>
      <c r="H471" s="103" t="e">
        <f>'1.7'!#REF!-'1.7 (2)'!H471</f>
        <v>#REF!</v>
      </c>
      <c r="I471" s="103" t="e">
        <f>'1.7'!#REF!-'1.7 (2)'!I471</f>
        <v>#REF!</v>
      </c>
      <c r="J471" s="103" t="e">
        <f>'1.7'!#REF!-'1.7 (2)'!J471</f>
        <v>#REF!</v>
      </c>
      <c r="K471" s="103" t="e">
        <f>'1.7'!#REF!-'1.7 (2)'!K471</f>
        <v>#REF!</v>
      </c>
      <c r="L471" s="103" t="e">
        <f>'1.7'!#REF!-'1.7 (2)'!L471</f>
        <v>#REF!</v>
      </c>
      <c r="M471" s="103" t="e">
        <f>'1.7'!#REF!-'1.7 (2)'!M471</f>
        <v>#REF!</v>
      </c>
      <c r="N471" s="103" t="e">
        <f>'1.7'!#REF!-'1.7 (2)'!N471</f>
        <v>#REF!</v>
      </c>
      <c r="O471" s="103" t="e">
        <f>'1.7'!#REF!-'1.7 (2)'!O471</f>
        <v>#REF!</v>
      </c>
      <c r="P471" s="103" t="e">
        <f>'1.7'!#REF!-'1.7 (2)'!P471</f>
        <v>#REF!</v>
      </c>
      <c r="Q471" s="103" t="e">
        <f>'1.7'!#REF!-'1.7 (2)'!Q471</f>
        <v>#REF!</v>
      </c>
      <c r="R471" s="103" t="e">
        <f>'1.7'!#REF!-'1.7 (2)'!R471</f>
        <v>#REF!</v>
      </c>
      <c r="S471" s="103" t="e">
        <f>'1.7'!#REF!-'1.7 (2)'!S471</f>
        <v>#REF!</v>
      </c>
      <c r="T471" s="103" t="e">
        <f>'1.7'!#REF!-'1.7 (2)'!T471</f>
        <v>#REF!</v>
      </c>
      <c r="U471" s="103" t="e">
        <f>'1.7'!#REF!-'1.7 (2)'!U471</f>
        <v>#REF!</v>
      </c>
      <c r="V471" s="103" t="e">
        <f>'1.7'!#REF!-'1.7 (2)'!V471</f>
        <v>#REF!</v>
      </c>
      <c r="W471" s="103" t="e">
        <f>'1.7'!#REF!-'1.7 (2)'!W471</f>
        <v>#REF!</v>
      </c>
      <c r="X471" s="103" t="e">
        <f>'1.7'!#REF!-'1.7 (2)'!X471</f>
        <v>#REF!</v>
      </c>
      <c r="Y471" s="103" t="e">
        <f>'1.7'!#REF!-'1.7 (2)'!Y471</f>
        <v>#REF!</v>
      </c>
      <c r="Z471" s="103" t="e">
        <f>'1.7'!#REF!-'1.7 (2)'!Z471</f>
        <v>#REF!</v>
      </c>
      <c r="AA471" s="103" t="e">
        <f>'1.7'!#REF!-'1.7 (2)'!AA471</f>
        <v>#REF!</v>
      </c>
      <c r="AB471" s="103" t="e">
        <f>'1.7'!#REF!-'1.7 (2)'!AB471</f>
        <v>#REF!</v>
      </c>
      <c r="AC471" s="103" t="e">
        <f>'1.7'!#REF!-'1.7 (2)'!AC471</f>
        <v>#REF!</v>
      </c>
      <c r="AD471" s="103" t="e">
        <f>'1.7'!#REF!-'1.7 (2)'!AD471</f>
        <v>#REF!</v>
      </c>
      <c r="AE471" s="103" t="e">
        <f>'1.7'!#REF!-'1.7 (2)'!AE471</f>
        <v>#REF!</v>
      </c>
      <c r="AF471" s="103" t="e">
        <f>'1.7'!#REF!-'1.7 (2)'!AF471</f>
        <v>#REF!</v>
      </c>
      <c r="AG471" s="103" t="e">
        <f>'1.7'!#REF!-'1.7 (2)'!AG471</f>
        <v>#REF!</v>
      </c>
      <c r="AH471" s="103" t="e">
        <f>'1.7'!#REF!-'1.7 (2)'!AH471</f>
        <v>#REF!</v>
      </c>
      <c r="AI471" s="103" t="e">
        <f>'1.7'!#REF!-'1.7 (2)'!AI471</f>
        <v>#REF!</v>
      </c>
      <c r="AJ471" s="103" t="e">
        <f>'1.7'!#REF!-'1.7 (2)'!AJ471</f>
        <v>#REF!</v>
      </c>
      <c r="AK471" s="103" t="e">
        <f>'1.7'!#REF!-'1.7 (2)'!AK471</f>
        <v>#REF!</v>
      </c>
      <c r="AL471" s="103" t="e">
        <f>'1.7'!#REF!-'1.7 (2)'!AL471</f>
        <v>#REF!</v>
      </c>
      <c r="AM471" s="103" t="e">
        <f>'1.7'!#REF!-'1.7 (2)'!AM471</f>
        <v>#REF!</v>
      </c>
      <c r="AN471" s="103" t="e">
        <f>'1.7'!#REF!-'1.7 (2)'!AN471</f>
        <v>#REF!</v>
      </c>
      <c r="AO471" s="103" t="e">
        <f>'1.7'!#REF!-'1.7 (2)'!AO471</f>
        <v>#REF!</v>
      </c>
      <c r="AP471" s="103" t="e">
        <f>'1.7'!#REF!-'1.7 (2)'!AP471</f>
        <v>#REF!</v>
      </c>
      <c r="AQ471" s="111"/>
    </row>
    <row r="472" spans="1:43" s="93" customFormat="1" x14ac:dyDescent="0.25">
      <c r="A472" s="110"/>
      <c r="B472" s="105">
        <v>10</v>
      </c>
      <c r="C472" s="106" t="s">
        <v>32</v>
      </c>
      <c r="D472" s="103">
        <f>'1.7'!D472-'1.7 (2)'!D472</f>
        <v>0</v>
      </c>
      <c r="E472" s="103">
        <f>'1.7'!E472-'1.7 (2)'!E472</f>
        <v>0</v>
      </c>
      <c r="F472" s="103">
        <f>'1.7'!F472-'1.7 (2)'!F472</f>
        <v>0</v>
      </c>
      <c r="G472" s="103">
        <f>'1.7'!G472-'1.7 (2)'!G472</f>
        <v>0</v>
      </c>
      <c r="H472" s="103">
        <f>'1.7'!H472-'1.7 (2)'!H472</f>
        <v>0</v>
      </c>
      <c r="I472" s="103">
        <f>'1.7'!I472-'1.7 (2)'!I472</f>
        <v>0</v>
      </c>
      <c r="J472" s="103">
        <f>'1.7'!J472-'1.7 (2)'!J472</f>
        <v>0</v>
      </c>
      <c r="K472" s="103">
        <f>'1.7'!K472-'1.7 (2)'!K472</f>
        <v>0</v>
      </c>
      <c r="L472" s="103">
        <f>'1.7'!L472-'1.7 (2)'!L472</f>
        <v>0</v>
      </c>
      <c r="M472" s="103">
        <f>'1.7'!M472-'1.7 (2)'!M472</f>
        <v>0</v>
      </c>
      <c r="N472" s="103">
        <f>'1.7'!N472-'1.7 (2)'!N472</f>
        <v>0</v>
      </c>
      <c r="O472" s="103">
        <f>'1.7'!O472-'1.7 (2)'!O472</f>
        <v>0</v>
      </c>
      <c r="P472" s="103">
        <f>'1.7'!P472-'1.7 (2)'!P472</f>
        <v>0</v>
      </c>
      <c r="Q472" s="103">
        <f>'1.7'!Q472-'1.7 (2)'!Q472</f>
        <v>0</v>
      </c>
      <c r="R472" s="103">
        <f>'1.7'!R472-'1.7 (2)'!R472</f>
        <v>6391.1752480000141</v>
      </c>
      <c r="S472" s="103">
        <f>'1.7'!S472-'1.7 (2)'!S472</f>
        <v>0</v>
      </c>
      <c r="T472" s="103">
        <f>'1.7'!T472-'1.7 (2)'!T472</f>
        <v>0</v>
      </c>
      <c r="U472" s="103">
        <f>'1.7'!U472-'1.7 (2)'!U472</f>
        <v>-6391.1752479998395</v>
      </c>
      <c r="V472" s="103">
        <f>'1.7'!V472-'1.7 (2)'!V472</f>
        <v>0</v>
      </c>
      <c r="W472" s="103">
        <f>'1.7'!W472-'1.7 (2)'!W472</f>
        <v>0</v>
      </c>
      <c r="X472" s="103">
        <f>'1.7'!X472-'1.7 (2)'!X472</f>
        <v>0</v>
      </c>
      <c r="Y472" s="103">
        <f>'1.7'!Y472-'1.7 (2)'!Y472</f>
        <v>0</v>
      </c>
      <c r="Z472" s="103">
        <f>'1.7'!Z472-'1.7 (2)'!Z472</f>
        <v>0</v>
      </c>
      <c r="AA472" s="103">
        <f>'1.7'!AA472-'1.7 (2)'!AA472</f>
        <v>0</v>
      </c>
      <c r="AB472" s="103">
        <f>'1.7'!AB472-'1.7 (2)'!AB472</f>
        <v>0</v>
      </c>
      <c r="AC472" s="103">
        <f>'1.7'!AC472-'1.7 (2)'!AC472</f>
        <v>0</v>
      </c>
      <c r="AD472" s="103">
        <f>'1.7'!AD472-'1.7 (2)'!AD472</f>
        <v>0</v>
      </c>
      <c r="AE472" s="103">
        <f>'1.7'!AE472-'1.7 (2)'!AE472</f>
        <v>0</v>
      </c>
      <c r="AF472" s="103">
        <f>'1.7'!AF472-'1.7 (2)'!AF472</f>
        <v>0</v>
      </c>
      <c r="AG472" s="103">
        <f>'1.7'!AG472-'1.7 (2)'!AG472</f>
        <v>0</v>
      </c>
      <c r="AH472" s="103">
        <f>'1.7'!AH472-'1.7 (2)'!AH472</f>
        <v>0</v>
      </c>
      <c r="AI472" s="103">
        <f>'1.7'!AI472-'1.7 (2)'!AI472</f>
        <v>0</v>
      </c>
      <c r="AJ472" s="103">
        <f>'1.7'!AJ472-'1.7 (2)'!AJ472</f>
        <v>0</v>
      </c>
      <c r="AK472" s="103">
        <f>'1.7'!AK472-'1.7 (2)'!AK472</f>
        <v>0</v>
      </c>
      <c r="AL472" s="103">
        <f>'1.7'!AL472-'1.7 (2)'!AL472</f>
        <v>0</v>
      </c>
      <c r="AM472" s="103">
        <f>'1.7'!AM472-'1.7 (2)'!AM472</f>
        <v>0</v>
      </c>
      <c r="AN472" s="103">
        <f>'1.7'!AN472-'1.7 (2)'!AN472</f>
        <v>0</v>
      </c>
      <c r="AO472" s="103">
        <f>'1.7'!AO472-'1.7 (2)'!AO472</f>
        <v>0</v>
      </c>
      <c r="AP472" s="103">
        <f>'1.7'!AP472-'1.7 (2)'!AP472</f>
        <v>0</v>
      </c>
      <c r="AQ472" s="111"/>
    </row>
    <row r="473" spans="1:43" s="93" customFormat="1" x14ac:dyDescent="0.25">
      <c r="A473" s="110"/>
      <c r="B473" s="105"/>
      <c r="C473" s="106" t="s">
        <v>33</v>
      </c>
      <c r="D473" s="103">
        <f>'1.7'!D473-'1.7 (2)'!D473</f>
        <v>0</v>
      </c>
      <c r="E473" s="103">
        <f>'1.7'!E473-'1.7 (2)'!E473</f>
        <v>0</v>
      </c>
      <c r="F473" s="103">
        <f>'1.7'!F473-'1.7 (2)'!F473</f>
        <v>0</v>
      </c>
      <c r="G473" s="103">
        <f>'1.7'!G473-'1.7 (2)'!G473</f>
        <v>0</v>
      </c>
      <c r="H473" s="103">
        <f>'1.7'!H473-'1.7 (2)'!H473</f>
        <v>0</v>
      </c>
      <c r="I473" s="103">
        <f>'1.7'!I473-'1.7 (2)'!I473</f>
        <v>0</v>
      </c>
      <c r="J473" s="103">
        <f>'1.7'!J473-'1.7 (2)'!J473</f>
        <v>0</v>
      </c>
      <c r="K473" s="103">
        <f>'1.7'!K473-'1.7 (2)'!K473</f>
        <v>0</v>
      </c>
      <c r="L473" s="103">
        <f>'1.7'!L473-'1.7 (2)'!L473</f>
        <v>0</v>
      </c>
      <c r="M473" s="103">
        <f>'1.7'!M473-'1.7 (2)'!M473</f>
        <v>0</v>
      </c>
      <c r="N473" s="103">
        <f>'1.7'!N473-'1.7 (2)'!N473</f>
        <v>0</v>
      </c>
      <c r="O473" s="103">
        <f>'1.7'!O473-'1.7 (2)'!O473</f>
        <v>0</v>
      </c>
      <c r="P473" s="103">
        <f>'1.7'!P473-'1.7 (2)'!P473</f>
        <v>0</v>
      </c>
      <c r="Q473" s="103">
        <f>'1.7'!Q473-'1.7 (2)'!Q473</f>
        <v>0</v>
      </c>
      <c r="R473" s="103">
        <f>'1.7'!R473-'1.7 (2)'!R473</f>
        <v>2766.5041860000056</v>
      </c>
      <c r="S473" s="103">
        <f>'1.7'!S473-'1.7 (2)'!S473</f>
        <v>0</v>
      </c>
      <c r="T473" s="103">
        <f>'1.7'!T473-'1.7 (2)'!T473</f>
        <v>0</v>
      </c>
      <c r="U473" s="103">
        <f>'1.7'!U473-'1.7 (2)'!U473</f>
        <v>-2766.5041859999774</v>
      </c>
      <c r="V473" s="103">
        <f>'1.7'!V473-'1.7 (2)'!V473</f>
        <v>0</v>
      </c>
      <c r="W473" s="103">
        <f>'1.7'!W473-'1.7 (2)'!W473</f>
        <v>0</v>
      </c>
      <c r="X473" s="103">
        <f>'1.7'!X473-'1.7 (2)'!X473</f>
        <v>0</v>
      </c>
      <c r="Y473" s="103">
        <f>'1.7'!Y473-'1.7 (2)'!Y473</f>
        <v>0</v>
      </c>
      <c r="Z473" s="103">
        <f>'1.7'!Z473-'1.7 (2)'!Z473</f>
        <v>0</v>
      </c>
      <c r="AA473" s="103">
        <f>'1.7'!AA473-'1.7 (2)'!AA473</f>
        <v>0</v>
      </c>
      <c r="AB473" s="103">
        <f>'1.7'!AB473-'1.7 (2)'!AB473</f>
        <v>0</v>
      </c>
      <c r="AC473" s="103">
        <f>'1.7'!AC473-'1.7 (2)'!AC473</f>
        <v>0</v>
      </c>
      <c r="AD473" s="103">
        <f>'1.7'!AD473-'1.7 (2)'!AD473</f>
        <v>0</v>
      </c>
      <c r="AE473" s="103">
        <f>'1.7'!AE473-'1.7 (2)'!AE473</f>
        <v>0</v>
      </c>
      <c r="AF473" s="103">
        <f>'1.7'!AF473-'1.7 (2)'!AF473</f>
        <v>0</v>
      </c>
      <c r="AG473" s="103">
        <f>'1.7'!AG473-'1.7 (2)'!AG473</f>
        <v>0</v>
      </c>
      <c r="AH473" s="103">
        <f>'1.7'!AH473-'1.7 (2)'!AH473</f>
        <v>0</v>
      </c>
      <c r="AI473" s="103">
        <f>'1.7'!AI473-'1.7 (2)'!AI473</f>
        <v>0</v>
      </c>
      <c r="AJ473" s="103">
        <f>'1.7'!AJ473-'1.7 (2)'!AJ473</f>
        <v>0</v>
      </c>
      <c r="AK473" s="103">
        <f>'1.7'!AK473-'1.7 (2)'!AK473</f>
        <v>0</v>
      </c>
      <c r="AL473" s="103">
        <f>'1.7'!AL473-'1.7 (2)'!AL473</f>
        <v>0</v>
      </c>
      <c r="AM473" s="103">
        <f>'1.7'!AM473-'1.7 (2)'!AM473</f>
        <v>0</v>
      </c>
      <c r="AN473" s="103">
        <f>'1.7'!AN473-'1.7 (2)'!AN473</f>
        <v>0</v>
      </c>
      <c r="AO473" s="103">
        <f>'1.7'!AO473-'1.7 (2)'!AO473</f>
        <v>0</v>
      </c>
      <c r="AP473" s="103">
        <f>'1.7'!AP473-'1.7 (2)'!AP473</f>
        <v>0</v>
      </c>
      <c r="AQ473" s="111"/>
    </row>
    <row r="474" spans="1:43" s="93" customFormat="1" x14ac:dyDescent="0.25">
      <c r="A474" s="110"/>
      <c r="B474" s="105"/>
      <c r="C474" s="106" t="s">
        <v>34</v>
      </c>
      <c r="D474" s="103">
        <f>'1.7'!D474-'1.7 (2)'!D474</f>
        <v>0</v>
      </c>
      <c r="E474" s="103">
        <f>'1.7'!E474-'1.7 (2)'!E474</f>
        <v>0</v>
      </c>
      <c r="F474" s="103">
        <f>'1.7'!F474-'1.7 (2)'!F474</f>
        <v>0</v>
      </c>
      <c r="G474" s="103">
        <f>'1.7'!G474-'1.7 (2)'!G474</f>
        <v>0</v>
      </c>
      <c r="H474" s="103">
        <f>'1.7'!H474-'1.7 (2)'!H474</f>
        <v>0</v>
      </c>
      <c r="I474" s="103">
        <f>'1.7'!I474-'1.7 (2)'!I474</f>
        <v>0</v>
      </c>
      <c r="J474" s="103">
        <f>'1.7'!J474-'1.7 (2)'!J474</f>
        <v>0</v>
      </c>
      <c r="K474" s="103">
        <f>'1.7'!K474-'1.7 (2)'!K474</f>
        <v>0</v>
      </c>
      <c r="L474" s="103">
        <f>'1.7'!L474-'1.7 (2)'!L474</f>
        <v>0</v>
      </c>
      <c r="M474" s="103">
        <f>'1.7'!M474-'1.7 (2)'!M474</f>
        <v>0</v>
      </c>
      <c r="N474" s="103">
        <f>'1.7'!N474-'1.7 (2)'!N474</f>
        <v>0</v>
      </c>
      <c r="O474" s="103">
        <f>'1.7'!O474-'1.7 (2)'!O474</f>
        <v>0</v>
      </c>
      <c r="P474" s="103">
        <f>'1.7'!P474-'1.7 (2)'!P474</f>
        <v>0</v>
      </c>
      <c r="Q474" s="103">
        <f>'1.7'!Q474-'1.7 (2)'!Q474</f>
        <v>0</v>
      </c>
      <c r="R474" s="103">
        <f>'1.7'!R474-'1.7 (2)'!R474</f>
        <v>329.81518000000142</v>
      </c>
      <c r="S474" s="103">
        <f>'1.7'!S474-'1.7 (2)'!S474</f>
        <v>0</v>
      </c>
      <c r="T474" s="103">
        <f>'1.7'!T474-'1.7 (2)'!T474</f>
        <v>0</v>
      </c>
      <c r="U474" s="103">
        <f>'1.7'!U474-'1.7 (2)'!U474</f>
        <v>-329.81518000000506</v>
      </c>
      <c r="V474" s="103">
        <f>'1.7'!V474-'1.7 (2)'!V474</f>
        <v>0</v>
      </c>
      <c r="W474" s="103">
        <f>'1.7'!W474-'1.7 (2)'!W474</f>
        <v>0</v>
      </c>
      <c r="X474" s="103">
        <f>'1.7'!X474-'1.7 (2)'!X474</f>
        <v>0</v>
      </c>
      <c r="Y474" s="103">
        <f>'1.7'!Y474-'1.7 (2)'!Y474</f>
        <v>0</v>
      </c>
      <c r="Z474" s="103">
        <f>'1.7'!Z474-'1.7 (2)'!Z474</f>
        <v>0</v>
      </c>
      <c r="AA474" s="103">
        <f>'1.7'!AA474-'1.7 (2)'!AA474</f>
        <v>0</v>
      </c>
      <c r="AB474" s="103">
        <f>'1.7'!AB474-'1.7 (2)'!AB474</f>
        <v>0</v>
      </c>
      <c r="AC474" s="103">
        <f>'1.7'!AC474-'1.7 (2)'!AC474</f>
        <v>0</v>
      </c>
      <c r="AD474" s="103">
        <f>'1.7'!AD474-'1.7 (2)'!AD474</f>
        <v>0</v>
      </c>
      <c r="AE474" s="103">
        <f>'1.7'!AE474-'1.7 (2)'!AE474</f>
        <v>0</v>
      </c>
      <c r="AF474" s="103">
        <f>'1.7'!AF474-'1.7 (2)'!AF474</f>
        <v>0</v>
      </c>
      <c r="AG474" s="103">
        <f>'1.7'!AG474-'1.7 (2)'!AG474</f>
        <v>0</v>
      </c>
      <c r="AH474" s="103">
        <f>'1.7'!AH474-'1.7 (2)'!AH474</f>
        <v>0</v>
      </c>
      <c r="AI474" s="103">
        <f>'1.7'!AI474-'1.7 (2)'!AI474</f>
        <v>0</v>
      </c>
      <c r="AJ474" s="103">
        <f>'1.7'!AJ474-'1.7 (2)'!AJ474</f>
        <v>0</v>
      </c>
      <c r="AK474" s="103">
        <f>'1.7'!AK474-'1.7 (2)'!AK474</f>
        <v>0</v>
      </c>
      <c r="AL474" s="103">
        <f>'1.7'!AL474-'1.7 (2)'!AL474</f>
        <v>0</v>
      </c>
      <c r="AM474" s="103">
        <f>'1.7'!AM474-'1.7 (2)'!AM474</f>
        <v>0</v>
      </c>
      <c r="AN474" s="103">
        <f>'1.7'!AN474-'1.7 (2)'!AN474</f>
        <v>0</v>
      </c>
      <c r="AO474" s="103">
        <f>'1.7'!AO474-'1.7 (2)'!AO474</f>
        <v>0</v>
      </c>
      <c r="AP474" s="103">
        <f>'1.7'!AP474-'1.7 (2)'!AP474</f>
        <v>0</v>
      </c>
      <c r="AQ474" s="111"/>
    </row>
    <row r="475" spans="1:43" s="93" customFormat="1" x14ac:dyDescent="0.25">
      <c r="A475" s="110"/>
      <c r="B475" s="105"/>
      <c r="C475" s="109" t="s">
        <v>35</v>
      </c>
      <c r="D475" s="103">
        <f>'1.7'!D475-'1.7 (2)'!D475</f>
        <v>0</v>
      </c>
      <c r="E475" s="103">
        <f>'1.7'!E475-'1.7 (2)'!E475</f>
        <v>0</v>
      </c>
      <c r="F475" s="103">
        <f>'1.7'!F475-'1.7 (2)'!F475</f>
        <v>0</v>
      </c>
      <c r="G475" s="103">
        <f>'1.7'!G475-'1.7 (2)'!G475</f>
        <v>0</v>
      </c>
      <c r="H475" s="103">
        <f>'1.7'!H475-'1.7 (2)'!H475</f>
        <v>0</v>
      </c>
      <c r="I475" s="103">
        <f>'1.7'!I475-'1.7 (2)'!I475</f>
        <v>0</v>
      </c>
      <c r="J475" s="103">
        <f>'1.7'!J475-'1.7 (2)'!J475</f>
        <v>0</v>
      </c>
      <c r="K475" s="103">
        <f>'1.7'!K475-'1.7 (2)'!K475</f>
        <v>0</v>
      </c>
      <c r="L475" s="103">
        <f>'1.7'!L475-'1.7 (2)'!L475</f>
        <v>0</v>
      </c>
      <c r="M475" s="103">
        <f>'1.7'!M475-'1.7 (2)'!M475</f>
        <v>0</v>
      </c>
      <c r="N475" s="103">
        <f>'1.7'!N475-'1.7 (2)'!N475</f>
        <v>0</v>
      </c>
      <c r="O475" s="103">
        <f>'1.7'!O475-'1.7 (2)'!O475</f>
        <v>0</v>
      </c>
      <c r="P475" s="103">
        <f>'1.7'!P475-'1.7 (2)'!P475</f>
        <v>0</v>
      </c>
      <c r="Q475" s="103">
        <f>'1.7'!Q475-'1.7 (2)'!Q475</f>
        <v>0</v>
      </c>
      <c r="R475" s="103">
        <f>'1.7'!R475-'1.7 (2)'!R475</f>
        <v>9487.4946140000247</v>
      </c>
      <c r="S475" s="103">
        <f>'1.7'!S475-'1.7 (2)'!S475</f>
        <v>0</v>
      </c>
      <c r="T475" s="103">
        <f>'1.7'!T475-'1.7 (2)'!T475</f>
        <v>0</v>
      </c>
      <c r="U475" s="103">
        <f>'1.7'!U475-'1.7 (2)'!U475</f>
        <v>-9487.4946139999665</v>
      </c>
      <c r="V475" s="103">
        <f>'1.7'!V475-'1.7 (2)'!V475</f>
        <v>0</v>
      </c>
      <c r="W475" s="103">
        <f>'1.7'!W475-'1.7 (2)'!W475</f>
        <v>0</v>
      </c>
      <c r="X475" s="103">
        <f>'1.7'!X475-'1.7 (2)'!X475</f>
        <v>0</v>
      </c>
      <c r="Y475" s="103">
        <f>'1.7'!Y475-'1.7 (2)'!Y475</f>
        <v>0</v>
      </c>
      <c r="Z475" s="103">
        <f>'1.7'!Z475-'1.7 (2)'!Z475</f>
        <v>0</v>
      </c>
      <c r="AA475" s="103">
        <f>'1.7'!AA475-'1.7 (2)'!AA475</f>
        <v>0</v>
      </c>
      <c r="AB475" s="103">
        <f>'1.7'!AB475-'1.7 (2)'!AB475</f>
        <v>0</v>
      </c>
      <c r="AC475" s="103">
        <f>'1.7'!AC475-'1.7 (2)'!AC475</f>
        <v>0</v>
      </c>
      <c r="AD475" s="103">
        <f>'1.7'!AD475-'1.7 (2)'!AD475</f>
        <v>0</v>
      </c>
      <c r="AE475" s="103">
        <f>'1.7'!AE475-'1.7 (2)'!AE475</f>
        <v>0</v>
      </c>
      <c r="AF475" s="103">
        <f>'1.7'!AF475-'1.7 (2)'!AF475</f>
        <v>0</v>
      </c>
      <c r="AG475" s="103">
        <f>'1.7'!AG475-'1.7 (2)'!AG475</f>
        <v>0</v>
      </c>
      <c r="AH475" s="103">
        <f>'1.7'!AH475-'1.7 (2)'!AH475</f>
        <v>0</v>
      </c>
      <c r="AI475" s="103">
        <f>'1.7'!AI475-'1.7 (2)'!AI475</f>
        <v>0</v>
      </c>
      <c r="AJ475" s="103">
        <f>'1.7'!AJ475-'1.7 (2)'!AJ475</f>
        <v>0</v>
      </c>
      <c r="AK475" s="103">
        <f>'1.7'!AK475-'1.7 (2)'!AK475</f>
        <v>0</v>
      </c>
      <c r="AL475" s="103">
        <f>'1.7'!AL475-'1.7 (2)'!AL475</f>
        <v>0</v>
      </c>
      <c r="AM475" s="103">
        <f>'1.7'!AM475-'1.7 (2)'!AM475</f>
        <v>0</v>
      </c>
      <c r="AN475" s="103">
        <f>'1.7'!AN475-'1.7 (2)'!AN475</f>
        <v>0</v>
      </c>
      <c r="AO475" s="103">
        <f>'1.7'!AO475-'1.7 (2)'!AO475</f>
        <v>0</v>
      </c>
      <c r="AP475" s="103">
        <f>'1.7'!AP475-'1.7 (2)'!AP475</f>
        <v>0</v>
      </c>
      <c r="AQ475" s="111"/>
    </row>
    <row r="476" spans="1:43" s="93" customFormat="1" x14ac:dyDescent="0.25">
      <c r="A476" s="110"/>
      <c r="B476" s="105"/>
      <c r="C476" s="109"/>
      <c r="D476" s="103" t="e">
        <f>'1.7'!#REF!-'1.7 (2)'!D476</f>
        <v>#REF!</v>
      </c>
      <c r="E476" s="103" t="e">
        <f>'1.7'!#REF!-'1.7 (2)'!E476</f>
        <v>#REF!</v>
      </c>
      <c r="F476" s="103" t="e">
        <f>'1.7'!#REF!-'1.7 (2)'!F476</f>
        <v>#REF!</v>
      </c>
      <c r="G476" s="103" t="e">
        <f>'1.7'!#REF!-'1.7 (2)'!G476</f>
        <v>#REF!</v>
      </c>
      <c r="H476" s="103" t="e">
        <f>'1.7'!#REF!-'1.7 (2)'!H476</f>
        <v>#REF!</v>
      </c>
      <c r="I476" s="103" t="e">
        <f>'1.7'!#REF!-'1.7 (2)'!I476</f>
        <v>#REF!</v>
      </c>
      <c r="J476" s="103" t="e">
        <f>'1.7'!#REF!-'1.7 (2)'!J476</f>
        <v>#REF!</v>
      </c>
      <c r="K476" s="103" t="e">
        <f>'1.7'!#REF!-'1.7 (2)'!K476</f>
        <v>#REF!</v>
      </c>
      <c r="L476" s="103" t="e">
        <f>'1.7'!#REF!-'1.7 (2)'!L476</f>
        <v>#REF!</v>
      </c>
      <c r="M476" s="103" t="e">
        <f>'1.7'!#REF!-'1.7 (2)'!M476</f>
        <v>#REF!</v>
      </c>
      <c r="N476" s="103" t="e">
        <f>'1.7'!#REF!-'1.7 (2)'!N476</f>
        <v>#REF!</v>
      </c>
      <c r="O476" s="103" t="e">
        <f>'1.7'!#REF!-'1.7 (2)'!O476</f>
        <v>#REF!</v>
      </c>
      <c r="P476" s="103" t="e">
        <f>'1.7'!#REF!-'1.7 (2)'!P476</f>
        <v>#REF!</v>
      </c>
      <c r="Q476" s="103" t="e">
        <f>'1.7'!#REF!-'1.7 (2)'!Q476</f>
        <v>#REF!</v>
      </c>
      <c r="R476" s="103" t="e">
        <f>'1.7'!#REF!-'1.7 (2)'!R476</f>
        <v>#REF!</v>
      </c>
      <c r="S476" s="103" t="e">
        <f>'1.7'!#REF!-'1.7 (2)'!S476</f>
        <v>#REF!</v>
      </c>
      <c r="T476" s="103" t="e">
        <f>'1.7'!#REF!-'1.7 (2)'!T476</f>
        <v>#REF!</v>
      </c>
      <c r="U476" s="103" t="e">
        <f>'1.7'!#REF!-'1.7 (2)'!U476</f>
        <v>#REF!</v>
      </c>
      <c r="V476" s="103" t="e">
        <f>'1.7'!#REF!-'1.7 (2)'!V476</f>
        <v>#REF!</v>
      </c>
      <c r="W476" s="103" t="e">
        <f>'1.7'!#REF!-'1.7 (2)'!W476</f>
        <v>#REF!</v>
      </c>
      <c r="X476" s="103" t="e">
        <f>'1.7'!#REF!-'1.7 (2)'!X476</f>
        <v>#REF!</v>
      </c>
      <c r="Y476" s="103" t="e">
        <f>'1.7'!#REF!-'1.7 (2)'!Y476</f>
        <v>#REF!</v>
      </c>
      <c r="Z476" s="103" t="e">
        <f>'1.7'!#REF!-'1.7 (2)'!Z476</f>
        <v>#REF!</v>
      </c>
      <c r="AA476" s="103" t="e">
        <f>'1.7'!#REF!-'1.7 (2)'!AA476</f>
        <v>#REF!</v>
      </c>
      <c r="AB476" s="103" t="e">
        <f>'1.7'!#REF!-'1.7 (2)'!AB476</f>
        <v>#REF!</v>
      </c>
      <c r="AC476" s="103" t="e">
        <f>'1.7'!#REF!-'1.7 (2)'!AC476</f>
        <v>#REF!</v>
      </c>
      <c r="AD476" s="103" t="e">
        <f>'1.7'!#REF!-'1.7 (2)'!AD476</f>
        <v>#REF!</v>
      </c>
      <c r="AE476" s="103" t="e">
        <f>'1.7'!#REF!-'1.7 (2)'!AE476</f>
        <v>#REF!</v>
      </c>
      <c r="AF476" s="103" t="e">
        <f>'1.7'!#REF!-'1.7 (2)'!AF476</f>
        <v>#REF!</v>
      </c>
      <c r="AG476" s="103" t="e">
        <f>'1.7'!#REF!-'1.7 (2)'!AG476</f>
        <v>#REF!</v>
      </c>
      <c r="AH476" s="103" t="e">
        <f>'1.7'!#REF!-'1.7 (2)'!AH476</f>
        <v>#REF!</v>
      </c>
      <c r="AI476" s="103" t="e">
        <f>'1.7'!#REF!-'1.7 (2)'!AI476</f>
        <v>#REF!</v>
      </c>
      <c r="AJ476" s="103" t="e">
        <f>'1.7'!#REF!-'1.7 (2)'!AJ476</f>
        <v>#REF!</v>
      </c>
      <c r="AK476" s="103" t="e">
        <f>'1.7'!#REF!-'1.7 (2)'!AK476</f>
        <v>#REF!</v>
      </c>
      <c r="AL476" s="103" t="e">
        <f>'1.7'!#REF!-'1.7 (2)'!AL476</f>
        <v>#REF!</v>
      </c>
      <c r="AM476" s="103" t="e">
        <f>'1.7'!#REF!-'1.7 (2)'!AM476</f>
        <v>#REF!</v>
      </c>
      <c r="AN476" s="103" t="e">
        <f>'1.7'!#REF!-'1.7 (2)'!AN476</f>
        <v>#REF!</v>
      </c>
      <c r="AO476" s="103" t="e">
        <f>'1.7'!#REF!-'1.7 (2)'!AO476</f>
        <v>#REF!</v>
      </c>
      <c r="AP476" s="103" t="e">
        <f>'1.7'!#REF!-'1.7 (2)'!AP476</f>
        <v>#REF!</v>
      </c>
      <c r="AQ476" s="111"/>
    </row>
    <row r="477" spans="1:43" s="93" customFormat="1" x14ac:dyDescent="0.25">
      <c r="A477" s="110"/>
      <c r="B477" s="105">
        <v>11</v>
      </c>
      <c r="C477" s="106" t="s">
        <v>32</v>
      </c>
      <c r="D477" s="103">
        <f>'1.7'!D477-'1.7 (2)'!D477</f>
        <v>0</v>
      </c>
      <c r="E477" s="103">
        <f>'1.7'!E477-'1.7 (2)'!E477</f>
        <v>0</v>
      </c>
      <c r="F477" s="103">
        <f>'1.7'!F477-'1.7 (2)'!F477</f>
        <v>0</v>
      </c>
      <c r="G477" s="103">
        <f>'1.7'!G477-'1.7 (2)'!G477</f>
        <v>0</v>
      </c>
      <c r="H477" s="103">
        <f>'1.7'!H477-'1.7 (2)'!H477</f>
        <v>0</v>
      </c>
      <c r="I477" s="103">
        <f>'1.7'!I477-'1.7 (2)'!I477</f>
        <v>0</v>
      </c>
      <c r="J477" s="103">
        <f>'1.7'!J477-'1.7 (2)'!J477</f>
        <v>0</v>
      </c>
      <c r="K477" s="103">
        <f>'1.7'!K477-'1.7 (2)'!K477</f>
        <v>0</v>
      </c>
      <c r="L477" s="103">
        <f>'1.7'!L477-'1.7 (2)'!L477</f>
        <v>0</v>
      </c>
      <c r="M477" s="103">
        <f>'1.7'!M477-'1.7 (2)'!M477</f>
        <v>0</v>
      </c>
      <c r="N477" s="103">
        <f>'1.7'!N477-'1.7 (2)'!N477</f>
        <v>0</v>
      </c>
      <c r="O477" s="103">
        <f>'1.7'!O477-'1.7 (2)'!O477</f>
        <v>0</v>
      </c>
      <c r="P477" s="103">
        <f>'1.7'!P477-'1.7 (2)'!P477</f>
        <v>0</v>
      </c>
      <c r="Q477" s="103">
        <f>'1.7'!Q477-'1.7 (2)'!Q477</f>
        <v>0</v>
      </c>
      <c r="R477" s="103">
        <f>'1.7'!R477-'1.7 (2)'!R477</f>
        <v>3701.8700390000013</v>
      </c>
      <c r="S477" s="103">
        <f>'1.7'!S477-'1.7 (2)'!S477</f>
        <v>0</v>
      </c>
      <c r="T477" s="103">
        <f>'1.7'!T477-'1.7 (2)'!T477</f>
        <v>0</v>
      </c>
      <c r="U477" s="103">
        <f>'1.7'!U477-'1.7 (2)'!U477</f>
        <v>-3701.8700390001759</v>
      </c>
      <c r="V477" s="103">
        <f>'1.7'!V477-'1.7 (2)'!V477</f>
        <v>0</v>
      </c>
      <c r="W477" s="103">
        <f>'1.7'!W477-'1.7 (2)'!W477</f>
        <v>0</v>
      </c>
      <c r="X477" s="103">
        <f>'1.7'!X477-'1.7 (2)'!X477</f>
        <v>0</v>
      </c>
      <c r="Y477" s="103">
        <f>'1.7'!Y477-'1.7 (2)'!Y477</f>
        <v>0</v>
      </c>
      <c r="Z477" s="103">
        <f>'1.7'!Z477-'1.7 (2)'!Z477</f>
        <v>0</v>
      </c>
      <c r="AA477" s="103">
        <f>'1.7'!AA477-'1.7 (2)'!AA477</f>
        <v>0</v>
      </c>
      <c r="AB477" s="103">
        <f>'1.7'!AB477-'1.7 (2)'!AB477</f>
        <v>0</v>
      </c>
      <c r="AC477" s="103">
        <f>'1.7'!AC477-'1.7 (2)'!AC477</f>
        <v>0</v>
      </c>
      <c r="AD477" s="103">
        <f>'1.7'!AD477-'1.7 (2)'!AD477</f>
        <v>0</v>
      </c>
      <c r="AE477" s="103">
        <f>'1.7'!AE477-'1.7 (2)'!AE477</f>
        <v>0</v>
      </c>
      <c r="AF477" s="103">
        <f>'1.7'!AF477-'1.7 (2)'!AF477</f>
        <v>0</v>
      </c>
      <c r="AG477" s="103">
        <f>'1.7'!AG477-'1.7 (2)'!AG477</f>
        <v>0</v>
      </c>
      <c r="AH477" s="103">
        <f>'1.7'!AH477-'1.7 (2)'!AH477</f>
        <v>0</v>
      </c>
      <c r="AI477" s="103">
        <f>'1.7'!AI477-'1.7 (2)'!AI477</f>
        <v>0</v>
      </c>
      <c r="AJ477" s="103">
        <f>'1.7'!AJ477-'1.7 (2)'!AJ477</f>
        <v>0</v>
      </c>
      <c r="AK477" s="103">
        <f>'1.7'!AK477-'1.7 (2)'!AK477</f>
        <v>0</v>
      </c>
      <c r="AL477" s="103">
        <f>'1.7'!AL477-'1.7 (2)'!AL477</f>
        <v>0</v>
      </c>
      <c r="AM477" s="103">
        <f>'1.7'!AM477-'1.7 (2)'!AM477</f>
        <v>0</v>
      </c>
      <c r="AN477" s="103">
        <f>'1.7'!AN477-'1.7 (2)'!AN477</f>
        <v>0</v>
      </c>
      <c r="AO477" s="103">
        <f>'1.7'!AO477-'1.7 (2)'!AO477</f>
        <v>0</v>
      </c>
      <c r="AP477" s="103">
        <f>'1.7'!AP477-'1.7 (2)'!AP477</f>
        <v>0</v>
      </c>
      <c r="AQ477" s="111"/>
    </row>
    <row r="478" spans="1:43" s="93" customFormat="1" x14ac:dyDescent="0.25">
      <c r="A478" s="110"/>
      <c r="B478" s="105"/>
      <c r="C478" s="106" t="s">
        <v>33</v>
      </c>
      <c r="D478" s="103">
        <f>'1.7'!D478-'1.7 (2)'!D478</f>
        <v>0</v>
      </c>
      <c r="E478" s="103">
        <f>'1.7'!E478-'1.7 (2)'!E478</f>
        <v>0</v>
      </c>
      <c r="F478" s="103">
        <f>'1.7'!F478-'1.7 (2)'!F478</f>
        <v>0</v>
      </c>
      <c r="G478" s="103">
        <f>'1.7'!G478-'1.7 (2)'!G478</f>
        <v>0</v>
      </c>
      <c r="H478" s="103">
        <f>'1.7'!H478-'1.7 (2)'!H478</f>
        <v>0</v>
      </c>
      <c r="I478" s="103">
        <f>'1.7'!I478-'1.7 (2)'!I478</f>
        <v>0</v>
      </c>
      <c r="J478" s="103">
        <f>'1.7'!J478-'1.7 (2)'!J478</f>
        <v>0</v>
      </c>
      <c r="K478" s="103">
        <f>'1.7'!K478-'1.7 (2)'!K478</f>
        <v>0</v>
      </c>
      <c r="L478" s="103">
        <f>'1.7'!L478-'1.7 (2)'!L478</f>
        <v>0</v>
      </c>
      <c r="M478" s="103">
        <f>'1.7'!M478-'1.7 (2)'!M478</f>
        <v>0</v>
      </c>
      <c r="N478" s="103">
        <f>'1.7'!N478-'1.7 (2)'!N478</f>
        <v>0</v>
      </c>
      <c r="O478" s="103">
        <f>'1.7'!O478-'1.7 (2)'!O478</f>
        <v>0</v>
      </c>
      <c r="P478" s="103">
        <f>'1.7'!P478-'1.7 (2)'!P478</f>
        <v>0</v>
      </c>
      <c r="Q478" s="103">
        <f>'1.7'!Q478-'1.7 (2)'!Q478</f>
        <v>0</v>
      </c>
      <c r="R478" s="103">
        <f>'1.7'!R478-'1.7 (2)'!R478</f>
        <v>1405.6819489999907</v>
      </c>
      <c r="S478" s="103">
        <f>'1.7'!S478-'1.7 (2)'!S478</f>
        <v>0</v>
      </c>
      <c r="T478" s="103">
        <f>'1.7'!T478-'1.7 (2)'!T478</f>
        <v>0</v>
      </c>
      <c r="U478" s="103">
        <f>'1.7'!U478-'1.7 (2)'!U478</f>
        <v>-1405.6819489999907</v>
      </c>
      <c r="V478" s="103">
        <f>'1.7'!V478-'1.7 (2)'!V478</f>
        <v>0</v>
      </c>
      <c r="W478" s="103">
        <f>'1.7'!W478-'1.7 (2)'!W478</f>
        <v>0</v>
      </c>
      <c r="X478" s="103">
        <f>'1.7'!X478-'1.7 (2)'!X478</f>
        <v>0</v>
      </c>
      <c r="Y478" s="103">
        <f>'1.7'!Y478-'1.7 (2)'!Y478</f>
        <v>0</v>
      </c>
      <c r="Z478" s="103">
        <f>'1.7'!Z478-'1.7 (2)'!Z478</f>
        <v>0</v>
      </c>
      <c r="AA478" s="103">
        <f>'1.7'!AA478-'1.7 (2)'!AA478</f>
        <v>0</v>
      </c>
      <c r="AB478" s="103">
        <f>'1.7'!AB478-'1.7 (2)'!AB478</f>
        <v>0</v>
      </c>
      <c r="AC478" s="103">
        <f>'1.7'!AC478-'1.7 (2)'!AC478</f>
        <v>0</v>
      </c>
      <c r="AD478" s="103">
        <f>'1.7'!AD478-'1.7 (2)'!AD478</f>
        <v>0</v>
      </c>
      <c r="AE478" s="103">
        <f>'1.7'!AE478-'1.7 (2)'!AE478</f>
        <v>0</v>
      </c>
      <c r="AF478" s="103">
        <f>'1.7'!AF478-'1.7 (2)'!AF478</f>
        <v>0</v>
      </c>
      <c r="AG478" s="103">
        <f>'1.7'!AG478-'1.7 (2)'!AG478</f>
        <v>0</v>
      </c>
      <c r="AH478" s="103">
        <f>'1.7'!AH478-'1.7 (2)'!AH478</f>
        <v>0</v>
      </c>
      <c r="AI478" s="103">
        <f>'1.7'!AI478-'1.7 (2)'!AI478</f>
        <v>0</v>
      </c>
      <c r="AJ478" s="103">
        <f>'1.7'!AJ478-'1.7 (2)'!AJ478</f>
        <v>0</v>
      </c>
      <c r="AK478" s="103">
        <f>'1.7'!AK478-'1.7 (2)'!AK478</f>
        <v>0</v>
      </c>
      <c r="AL478" s="103">
        <f>'1.7'!AL478-'1.7 (2)'!AL478</f>
        <v>0</v>
      </c>
      <c r="AM478" s="103">
        <f>'1.7'!AM478-'1.7 (2)'!AM478</f>
        <v>0</v>
      </c>
      <c r="AN478" s="103">
        <f>'1.7'!AN478-'1.7 (2)'!AN478</f>
        <v>0</v>
      </c>
      <c r="AO478" s="103">
        <f>'1.7'!AO478-'1.7 (2)'!AO478</f>
        <v>0</v>
      </c>
      <c r="AP478" s="103">
        <f>'1.7'!AP478-'1.7 (2)'!AP478</f>
        <v>0</v>
      </c>
      <c r="AQ478" s="111"/>
    </row>
    <row r="479" spans="1:43" s="93" customFormat="1" x14ac:dyDescent="0.25">
      <c r="A479" s="110"/>
      <c r="B479" s="105"/>
      <c r="C479" s="106" t="s">
        <v>34</v>
      </c>
      <c r="D479" s="103">
        <f>'1.7'!D479-'1.7 (2)'!D479</f>
        <v>0</v>
      </c>
      <c r="E479" s="103">
        <f>'1.7'!E479-'1.7 (2)'!E479</f>
        <v>0</v>
      </c>
      <c r="F479" s="103">
        <f>'1.7'!F479-'1.7 (2)'!F479</f>
        <v>0</v>
      </c>
      <c r="G479" s="103">
        <f>'1.7'!G479-'1.7 (2)'!G479</f>
        <v>0</v>
      </c>
      <c r="H479" s="103">
        <f>'1.7'!H479-'1.7 (2)'!H479</f>
        <v>0</v>
      </c>
      <c r="I479" s="103">
        <f>'1.7'!I479-'1.7 (2)'!I479</f>
        <v>0</v>
      </c>
      <c r="J479" s="103">
        <f>'1.7'!J479-'1.7 (2)'!J479</f>
        <v>0</v>
      </c>
      <c r="K479" s="103">
        <f>'1.7'!K479-'1.7 (2)'!K479</f>
        <v>0</v>
      </c>
      <c r="L479" s="103">
        <f>'1.7'!L479-'1.7 (2)'!L479</f>
        <v>0</v>
      </c>
      <c r="M479" s="103">
        <f>'1.7'!M479-'1.7 (2)'!M479</f>
        <v>0</v>
      </c>
      <c r="N479" s="103">
        <f>'1.7'!N479-'1.7 (2)'!N479</f>
        <v>0</v>
      </c>
      <c r="O479" s="103">
        <f>'1.7'!O479-'1.7 (2)'!O479</f>
        <v>0</v>
      </c>
      <c r="P479" s="103">
        <f>'1.7'!P479-'1.7 (2)'!P479</f>
        <v>0</v>
      </c>
      <c r="Q479" s="103">
        <f>'1.7'!Q479-'1.7 (2)'!Q479</f>
        <v>0</v>
      </c>
      <c r="R479" s="103">
        <f>'1.7'!R479-'1.7 (2)'!R479</f>
        <v>230.07767899999817</v>
      </c>
      <c r="S479" s="103">
        <f>'1.7'!S479-'1.7 (2)'!S479</f>
        <v>0</v>
      </c>
      <c r="T479" s="103">
        <f>'1.7'!T479-'1.7 (2)'!T479</f>
        <v>0</v>
      </c>
      <c r="U479" s="103">
        <f>'1.7'!U479-'1.7 (2)'!U479</f>
        <v>-230.07767899999817</v>
      </c>
      <c r="V479" s="103">
        <f>'1.7'!V479-'1.7 (2)'!V479</f>
        <v>0</v>
      </c>
      <c r="W479" s="103">
        <f>'1.7'!W479-'1.7 (2)'!W479</f>
        <v>0</v>
      </c>
      <c r="X479" s="103">
        <f>'1.7'!X479-'1.7 (2)'!X479</f>
        <v>0</v>
      </c>
      <c r="Y479" s="103">
        <f>'1.7'!Y479-'1.7 (2)'!Y479</f>
        <v>0</v>
      </c>
      <c r="Z479" s="103">
        <f>'1.7'!Z479-'1.7 (2)'!Z479</f>
        <v>0</v>
      </c>
      <c r="AA479" s="103">
        <f>'1.7'!AA479-'1.7 (2)'!AA479</f>
        <v>0</v>
      </c>
      <c r="AB479" s="103">
        <f>'1.7'!AB479-'1.7 (2)'!AB479</f>
        <v>0</v>
      </c>
      <c r="AC479" s="103">
        <f>'1.7'!AC479-'1.7 (2)'!AC479</f>
        <v>0</v>
      </c>
      <c r="AD479" s="103">
        <f>'1.7'!AD479-'1.7 (2)'!AD479</f>
        <v>0</v>
      </c>
      <c r="AE479" s="103">
        <f>'1.7'!AE479-'1.7 (2)'!AE479</f>
        <v>0</v>
      </c>
      <c r="AF479" s="103">
        <f>'1.7'!AF479-'1.7 (2)'!AF479</f>
        <v>0</v>
      </c>
      <c r="AG479" s="103">
        <f>'1.7'!AG479-'1.7 (2)'!AG479</f>
        <v>0</v>
      </c>
      <c r="AH479" s="103">
        <f>'1.7'!AH479-'1.7 (2)'!AH479</f>
        <v>0</v>
      </c>
      <c r="AI479" s="103">
        <f>'1.7'!AI479-'1.7 (2)'!AI479</f>
        <v>0</v>
      </c>
      <c r="AJ479" s="103">
        <f>'1.7'!AJ479-'1.7 (2)'!AJ479</f>
        <v>0</v>
      </c>
      <c r="AK479" s="103">
        <f>'1.7'!AK479-'1.7 (2)'!AK479</f>
        <v>0</v>
      </c>
      <c r="AL479" s="103">
        <f>'1.7'!AL479-'1.7 (2)'!AL479</f>
        <v>0</v>
      </c>
      <c r="AM479" s="103">
        <f>'1.7'!AM479-'1.7 (2)'!AM479</f>
        <v>0</v>
      </c>
      <c r="AN479" s="103">
        <f>'1.7'!AN479-'1.7 (2)'!AN479</f>
        <v>0</v>
      </c>
      <c r="AO479" s="103">
        <f>'1.7'!AO479-'1.7 (2)'!AO479</f>
        <v>0</v>
      </c>
      <c r="AP479" s="103">
        <f>'1.7'!AP479-'1.7 (2)'!AP479</f>
        <v>0</v>
      </c>
      <c r="AQ479" s="111"/>
    </row>
    <row r="480" spans="1:43" s="93" customFormat="1" x14ac:dyDescent="0.25">
      <c r="A480" s="110"/>
      <c r="B480" s="105"/>
      <c r="C480" s="109" t="s">
        <v>35</v>
      </c>
      <c r="D480" s="103">
        <f>'1.7'!D480-'1.7 (2)'!D480</f>
        <v>0</v>
      </c>
      <c r="E480" s="103">
        <f>'1.7'!E480-'1.7 (2)'!E480</f>
        <v>0</v>
      </c>
      <c r="F480" s="103">
        <f>'1.7'!F480-'1.7 (2)'!F480</f>
        <v>0</v>
      </c>
      <c r="G480" s="103">
        <f>'1.7'!G480-'1.7 (2)'!G480</f>
        <v>0</v>
      </c>
      <c r="H480" s="103">
        <f>'1.7'!H480-'1.7 (2)'!H480</f>
        <v>0</v>
      </c>
      <c r="I480" s="103">
        <f>'1.7'!I480-'1.7 (2)'!I480</f>
        <v>0</v>
      </c>
      <c r="J480" s="103">
        <f>'1.7'!J480-'1.7 (2)'!J480</f>
        <v>0</v>
      </c>
      <c r="K480" s="103">
        <f>'1.7'!K480-'1.7 (2)'!K480</f>
        <v>0</v>
      </c>
      <c r="L480" s="103">
        <f>'1.7'!L480-'1.7 (2)'!L480</f>
        <v>0</v>
      </c>
      <c r="M480" s="103">
        <f>'1.7'!M480-'1.7 (2)'!M480</f>
        <v>0</v>
      </c>
      <c r="N480" s="103">
        <f>'1.7'!N480-'1.7 (2)'!N480</f>
        <v>0</v>
      </c>
      <c r="O480" s="103">
        <f>'1.7'!O480-'1.7 (2)'!O480</f>
        <v>0</v>
      </c>
      <c r="P480" s="103">
        <f>'1.7'!P480-'1.7 (2)'!P480</f>
        <v>0</v>
      </c>
      <c r="Q480" s="103">
        <f>'1.7'!Q480-'1.7 (2)'!Q480</f>
        <v>0</v>
      </c>
      <c r="R480" s="103">
        <f>'1.7'!R480-'1.7 (2)'!R480</f>
        <v>5337.629666999972</v>
      </c>
      <c r="S480" s="103">
        <f>'1.7'!S480-'1.7 (2)'!S480</f>
        <v>0</v>
      </c>
      <c r="T480" s="103">
        <f>'1.7'!T480-'1.7 (2)'!T480</f>
        <v>0</v>
      </c>
      <c r="U480" s="103">
        <f>'1.7'!U480-'1.7 (2)'!U480</f>
        <v>-5337.6296669999138</v>
      </c>
      <c r="V480" s="103">
        <f>'1.7'!V480-'1.7 (2)'!V480</f>
        <v>0</v>
      </c>
      <c r="W480" s="103">
        <f>'1.7'!W480-'1.7 (2)'!W480</f>
        <v>0</v>
      </c>
      <c r="X480" s="103">
        <f>'1.7'!X480-'1.7 (2)'!X480</f>
        <v>0</v>
      </c>
      <c r="Y480" s="103">
        <f>'1.7'!Y480-'1.7 (2)'!Y480</f>
        <v>0</v>
      </c>
      <c r="Z480" s="103">
        <f>'1.7'!Z480-'1.7 (2)'!Z480</f>
        <v>0</v>
      </c>
      <c r="AA480" s="103">
        <f>'1.7'!AA480-'1.7 (2)'!AA480</f>
        <v>0</v>
      </c>
      <c r="AB480" s="103">
        <f>'1.7'!AB480-'1.7 (2)'!AB480</f>
        <v>0</v>
      </c>
      <c r="AC480" s="103">
        <f>'1.7'!AC480-'1.7 (2)'!AC480</f>
        <v>0</v>
      </c>
      <c r="AD480" s="103">
        <f>'1.7'!AD480-'1.7 (2)'!AD480</f>
        <v>0</v>
      </c>
      <c r="AE480" s="103">
        <f>'1.7'!AE480-'1.7 (2)'!AE480</f>
        <v>0</v>
      </c>
      <c r="AF480" s="103">
        <f>'1.7'!AF480-'1.7 (2)'!AF480</f>
        <v>0</v>
      </c>
      <c r="AG480" s="103">
        <f>'1.7'!AG480-'1.7 (2)'!AG480</f>
        <v>0</v>
      </c>
      <c r="AH480" s="103">
        <f>'1.7'!AH480-'1.7 (2)'!AH480</f>
        <v>0</v>
      </c>
      <c r="AI480" s="103">
        <f>'1.7'!AI480-'1.7 (2)'!AI480</f>
        <v>0</v>
      </c>
      <c r="AJ480" s="103">
        <f>'1.7'!AJ480-'1.7 (2)'!AJ480</f>
        <v>0</v>
      </c>
      <c r="AK480" s="103">
        <f>'1.7'!AK480-'1.7 (2)'!AK480</f>
        <v>0</v>
      </c>
      <c r="AL480" s="103">
        <f>'1.7'!AL480-'1.7 (2)'!AL480</f>
        <v>0</v>
      </c>
      <c r="AM480" s="103">
        <f>'1.7'!AM480-'1.7 (2)'!AM480</f>
        <v>0</v>
      </c>
      <c r="AN480" s="103">
        <f>'1.7'!AN480-'1.7 (2)'!AN480</f>
        <v>0</v>
      </c>
      <c r="AO480" s="103">
        <f>'1.7'!AO480-'1.7 (2)'!AO480</f>
        <v>0</v>
      </c>
      <c r="AP480" s="103">
        <f>'1.7'!AP480-'1.7 (2)'!AP480</f>
        <v>0</v>
      </c>
      <c r="AQ480" s="111"/>
    </row>
    <row r="481" spans="1:43" s="93" customFormat="1" x14ac:dyDescent="0.25">
      <c r="A481" s="110"/>
      <c r="B481" s="105"/>
      <c r="C481" s="109"/>
      <c r="D481" s="103" t="e">
        <f>'1.7'!#REF!-'1.7 (2)'!D481</f>
        <v>#REF!</v>
      </c>
      <c r="E481" s="103" t="e">
        <f>'1.7'!#REF!-'1.7 (2)'!E481</f>
        <v>#REF!</v>
      </c>
      <c r="F481" s="103" t="e">
        <f>'1.7'!#REF!-'1.7 (2)'!F481</f>
        <v>#REF!</v>
      </c>
      <c r="G481" s="103" t="e">
        <f>'1.7'!#REF!-'1.7 (2)'!G481</f>
        <v>#REF!</v>
      </c>
      <c r="H481" s="103" t="e">
        <f>'1.7'!#REF!-'1.7 (2)'!H481</f>
        <v>#REF!</v>
      </c>
      <c r="I481" s="103" t="e">
        <f>'1.7'!#REF!-'1.7 (2)'!I481</f>
        <v>#REF!</v>
      </c>
      <c r="J481" s="103" t="e">
        <f>'1.7'!#REF!-'1.7 (2)'!J481</f>
        <v>#REF!</v>
      </c>
      <c r="K481" s="103" t="e">
        <f>'1.7'!#REF!-'1.7 (2)'!K481</f>
        <v>#REF!</v>
      </c>
      <c r="L481" s="103" t="e">
        <f>'1.7'!#REF!-'1.7 (2)'!L481</f>
        <v>#REF!</v>
      </c>
      <c r="M481" s="103" t="e">
        <f>'1.7'!#REF!-'1.7 (2)'!M481</f>
        <v>#REF!</v>
      </c>
      <c r="N481" s="103" t="e">
        <f>'1.7'!#REF!-'1.7 (2)'!N481</f>
        <v>#REF!</v>
      </c>
      <c r="O481" s="103" t="e">
        <f>'1.7'!#REF!-'1.7 (2)'!O481</f>
        <v>#REF!</v>
      </c>
      <c r="P481" s="103" t="e">
        <f>'1.7'!#REF!-'1.7 (2)'!P481</f>
        <v>#REF!</v>
      </c>
      <c r="Q481" s="103" t="e">
        <f>'1.7'!#REF!-'1.7 (2)'!Q481</f>
        <v>#REF!</v>
      </c>
      <c r="R481" s="103" t="e">
        <f>'1.7'!#REF!-'1.7 (2)'!R481</f>
        <v>#REF!</v>
      </c>
      <c r="S481" s="103" t="e">
        <f>'1.7'!#REF!-'1.7 (2)'!S481</f>
        <v>#REF!</v>
      </c>
      <c r="T481" s="103" t="e">
        <f>'1.7'!#REF!-'1.7 (2)'!T481</f>
        <v>#REF!</v>
      </c>
      <c r="U481" s="103" t="e">
        <f>'1.7'!#REF!-'1.7 (2)'!U481</f>
        <v>#REF!</v>
      </c>
      <c r="V481" s="103" t="e">
        <f>'1.7'!#REF!-'1.7 (2)'!V481</f>
        <v>#REF!</v>
      </c>
      <c r="W481" s="103" t="e">
        <f>'1.7'!#REF!-'1.7 (2)'!W481</f>
        <v>#REF!</v>
      </c>
      <c r="X481" s="103" t="e">
        <f>'1.7'!#REF!-'1.7 (2)'!X481</f>
        <v>#REF!</v>
      </c>
      <c r="Y481" s="103" t="e">
        <f>'1.7'!#REF!-'1.7 (2)'!Y481</f>
        <v>#REF!</v>
      </c>
      <c r="Z481" s="103" t="e">
        <f>'1.7'!#REF!-'1.7 (2)'!Z481</f>
        <v>#REF!</v>
      </c>
      <c r="AA481" s="103" t="e">
        <f>'1.7'!#REF!-'1.7 (2)'!AA481</f>
        <v>#REF!</v>
      </c>
      <c r="AB481" s="103" t="e">
        <f>'1.7'!#REF!-'1.7 (2)'!AB481</f>
        <v>#REF!</v>
      </c>
      <c r="AC481" s="103" t="e">
        <f>'1.7'!#REF!-'1.7 (2)'!AC481</f>
        <v>#REF!</v>
      </c>
      <c r="AD481" s="103" t="e">
        <f>'1.7'!#REF!-'1.7 (2)'!AD481</f>
        <v>#REF!</v>
      </c>
      <c r="AE481" s="103" t="e">
        <f>'1.7'!#REF!-'1.7 (2)'!AE481</f>
        <v>#REF!</v>
      </c>
      <c r="AF481" s="103" t="e">
        <f>'1.7'!#REF!-'1.7 (2)'!AF481</f>
        <v>#REF!</v>
      </c>
      <c r="AG481" s="103" t="e">
        <f>'1.7'!#REF!-'1.7 (2)'!AG481</f>
        <v>#REF!</v>
      </c>
      <c r="AH481" s="103" t="e">
        <f>'1.7'!#REF!-'1.7 (2)'!AH481</f>
        <v>#REF!</v>
      </c>
      <c r="AI481" s="103" t="e">
        <f>'1.7'!#REF!-'1.7 (2)'!AI481</f>
        <v>#REF!</v>
      </c>
      <c r="AJ481" s="103" t="e">
        <f>'1.7'!#REF!-'1.7 (2)'!AJ481</f>
        <v>#REF!</v>
      </c>
      <c r="AK481" s="103" t="e">
        <f>'1.7'!#REF!-'1.7 (2)'!AK481</f>
        <v>#REF!</v>
      </c>
      <c r="AL481" s="103" t="e">
        <f>'1.7'!#REF!-'1.7 (2)'!AL481</f>
        <v>#REF!</v>
      </c>
      <c r="AM481" s="103" t="e">
        <f>'1.7'!#REF!-'1.7 (2)'!AM481</f>
        <v>#REF!</v>
      </c>
      <c r="AN481" s="103" t="e">
        <f>'1.7'!#REF!-'1.7 (2)'!AN481</f>
        <v>#REF!</v>
      </c>
      <c r="AO481" s="103" t="e">
        <f>'1.7'!#REF!-'1.7 (2)'!AO481</f>
        <v>#REF!</v>
      </c>
      <c r="AP481" s="103" t="e">
        <f>'1.7'!#REF!-'1.7 (2)'!AP481</f>
        <v>#REF!</v>
      </c>
      <c r="AQ481" s="111"/>
    </row>
    <row r="482" spans="1:43" s="93" customFormat="1" x14ac:dyDescent="0.25">
      <c r="A482" s="110"/>
      <c r="B482" s="105">
        <v>12</v>
      </c>
      <c r="C482" s="106" t="s">
        <v>32</v>
      </c>
      <c r="D482" s="103">
        <f>'1.7'!D482-'1.7 (2)'!D482</f>
        <v>0</v>
      </c>
      <c r="E482" s="103">
        <f>'1.7'!E482-'1.7 (2)'!E482</f>
        <v>0</v>
      </c>
      <c r="F482" s="103">
        <f>'1.7'!F482-'1.7 (2)'!F482</f>
        <v>0</v>
      </c>
      <c r="G482" s="103">
        <f>'1.7'!G482-'1.7 (2)'!G482</f>
        <v>0</v>
      </c>
      <c r="H482" s="103">
        <f>'1.7'!H482-'1.7 (2)'!H482</f>
        <v>0</v>
      </c>
      <c r="I482" s="103">
        <f>'1.7'!I482-'1.7 (2)'!I482</f>
        <v>0</v>
      </c>
      <c r="J482" s="103">
        <f>'1.7'!J482-'1.7 (2)'!J482</f>
        <v>0</v>
      </c>
      <c r="K482" s="103">
        <f>'1.7'!K482-'1.7 (2)'!K482</f>
        <v>0</v>
      </c>
      <c r="L482" s="103">
        <f>'1.7'!L482-'1.7 (2)'!L482</f>
        <v>0</v>
      </c>
      <c r="M482" s="103">
        <f>'1.7'!M482-'1.7 (2)'!M482</f>
        <v>0</v>
      </c>
      <c r="N482" s="103">
        <f>'1.7'!N482-'1.7 (2)'!N482</f>
        <v>0</v>
      </c>
      <c r="O482" s="103">
        <f>'1.7'!O482-'1.7 (2)'!O482</f>
        <v>0</v>
      </c>
      <c r="P482" s="103">
        <f>'1.7'!P482-'1.7 (2)'!P482</f>
        <v>0</v>
      </c>
      <c r="Q482" s="103">
        <f>'1.7'!Q482-'1.7 (2)'!Q482</f>
        <v>0</v>
      </c>
      <c r="R482" s="103">
        <f>'1.7'!R482-'1.7 (2)'!R482</f>
        <v>2406.8166549999733</v>
      </c>
      <c r="S482" s="103">
        <f>'1.7'!S482-'1.7 (2)'!S482</f>
        <v>0</v>
      </c>
      <c r="T482" s="103">
        <f>'1.7'!T482-'1.7 (2)'!T482</f>
        <v>0</v>
      </c>
      <c r="U482" s="103">
        <f>'1.7'!U482-'1.7 (2)'!U482</f>
        <v>-2406.8166549999733</v>
      </c>
      <c r="V482" s="103">
        <f>'1.7'!V482-'1.7 (2)'!V482</f>
        <v>0</v>
      </c>
      <c r="W482" s="103">
        <f>'1.7'!W482-'1.7 (2)'!W482</f>
        <v>0</v>
      </c>
      <c r="X482" s="103">
        <f>'1.7'!X482-'1.7 (2)'!X482</f>
        <v>0</v>
      </c>
      <c r="Y482" s="103">
        <f>'1.7'!Y482-'1.7 (2)'!Y482</f>
        <v>0</v>
      </c>
      <c r="Z482" s="103">
        <f>'1.7'!Z482-'1.7 (2)'!Z482</f>
        <v>0</v>
      </c>
      <c r="AA482" s="103">
        <f>'1.7'!AA482-'1.7 (2)'!AA482</f>
        <v>0</v>
      </c>
      <c r="AB482" s="103">
        <f>'1.7'!AB482-'1.7 (2)'!AB482</f>
        <v>0</v>
      </c>
      <c r="AC482" s="103">
        <f>'1.7'!AC482-'1.7 (2)'!AC482</f>
        <v>0</v>
      </c>
      <c r="AD482" s="103">
        <f>'1.7'!AD482-'1.7 (2)'!AD482</f>
        <v>0</v>
      </c>
      <c r="AE482" s="103">
        <f>'1.7'!AE482-'1.7 (2)'!AE482</f>
        <v>0</v>
      </c>
      <c r="AF482" s="103">
        <f>'1.7'!AF482-'1.7 (2)'!AF482</f>
        <v>0</v>
      </c>
      <c r="AG482" s="103">
        <f>'1.7'!AG482-'1.7 (2)'!AG482</f>
        <v>0</v>
      </c>
      <c r="AH482" s="103">
        <f>'1.7'!AH482-'1.7 (2)'!AH482</f>
        <v>0</v>
      </c>
      <c r="AI482" s="103">
        <f>'1.7'!AI482-'1.7 (2)'!AI482</f>
        <v>0</v>
      </c>
      <c r="AJ482" s="103">
        <f>'1.7'!AJ482-'1.7 (2)'!AJ482</f>
        <v>0</v>
      </c>
      <c r="AK482" s="103">
        <f>'1.7'!AK482-'1.7 (2)'!AK482</f>
        <v>0</v>
      </c>
      <c r="AL482" s="103">
        <f>'1.7'!AL482-'1.7 (2)'!AL482</f>
        <v>0</v>
      </c>
      <c r="AM482" s="103">
        <f>'1.7'!AM482-'1.7 (2)'!AM482</f>
        <v>0</v>
      </c>
      <c r="AN482" s="103">
        <f>'1.7'!AN482-'1.7 (2)'!AN482</f>
        <v>0</v>
      </c>
      <c r="AO482" s="103">
        <f>'1.7'!AO482-'1.7 (2)'!AO482</f>
        <v>0</v>
      </c>
      <c r="AP482" s="103">
        <f>'1.7'!AP482-'1.7 (2)'!AP482</f>
        <v>0</v>
      </c>
      <c r="AQ482" s="111"/>
    </row>
    <row r="483" spans="1:43" s="93" customFormat="1" x14ac:dyDescent="0.25">
      <c r="A483" s="110"/>
      <c r="B483" s="105"/>
      <c r="C483" s="106" t="s">
        <v>33</v>
      </c>
      <c r="D483" s="103">
        <f>'1.7'!D483-'1.7 (2)'!D483</f>
        <v>0</v>
      </c>
      <c r="E483" s="103">
        <f>'1.7'!E483-'1.7 (2)'!E483</f>
        <v>0</v>
      </c>
      <c r="F483" s="103">
        <f>'1.7'!F483-'1.7 (2)'!F483</f>
        <v>0</v>
      </c>
      <c r="G483" s="103">
        <f>'1.7'!G483-'1.7 (2)'!G483</f>
        <v>0</v>
      </c>
      <c r="H483" s="103">
        <f>'1.7'!H483-'1.7 (2)'!H483</f>
        <v>0</v>
      </c>
      <c r="I483" s="103">
        <f>'1.7'!I483-'1.7 (2)'!I483</f>
        <v>0</v>
      </c>
      <c r="J483" s="103">
        <f>'1.7'!J483-'1.7 (2)'!J483</f>
        <v>0</v>
      </c>
      <c r="K483" s="103">
        <f>'1.7'!K483-'1.7 (2)'!K483</f>
        <v>0</v>
      </c>
      <c r="L483" s="103">
        <f>'1.7'!L483-'1.7 (2)'!L483</f>
        <v>0</v>
      </c>
      <c r="M483" s="103">
        <f>'1.7'!M483-'1.7 (2)'!M483</f>
        <v>0</v>
      </c>
      <c r="N483" s="103">
        <f>'1.7'!N483-'1.7 (2)'!N483</f>
        <v>0</v>
      </c>
      <c r="O483" s="103">
        <f>'1.7'!O483-'1.7 (2)'!O483</f>
        <v>0</v>
      </c>
      <c r="P483" s="103">
        <f>'1.7'!P483-'1.7 (2)'!P483</f>
        <v>0</v>
      </c>
      <c r="Q483" s="103">
        <f>'1.7'!Q483-'1.7 (2)'!Q483</f>
        <v>0</v>
      </c>
      <c r="R483" s="103">
        <f>'1.7'!R483-'1.7 (2)'!R483</f>
        <v>877.69239900000684</v>
      </c>
      <c r="S483" s="103">
        <f>'1.7'!S483-'1.7 (2)'!S483</f>
        <v>0</v>
      </c>
      <c r="T483" s="103">
        <f>'1.7'!T483-'1.7 (2)'!T483</f>
        <v>0</v>
      </c>
      <c r="U483" s="103">
        <f>'1.7'!U483-'1.7 (2)'!U483</f>
        <v>-877.6923990000505</v>
      </c>
      <c r="V483" s="103">
        <f>'1.7'!V483-'1.7 (2)'!V483</f>
        <v>0</v>
      </c>
      <c r="W483" s="103">
        <f>'1.7'!W483-'1.7 (2)'!W483</f>
        <v>0</v>
      </c>
      <c r="X483" s="103">
        <f>'1.7'!X483-'1.7 (2)'!X483</f>
        <v>0</v>
      </c>
      <c r="Y483" s="103">
        <f>'1.7'!Y483-'1.7 (2)'!Y483</f>
        <v>0</v>
      </c>
      <c r="Z483" s="103">
        <f>'1.7'!Z483-'1.7 (2)'!Z483</f>
        <v>0</v>
      </c>
      <c r="AA483" s="103">
        <f>'1.7'!AA483-'1.7 (2)'!AA483</f>
        <v>0</v>
      </c>
      <c r="AB483" s="103">
        <f>'1.7'!AB483-'1.7 (2)'!AB483</f>
        <v>0</v>
      </c>
      <c r="AC483" s="103">
        <f>'1.7'!AC483-'1.7 (2)'!AC483</f>
        <v>0</v>
      </c>
      <c r="AD483" s="103">
        <f>'1.7'!AD483-'1.7 (2)'!AD483</f>
        <v>0</v>
      </c>
      <c r="AE483" s="103">
        <f>'1.7'!AE483-'1.7 (2)'!AE483</f>
        <v>0</v>
      </c>
      <c r="AF483" s="103">
        <f>'1.7'!AF483-'1.7 (2)'!AF483</f>
        <v>0</v>
      </c>
      <c r="AG483" s="103">
        <f>'1.7'!AG483-'1.7 (2)'!AG483</f>
        <v>0</v>
      </c>
      <c r="AH483" s="103">
        <f>'1.7'!AH483-'1.7 (2)'!AH483</f>
        <v>0</v>
      </c>
      <c r="AI483" s="103">
        <f>'1.7'!AI483-'1.7 (2)'!AI483</f>
        <v>0</v>
      </c>
      <c r="AJ483" s="103">
        <f>'1.7'!AJ483-'1.7 (2)'!AJ483</f>
        <v>0</v>
      </c>
      <c r="AK483" s="103">
        <f>'1.7'!AK483-'1.7 (2)'!AK483</f>
        <v>0</v>
      </c>
      <c r="AL483" s="103">
        <f>'1.7'!AL483-'1.7 (2)'!AL483</f>
        <v>0</v>
      </c>
      <c r="AM483" s="103">
        <f>'1.7'!AM483-'1.7 (2)'!AM483</f>
        <v>0</v>
      </c>
      <c r="AN483" s="103">
        <f>'1.7'!AN483-'1.7 (2)'!AN483</f>
        <v>0</v>
      </c>
      <c r="AO483" s="103">
        <f>'1.7'!AO483-'1.7 (2)'!AO483</f>
        <v>0</v>
      </c>
      <c r="AP483" s="103">
        <f>'1.7'!AP483-'1.7 (2)'!AP483</f>
        <v>0</v>
      </c>
      <c r="AQ483" s="111"/>
    </row>
    <row r="484" spans="1:43" s="93" customFormat="1" x14ac:dyDescent="0.25">
      <c r="A484" s="110"/>
      <c r="B484" s="105"/>
      <c r="C484" s="106" t="s">
        <v>34</v>
      </c>
      <c r="D484" s="103">
        <f>'1.7'!D484-'1.7 (2)'!D484</f>
        <v>0</v>
      </c>
      <c r="E484" s="103">
        <f>'1.7'!E484-'1.7 (2)'!E484</f>
        <v>0</v>
      </c>
      <c r="F484" s="103">
        <f>'1.7'!F484-'1.7 (2)'!F484</f>
        <v>0</v>
      </c>
      <c r="G484" s="103">
        <f>'1.7'!G484-'1.7 (2)'!G484</f>
        <v>0</v>
      </c>
      <c r="H484" s="103">
        <f>'1.7'!H484-'1.7 (2)'!H484</f>
        <v>0</v>
      </c>
      <c r="I484" s="103">
        <f>'1.7'!I484-'1.7 (2)'!I484</f>
        <v>0</v>
      </c>
      <c r="J484" s="103">
        <f>'1.7'!J484-'1.7 (2)'!J484</f>
        <v>0</v>
      </c>
      <c r="K484" s="103">
        <f>'1.7'!K484-'1.7 (2)'!K484</f>
        <v>0</v>
      </c>
      <c r="L484" s="103">
        <f>'1.7'!L484-'1.7 (2)'!L484</f>
        <v>0</v>
      </c>
      <c r="M484" s="103">
        <f>'1.7'!M484-'1.7 (2)'!M484</f>
        <v>0</v>
      </c>
      <c r="N484" s="103">
        <f>'1.7'!N484-'1.7 (2)'!N484</f>
        <v>0</v>
      </c>
      <c r="O484" s="103">
        <f>'1.7'!O484-'1.7 (2)'!O484</f>
        <v>0</v>
      </c>
      <c r="P484" s="103">
        <f>'1.7'!P484-'1.7 (2)'!P484</f>
        <v>0</v>
      </c>
      <c r="Q484" s="103">
        <f>'1.7'!Q484-'1.7 (2)'!Q484</f>
        <v>0</v>
      </c>
      <c r="R484" s="103">
        <f>'1.7'!R484-'1.7 (2)'!R484</f>
        <v>230.38572900000145</v>
      </c>
      <c r="S484" s="103">
        <f>'1.7'!S484-'1.7 (2)'!S484</f>
        <v>0</v>
      </c>
      <c r="T484" s="103">
        <f>'1.7'!T484-'1.7 (2)'!T484</f>
        <v>0</v>
      </c>
      <c r="U484" s="103">
        <f>'1.7'!U484-'1.7 (2)'!U484</f>
        <v>-230.38572900000145</v>
      </c>
      <c r="V484" s="103">
        <f>'1.7'!V484-'1.7 (2)'!V484</f>
        <v>0</v>
      </c>
      <c r="W484" s="103">
        <f>'1.7'!W484-'1.7 (2)'!W484</f>
        <v>0</v>
      </c>
      <c r="X484" s="103">
        <f>'1.7'!X484-'1.7 (2)'!X484</f>
        <v>0</v>
      </c>
      <c r="Y484" s="103">
        <f>'1.7'!Y484-'1.7 (2)'!Y484</f>
        <v>0</v>
      </c>
      <c r="Z484" s="103">
        <f>'1.7'!Z484-'1.7 (2)'!Z484</f>
        <v>0</v>
      </c>
      <c r="AA484" s="103">
        <f>'1.7'!AA484-'1.7 (2)'!AA484</f>
        <v>0</v>
      </c>
      <c r="AB484" s="103">
        <f>'1.7'!AB484-'1.7 (2)'!AB484</f>
        <v>0</v>
      </c>
      <c r="AC484" s="103">
        <f>'1.7'!AC484-'1.7 (2)'!AC484</f>
        <v>0</v>
      </c>
      <c r="AD484" s="103">
        <f>'1.7'!AD484-'1.7 (2)'!AD484</f>
        <v>0</v>
      </c>
      <c r="AE484" s="103">
        <f>'1.7'!AE484-'1.7 (2)'!AE484</f>
        <v>0</v>
      </c>
      <c r="AF484" s="103">
        <f>'1.7'!AF484-'1.7 (2)'!AF484</f>
        <v>0</v>
      </c>
      <c r="AG484" s="103">
        <f>'1.7'!AG484-'1.7 (2)'!AG484</f>
        <v>0</v>
      </c>
      <c r="AH484" s="103">
        <f>'1.7'!AH484-'1.7 (2)'!AH484</f>
        <v>0</v>
      </c>
      <c r="AI484" s="103">
        <f>'1.7'!AI484-'1.7 (2)'!AI484</f>
        <v>0</v>
      </c>
      <c r="AJ484" s="103">
        <f>'1.7'!AJ484-'1.7 (2)'!AJ484</f>
        <v>0</v>
      </c>
      <c r="AK484" s="103">
        <f>'1.7'!AK484-'1.7 (2)'!AK484</f>
        <v>0</v>
      </c>
      <c r="AL484" s="103">
        <f>'1.7'!AL484-'1.7 (2)'!AL484</f>
        <v>0</v>
      </c>
      <c r="AM484" s="103">
        <f>'1.7'!AM484-'1.7 (2)'!AM484</f>
        <v>0</v>
      </c>
      <c r="AN484" s="103">
        <f>'1.7'!AN484-'1.7 (2)'!AN484</f>
        <v>0</v>
      </c>
      <c r="AO484" s="103">
        <f>'1.7'!AO484-'1.7 (2)'!AO484</f>
        <v>0</v>
      </c>
      <c r="AP484" s="103">
        <f>'1.7'!AP484-'1.7 (2)'!AP484</f>
        <v>0</v>
      </c>
      <c r="AQ484" s="111"/>
    </row>
    <row r="485" spans="1:43" s="93" customFormat="1" x14ac:dyDescent="0.25">
      <c r="A485" s="110"/>
      <c r="B485" s="105"/>
      <c r="C485" s="109" t="s">
        <v>35</v>
      </c>
      <c r="D485" s="103">
        <f>'1.7'!D485-'1.7 (2)'!D485</f>
        <v>0</v>
      </c>
      <c r="E485" s="103">
        <f>'1.7'!E485-'1.7 (2)'!E485</f>
        <v>0</v>
      </c>
      <c r="F485" s="103">
        <f>'1.7'!F485-'1.7 (2)'!F485</f>
        <v>0</v>
      </c>
      <c r="G485" s="103">
        <f>'1.7'!G485-'1.7 (2)'!G485</f>
        <v>0</v>
      </c>
      <c r="H485" s="103">
        <f>'1.7'!H485-'1.7 (2)'!H485</f>
        <v>0</v>
      </c>
      <c r="I485" s="103">
        <f>'1.7'!I485-'1.7 (2)'!I485</f>
        <v>0</v>
      </c>
      <c r="J485" s="103">
        <f>'1.7'!J485-'1.7 (2)'!J485</f>
        <v>0</v>
      </c>
      <c r="K485" s="103">
        <f>'1.7'!K485-'1.7 (2)'!K485</f>
        <v>0</v>
      </c>
      <c r="L485" s="103">
        <f>'1.7'!L485-'1.7 (2)'!L485</f>
        <v>0</v>
      </c>
      <c r="M485" s="103">
        <f>'1.7'!M485-'1.7 (2)'!M485</f>
        <v>0</v>
      </c>
      <c r="N485" s="103">
        <f>'1.7'!N485-'1.7 (2)'!N485</f>
        <v>0</v>
      </c>
      <c r="O485" s="103">
        <f>'1.7'!O485-'1.7 (2)'!O485</f>
        <v>0</v>
      </c>
      <c r="P485" s="103">
        <f>'1.7'!P485-'1.7 (2)'!P485</f>
        <v>0</v>
      </c>
      <c r="Q485" s="103">
        <f>'1.7'!Q485-'1.7 (2)'!Q485</f>
        <v>0</v>
      </c>
      <c r="R485" s="103">
        <f>'1.7'!R485-'1.7 (2)'!R485</f>
        <v>3514.8947829999961</v>
      </c>
      <c r="S485" s="103">
        <f>'1.7'!S485-'1.7 (2)'!S485</f>
        <v>0</v>
      </c>
      <c r="T485" s="103">
        <f>'1.7'!T485-'1.7 (2)'!T485</f>
        <v>0</v>
      </c>
      <c r="U485" s="103">
        <f>'1.7'!U485-'1.7 (2)'!U485</f>
        <v>-3514.8947829999961</v>
      </c>
      <c r="V485" s="103">
        <f>'1.7'!V485-'1.7 (2)'!V485</f>
        <v>0</v>
      </c>
      <c r="W485" s="103">
        <f>'1.7'!W485-'1.7 (2)'!W485</f>
        <v>0</v>
      </c>
      <c r="X485" s="103">
        <f>'1.7'!X485-'1.7 (2)'!X485</f>
        <v>0</v>
      </c>
      <c r="Y485" s="103">
        <f>'1.7'!Y485-'1.7 (2)'!Y485</f>
        <v>0</v>
      </c>
      <c r="Z485" s="103">
        <f>'1.7'!Z485-'1.7 (2)'!Z485</f>
        <v>0</v>
      </c>
      <c r="AA485" s="103">
        <f>'1.7'!AA485-'1.7 (2)'!AA485</f>
        <v>0</v>
      </c>
      <c r="AB485" s="103">
        <f>'1.7'!AB485-'1.7 (2)'!AB485</f>
        <v>0</v>
      </c>
      <c r="AC485" s="103">
        <f>'1.7'!AC485-'1.7 (2)'!AC485</f>
        <v>0</v>
      </c>
      <c r="AD485" s="103">
        <f>'1.7'!AD485-'1.7 (2)'!AD485</f>
        <v>0</v>
      </c>
      <c r="AE485" s="103">
        <f>'1.7'!AE485-'1.7 (2)'!AE485</f>
        <v>0</v>
      </c>
      <c r="AF485" s="103">
        <f>'1.7'!AF485-'1.7 (2)'!AF485</f>
        <v>0</v>
      </c>
      <c r="AG485" s="103">
        <f>'1.7'!AG485-'1.7 (2)'!AG485</f>
        <v>0</v>
      </c>
      <c r="AH485" s="103">
        <f>'1.7'!AH485-'1.7 (2)'!AH485</f>
        <v>0</v>
      </c>
      <c r="AI485" s="103">
        <f>'1.7'!AI485-'1.7 (2)'!AI485</f>
        <v>0</v>
      </c>
      <c r="AJ485" s="103">
        <f>'1.7'!AJ485-'1.7 (2)'!AJ485</f>
        <v>0</v>
      </c>
      <c r="AK485" s="103">
        <f>'1.7'!AK485-'1.7 (2)'!AK485</f>
        <v>0</v>
      </c>
      <c r="AL485" s="103">
        <f>'1.7'!AL485-'1.7 (2)'!AL485</f>
        <v>0</v>
      </c>
      <c r="AM485" s="103">
        <f>'1.7'!AM485-'1.7 (2)'!AM485</f>
        <v>0</v>
      </c>
      <c r="AN485" s="103">
        <f>'1.7'!AN485-'1.7 (2)'!AN485</f>
        <v>0</v>
      </c>
      <c r="AO485" s="103">
        <f>'1.7'!AO485-'1.7 (2)'!AO485</f>
        <v>0</v>
      </c>
      <c r="AP485" s="103">
        <f>'1.7'!AP485-'1.7 (2)'!AP485</f>
        <v>0</v>
      </c>
      <c r="AQ485" s="111"/>
    </row>
    <row r="486" spans="1:43" s="93" customFormat="1" x14ac:dyDescent="0.25">
      <c r="A486" s="110"/>
      <c r="B486" s="105"/>
      <c r="C486" s="109"/>
      <c r="D486" s="103" t="e">
        <f>'1.7'!#REF!-'1.7 (2)'!D486</f>
        <v>#REF!</v>
      </c>
      <c r="E486" s="103" t="e">
        <f>'1.7'!#REF!-'1.7 (2)'!E486</f>
        <v>#REF!</v>
      </c>
      <c r="F486" s="103" t="e">
        <f>'1.7'!#REF!-'1.7 (2)'!F486</f>
        <v>#REF!</v>
      </c>
      <c r="G486" s="103" t="e">
        <f>'1.7'!#REF!-'1.7 (2)'!G486</f>
        <v>#REF!</v>
      </c>
      <c r="H486" s="103" t="e">
        <f>'1.7'!#REF!-'1.7 (2)'!H486</f>
        <v>#REF!</v>
      </c>
      <c r="I486" s="103" t="e">
        <f>'1.7'!#REF!-'1.7 (2)'!I486</f>
        <v>#REF!</v>
      </c>
      <c r="J486" s="103" t="e">
        <f>'1.7'!#REF!-'1.7 (2)'!J486</f>
        <v>#REF!</v>
      </c>
      <c r="K486" s="103" t="e">
        <f>'1.7'!#REF!-'1.7 (2)'!K486</f>
        <v>#REF!</v>
      </c>
      <c r="L486" s="103" t="e">
        <f>'1.7'!#REF!-'1.7 (2)'!L486</f>
        <v>#REF!</v>
      </c>
      <c r="M486" s="103" t="e">
        <f>'1.7'!#REF!-'1.7 (2)'!M486</f>
        <v>#REF!</v>
      </c>
      <c r="N486" s="103" t="e">
        <f>'1.7'!#REF!-'1.7 (2)'!N486</f>
        <v>#REF!</v>
      </c>
      <c r="O486" s="103" t="e">
        <f>'1.7'!#REF!-'1.7 (2)'!O486</f>
        <v>#REF!</v>
      </c>
      <c r="P486" s="103" t="e">
        <f>'1.7'!#REF!-'1.7 (2)'!P486</f>
        <v>#REF!</v>
      </c>
      <c r="Q486" s="103" t="e">
        <f>'1.7'!#REF!-'1.7 (2)'!Q486</f>
        <v>#REF!</v>
      </c>
      <c r="R486" s="103" t="e">
        <f>'1.7'!#REF!-'1.7 (2)'!R486</f>
        <v>#REF!</v>
      </c>
      <c r="S486" s="103" t="e">
        <f>'1.7'!#REF!-'1.7 (2)'!S486</f>
        <v>#REF!</v>
      </c>
      <c r="T486" s="103" t="e">
        <f>'1.7'!#REF!-'1.7 (2)'!T486</f>
        <v>#REF!</v>
      </c>
      <c r="U486" s="103" t="e">
        <f>'1.7'!#REF!-'1.7 (2)'!U486</f>
        <v>#REF!</v>
      </c>
      <c r="V486" s="103" t="e">
        <f>'1.7'!#REF!-'1.7 (2)'!V486</f>
        <v>#REF!</v>
      </c>
      <c r="W486" s="103" t="e">
        <f>'1.7'!#REF!-'1.7 (2)'!W486</f>
        <v>#REF!</v>
      </c>
      <c r="X486" s="103" t="e">
        <f>'1.7'!#REF!-'1.7 (2)'!X486</f>
        <v>#REF!</v>
      </c>
      <c r="Y486" s="103" t="e">
        <f>'1.7'!#REF!-'1.7 (2)'!Y486</f>
        <v>#REF!</v>
      </c>
      <c r="Z486" s="103" t="e">
        <f>'1.7'!#REF!-'1.7 (2)'!Z486</f>
        <v>#REF!</v>
      </c>
      <c r="AA486" s="103" t="e">
        <f>'1.7'!#REF!-'1.7 (2)'!AA486</f>
        <v>#REF!</v>
      </c>
      <c r="AB486" s="103" t="e">
        <f>'1.7'!#REF!-'1.7 (2)'!AB486</f>
        <v>#REF!</v>
      </c>
      <c r="AC486" s="103" t="e">
        <f>'1.7'!#REF!-'1.7 (2)'!AC486</f>
        <v>#REF!</v>
      </c>
      <c r="AD486" s="103" t="e">
        <f>'1.7'!#REF!-'1.7 (2)'!AD486</f>
        <v>#REF!</v>
      </c>
      <c r="AE486" s="103" t="e">
        <f>'1.7'!#REF!-'1.7 (2)'!AE486</f>
        <v>#REF!</v>
      </c>
      <c r="AF486" s="103" t="e">
        <f>'1.7'!#REF!-'1.7 (2)'!AF486</f>
        <v>#REF!</v>
      </c>
      <c r="AG486" s="103" t="e">
        <f>'1.7'!#REF!-'1.7 (2)'!AG486</f>
        <v>#REF!</v>
      </c>
      <c r="AH486" s="103" t="e">
        <f>'1.7'!#REF!-'1.7 (2)'!AH486</f>
        <v>#REF!</v>
      </c>
      <c r="AI486" s="103" t="e">
        <f>'1.7'!#REF!-'1.7 (2)'!AI486</f>
        <v>#REF!</v>
      </c>
      <c r="AJ486" s="103" t="e">
        <f>'1.7'!#REF!-'1.7 (2)'!AJ486</f>
        <v>#REF!</v>
      </c>
      <c r="AK486" s="103" t="e">
        <f>'1.7'!#REF!-'1.7 (2)'!AK486</f>
        <v>#REF!</v>
      </c>
      <c r="AL486" s="103" t="e">
        <f>'1.7'!#REF!-'1.7 (2)'!AL486</f>
        <v>#REF!</v>
      </c>
      <c r="AM486" s="103" t="e">
        <f>'1.7'!#REF!-'1.7 (2)'!AM486</f>
        <v>#REF!</v>
      </c>
      <c r="AN486" s="103" t="e">
        <f>'1.7'!#REF!-'1.7 (2)'!AN486</f>
        <v>#REF!</v>
      </c>
      <c r="AO486" s="103" t="e">
        <f>'1.7'!#REF!-'1.7 (2)'!AO486</f>
        <v>#REF!</v>
      </c>
      <c r="AP486" s="103" t="e">
        <f>'1.7'!#REF!-'1.7 (2)'!AP486</f>
        <v>#REF!</v>
      </c>
      <c r="AQ486" s="111"/>
    </row>
    <row r="487" spans="1:43" s="93" customFormat="1" x14ac:dyDescent="0.25">
      <c r="A487" s="107">
        <v>2021</v>
      </c>
      <c r="B487" s="105">
        <v>1</v>
      </c>
      <c r="C487" s="106" t="s">
        <v>32</v>
      </c>
      <c r="D487" s="103">
        <f>'1.7'!D487-'1.7 (2)'!D487</f>
        <v>0</v>
      </c>
      <c r="E487" s="103">
        <f>'1.7'!E487-'1.7 (2)'!E487</f>
        <v>0</v>
      </c>
      <c r="F487" s="103">
        <f>'1.7'!F487-'1.7 (2)'!F487</f>
        <v>0</v>
      </c>
      <c r="G487" s="103">
        <f>'1.7'!G487-'1.7 (2)'!G487</f>
        <v>0</v>
      </c>
      <c r="H487" s="103">
        <f>'1.7'!H487-'1.7 (2)'!H487</f>
        <v>0</v>
      </c>
      <c r="I487" s="103">
        <f>'1.7'!I487-'1.7 (2)'!I487</f>
        <v>0</v>
      </c>
      <c r="J487" s="103">
        <f>'1.7'!J487-'1.7 (2)'!J487</f>
        <v>0</v>
      </c>
      <c r="K487" s="103">
        <f>'1.7'!K487-'1.7 (2)'!K487</f>
        <v>0</v>
      </c>
      <c r="L487" s="103">
        <f>'1.7'!L487-'1.7 (2)'!L487</f>
        <v>0</v>
      </c>
      <c r="M487" s="103">
        <f>'1.7'!M487-'1.7 (2)'!M487</f>
        <v>0</v>
      </c>
      <c r="N487" s="103">
        <f>'1.7'!N487-'1.7 (2)'!N487</f>
        <v>0</v>
      </c>
      <c r="O487" s="103">
        <f>'1.7'!O487-'1.7 (2)'!O487</f>
        <v>0</v>
      </c>
      <c r="P487" s="103">
        <f>'1.7'!P487-'1.7 (2)'!P487</f>
        <v>0</v>
      </c>
      <c r="Q487" s="103">
        <f>'1.7'!Q487-'1.7 (2)'!Q487</f>
        <v>0</v>
      </c>
      <c r="R487" s="103">
        <f>'1.7'!R487-'1.7 (2)'!R487</f>
        <v>3790.1228409999749</v>
      </c>
      <c r="S487" s="103">
        <f>'1.7'!S487-'1.7 (2)'!S487</f>
        <v>0</v>
      </c>
      <c r="T487" s="103">
        <f>'1.7'!T487-'1.7 (2)'!T487</f>
        <v>0</v>
      </c>
      <c r="U487" s="103">
        <f>'1.7'!U487-'1.7 (2)'!U487</f>
        <v>-3790.1228410000913</v>
      </c>
      <c r="V487" s="103">
        <f>'1.7'!V487-'1.7 (2)'!V487</f>
        <v>0</v>
      </c>
      <c r="W487" s="103">
        <f>'1.7'!W487-'1.7 (2)'!W487</f>
        <v>0</v>
      </c>
      <c r="X487" s="103">
        <f>'1.7'!X487-'1.7 (2)'!X487</f>
        <v>0</v>
      </c>
      <c r="Y487" s="103">
        <f>'1.7'!Y487-'1.7 (2)'!Y487</f>
        <v>0</v>
      </c>
      <c r="Z487" s="103">
        <f>'1.7'!Z487-'1.7 (2)'!Z487</f>
        <v>0</v>
      </c>
      <c r="AA487" s="103">
        <f>'1.7'!AA487-'1.7 (2)'!AA487</f>
        <v>0</v>
      </c>
      <c r="AB487" s="103">
        <f>'1.7'!AB487-'1.7 (2)'!AB487</f>
        <v>0</v>
      </c>
      <c r="AC487" s="103">
        <f>'1.7'!AC487-'1.7 (2)'!AC487</f>
        <v>0</v>
      </c>
      <c r="AD487" s="103">
        <f>'1.7'!AD487-'1.7 (2)'!AD487</f>
        <v>0</v>
      </c>
      <c r="AE487" s="103">
        <f>'1.7'!AE487-'1.7 (2)'!AE487</f>
        <v>0</v>
      </c>
      <c r="AF487" s="103">
        <f>'1.7'!AF487-'1.7 (2)'!AF487</f>
        <v>0</v>
      </c>
      <c r="AG487" s="103">
        <f>'1.7'!AG487-'1.7 (2)'!AG487</f>
        <v>0</v>
      </c>
      <c r="AH487" s="103">
        <f>'1.7'!AH487-'1.7 (2)'!AH487</f>
        <v>0</v>
      </c>
      <c r="AI487" s="103">
        <f>'1.7'!AI487-'1.7 (2)'!AI487</f>
        <v>0</v>
      </c>
      <c r="AJ487" s="103">
        <f>'1.7'!AJ487-'1.7 (2)'!AJ487</f>
        <v>0</v>
      </c>
      <c r="AK487" s="103">
        <f>'1.7'!AK487-'1.7 (2)'!AK487</f>
        <v>0</v>
      </c>
      <c r="AL487" s="103">
        <f>'1.7'!AL487-'1.7 (2)'!AL487</f>
        <v>0</v>
      </c>
      <c r="AM487" s="103">
        <f>'1.7'!AM487-'1.7 (2)'!AM487</f>
        <v>0</v>
      </c>
      <c r="AN487" s="103">
        <f>'1.7'!AN487-'1.7 (2)'!AN487</f>
        <v>0</v>
      </c>
      <c r="AO487" s="103">
        <f>'1.7'!AO487-'1.7 (2)'!AO487</f>
        <v>0</v>
      </c>
      <c r="AP487" s="103">
        <f>'1.7'!AP487-'1.7 (2)'!AP487</f>
        <v>0</v>
      </c>
      <c r="AQ487" s="111"/>
    </row>
    <row r="488" spans="1:43" s="93" customFormat="1" x14ac:dyDescent="0.25">
      <c r="A488" s="107"/>
      <c r="B488" s="105"/>
      <c r="C488" s="106" t="s">
        <v>33</v>
      </c>
      <c r="D488" s="103">
        <f>'1.7'!D488-'1.7 (2)'!D488</f>
        <v>0</v>
      </c>
      <c r="E488" s="103">
        <f>'1.7'!E488-'1.7 (2)'!E488</f>
        <v>0</v>
      </c>
      <c r="F488" s="103">
        <f>'1.7'!F488-'1.7 (2)'!F488</f>
        <v>0</v>
      </c>
      <c r="G488" s="103">
        <f>'1.7'!G488-'1.7 (2)'!G488</f>
        <v>0</v>
      </c>
      <c r="H488" s="103">
        <f>'1.7'!H488-'1.7 (2)'!H488</f>
        <v>0</v>
      </c>
      <c r="I488" s="103">
        <f>'1.7'!I488-'1.7 (2)'!I488</f>
        <v>0</v>
      </c>
      <c r="J488" s="103">
        <f>'1.7'!J488-'1.7 (2)'!J488</f>
        <v>0</v>
      </c>
      <c r="K488" s="103">
        <f>'1.7'!K488-'1.7 (2)'!K488</f>
        <v>0</v>
      </c>
      <c r="L488" s="103">
        <f>'1.7'!L488-'1.7 (2)'!L488</f>
        <v>0</v>
      </c>
      <c r="M488" s="103">
        <f>'1.7'!M488-'1.7 (2)'!M488</f>
        <v>0</v>
      </c>
      <c r="N488" s="103">
        <f>'1.7'!N488-'1.7 (2)'!N488</f>
        <v>0</v>
      </c>
      <c r="O488" s="103">
        <f>'1.7'!O488-'1.7 (2)'!O488</f>
        <v>0</v>
      </c>
      <c r="P488" s="103">
        <f>'1.7'!P488-'1.7 (2)'!P488</f>
        <v>0</v>
      </c>
      <c r="Q488" s="103">
        <f>'1.7'!Q488-'1.7 (2)'!Q488</f>
        <v>0</v>
      </c>
      <c r="R488" s="103">
        <f>'1.7'!R488-'1.7 (2)'!R488</f>
        <v>1168.2101419999963</v>
      </c>
      <c r="S488" s="103">
        <f>'1.7'!S488-'1.7 (2)'!S488</f>
        <v>0</v>
      </c>
      <c r="T488" s="103">
        <f>'1.7'!T488-'1.7 (2)'!T488</f>
        <v>0</v>
      </c>
      <c r="U488" s="103">
        <f>'1.7'!U488-'1.7 (2)'!U488</f>
        <v>-1168.2101419999963</v>
      </c>
      <c r="V488" s="103">
        <f>'1.7'!V488-'1.7 (2)'!V488</f>
        <v>0</v>
      </c>
      <c r="W488" s="103">
        <f>'1.7'!W488-'1.7 (2)'!W488</f>
        <v>0</v>
      </c>
      <c r="X488" s="103">
        <f>'1.7'!X488-'1.7 (2)'!X488</f>
        <v>0</v>
      </c>
      <c r="Y488" s="103">
        <f>'1.7'!Y488-'1.7 (2)'!Y488</f>
        <v>0</v>
      </c>
      <c r="Z488" s="103">
        <f>'1.7'!Z488-'1.7 (2)'!Z488</f>
        <v>0</v>
      </c>
      <c r="AA488" s="103">
        <f>'1.7'!AA488-'1.7 (2)'!AA488</f>
        <v>0</v>
      </c>
      <c r="AB488" s="103">
        <f>'1.7'!AB488-'1.7 (2)'!AB488</f>
        <v>0</v>
      </c>
      <c r="AC488" s="103">
        <f>'1.7'!AC488-'1.7 (2)'!AC488</f>
        <v>0</v>
      </c>
      <c r="AD488" s="103">
        <f>'1.7'!AD488-'1.7 (2)'!AD488</f>
        <v>0</v>
      </c>
      <c r="AE488" s="103">
        <f>'1.7'!AE488-'1.7 (2)'!AE488</f>
        <v>0</v>
      </c>
      <c r="AF488" s="103">
        <f>'1.7'!AF488-'1.7 (2)'!AF488</f>
        <v>0</v>
      </c>
      <c r="AG488" s="103">
        <f>'1.7'!AG488-'1.7 (2)'!AG488</f>
        <v>0</v>
      </c>
      <c r="AH488" s="103">
        <f>'1.7'!AH488-'1.7 (2)'!AH488</f>
        <v>0</v>
      </c>
      <c r="AI488" s="103">
        <f>'1.7'!AI488-'1.7 (2)'!AI488</f>
        <v>0</v>
      </c>
      <c r="AJ488" s="103">
        <f>'1.7'!AJ488-'1.7 (2)'!AJ488</f>
        <v>0</v>
      </c>
      <c r="AK488" s="103">
        <f>'1.7'!AK488-'1.7 (2)'!AK488</f>
        <v>0</v>
      </c>
      <c r="AL488" s="103">
        <f>'1.7'!AL488-'1.7 (2)'!AL488</f>
        <v>0</v>
      </c>
      <c r="AM488" s="103">
        <f>'1.7'!AM488-'1.7 (2)'!AM488</f>
        <v>0</v>
      </c>
      <c r="AN488" s="103">
        <f>'1.7'!AN488-'1.7 (2)'!AN488</f>
        <v>0</v>
      </c>
      <c r="AO488" s="103">
        <f>'1.7'!AO488-'1.7 (2)'!AO488</f>
        <v>0</v>
      </c>
      <c r="AP488" s="103">
        <f>'1.7'!AP488-'1.7 (2)'!AP488</f>
        <v>0</v>
      </c>
      <c r="AQ488" s="111"/>
    </row>
    <row r="489" spans="1:43" s="93" customFormat="1" x14ac:dyDescent="0.25">
      <c r="A489" s="107"/>
      <c r="B489" s="105"/>
      <c r="C489" s="106" t="s">
        <v>34</v>
      </c>
      <c r="D489" s="103">
        <f>'1.7'!D489-'1.7 (2)'!D489</f>
        <v>0</v>
      </c>
      <c r="E489" s="103">
        <f>'1.7'!E489-'1.7 (2)'!E489</f>
        <v>0</v>
      </c>
      <c r="F489" s="103">
        <f>'1.7'!F489-'1.7 (2)'!F489</f>
        <v>0</v>
      </c>
      <c r="G489" s="103">
        <f>'1.7'!G489-'1.7 (2)'!G489</f>
        <v>0</v>
      </c>
      <c r="H489" s="103">
        <f>'1.7'!H489-'1.7 (2)'!H489</f>
        <v>0</v>
      </c>
      <c r="I489" s="103">
        <f>'1.7'!I489-'1.7 (2)'!I489</f>
        <v>0</v>
      </c>
      <c r="J489" s="103">
        <f>'1.7'!J489-'1.7 (2)'!J489</f>
        <v>0</v>
      </c>
      <c r="K489" s="103">
        <f>'1.7'!K489-'1.7 (2)'!K489</f>
        <v>0</v>
      </c>
      <c r="L489" s="103">
        <f>'1.7'!L489-'1.7 (2)'!L489</f>
        <v>0</v>
      </c>
      <c r="M489" s="103">
        <f>'1.7'!M489-'1.7 (2)'!M489</f>
        <v>0</v>
      </c>
      <c r="N489" s="103">
        <f>'1.7'!N489-'1.7 (2)'!N489</f>
        <v>0</v>
      </c>
      <c r="O489" s="103">
        <f>'1.7'!O489-'1.7 (2)'!O489</f>
        <v>0</v>
      </c>
      <c r="P489" s="103">
        <f>'1.7'!P489-'1.7 (2)'!P489</f>
        <v>0</v>
      </c>
      <c r="Q489" s="103">
        <f>'1.7'!Q489-'1.7 (2)'!Q489</f>
        <v>0</v>
      </c>
      <c r="R489" s="103">
        <f>'1.7'!R489-'1.7 (2)'!R489</f>
        <v>427.46011799999906</v>
      </c>
      <c r="S489" s="103">
        <f>'1.7'!S489-'1.7 (2)'!S489</f>
        <v>0</v>
      </c>
      <c r="T489" s="103">
        <f>'1.7'!T489-'1.7 (2)'!T489</f>
        <v>0</v>
      </c>
      <c r="U489" s="103">
        <f>'1.7'!U489-'1.7 (2)'!U489</f>
        <v>-427.46011799999906</v>
      </c>
      <c r="V489" s="103">
        <f>'1.7'!V489-'1.7 (2)'!V489</f>
        <v>0</v>
      </c>
      <c r="W489" s="103">
        <f>'1.7'!W489-'1.7 (2)'!W489</f>
        <v>0</v>
      </c>
      <c r="X489" s="103">
        <f>'1.7'!X489-'1.7 (2)'!X489</f>
        <v>0</v>
      </c>
      <c r="Y489" s="103">
        <f>'1.7'!Y489-'1.7 (2)'!Y489</f>
        <v>0</v>
      </c>
      <c r="Z489" s="103">
        <f>'1.7'!Z489-'1.7 (2)'!Z489</f>
        <v>0</v>
      </c>
      <c r="AA489" s="103">
        <f>'1.7'!AA489-'1.7 (2)'!AA489</f>
        <v>0</v>
      </c>
      <c r="AB489" s="103">
        <f>'1.7'!AB489-'1.7 (2)'!AB489</f>
        <v>0</v>
      </c>
      <c r="AC489" s="103">
        <f>'1.7'!AC489-'1.7 (2)'!AC489</f>
        <v>0</v>
      </c>
      <c r="AD489" s="103">
        <f>'1.7'!AD489-'1.7 (2)'!AD489</f>
        <v>0</v>
      </c>
      <c r="AE489" s="103">
        <f>'1.7'!AE489-'1.7 (2)'!AE489</f>
        <v>0</v>
      </c>
      <c r="AF489" s="103">
        <f>'1.7'!AF489-'1.7 (2)'!AF489</f>
        <v>0</v>
      </c>
      <c r="AG489" s="103">
        <f>'1.7'!AG489-'1.7 (2)'!AG489</f>
        <v>0</v>
      </c>
      <c r="AH489" s="103">
        <f>'1.7'!AH489-'1.7 (2)'!AH489</f>
        <v>0</v>
      </c>
      <c r="AI489" s="103">
        <f>'1.7'!AI489-'1.7 (2)'!AI489</f>
        <v>0</v>
      </c>
      <c r="AJ489" s="103">
        <f>'1.7'!AJ489-'1.7 (2)'!AJ489</f>
        <v>0</v>
      </c>
      <c r="AK489" s="103">
        <f>'1.7'!AK489-'1.7 (2)'!AK489</f>
        <v>0</v>
      </c>
      <c r="AL489" s="103">
        <f>'1.7'!AL489-'1.7 (2)'!AL489</f>
        <v>0</v>
      </c>
      <c r="AM489" s="103">
        <f>'1.7'!AM489-'1.7 (2)'!AM489</f>
        <v>0</v>
      </c>
      <c r="AN489" s="103">
        <f>'1.7'!AN489-'1.7 (2)'!AN489</f>
        <v>0</v>
      </c>
      <c r="AO489" s="103">
        <f>'1.7'!AO489-'1.7 (2)'!AO489</f>
        <v>0</v>
      </c>
      <c r="AP489" s="103">
        <f>'1.7'!AP489-'1.7 (2)'!AP489</f>
        <v>0</v>
      </c>
      <c r="AQ489" s="111"/>
    </row>
    <row r="490" spans="1:43" s="93" customFormat="1" x14ac:dyDescent="0.25">
      <c r="A490" s="107"/>
      <c r="B490" s="105"/>
      <c r="C490" s="109" t="s">
        <v>35</v>
      </c>
      <c r="D490" s="103">
        <f>'1.7'!D490-'1.7 (2)'!D490</f>
        <v>0</v>
      </c>
      <c r="E490" s="103">
        <f>'1.7'!E490-'1.7 (2)'!E490</f>
        <v>0</v>
      </c>
      <c r="F490" s="103">
        <f>'1.7'!F490-'1.7 (2)'!F490</f>
        <v>0</v>
      </c>
      <c r="G490" s="103">
        <f>'1.7'!G490-'1.7 (2)'!G490</f>
        <v>0</v>
      </c>
      <c r="H490" s="103">
        <f>'1.7'!H490-'1.7 (2)'!H490</f>
        <v>0</v>
      </c>
      <c r="I490" s="103">
        <f>'1.7'!I490-'1.7 (2)'!I490</f>
        <v>0</v>
      </c>
      <c r="J490" s="103">
        <f>'1.7'!J490-'1.7 (2)'!J490</f>
        <v>0</v>
      </c>
      <c r="K490" s="103">
        <f>'1.7'!K490-'1.7 (2)'!K490</f>
        <v>0</v>
      </c>
      <c r="L490" s="103">
        <f>'1.7'!L490-'1.7 (2)'!L490</f>
        <v>0</v>
      </c>
      <c r="M490" s="103">
        <f>'1.7'!M490-'1.7 (2)'!M490</f>
        <v>0</v>
      </c>
      <c r="N490" s="103">
        <f>'1.7'!N490-'1.7 (2)'!N490</f>
        <v>0</v>
      </c>
      <c r="O490" s="103">
        <f>'1.7'!O490-'1.7 (2)'!O490</f>
        <v>0</v>
      </c>
      <c r="P490" s="103">
        <f>'1.7'!P490-'1.7 (2)'!P490</f>
        <v>0</v>
      </c>
      <c r="Q490" s="103">
        <f>'1.7'!Q490-'1.7 (2)'!Q490</f>
        <v>0</v>
      </c>
      <c r="R490" s="103">
        <f>'1.7'!R490-'1.7 (2)'!R490</f>
        <v>5385.7931010000175</v>
      </c>
      <c r="S490" s="103">
        <f>'1.7'!S490-'1.7 (2)'!S490</f>
        <v>0</v>
      </c>
      <c r="T490" s="103">
        <f>'1.7'!T490-'1.7 (2)'!T490</f>
        <v>0</v>
      </c>
      <c r="U490" s="103">
        <f>'1.7'!U490-'1.7 (2)'!U490</f>
        <v>-5385.7931009999011</v>
      </c>
      <c r="V490" s="103">
        <f>'1.7'!V490-'1.7 (2)'!V490</f>
        <v>0</v>
      </c>
      <c r="W490" s="103">
        <f>'1.7'!W490-'1.7 (2)'!W490</f>
        <v>0</v>
      </c>
      <c r="X490" s="103">
        <f>'1.7'!X490-'1.7 (2)'!X490</f>
        <v>0</v>
      </c>
      <c r="Y490" s="103">
        <f>'1.7'!Y490-'1.7 (2)'!Y490</f>
        <v>0</v>
      </c>
      <c r="Z490" s="103">
        <f>'1.7'!Z490-'1.7 (2)'!Z490</f>
        <v>0</v>
      </c>
      <c r="AA490" s="103">
        <f>'1.7'!AA490-'1.7 (2)'!AA490</f>
        <v>0</v>
      </c>
      <c r="AB490" s="103">
        <f>'1.7'!AB490-'1.7 (2)'!AB490</f>
        <v>0</v>
      </c>
      <c r="AC490" s="103">
        <f>'1.7'!AC490-'1.7 (2)'!AC490</f>
        <v>0</v>
      </c>
      <c r="AD490" s="103">
        <f>'1.7'!AD490-'1.7 (2)'!AD490</f>
        <v>0</v>
      </c>
      <c r="AE490" s="103">
        <f>'1.7'!AE490-'1.7 (2)'!AE490</f>
        <v>0</v>
      </c>
      <c r="AF490" s="103">
        <f>'1.7'!AF490-'1.7 (2)'!AF490</f>
        <v>0</v>
      </c>
      <c r="AG490" s="103">
        <f>'1.7'!AG490-'1.7 (2)'!AG490</f>
        <v>0</v>
      </c>
      <c r="AH490" s="103">
        <f>'1.7'!AH490-'1.7 (2)'!AH490</f>
        <v>0</v>
      </c>
      <c r="AI490" s="103">
        <f>'1.7'!AI490-'1.7 (2)'!AI490</f>
        <v>0</v>
      </c>
      <c r="AJ490" s="103">
        <f>'1.7'!AJ490-'1.7 (2)'!AJ490</f>
        <v>0</v>
      </c>
      <c r="AK490" s="103">
        <f>'1.7'!AK490-'1.7 (2)'!AK490</f>
        <v>0</v>
      </c>
      <c r="AL490" s="103">
        <f>'1.7'!AL490-'1.7 (2)'!AL490</f>
        <v>0</v>
      </c>
      <c r="AM490" s="103">
        <f>'1.7'!AM490-'1.7 (2)'!AM490</f>
        <v>0</v>
      </c>
      <c r="AN490" s="103">
        <f>'1.7'!AN490-'1.7 (2)'!AN490</f>
        <v>0</v>
      </c>
      <c r="AO490" s="103">
        <f>'1.7'!AO490-'1.7 (2)'!AO490</f>
        <v>0</v>
      </c>
      <c r="AP490" s="103">
        <f>'1.7'!AP490-'1.7 (2)'!AP490</f>
        <v>0</v>
      </c>
      <c r="AQ490" s="111"/>
    </row>
    <row r="491" spans="1:43" s="93" customFormat="1" x14ac:dyDescent="0.25">
      <c r="A491" s="107"/>
      <c r="B491" s="105"/>
      <c r="C491" s="109"/>
      <c r="D491" s="103" t="e">
        <f>'1.7'!#REF!-'1.7 (2)'!D491</f>
        <v>#REF!</v>
      </c>
      <c r="E491" s="103" t="e">
        <f>'1.7'!#REF!-'1.7 (2)'!E491</f>
        <v>#REF!</v>
      </c>
      <c r="F491" s="103" t="e">
        <f>'1.7'!#REF!-'1.7 (2)'!F491</f>
        <v>#REF!</v>
      </c>
      <c r="G491" s="103" t="e">
        <f>'1.7'!#REF!-'1.7 (2)'!G491</f>
        <v>#REF!</v>
      </c>
      <c r="H491" s="103" t="e">
        <f>'1.7'!#REF!-'1.7 (2)'!H491</f>
        <v>#REF!</v>
      </c>
      <c r="I491" s="103" t="e">
        <f>'1.7'!#REF!-'1.7 (2)'!I491</f>
        <v>#REF!</v>
      </c>
      <c r="J491" s="103" t="e">
        <f>'1.7'!#REF!-'1.7 (2)'!J491</f>
        <v>#REF!</v>
      </c>
      <c r="K491" s="103" t="e">
        <f>'1.7'!#REF!-'1.7 (2)'!K491</f>
        <v>#REF!</v>
      </c>
      <c r="L491" s="103" t="e">
        <f>'1.7'!#REF!-'1.7 (2)'!L491</f>
        <v>#REF!</v>
      </c>
      <c r="M491" s="103" t="e">
        <f>'1.7'!#REF!-'1.7 (2)'!M491</f>
        <v>#REF!</v>
      </c>
      <c r="N491" s="103" t="e">
        <f>'1.7'!#REF!-'1.7 (2)'!N491</f>
        <v>#REF!</v>
      </c>
      <c r="O491" s="103" t="e">
        <f>'1.7'!#REF!-'1.7 (2)'!O491</f>
        <v>#REF!</v>
      </c>
      <c r="P491" s="103" t="e">
        <f>'1.7'!#REF!-'1.7 (2)'!P491</f>
        <v>#REF!</v>
      </c>
      <c r="Q491" s="103" t="e">
        <f>'1.7'!#REF!-'1.7 (2)'!Q491</f>
        <v>#REF!</v>
      </c>
      <c r="R491" s="103" t="e">
        <f>'1.7'!#REF!-'1.7 (2)'!R491</f>
        <v>#REF!</v>
      </c>
      <c r="S491" s="103" t="e">
        <f>'1.7'!#REF!-'1.7 (2)'!S491</f>
        <v>#REF!</v>
      </c>
      <c r="T491" s="103" t="e">
        <f>'1.7'!#REF!-'1.7 (2)'!T491</f>
        <v>#REF!</v>
      </c>
      <c r="U491" s="103" t="e">
        <f>'1.7'!#REF!-'1.7 (2)'!U491</f>
        <v>#REF!</v>
      </c>
      <c r="V491" s="103" t="e">
        <f>'1.7'!#REF!-'1.7 (2)'!V491</f>
        <v>#REF!</v>
      </c>
      <c r="W491" s="103" t="e">
        <f>'1.7'!#REF!-'1.7 (2)'!W491</f>
        <v>#REF!</v>
      </c>
      <c r="X491" s="103" t="e">
        <f>'1.7'!#REF!-'1.7 (2)'!X491</f>
        <v>#REF!</v>
      </c>
      <c r="Y491" s="103" t="e">
        <f>'1.7'!#REF!-'1.7 (2)'!Y491</f>
        <v>#REF!</v>
      </c>
      <c r="Z491" s="103" t="e">
        <f>'1.7'!#REF!-'1.7 (2)'!Z491</f>
        <v>#REF!</v>
      </c>
      <c r="AA491" s="103" t="e">
        <f>'1.7'!#REF!-'1.7 (2)'!AA491</f>
        <v>#REF!</v>
      </c>
      <c r="AB491" s="103" t="e">
        <f>'1.7'!#REF!-'1.7 (2)'!AB491</f>
        <v>#REF!</v>
      </c>
      <c r="AC491" s="103" t="e">
        <f>'1.7'!#REF!-'1.7 (2)'!AC491</f>
        <v>#REF!</v>
      </c>
      <c r="AD491" s="103" t="e">
        <f>'1.7'!#REF!-'1.7 (2)'!AD491</f>
        <v>#REF!</v>
      </c>
      <c r="AE491" s="103" t="e">
        <f>'1.7'!#REF!-'1.7 (2)'!AE491</f>
        <v>#REF!</v>
      </c>
      <c r="AF491" s="103" t="e">
        <f>'1.7'!#REF!-'1.7 (2)'!AF491</f>
        <v>#REF!</v>
      </c>
      <c r="AG491" s="103" t="e">
        <f>'1.7'!#REF!-'1.7 (2)'!AG491</f>
        <v>#REF!</v>
      </c>
      <c r="AH491" s="103" t="e">
        <f>'1.7'!#REF!-'1.7 (2)'!AH491</f>
        <v>#REF!</v>
      </c>
      <c r="AI491" s="103" t="e">
        <f>'1.7'!#REF!-'1.7 (2)'!AI491</f>
        <v>#REF!</v>
      </c>
      <c r="AJ491" s="103" t="e">
        <f>'1.7'!#REF!-'1.7 (2)'!AJ491</f>
        <v>#REF!</v>
      </c>
      <c r="AK491" s="103" t="e">
        <f>'1.7'!#REF!-'1.7 (2)'!AK491</f>
        <v>#REF!</v>
      </c>
      <c r="AL491" s="103" t="e">
        <f>'1.7'!#REF!-'1.7 (2)'!AL491</f>
        <v>#REF!</v>
      </c>
      <c r="AM491" s="103" t="e">
        <f>'1.7'!#REF!-'1.7 (2)'!AM491</f>
        <v>#REF!</v>
      </c>
      <c r="AN491" s="103" t="e">
        <f>'1.7'!#REF!-'1.7 (2)'!AN491</f>
        <v>#REF!</v>
      </c>
      <c r="AO491" s="103" t="e">
        <f>'1.7'!#REF!-'1.7 (2)'!AO491</f>
        <v>#REF!</v>
      </c>
      <c r="AP491" s="103" t="e">
        <f>'1.7'!#REF!-'1.7 (2)'!AP491</f>
        <v>#REF!</v>
      </c>
      <c r="AQ491" s="111"/>
    </row>
    <row r="492" spans="1:43" s="93" customFormat="1" x14ac:dyDescent="0.25">
      <c r="A492" s="107"/>
      <c r="B492" s="105">
        <v>2</v>
      </c>
      <c r="C492" s="106" t="s">
        <v>32</v>
      </c>
      <c r="D492" s="103">
        <f>'1.7'!D492-'1.7 (2)'!D492</f>
        <v>0</v>
      </c>
      <c r="E492" s="103">
        <f>'1.7'!E492-'1.7 (2)'!E492</f>
        <v>0</v>
      </c>
      <c r="F492" s="103">
        <f>'1.7'!F492-'1.7 (2)'!F492</f>
        <v>0</v>
      </c>
      <c r="G492" s="103">
        <f>'1.7'!G492-'1.7 (2)'!G492</f>
        <v>0</v>
      </c>
      <c r="H492" s="103">
        <f>'1.7'!H492-'1.7 (2)'!H492</f>
        <v>0</v>
      </c>
      <c r="I492" s="103">
        <f>'1.7'!I492-'1.7 (2)'!I492</f>
        <v>0</v>
      </c>
      <c r="J492" s="103">
        <f>'1.7'!J492-'1.7 (2)'!J492</f>
        <v>0</v>
      </c>
      <c r="K492" s="103">
        <f>'1.7'!K492-'1.7 (2)'!K492</f>
        <v>0</v>
      </c>
      <c r="L492" s="103">
        <f>'1.7'!L492-'1.7 (2)'!L492</f>
        <v>0</v>
      </c>
      <c r="M492" s="103">
        <f>'1.7'!M492-'1.7 (2)'!M492</f>
        <v>0</v>
      </c>
      <c r="N492" s="103">
        <f>'1.7'!N492-'1.7 (2)'!N492</f>
        <v>0</v>
      </c>
      <c r="O492" s="103">
        <f>'1.7'!O492-'1.7 (2)'!O492</f>
        <v>0</v>
      </c>
      <c r="P492" s="103">
        <f>'1.7'!P492-'1.7 (2)'!P492</f>
        <v>0</v>
      </c>
      <c r="Q492" s="103">
        <f>'1.7'!Q492-'1.7 (2)'!Q492</f>
        <v>0</v>
      </c>
      <c r="R492" s="103">
        <f>'1.7'!R492-'1.7 (2)'!R492</f>
        <v>3908.4735479999799</v>
      </c>
      <c r="S492" s="103">
        <f>'1.7'!S492-'1.7 (2)'!S492</f>
        <v>0</v>
      </c>
      <c r="T492" s="103">
        <f>'1.7'!T492-'1.7 (2)'!T492</f>
        <v>0</v>
      </c>
      <c r="U492" s="103">
        <f>'1.7'!U492-'1.7 (2)'!U492</f>
        <v>-3908.4735479999799</v>
      </c>
      <c r="V492" s="103">
        <f>'1.7'!V492-'1.7 (2)'!V492</f>
        <v>0</v>
      </c>
      <c r="W492" s="103">
        <f>'1.7'!W492-'1.7 (2)'!W492</f>
        <v>0</v>
      </c>
      <c r="X492" s="103">
        <f>'1.7'!X492-'1.7 (2)'!X492</f>
        <v>0</v>
      </c>
      <c r="Y492" s="103">
        <f>'1.7'!Y492-'1.7 (2)'!Y492</f>
        <v>0</v>
      </c>
      <c r="Z492" s="103">
        <f>'1.7'!Z492-'1.7 (2)'!Z492</f>
        <v>0</v>
      </c>
      <c r="AA492" s="103">
        <f>'1.7'!AA492-'1.7 (2)'!AA492</f>
        <v>0</v>
      </c>
      <c r="AB492" s="103">
        <f>'1.7'!AB492-'1.7 (2)'!AB492</f>
        <v>0</v>
      </c>
      <c r="AC492" s="103">
        <f>'1.7'!AC492-'1.7 (2)'!AC492</f>
        <v>0</v>
      </c>
      <c r="AD492" s="103">
        <f>'1.7'!AD492-'1.7 (2)'!AD492</f>
        <v>0</v>
      </c>
      <c r="AE492" s="103">
        <f>'1.7'!AE492-'1.7 (2)'!AE492</f>
        <v>0</v>
      </c>
      <c r="AF492" s="103">
        <f>'1.7'!AF492-'1.7 (2)'!AF492</f>
        <v>0</v>
      </c>
      <c r="AG492" s="103">
        <f>'1.7'!AG492-'1.7 (2)'!AG492</f>
        <v>0</v>
      </c>
      <c r="AH492" s="103">
        <f>'1.7'!AH492-'1.7 (2)'!AH492</f>
        <v>0</v>
      </c>
      <c r="AI492" s="103">
        <f>'1.7'!AI492-'1.7 (2)'!AI492</f>
        <v>0</v>
      </c>
      <c r="AJ492" s="103">
        <f>'1.7'!AJ492-'1.7 (2)'!AJ492</f>
        <v>0</v>
      </c>
      <c r="AK492" s="103">
        <f>'1.7'!AK492-'1.7 (2)'!AK492</f>
        <v>0</v>
      </c>
      <c r="AL492" s="103">
        <f>'1.7'!AL492-'1.7 (2)'!AL492</f>
        <v>0</v>
      </c>
      <c r="AM492" s="103">
        <f>'1.7'!AM492-'1.7 (2)'!AM492</f>
        <v>0</v>
      </c>
      <c r="AN492" s="103">
        <f>'1.7'!AN492-'1.7 (2)'!AN492</f>
        <v>0</v>
      </c>
      <c r="AO492" s="103">
        <f>'1.7'!AO492-'1.7 (2)'!AO492</f>
        <v>0</v>
      </c>
      <c r="AP492" s="103">
        <f>'1.7'!AP492-'1.7 (2)'!AP492</f>
        <v>0</v>
      </c>
      <c r="AQ492" s="111"/>
    </row>
    <row r="493" spans="1:43" s="93" customFormat="1" x14ac:dyDescent="0.25">
      <c r="A493" s="107"/>
      <c r="B493" s="105"/>
      <c r="C493" s="106" t="s">
        <v>33</v>
      </c>
      <c r="D493" s="103">
        <f>'1.7'!D493-'1.7 (2)'!D493</f>
        <v>0</v>
      </c>
      <c r="E493" s="103">
        <f>'1.7'!E493-'1.7 (2)'!E493</f>
        <v>0</v>
      </c>
      <c r="F493" s="103">
        <f>'1.7'!F493-'1.7 (2)'!F493</f>
        <v>0</v>
      </c>
      <c r="G493" s="103">
        <f>'1.7'!G493-'1.7 (2)'!G493</f>
        <v>0</v>
      </c>
      <c r="H493" s="103">
        <f>'1.7'!H493-'1.7 (2)'!H493</f>
        <v>0</v>
      </c>
      <c r="I493" s="103">
        <f>'1.7'!I493-'1.7 (2)'!I493</f>
        <v>0</v>
      </c>
      <c r="J493" s="103">
        <f>'1.7'!J493-'1.7 (2)'!J493</f>
        <v>0</v>
      </c>
      <c r="K493" s="103">
        <f>'1.7'!K493-'1.7 (2)'!K493</f>
        <v>0</v>
      </c>
      <c r="L493" s="103">
        <f>'1.7'!L493-'1.7 (2)'!L493</f>
        <v>0</v>
      </c>
      <c r="M493" s="103">
        <f>'1.7'!M493-'1.7 (2)'!M493</f>
        <v>0</v>
      </c>
      <c r="N493" s="103">
        <f>'1.7'!N493-'1.7 (2)'!N493</f>
        <v>0</v>
      </c>
      <c r="O493" s="103">
        <f>'1.7'!O493-'1.7 (2)'!O493</f>
        <v>0</v>
      </c>
      <c r="P493" s="103">
        <f>'1.7'!P493-'1.7 (2)'!P493</f>
        <v>0</v>
      </c>
      <c r="Q493" s="103">
        <f>'1.7'!Q493-'1.7 (2)'!Q493</f>
        <v>0</v>
      </c>
      <c r="R493" s="103">
        <f>'1.7'!R493-'1.7 (2)'!R493</f>
        <v>1927.7649279999896</v>
      </c>
      <c r="S493" s="103">
        <f>'1.7'!S493-'1.7 (2)'!S493</f>
        <v>0</v>
      </c>
      <c r="T493" s="103">
        <f>'1.7'!T493-'1.7 (2)'!T493</f>
        <v>0</v>
      </c>
      <c r="U493" s="103">
        <f>'1.7'!U493-'1.7 (2)'!U493</f>
        <v>-1927.7649279999332</v>
      </c>
      <c r="V493" s="103">
        <f>'1.7'!V493-'1.7 (2)'!V493</f>
        <v>0</v>
      </c>
      <c r="W493" s="103">
        <f>'1.7'!W493-'1.7 (2)'!W493</f>
        <v>0</v>
      </c>
      <c r="X493" s="103">
        <f>'1.7'!X493-'1.7 (2)'!X493</f>
        <v>0</v>
      </c>
      <c r="Y493" s="103">
        <f>'1.7'!Y493-'1.7 (2)'!Y493</f>
        <v>0</v>
      </c>
      <c r="Z493" s="103">
        <f>'1.7'!Z493-'1.7 (2)'!Z493</f>
        <v>0</v>
      </c>
      <c r="AA493" s="103">
        <f>'1.7'!AA493-'1.7 (2)'!AA493</f>
        <v>0</v>
      </c>
      <c r="AB493" s="103">
        <f>'1.7'!AB493-'1.7 (2)'!AB493</f>
        <v>0</v>
      </c>
      <c r="AC493" s="103">
        <f>'1.7'!AC493-'1.7 (2)'!AC493</f>
        <v>0</v>
      </c>
      <c r="AD493" s="103">
        <f>'1.7'!AD493-'1.7 (2)'!AD493</f>
        <v>0</v>
      </c>
      <c r="AE493" s="103">
        <f>'1.7'!AE493-'1.7 (2)'!AE493</f>
        <v>0</v>
      </c>
      <c r="AF493" s="103">
        <f>'1.7'!AF493-'1.7 (2)'!AF493</f>
        <v>0</v>
      </c>
      <c r="AG493" s="103">
        <f>'1.7'!AG493-'1.7 (2)'!AG493</f>
        <v>0</v>
      </c>
      <c r="AH493" s="103">
        <f>'1.7'!AH493-'1.7 (2)'!AH493</f>
        <v>0</v>
      </c>
      <c r="AI493" s="103">
        <f>'1.7'!AI493-'1.7 (2)'!AI493</f>
        <v>0</v>
      </c>
      <c r="AJ493" s="103">
        <f>'1.7'!AJ493-'1.7 (2)'!AJ493</f>
        <v>0</v>
      </c>
      <c r="AK493" s="103">
        <f>'1.7'!AK493-'1.7 (2)'!AK493</f>
        <v>0</v>
      </c>
      <c r="AL493" s="103">
        <f>'1.7'!AL493-'1.7 (2)'!AL493</f>
        <v>0</v>
      </c>
      <c r="AM493" s="103">
        <f>'1.7'!AM493-'1.7 (2)'!AM493</f>
        <v>0</v>
      </c>
      <c r="AN493" s="103">
        <f>'1.7'!AN493-'1.7 (2)'!AN493</f>
        <v>0</v>
      </c>
      <c r="AO493" s="103">
        <f>'1.7'!AO493-'1.7 (2)'!AO493</f>
        <v>0</v>
      </c>
      <c r="AP493" s="103">
        <f>'1.7'!AP493-'1.7 (2)'!AP493</f>
        <v>0</v>
      </c>
      <c r="AQ493" s="111"/>
    </row>
    <row r="494" spans="1:43" s="93" customFormat="1" x14ac:dyDescent="0.25">
      <c r="A494" s="107"/>
      <c r="B494" s="105"/>
      <c r="C494" s="106" t="s">
        <v>34</v>
      </c>
      <c r="D494" s="103">
        <f>'1.7'!D494-'1.7 (2)'!D494</f>
        <v>0</v>
      </c>
      <c r="E494" s="103">
        <f>'1.7'!E494-'1.7 (2)'!E494</f>
        <v>0</v>
      </c>
      <c r="F494" s="103">
        <f>'1.7'!F494-'1.7 (2)'!F494</f>
        <v>0</v>
      </c>
      <c r="G494" s="103">
        <f>'1.7'!G494-'1.7 (2)'!G494</f>
        <v>0</v>
      </c>
      <c r="H494" s="103">
        <f>'1.7'!H494-'1.7 (2)'!H494</f>
        <v>0</v>
      </c>
      <c r="I494" s="103">
        <f>'1.7'!I494-'1.7 (2)'!I494</f>
        <v>0</v>
      </c>
      <c r="J494" s="103">
        <f>'1.7'!J494-'1.7 (2)'!J494</f>
        <v>0</v>
      </c>
      <c r="K494" s="103">
        <f>'1.7'!K494-'1.7 (2)'!K494</f>
        <v>0</v>
      </c>
      <c r="L494" s="103">
        <f>'1.7'!L494-'1.7 (2)'!L494</f>
        <v>0</v>
      </c>
      <c r="M494" s="103">
        <f>'1.7'!M494-'1.7 (2)'!M494</f>
        <v>0</v>
      </c>
      <c r="N494" s="103">
        <f>'1.7'!N494-'1.7 (2)'!N494</f>
        <v>0</v>
      </c>
      <c r="O494" s="103">
        <f>'1.7'!O494-'1.7 (2)'!O494</f>
        <v>0</v>
      </c>
      <c r="P494" s="103">
        <f>'1.7'!P494-'1.7 (2)'!P494</f>
        <v>0</v>
      </c>
      <c r="Q494" s="103">
        <f>'1.7'!Q494-'1.7 (2)'!Q494</f>
        <v>0</v>
      </c>
      <c r="R494" s="103">
        <f>'1.7'!R494-'1.7 (2)'!R494</f>
        <v>526.92315500000041</v>
      </c>
      <c r="S494" s="103">
        <f>'1.7'!S494-'1.7 (2)'!S494</f>
        <v>0</v>
      </c>
      <c r="T494" s="103">
        <f>'1.7'!T494-'1.7 (2)'!T494</f>
        <v>0</v>
      </c>
      <c r="U494" s="103">
        <f>'1.7'!U494-'1.7 (2)'!U494</f>
        <v>-526.92315500000041</v>
      </c>
      <c r="V494" s="103">
        <f>'1.7'!V494-'1.7 (2)'!V494</f>
        <v>0</v>
      </c>
      <c r="W494" s="103">
        <f>'1.7'!W494-'1.7 (2)'!W494</f>
        <v>0</v>
      </c>
      <c r="X494" s="103">
        <f>'1.7'!X494-'1.7 (2)'!X494</f>
        <v>0</v>
      </c>
      <c r="Y494" s="103">
        <f>'1.7'!Y494-'1.7 (2)'!Y494</f>
        <v>0</v>
      </c>
      <c r="Z494" s="103">
        <f>'1.7'!Z494-'1.7 (2)'!Z494</f>
        <v>0</v>
      </c>
      <c r="AA494" s="103">
        <f>'1.7'!AA494-'1.7 (2)'!AA494</f>
        <v>0</v>
      </c>
      <c r="AB494" s="103">
        <f>'1.7'!AB494-'1.7 (2)'!AB494</f>
        <v>0</v>
      </c>
      <c r="AC494" s="103">
        <f>'1.7'!AC494-'1.7 (2)'!AC494</f>
        <v>0</v>
      </c>
      <c r="AD494" s="103">
        <f>'1.7'!AD494-'1.7 (2)'!AD494</f>
        <v>0</v>
      </c>
      <c r="AE494" s="103">
        <f>'1.7'!AE494-'1.7 (2)'!AE494</f>
        <v>0</v>
      </c>
      <c r="AF494" s="103">
        <f>'1.7'!AF494-'1.7 (2)'!AF494</f>
        <v>0</v>
      </c>
      <c r="AG494" s="103">
        <f>'1.7'!AG494-'1.7 (2)'!AG494</f>
        <v>0</v>
      </c>
      <c r="AH494" s="103">
        <f>'1.7'!AH494-'1.7 (2)'!AH494</f>
        <v>0</v>
      </c>
      <c r="AI494" s="103">
        <f>'1.7'!AI494-'1.7 (2)'!AI494</f>
        <v>0</v>
      </c>
      <c r="AJ494" s="103">
        <f>'1.7'!AJ494-'1.7 (2)'!AJ494</f>
        <v>0</v>
      </c>
      <c r="AK494" s="103">
        <f>'1.7'!AK494-'1.7 (2)'!AK494</f>
        <v>0</v>
      </c>
      <c r="AL494" s="103">
        <f>'1.7'!AL494-'1.7 (2)'!AL494</f>
        <v>0</v>
      </c>
      <c r="AM494" s="103">
        <f>'1.7'!AM494-'1.7 (2)'!AM494</f>
        <v>0</v>
      </c>
      <c r="AN494" s="103">
        <f>'1.7'!AN494-'1.7 (2)'!AN494</f>
        <v>0</v>
      </c>
      <c r="AO494" s="103">
        <f>'1.7'!AO494-'1.7 (2)'!AO494</f>
        <v>0</v>
      </c>
      <c r="AP494" s="103">
        <f>'1.7'!AP494-'1.7 (2)'!AP494</f>
        <v>0</v>
      </c>
      <c r="AQ494" s="111"/>
    </row>
    <row r="495" spans="1:43" s="93" customFormat="1" x14ac:dyDescent="0.25">
      <c r="A495" s="107"/>
      <c r="B495" s="105"/>
      <c r="C495" s="109" t="s">
        <v>35</v>
      </c>
      <c r="D495" s="103">
        <f>'1.7'!D495-'1.7 (2)'!D495</f>
        <v>0</v>
      </c>
      <c r="E495" s="103">
        <f>'1.7'!E495-'1.7 (2)'!E495</f>
        <v>0</v>
      </c>
      <c r="F495" s="103">
        <f>'1.7'!F495-'1.7 (2)'!F495</f>
        <v>0</v>
      </c>
      <c r="G495" s="103">
        <f>'1.7'!G495-'1.7 (2)'!G495</f>
        <v>0</v>
      </c>
      <c r="H495" s="103">
        <f>'1.7'!H495-'1.7 (2)'!H495</f>
        <v>0</v>
      </c>
      <c r="I495" s="103">
        <f>'1.7'!I495-'1.7 (2)'!I495</f>
        <v>0</v>
      </c>
      <c r="J495" s="103">
        <f>'1.7'!J495-'1.7 (2)'!J495</f>
        <v>0</v>
      </c>
      <c r="K495" s="103">
        <f>'1.7'!K495-'1.7 (2)'!K495</f>
        <v>0</v>
      </c>
      <c r="L495" s="103">
        <f>'1.7'!L495-'1.7 (2)'!L495</f>
        <v>0</v>
      </c>
      <c r="M495" s="103">
        <f>'1.7'!M495-'1.7 (2)'!M495</f>
        <v>0</v>
      </c>
      <c r="N495" s="103">
        <f>'1.7'!N495-'1.7 (2)'!N495</f>
        <v>0</v>
      </c>
      <c r="O495" s="103">
        <f>'1.7'!O495-'1.7 (2)'!O495</f>
        <v>0</v>
      </c>
      <c r="P495" s="103">
        <f>'1.7'!P495-'1.7 (2)'!P495</f>
        <v>0</v>
      </c>
      <c r="Q495" s="103">
        <f>'1.7'!Q495-'1.7 (2)'!Q495</f>
        <v>0</v>
      </c>
      <c r="R495" s="103">
        <f>'1.7'!R495-'1.7 (2)'!R495</f>
        <v>6363.1616309999954</v>
      </c>
      <c r="S495" s="103">
        <f>'1.7'!S495-'1.7 (2)'!S495</f>
        <v>0</v>
      </c>
      <c r="T495" s="103">
        <f>'1.7'!T495-'1.7 (2)'!T495</f>
        <v>0</v>
      </c>
      <c r="U495" s="103">
        <f>'1.7'!U495-'1.7 (2)'!U495</f>
        <v>-6363.1616309999954</v>
      </c>
      <c r="V495" s="103">
        <f>'1.7'!V495-'1.7 (2)'!V495</f>
        <v>0</v>
      </c>
      <c r="W495" s="103">
        <f>'1.7'!W495-'1.7 (2)'!W495</f>
        <v>0</v>
      </c>
      <c r="X495" s="103">
        <f>'1.7'!X495-'1.7 (2)'!X495</f>
        <v>0</v>
      </c>
      <c r="Y495" s="103">
        <f>'1.7'!Y495-'1.7 (2)'!Y495</f>
        <v>0</v>
      </c>
      <c r="Z495" s="103">
        <f>'1.7'!Z495-'1.7 (2)'!Z495</f>
        <v>0</v>
      </c>
      <c r="AA495" s="103">
        <f>'1.7'!AA495-'1.7 (2)'!AA495</f>
        <v>0</v>
      </c>
      <c r="AB495" s="103">
        <f>'1.7'!AB495-'1.7 (2)'!AB495</f>
        <v>0</v>
      </c>
      <c r="AC495" s="103">
        <f>'1.7'!AC495-'1.7 (2)'!AC495</f>
        <v>0</v>
      </c>
      <c r="AD495" s="103">
        <f>'1.7'!AD495-'1.7 (2)'!AD495</f>
        <v>0</v>
      </c>
      <c r="AE495" s="103">
        <f>'1.7'!AE495-'1.7 (2)'!AE495</f>
        <v>0</v>
      </c>
      <c r="AF495" s="103">
        <f>'1.7'!AF495-'1.7 (2)'!AF495</f>
        <v>0</v>
      </c>
      <c r="AG495" s="103">
        <f>'1.7'!AG495-'1.7 (2)'!AG495</f>
        <v>0</v>
      </c>
      <c r="AH495" s="103">
        <f>'1.7'!AH495-'1.7 (2)'!AH495</f>
        <v>0</v>
      </c>
      <c r="AI495" s="103">
        <f>'1.7'!AI495-'1.7 (2)'!AI495</f>
        <v>0</v>
      </c>
      <c r="AJ495" s="103">
        <f>'1.7'!AJ495-'1.7 (2)'!AJ495</f>
        <v>0</v>
      </c>
      <c r="AK495" s="103">
        <f>'1.7'!AK495-'1.7 (2)'!AK495</f>
        <v>0</v>
      </c>
      <c r="AL495" s="103">
        <f>'1.7'!AL495-'1.7 (2)'!AL495</f>
        <v>0</v>
      </c>
      <c r="AM495" s="103">
        <f>'1.7'!AM495-'1.7 (2)'!AM495</f>
        <v>0</v>
      </c>
      <c r="AN495" s="103">
        <f>'1.7'!AN495-'1.7 (2)'!AN495</f>
        <v>0</v>
      </c>
      <c r="AO495" s="103">
        <f>'1.7'!AO495-'1.7 (2)'!AO495</f>
        <v>0</v>
      </c>
      <c r="AP495" s="103">
        <f>'1.7'!AP495-'1.7 (2)'!AP495</f>
        <v>0</v>
      </c>
      <c r="AQ495" s="111"/>
    </row>
    <row r="496" spans="1:43" s="93" customFormat="1" x14ac:dyDescent="0.25">
      <c r="A496" s="107"/>
      <c r="B496" s="105"/>
      <c r="C496" s="109"/>
      <c r="D496" s="103" t="e">
        <f>'1.7'!#REF!-'1.7 (2)'!D496</f>
        <v>#REF!</v>
      </c>
      <c r="E496" s="103" t="e">
        <f>'1.7'!#REF!-'1.7 (2)'!E496</f>
        <v>#REF!</v>
      </c>
      <c r="F496" s="103" t="e">
        <f>'1.7'!#REF!-'1.7 (2)'!F496</f>
        <v>#REF!</v>
      </c>
      <c r="G496" s="103" t="e">
        <f>'1.7'!#REF!-'1.7 (2)'!G496</f>
        <v>#REF!</v>
      </c>
      <c r="H496" s="103" t="e">
        <f>'1.7'!#REF!-'1.7 (2)'!H496</f>
        <v>#REF!</v>
      </c>
      <c r="I496" s="103" t="e">
        <f>'1.7'!#REF!-'1.7 (2)'!I496</f>
        <v>#REF!</v>
      </c>
      <c r="J496" s="103" t="e">
        <f>'1.7'!#REF!-'1.7 (2)'!J496</f>
        <v>#REF!</v>
      </c>
      <c r="K496" s="103" t="e">
        <f>'1.7'!#REF!-'1.7 (2)'!K496</f>
        <v>#REF!</v>
      </c>
      <c r="L496" s="103" t="e">
        <f>'1.7'!#REF!-'1.7 (2)'!L496</f>
        <v>#REF!</v>
      </c>
      <c r="M496" s="103" t="e">
        <f>'1.7'!#REF!-'1.7 (2)'!M496</f>
        <v>#REF!</v>
      </c>
      <c r="N496" s="103" t="e">
        <f>'1.7'!#REF!-'1.7 (2)'!N496</f>
        <v>#REF!</v>
      </c>
      <c r="O496" s="103" t="e">
        <f>'1.7'!#REF!-'1.7 (2)'!O496</f>
        <v>#REF!</v>
      </c>
      <c r="P496" s="103" t="e">
        <f>'1.7'!#REF!-'1.7 (2)'!P496</f>
        <v>#REF!</v>
      </c>
      <c r="Q496" s="103" t="e">
        <f>'1.7'!#REF!-'1.7 (2)'!Q496</f>
        <v>#REF!</v>
      </c>
      <c r="R496" s="103" t="e">
        <f>'1.7'!#REF!-'1.7 (2)'!R496</f>
        <v>#REF!</v>
      </c>
      <c r="S496" s="103" t="e">
        <f>'1.7'!#REF!-'1.7 (2)'!S496</f>
        <v>#REF!</v>
      </c>
      <c r="T496" s="103" t="e">
        <f>'1.7'!#REF!-'1.7 (2)'!T496</f>
        <v>#REF!</v>
      </c>
      <c r="U496" s="103" t="e">
        <f>'1.7'!#REF!-'1.7 (2)'!U496</f>
        <v>#REF!</v>
      </c>
      <c r="V496" s="103" t="e">
        <f>'1.7'!#REF!-'1.7 (2)'!V496</f>
        <v>#REF!</v>
      </c>
      <c r="W496" s="103" t="e">
        <f>'1.7'!#REF!-'1.7 (2)'!W496</f>
        <v>#REF!</v>
      </c>
      <c r="X496" s="103" t="e">
        <f>'1.7'!#REF!-'1.7 (2)'!X496</f>
        <v>#REF!</v>
      </c>
      <c r="Y496" s="103" t="e">
        <f>'1.7'!#REF!-'1.7 (2)'!Y496</f>
        <v>#REF!</v>
      </c>
      <c r="Z496" s="103" t="e">
        <f>'1.7'!#REF!-'1.7 (2)'!Z496</f>
        <v>#REF!</v>
      </c>
      <c r="AA496" s="103" t="e">
        <f>'1.7'!#REF!-'1.7 (2)'!AA496</f>
        <v>#REF!</v>
      </c>
      <c r="AB496" s="103" t="e">
        <f>'1.7'!#REF!-'1.7 (2)'!AB496</f>
        <v>#REF!</v>
      </c>
      <c r="AC496" s="103" t="e">
        <f>'1.7'!#REF!-'1.7 (2)'!AC496</f>
        <v>#REF!</v>
      </c>
      <c r="AD496" s="103" t="e">
        <f>'1.7'!#REF!-'1.7 (2)'!AD496</f>
        <v>#REF!</v>
      </c>
      <c r="AE496" s="103" t="e">
        <f>'1.7'!#REF!-'1.7 (2)'!AE496</f>
        <v>#REF!</v>
      </c>
      <c r="AF496" s="103" t="e">
        <f>'1.7'!#REF!-'1.7 (2)'!AF496</f>
        <v>#REF!</v>
      </c>
      <c r="AG496" s="103" t="e">
        <f>'1.7'!#REF!-'1.7 (2)'!AG496</f>
        <v>#REF!</v>
      </c>
      <c r="AH496" s="103" t="e">
        <f>'1.7'!#REF!-'1.7 (2)'!AH496</f>
        <v>#REF!</v>
      </c>
      <c r="AI496" s="103" t="e">
        <f>'1.7'!#REF!-'1.7 (2)'!AI496</f>
        <v>#REF!</v>
      </c>
      <c r="AJ496" s="103" t="e">
        <f>'1.7'!#REF!-'1.7 (2)'!AJ496</f>
        <v>#REF!</v>
      </c>
      <c r="AK496" s="103" t="e">
        <f>'1.7'!#REF!-'1.7 (2)'!AK496</f>
        <v>#REF!</v>
      </c>
      <c r="AL496" s="103" t="e">
        <f>'1.7'!#REF!-'1.7 (2)'!AL496</f>
        <v>#REF!</v>
      </c>
      <c r="AM496" s="103" t="e">
        <f>'1.7'!#REF!-'1.7 (2)'!AM496</f>
        <v>#REF!</v>
      </c>
      <c r="AN496" s="103" t="e">
        <f>'1.7'!#REF!-'1.7 (2)'!AN496</f>
        <v>#REF!</v>
      </c>
      <c r="AO496" s="103" t="e">
        <f>'1.7'!#REF!-'1.7 (2)'!AO496</f>
        <v>#REF!</v>
      </c>
      <c r="AP496" s="103" t="e">
        <f>'1.7'!#REF!-'1.7 (2)'!AP496</f>
        <v>#REF!</v>
      </c>
      <c r="AQ496" s="111"/>
    </row>
    <row r="497" spans="1:43" s="93" customFormat="1" x14ac:dyDescent="0.25">
      <c r="A497" s="107"/>
      <c r="B497" s="105">
        <v>3</v>
      </c>
      <c r="C497" s="106" t="s">
        <v>32</v>
      </c>
      <c r="D497" s="103">
        <f>'1.7'!D497-'1.7 (2)'!D497</f>
        <v>0</v>
      </c>
      <c r="E497" s="103">
        <f>'1.7'!E497-'1.7 (2)'!E497</f>
        <v>0</v>
      </c>
      <c r="F497" s="103">
        <f>'1.7'!F497-'1.7 (2)'!F497</f>
        <v>0</v>
      </c>
      <c r="G497" s="103">
        <f>'1.7'!G497-'1.7 (2)'!G497</f>
        <v>0</v>
      </c>
      <c r="H497" s="103">
        <f>'1.7'!H497-'1.7 (2)'!H497</f>
        <v>0</v>
      </c>
      <c r="I497" s="103">
        <f>'1.7'!I497-'1.7 (2)'!I497</f>
        <v>0</v>
      </c>
      <c r="J497" s="103">
        <f>'1.7'!J497-'1.7 (2)'!J497</f>
        <v>0</v>
      </c>
      <c r="K497" s="103">
        <f>'1.7'!K497-'1.7 (2)'!K497</f>
        <v>0</v>
      </c>
      <c r="L497" s="103">
        <f>'1.7'!L497-'1.7 (2)'!L497</f>
        <v>0</v>
      </c>
      <c r="M497" s="103">
        <f>'1.7'!M497-'1.7 (2)'!M497</f>
        <v>0</v>
      </c>
      <c r="N497" s="103">
        <f>'1.7'!N497-'1.7 (2)'!N497</f>
        <v>0</v>
      </c>
      <c r="O497" s="103">
        <f>'1.7'!O497-'1.7 (2)'!O497</f>
        <v>0</v>
      </c>
      <c r="P497" s="103">
        <f>'1.7'!P497-'1.7 (2)'!P497</f>
        <v>0</v>
      </c>
      <c r="Q497" s="103">
        <f>'1.7'!Q497-'1.7 (2)'!Q497</f>
        <v>0</v>
      </c>
      <c r="R497" s="103">
        <f>'1.7'!R497-'1.7 (2)'!R497</f>
        <v>3755.28580100002</v>
      </c>
      <c r="S497" s="103">
        <f>'1.7'!S497-'1.7 (2)'!S497</f>
        <v>0</v>
      </c>
      <c r="T497" s="103">
        <f>'1.7'!T497-'1.7 (2)'!T497</f>
        <v>0</v>
      </c>
      <c r="U497" s="103">
        <f>'1.7'!U497-'1.7 (2)'!U497</f>
        <v>-3755.2858009999618</v>
      </c>
      <c r="V497" s="103">
        <f>'1.7'!V497-'1.7 (2)'!V497</f>
        <v>0</v>
      </c>
      <c r="W497" s="103">
        <f>'1.7'!W497-'1.7 (2)'!W497</f>
        <v>0</v>
      </c>
      <c r="X497" s="103">
        <f>'1.7'!X497-'1.7 (2)'!X497</f>
        <v>0</v>
      </c>
      <c r="Y497" s="103">
        <f>'1.7'!Y497-'1.7 (2)'!Y497</f>
        <v>0</v>
      </c>
      <c r="Z497" s="103">
        <f>'1.7'!Z497-'1.7 (2)'!Z497</f>
        <v>0</v>
      </c>
      <c r="AA497" s="103">
        <f>'1.7'!AA497-'1.7 (2)'!AA497</f>
        <v>0</v>
      </c>
      <c r="AB497" s="103">
        <f>'1.7'!AB497-'1.7 (2)'!AB497</f>
        <v>0</v>
      </c>
      <c r="AC497" s="103">
        <f>'1.7'!AC497-'1.7 (2)'!AC497</f>
        <v>0</v>
      </c>
      <c r="AD497" s="103">
        <f>'1.7'!AD497-'1.7 (2)'!AD497</f>
        <v>0</v>
      </c>
      <c r="AE497" s="103">
        <f>'1.7'!AE497-'1.7 (2)'!AE497</f>
        <v>0</v>
      </c>
      <c r="AF497" s="103">
        <f>'1.7'!AF497-'1.7 (2)'!AF497</f>
        <v>0</v>
      </c>
      <c r="AG497" s="103">
        <f>'1.7'!AG497-'1.7 (2)'!AG497</f>
        <v>0</v>
      </c>
      <c r="AH497" s="103">
        <f>'1.7'!AH497-'1.7 (2)'!AH497</f>
        <v>0</v>
      </c>
      <c r="AI497" s="103">
        <f>'1.7'!AI497-'1.7 (2)'!AI497</f>
        <v>0</v>
      </c>
      <c r="AJ497" s="103">
        <f>'1.7'!AJ497-'1.7 (2)'!AJ497</f>
        <v>0</v>
      </c>
      <c r="AK497" s="103">
        <f>'1.7'!AK497-'1.7 (2)'!AK497</f>
        <v>0</v>
      </c>
      <c r="AL497" s="103">
        <f>'1.7'!AL497-'1.7 (2)'!AL497</f>
        <v>0</v>
      </c>
      <c r="AM497" s="103">
        <f>'1.7'!AM497-'1.7 (2)'!AM497</f>
        <v>0</v>
      </c>
      <c r="AN497" s="103">
        <f>'1.7'!AN497-'1.7 (2)'!AN497</f>
        <v>0</v>
      </c>
      <c r="AO497" s="103">
        <f>'1.7'!AO497-'1.7 (2)'!AO497</f>
        <v>0</v>
      </c>
      <c r="AP497" s="103">
        <f>'1.7'!AP497-'1.7 (2)'!AP497</f>
        <v>0</v>
      </c>
      <c r="AQ497" s="111"/>
    </row>
    <row r="498" spans="1:43" s="93" customFormat="1" x14ac:dyDescent="0.25">
      <c r="A498" s="107"/>
      <c r="B498" s="105"/>
      <c r="C498" s="106" t="s">
        <v>33</v>
      </c>
      <c r="D498" s="103">
        <f>'1.7'!D498-'1.7 (2)'!D498</f>
        <v>0</v>
      </c>
      <c r="E498" s="103">
        <f>'1.7'!E498-'1.7 (2)'!E498</f>
        <v>0</v>
      </c>
      <c r="F498" s="103">
        <f>'1.7'!F498-'1.7 (2)'!F498</f>
        <v>0</v>
      </c>
      <c r="G498" s="103">
        <f>'1.7'!G498-'1.7 (2)'!G498</f>
        <v>0</v>
      </c>
      <c r="H498" s="103">
        <f>'1.7'!H498-'1.7 (2)'!H498</f>
        <v>0</v>
      </c>
      <c r="I498" s="103">
        <f>'1.7'!I498-'1.7 (2)'!I498</f>
        <v>0</v>
      </c>
      <c r="J498" s="103">
        <f>'1.7'!J498-'1.7 (2)'!J498</f>
        <v>0</v>
      </c>
      <c r="K498" s="103">
        <f>'1.7'!K498-'1.7 (2)'!K498</f>
        <v>0</v>
      </c>
      <c r="L498" s="103">
        <f>'1.7'!L498-'1.7 (2)'!L498</f>
        <v>0</v>
      </c>
      <c r="M498" s="103">
        <f>'1.7'!M498-'1.7 (2)'!M498</f>
        <v>0</v>
      </c>
      <c r="N498" s="103">
        <f>'1.7'!N498-'1.7 (2)'!N498</f>
        <v>0</v>
      </c>
      <c r="O498" s="103">
        <f>'1.7'!O498-'1.7 (2)'!O498</f>
        <v>0</v>
      </c>
      <c r="P498" s="103">
        <f>'1.7'!P498-'1.7 (2)'!P498</f>
        <v>0</v>
      </c>
      <c r="Q498" s="103">
        <f>'1.7'!Q498-'1.7 (2)'!Q498</f>
        <v>0</v>
      </c>
      <c r="R498" s="103">
        <f>'1.7'!R498-'1.7 (2)'!R498</f>
        <v>3136.8551009999937</v>
      </c>
      <c r="S498" s="103">
        <f>'1.7'!S498-'1.7 (2)'!S498</f>
        <v>0</v>
      </c>
      <c r="T498" s="103">
        <f>'1.7'!T498-'1.7 (2)'!T498</f>
        <v>0</v>
      </c>
      <c r="U498" s="103">
        <f>'1.7'!U498-'1.7 (2)'!U498</f>
        <v>-3136.8551010000519</v>
      </c>
      <c r="V498" s="103">
        <f>'1.7'!V498-'1.7 (2)'!V498</f>
        <v>0</v>
      </c>
      <c r="W498" s="103">
        <f>'1.7'!W498-'1.7 (2)'!W498</f>
        <v>0</v>
      </c>
      <c r="X498" s="103">
        <f>'1.7'!X498-'1.7 (2)'!X498</f>
        <v>0</v>
      </c>
      <c r="Y498" s="103">
        <f>'1.7'!Y498-'1.7 (2)'!Y498</f>
        <v>0</v>
      </c>
      <c r="Z498" s="103">
        <f>'1.7'!Z498-'1.7 (2)'!Z498</f>
        <v>0</v>
      </c>
      <c r="AA498" s="103">
        <f>'1.7'!AA498-'1.7 (2)'!AA498</f>
        <v>0</v>
      </c>
      <c r="AB498" s="103">
        <f>'1.7'!AB498-'1.7 (2)'!AB498</f>
        <v>0</v>
      </c>
      <c r="AC498" s="103">
        <f>'1.7'!AC498-'1.7 (2)'!AC498</f>
        <v>0</v>
      </c>
      <c r="AD498" s="103">
        <f>'1.7'!AD498-'1.7 (2)'!AD498</f>
        <v>0</v>
      </c>
      <c r="AE498" s="103">
        <f>'1.7'!AE498-'1.7 (2)'!AE498</f>
        <v>0</v>
      </c>
      <c r="AF498" s="103">
        <f>'1.7'!AF498-'1.7 (2)'!AF498</f>
        <v>0</v>
      </c>
      <c r="AG498" s="103">
        <f>'1.7'!AG498-'1.7 (2)'!AG498</f>
        <v>0</v>
      </c>
      <c r="AH498" s="103">
        <f>'1.7'!AH498-'1.7 (2)'!AH498</f>
        <v>0</v>
      </c>
      <c r="AI498" s="103">
        <f>'1.7'!AI498-'1.7 (2)'!AI498</f>
        <v>0</v>
      </c>
      <c r="AJ498" s="103">
        <f>'1.7'!AJ498-'1.7 (2)'!AJ498</f>
        <v>0</v>
      </c>
      <c r="AK498" s="103">
        <f>'1.7'!AK498-'1.7 (2)'!AK498</f>
        <v>0</v>
      </c>
      <c r="AL498" s="103">
        <f>'1.7'!AL498-'1.7 (2)'!AL498</f>
        <v>0</v>
      </c>
      <c r="AM498" s="103">
        <f>'1.7'!AM498-'1.7 (2)'!AM498</f>
        <v>0</v>
      </c>
      <c r="AN498" s="103">
        <f>'1.7'!AN498-'1.7 (2)'!AN498</f>
        <v>0</v>
      </c>
      <c r="AO498" s="103">
        <f>'1.7'!AO498-'1.7 (2)'!AO498</f>
        <v>0</v>
      </c>
      <c r="AP498" s="103">
        <f>'1.7'!AP498-'1.7 (2)'!AP498</f>
        <v>0</v>
      </c>
      <c r="AQ498" s="111"/>
    </row>
    <row r="499" spans="1:43" s="93" customFormat="1" x14ac:dyDescent="0.25">
      <c r="A499" s="107"/>
      <c r="B499" s="105"/>
      <c r="C499" s="106" t="s">
        <v>34</v>
      </c>
      <c r="D499" s="103">
        <f>'1.7'!D499-'1.7 (2)'!D499</f>
        <v>0</v>
      </c>
      <c r="E499" s="103">
        <f>'1.7'!E499-'1.7 (2)'!E499</f>
        <v>0</v>
      </c>
      <c r="F499" s="103">
        <f>'1.7'!F499-'1.7 (2)'!F499</f>
        <v>0</v>
      </c>
      <c r="G499" s="103">
        <f>'1.7'!G499-'1.7 (2)'!G499</f>
        <v>0</v>
      </c>
      <c r="H499" s="103">
        <f>'1.7'!H499-'1.7 (2)'!H499</f>
        <v>0</v>
      </c>
      <c r="I499" s="103">
        <f>'1.7'!I499-'1.7 (2)'!I499</f>
        <v>0</v>
      </c>
      <c r="J499" s="103">
        <f>'1.7'!J499-'1.7 (2)'!J499</f>
        <v>0</v>
      </c>
      <c r="K499" s="103">
        <f>'1.7'!K499-'1.7 (2)'!K499</f>
        <v>0</v>
      </c>
      <c r="L499" s="103">
        <f>'1.7'!L499-'1.7 (2)'!L499</f>
        <v>0</v>
      </c>
      <c r="M499" s="103">
        <f>'1.7'!M499-'1.7 (2)'!M499</f>
        <v>0</v>
      </c>
      <c r="N499" s="103">
        <f>'1.7'!N499-'1.7 (2)'!N499</f>
        <v>0</v>
      </c>
      <c r="O499" s="103">
        <f>'1.7'!O499-'1.7 (2)'!O499</f>
        <v>0</v>
      </c>
      <c r="P499" s="103">
        <f>'1.7'!P499-'1.7 (2)'!P499</f>
        <v>0</v>
      </c>
      <c r="Q499" s="103">
        <f>'1.7'!Q499-'1.7 (2)'!Q499</f>
        <v>0</v>
      </c>
      <c r="R499" s="103">
        <f>'1.7'!R499-'1.7 (2)'!R499</f>
        <v>527.61882799999876</v>
      </c>
      <c r="S499" s="103">
        <f>'1.7'!S499-'1.7 (2)'!S499</f>
        <v>0</v>
      </c>
      <c r="T499" s="103">
        <f>'1.7'!T499-'1.7 (2)'!T499</f>
        <v>0</v>
      </c>
      <c r="U499" s="103">
        <f>'1.7'!U499-'1.7 (2)'!U499</f>
        <v>-527.61882799999876</v>
      </c>
      <c r="V499" s="103">
        <f>'1.7'!V499-'1.7 (2)'!V499</f>
        <v>0</v>
      </c>
      <c r="W499" s="103">
        <f>'1.7'!W499-'1.7 (2)'!W499</f>
        <v>0</v>
      </c>
      <c r="X499" s="103">
        <f>'1.7'!X499-'1.7 (2)'!X499</f>
        <v>0</v>
      </c>
      <c r="Y499" s="103">
        <f>'1.7'!Y499-'1.7 (2)'!Y499</f>
        <v>0</v>
      </c>
      <c r="Z499" s="103">
        <f>'1.7'!Z499-'1.7 (2)'!Z499</f>
        <v>0</v>
      </c>
      <c r="AA499" s="103">
        <f>'1.7'!AA499-'1.7 (2)'!AA499</f>
        <v>0</v>
      </c>
      <c r="AB499" s="103">
        <f>'1.7'!AB499-'1.7 (2)'!AB499</f>
        <v>0</v>
      </c>
      <c r="AC499" s="103">
        <f>'1.7'!AC499-'1.7 (2)'!AC499</f>
        <v>0</v>
      </c>
      <c r="AD499" s="103">
        <f>'1.7'!AD499-'1.7 (2)'!AD499</f>
        <v>0</v>
      </c>
      <c r="AE499" s="103">
        <f>'1.7'!AE499-'1.7 (2)'!AE499</f>
        <v>0</v>
      </c>
      <c r="AF499" s="103">
        <f>'1.7'!AF499-'1.7 (2)'!AF499</f>
        <v>0</v>
      </c>
      <c r="AG499" s="103">
        <f>'1.7'!AG499-'1.7 (2)'!AG499</f>
        <v>0</v>
      </c>
      <c r="AH499" s="103">
        <f>'1.7'!AH499-'1.7 (2)'!AH499</f>
        <v>0</v>
      </c>
      <c r="AI499" s="103">
        <f>'1.7'!AI499-'1.7 (2)'!AI499</f>
        <v>0</v>
      </c>
      <c r="AJ499" s="103">
        <f>'1.7'!AJ499-'1.7 (2)'!AJ499</f>
        <v>0</v>
      </c>
      <c r="AK499" s="103">
        <f>'1.7'!AK499-'1.7 (2)'!AK499</f>
        <v>0</v>
      </c>
      <c r="AL499" s="103">
        <f>'1.7'!AL499-'1.7 (2)'!AL499</f>
        <v>0</v>
      </c>
      <c r="AM499" s="103">
        <f>'1.7'!AM499-'1.7 (2)'!AM499</f>
        <v>0</v>
      </c>
      <c r="AN499" s="103">
        <f>'1.7'!AN499-'1.7 (2)'!AN499</f>
        <v>0</v>
      </c>
      <c r="AO499" s="103">
        <f>'1.7'!AO499-'1.7 (2)'!AO499</f>
        <v>0</v>
      </c>
      <c r="AP499" s="103">
        <f>'1.7'!AP499-'1.7 (2)'!AP499</f>
        <v>0</v>
      </c>
      <c r="AQ499" s="111"/>
    </row>
    <row r="500" spans="1:43" s="93" customFormat="1" x14ac:dyDescent="0.25">
      <c r="A500" s="107"/>
      <c r="B500" s="105"/>
      <c r="C500" s="109" t="s">
        <v>35</v>
      </c>
      <c r="D500" s="103">
        <f>'1.7'!D500-'1.7 (2)'!D500</f>
        <v>0</v>
      </c>
      <c r="E500" s="103">
        <f>'1.7'!E500-'1.7 (2)'!E500</f>
        <v>0</v>
      </c>
      <c r="F500" s="103">
        <f>'1.7'!F500-'1.7 (2)'!F500</f>
        <v>0</v>
      </c>
      <c r="G500" s="103">
        <f>'1.7'!G500-'1.7 (2)'!G500</f>
        <v>0</v>
      </c>
      <c r="H500" s="103">
        <f>'1.7'!H500-'1.7 (2)'!H500</f>
        <v>0</v>
      </c>
      <c r="I500" s="103">
        <f>'1.7'!I500-'1.7 (2)'!I500</f>
        <v>0</v>
      </c>
      <c r="J500" s="103">
        <f>'1.7'!J500-'1.7 (2)'!J500</f>
        <v>0</v>
      </c>
      <c r="K500" s="103">
        <f>'1.7'!K500-'1.7 (2)'!K500</f>
        <v>0</v>
      </c>
      <c r="L500" s="103">
        <f>'1.7'!L500-'1.7 (2)'!L500</f>
        <v>0</v>
      </c>
      <c r="M500" s="103">
        <f>'1.7'!M500-'1.7 (2)'!M500</f>
        <v>0</v>
      </c>
      <c r="N500" s="103">
        <f>'1.7'!N500-'1.7 (2)'!N500</f>
        <v>0</v>
      </c>
      <c r="O500" s="103">
        <f>'1.7'!O500-'1.7 (2)'!O500</f>
        <v>0</v>
      </c>
      <c r="P500" s="103">
        <f>'1.7'!P500-'1.7 (2)'!P500</f>
        <v>0</v>
      </c>
      <c r="Q500" s="103">
        <f>'1.7'!Q500-'1.7 (2)'!Q500</f>
        <v>0</v>
      </c>
      <c r="R500" s="103">
        <f>'1.7'!R500-'1.7 (2)'!R500</f>
        <v>7419.7597299999907</v>
      </c>
      <c r="S500" s="103">
        <f>'1.7'!S500-'1.7 (2)'!S500</f>
        <v>0</v>
      </c>
      <c r="T500" s="103">
        <f>'1.7'!T500-'1.7 (2)'!T500</f>
        <v>0</v>
      </c>
      <c r="U500" s="103">
        <f>'1.7'!U500-'1.7 (2)'!U500</f>
        <v>-7419.7597300000489</v>
      </c>
      <c r="V500" s="103">
        <f>'1.7'!V500-'1.7 (2)'!V500</f>
        <v>0</v>
      </c>
      <c r="W500" s="103">
        <f>'1.7'!W500-'1.7 (2)'!W500</f>
        <v>0</v>
      </c>
      <c r="X500" s="103">
        <f>'1.7'!X500-'1.7 (2)'!X500</f>
        <v>0</v>
      </c>
      <c r="Y500" s="103">
        <f>'1.7'!Y500-'1.7 (2)'!Y500</f>
        <v>0</v>
      </c>
      <c r="Z500" s="103">
        <f>'1.7'!Z500-'1.7 (2)'!Z500</f>
        <v>0</v>
      </c>
      <c r="AA500" s="103">
        <f>'1.7'!AA500-'1.7 (2)'!AA500</f>
        <v>0</v>
      </c>
      <c r="AB500" s="103">
        <f>'1.7'!AB500-'1.7 (2)'!AB500</f>
        <v>0</v>
      </c>
      <c r="AC500" s="103">
        <f>'1.7'!AC500-'1.7 (2)'!AC500</f>
        <v>0</v>
      </c>
      <c r="AD500" s="103">
        <f>'1.7'!AD500-'1.7 (2)'!AD500</f>
        <v>0</v>
      </c>
      <c r="AE500" s="103">
        <f>'1.7'!AE500-'1.7 (2)'!AE500</f>
        <v>0</v>
      </c>
      <c r="AF500" s="103">
        <f>'1.7'!AF500-'1.7 (2)'!AF500</f>
        <v>0</v>
      </c>
      <c r="AG500" s="103">
        <f>'1.7'!AG500-'1.7 (2)'!AG500</f>
        <v>0</v>
      </c>
      <c r="AH500" s="103">
        <f>'1.7'!AH500-'1.7 (2)'!AH500</f>
        <v>0</v>
      </c>
      <c r="AI500" s="103">
        <f>'1.7'!AI500-'1.7 (2)'!AI500</f>
        <v>0</v>
      </c>
      <c r="AJ500" s="103">
        <f>'1.7'!AJ500-'1.7 (2)'!AJ500</f>
        <v>0</v>
      </c>
      <c r="AK500" s="103">
        <f>'1.7'!AK500-'1.7 (2)'!AK500</f>
        <v>0</v>
      </c>
      <c r="AL500" s="103">
        <f>'1.7'!AL500-'1.7 (2)'!AL500</f>
        <v>0</v>
      </c>
      <c r="AM500" s="103">
        <f>'1.7'!AM500-'1.7 (2)'!AM500</f>
        <v>0</v>
      </c>
      <c r="AN500" s="103">
        <f>'1.7'!AN500-'1.7 (2)'!AN500</f>
        <v>0</v>
      </c>
      <c r="AO500" s="103">
        <f>'1.7'!AO500-'1.7 (2)'!AO500</f>
        <v>0</v>
      </c>
      <c r="AP500" s="103">
        <f>'1.7'!AP500-'1.7 (2)'!AP500</f>
        <v>0</v>
      </c>
      <c r="AQ500" s="111"/>
    </row>
    <row r="501" spans="1:43" s="93" customFormat="1" x14ac:dyDescent="0.25">
      <c r="A501" s="107"/>
      <c r="B501" s="105"/>
      <c r="C501" s="109"/>
      <c r="D501" s="103" t="e">
        <f>'1.7'!#REF!-'1.7 (2)'!D501</f>
        <v>#REF!</v>
      </c>
      <c r="E501" s="103" t="e">
        <f>'1.7'!#REF!-'1.7 (2)'!E501</f>
        <v>#REF!</v>
      </c>
      <c r="F501" s="103" t="e">
        <f>'1.7'!#REF!-'1.7 (2)'!F501</f>
        <v>#REF!</v>
      </c>
      <c r="G501" s="103" t="e">
        <f>'1.7'!#REF!-'1.7 (2)'!G501</f>
        <v>#REF!</v>
      </c>
      <c r="H501" s="103" t="e">
        <f>'1.7'!#REF!-'1.7 (2)'!H501</f>
        <v>#REF!</v>
      </c>
      <c r="I501" s="103" t="e">
        <f>'1.7'!#REF!-'1.7 (2)'!I501</f>
        <v>#REF!</v>
      </c>
      <c r="J501" s="103" t="e">
        <f>'1.7'!#REF!-'1.7 (2)'!J501</f>
        <v>#REF!</v>
      </c>
      <c r="K501" s="103" t="e">
        <f>'1.7'!#REF!-'1.7 (2)'!K501</f>
        <v>#REF!</v>
      </c>
      <c r="L501" s="103" t="e">
        <f>'1.7'!#REF!-'1.7 (2)'!L501</f>
        <v>#REF!</v>
      </c>
      <c r="M501" s="103" t="e">
        <f>'1.7'!#REF!-'1.7 (2)'!M501</f>
        <v>#REF!</v>
      </c>
      <c r="N501" s="103" t="e">
        <f>'1.7'!#REF!-'1.7 (2)'!N501</f>
        <v>#REF!</v>
      </c>
      <c r="O501" s="103" t="e">
        <f>'1.7'!#REF!-'1.7 (2)'!O501</f>
        <v>#REF!</v>
      </c>
      <c r="P501" s="103" t="e">
        <f>'1.7'!#REF!-'1.7 (2)'!P501</f>
        <v>#REF!</v>
      </c>
      <c r="Q501" s="103" t="e">
        <f>'1.7'!#REF!-'1.7 (2)'!Q501</f>
        <v>#REF!</v>
      </c>
      <c r="R501" s="103" t="e">
        <f>'1.7'!#REF!-'1.7 (2)'!R501</f>
        <v>#REF!</v>
      </c>
      <c r="S501" s="103" t="e">
        <f>'1.7'!#REF!-'1.7 (2)'!S501</f>
        <v>#REF!</v>
      </c>
      <c r="T501" s="103" t="e">
        <f>'1.7'!#REF!-'1.7 (2)'!T501</f>
        <v>#REF!</v>
      </c>
      <c r="U501" s="103" t="e">
        <f>'1.7'!#REF!-'1.7 (2)'!U501</f>
        <v>#REF!</v>
      </c>
      <c r="V501" s="103" t="e">
        <f>'1.7'!#REF!-'1.7 (2)'!V501</f>
        <v>#REF!</v>
      </c>
      <c r="W501" s="103" t="e">
        <f>'1.7'!#REF!-'1.7 (2)'!W501</f>
        <v>#REF!</v>
      </c>
      <c r="X501" s="103" t="e">
        <f>'1.7'!#REF!-'1.7 (2)'!X501</f>
        <v>#REF!</v>
      </c>
      <c r="Y501" s="103" t="e">
        <f>'1.7'!#REF!-'1.7 (2)'!Y501</f>
        <v>#REF!</v>
      </c>
      <c r="Z501" s="103" t="e">
        <f>'1.7'!#REF!-'1.7 (2)'!Z501</f>
        <v>#REF!</v>
      </c>
      <c r="AA501" s="103" t="e">
        <f>'1.7'!#REF!-'1.7 (2)'!AA501</f>
        <v>#REF!</v>
      </c>
      <c r="AB501" s="103" t="e">
        <f>'1.7'!#REF!-'1.7 (2)'!AB501</f>
        <v>#REF!</v>
      </c>
      <c r="AC501" s="103" t="e">
        <f>'1.7'!#REF!-'1.7 (2)'!AC501</f>
        <v>#REF!</v>
      </c>
      <c r="AD501" s="103" t="e">
        <f>'1.7'!#REF!-'1.7 (2)'!AD501</f>
        <v>#REF!</v>
      </c>
      <c r="AE501" s="103" t="e">
        <f>'1.7'!#REF!-'1.7 (2)'!AE501</f>
        <v>#REF!</v>
      </c>
      <c r="AF501" s="103" t="e">
        <f>'1.7'!#REF!-'1.7 (2)'!AF501</f>
        <v>#REF!</v>
      </c>
      <c r="AG501" s="103" t="e">
        <f>'1.7'!#REF!-'1.7 (2)'!AG501</f>
        <v>#REF!</v>
      </c>
      <c r="AH501" s="103" t="e">
        <f>'1.7'!#REF!-'1.7 (2)'!AH501</f>
        <v>#REF!</v>
      </c>
      <c r="AI501" s="103" t="e">
        <f>'1.7'!#REF!-'1.7 (2)'!AI501</f>
        <v>#REF!</v>
      </c>
      <c r="AJ501" s="103" t="e">
        <f>'1.7'!#REF!-'1.7 (2)'!AJ501</f>
        <v>#REF!</v>
      </c>
      <c r="AK501" s="103" t="e">
        <f>'1.7'!#REF!-'1.7 (2)'!AK501</f>
        <v>#REF!</v>
      </c>
      <c r="AL501" s="103" t="e">
        <f>'1.7'!#REF!-'1.7 (2)'!AL501</f>
        <v>#REF!</v>
      </c>
      <c r="AM501" s="103" t="e">
        <f>'1.7'!#REF!-'1.7 (2)'!AM501</f>
        <v>#REF!</v>
      </c>
      <c r="AN501" s="103" t="e">
        <f>'1.7'!#REF!-'1.7 (2)'!AN501</f>
        <v>#REF!</v>
      </c>
      <c r="AO501" s="103" t="e">
        <f>'1.7'!#REF!-'1.7 (2)'!AO501</f>
        <v>#REF!</v>
      </c>
      <c r="AP501" s="103" t="e">
        <f>'1.7'!#REF!-'1.7 (2)'!AP501</f>
        <v>#REF!</v>
      </c>
      <c r="AQ501" s="111"/>
    </row>
    <row r="502" spans="1:43" s="93" customFormat="1" x14ac:dyDescent="0.25">
      <c r="A502" s="107"/>
      <c r="B502" s="105">
        <v>4</v>
      </c>
      <c r="C502" s="106" t="s">
        <v>32</v>
      </c>
      <c r="D502" s="103">
        <f>'1.7'!D502-'1.7 (2)'!D502</f>
        <v>0</v>
      </c>
      <c r="E502" s="103">
        <f>'1.7'!E502-'1.7 (2)'!E502</f>
        <v>0</v>
      </c>
      <c r="F502" s="103">
        <f>'1.7'!F502-'1.7 (2)'!F502</f>
        <v>0</v>
      </c>
      <c r="G502" s="103">
        <f>'1.7'!G502-'1.7 (2)'!G502</f>
        <v>0</v>
      </c>
      <c r="H502" s="103">
        <f>'1.7'!H502-'1.7 (2)'!H502</f>
        <v>0</v>
      </c>
      <c r="I502" s="103">
        <f>'1.7'!I502-'1.7 (2)'!I502</f>
        <v>0</v>
      </c>
      <c r="J502" s="103">
        <f>'1.7'!J502-'1.7 (2)'!J502</f>
        <v>0</v>
      </c>
      <c r="K502" s="103">
        <f>'1.7'!K502-'1.7 (2)'!K502</f>
        <v>0</v>
      </c>
      <c r="L502" s="103">
        <f>'1.7'!L502-'1.7 (2)'!L502</f>
        <v>0</v>
      </c>
      <c r="M502" s="103">
        <f>'1.7'!M502-'1.7 (2)'!M502</f>
        <v>0</v>
      </c>
      <c r="N502" s="103">
        <f>'1.7'!N502-'1.7 (2)'!N502</f>
        <v>0</v>
      </c>
      <c r="O502" s="103">
        <f>'1.7'!O502-'1.7 (2)'!O502</f>
        <v>0</v>
      </c>
      <c r="P502" s="103">
        <f>'1.7'!P502-'1.7 (2)'!P502</f>
        <v>0</v>
      </c>
      <c r="Q502" s="103">
        <f>'1.7'!Q502-'1.7 (2)'!Q502</f>
        <v>0</v>
      </c>
      <c r="R502" s="103">
        <f>'1.7'!R502-'1.7 (2)'!R502</f>
        <v>4351.18260499998</v>
      </c>
      <c r="S502" s="103">
        <f>'1.7'!S502-'1.7 (2)'!S502</f>
        <v>0</v>
      </c>
      <c r="T502" s="103">
        <f>'1.7'!T502-'1.7 (2)'!T502</f>
        <v>0</v>
      </c>
      <c r="U502" s="103">
        <f>'1.7'!U502-'1.7 (2)'!U502</f>
        <v>-4351.18260499998</v>
      </c>
      <c r="V502" s="103">
        <f>'1.7'!V502-'1.7 (2)'!V502</f>
        <v>0</v>
      </c>
      <c r="W502" s="103">
        <f>'1.7'!W502-'1.7 (2)'!W502</f>
        <v>0</v>
      </c>
      <c r="X502" s="103">
        <f>'1.7'!X502-'1.7 (2)'!X502</f>
        <v>0</v>
      </c>
      <c r="Y502" s="103">
        <f>'1.7'!Y502-'1.7 (2)'!Y502</f>
        <v>0</v>
      </c>
      <c r="Z502" s="103">
        <f>'1.7'!Z502-'1.7 (2)'!Z502</f>
        <v>0</v>
      </c>
      <c r="AA502" s="103">
        <f>'1.7'!AA502-'1.7 (2)'!AA502</f>
        <v>0</v>
      </c>
      <c r="AB502" s="103">
        <f>'1.7'!AB502-'1.7 (2)'!AB502</f>
        <v>0</v>
      </c>
      <c r="AC502" s="103">
        <f>'1.7'!AC502-'1.7 (2)'!AC502</f>
        <v>0</v>
      </c>
      <c r="AD502" s="103">
        <f>'1.7'!AD502-'1.7 (2)'!AD502</f>
        <v>0</v>
      </c>
      <c r="AE502" s="103">
        <f>'1.7'!AE502-'1.7 (2)'!AE502</f>
        <v>0</v>
      </c>
      <c r="AF502" s="103">
        <f>'1.7'!AF502-'1.7 (2)'!AF502</f>
        <v>0</v>
      </c>
      <c r="AG502" s="103">
        <f>'1.7'!AG502-'1.7 (2)'!AG502</f>
        <v>0</v>
      </c>
      <c r="AH502" s="103">
        <f>'1.7'!AH502-'1.7 (2)'!AH502</f>
        <v>0</v>
      </c>
      <c r="AI502" s="103">
        <f>'1.7'!AI502-'1.7 (2)'!AI502</f>
        <v>0</v>
      </c>
      <c r="AJ502" s="103">
        <f>'1.7'!AJ502-'1.7 (2)'!AJ502</f>
        <v>0</v>
      </c>
      <c r="AK502" s="103">
        <f>'1.7'!AK502-'1.7 (2)'!AK502</f>
        <v>0</v>
      </c>
      <c r="AL502" s="103">
        <f>'1.7'!AL502-'1.7 (2)'!AL502</f>
        <v>0</v>
      </c>
      <c r="AM502" s="103">
        <f>'1.7'!AM502-'1.7 (2)'!AM502</f>
        <v>0</v>
      </c>
      <c r="AN502" s="103">
        <f>'1.7'!AN502-'1.7 (2)'!AN502</f>
        <v>0</v>
      </c>
      <c r="AO502" s="103">
        <f>'1.7'!AO502-'1.7 (2)'!AO502</f>
        <v>0</v>
      </c>
      <c r="AP502" s="103">
        <f>'1.7'!AP502-'1.7 (2)'!AP502</f>
        <v>0</v>
      </c>
      <c r="AQ502" s="111"/>
    </row>
    <row r="503" spans="1:43" s="93" customFormat="1" x14ac:dyDescent="0.25">
      <c r="A503" s="107"/>
      <c r="B503" s="105"/>
      <c r="C503" s="106" t="s">
        <v>33</v>
      </c>
      <c r="D503" s="103">
        <f>'1.7'!D503-'1.7 (2)'!D503</f>
        <v>0</v>
      </c>
      <c r="E503" s="103">
        <f>'1.7'!E503-'1.7 (2)'!E503</f>
        <v>0</v>
      </c>
      <c r="F503" s="103">
        <f>'1.7'!F503-'1.7 (2)'!F503</f>
        <v>0</v>
      </c>
      <c r="G503" s="103">
        <f>'1.7'!G503-'1.7 (2)'!G503</f>
        <v>0</v>
      </c>
      <c r="H503" s="103">
        <f>'1.7'!H503-'1.7 (2)'!H503</f>
        <v>0</v>
      </c>
      <c r="I503" s="103">
        <f>'1.7'!I503-'1.7 (2)'!I503</f>
        <v>0</v>
      </c>
      <c r="J503" s="103">
        <f>'1.7'!J503-'1.7 (2)'!J503</f>
        <v>0</v>
      </c>
      <c r="K503" s="103">
        <f>'1.7'!K503-'1.7 (2)'!K503</f>
        <v>0</v>
      </c>
      <c r="L503" s="103">
        <f>'1.7'!L503-'1.7 (2)'!L503</f>
        <v>0</v>
      </c>
      <c r="M503" s="103">
        <f>'1.7'!M503-'1.7 (2)'!M503</f>
        <v>0</v>
      </c>
      <c r="N503" s="103">
        <f>'1.7'!N503-'1.7 (2)'!N503</f>
        <v>0</v>
      </c>
      <c r="O503" s="103">
        <f>'1.7'!O503-'1.7 (2)'!O503</f>
        <v>0</v>
      </c>
      <c r="P503" s="103">
        <f>'1.7'!P503-'1.7 (2)'!P503</f>
        <v>0</v>
      </c>
      <c r="Q503" s="103">
        <f>'1.7'!Q503-'1.7 (2)'!Q503</f>
        <v>0</v>
      </c>
      <c r="R503" s="103">
        <f>'1.7'!R503-'1.7 (2)'!R503</f>
        <v>4420.3728159999882</v>
      </c>
      <c r="S503" s="103">
        <f>'1.7'!S503-'1.7 (2)'!S503</f>
        <v>0</v>
      </c>
      <c r="T503" s="103">
        <f>'1.7'!T503-'1.7 (2)'!T503</f>
        <v>0</v>
      </c>
      <c r="U503" s="103">
        <f>'1.7'!U503-'1.7 (2)'!U503</f>
        <v>-4420.3728160000173</v>
      </c>
      <c r="V503" s="103">
        <f>'1.7'!V503-'1.7 (2)'!V503</f>
        <v>0</v>
      </c>
      <c r="W503" s="103">
        <f>'1.7'!W503-'1.7 (2)'!W503</f>
        <v>0</v>
      </c>
      <c r="X503" s="103">
        <f>'1.7'!X503-'1.7 (2)'!X503</f>
        <v>0</v>
      </c>
      <c r="Y503" s="103">
        <f>'1.7'!Y503-'1.7 (2)'!Y503</f>
        <v>0</v>
      </c>
      <c r="Z503" s="103">
        <f>'1.7'!Z503-'1.7 (2)'!Z503</f>
        <v>0</v>
      </c>
      <c r="AA503" s="103">
        <f>'1.7'!AA503-'1.7 (2)'!AA503</f>
        <v>0</v>
      </c>
      <c r="AB503" s="103">
        <f>'1.7'!AB503-'1.7 (2)'!AB503</f>
        <v>0</v>
      </c>
      <c r="AC503" s="103">
        <f>'1.7'!AC503-'1.7 (2)'!AC503</f>
        <v>0</v>
      </c>
      <c r="AD503" s="103">
        <f>'1.7'!AD503-'1.7 (2)'!AD503</f>
        <v>0</v>
      </c>
      <c r="AE503" s="103">
        <f>'1.7'!AE503-'1.7 (2)'!AE503</f>
        <v>0</v>
      </c>
      <c r="AF503" s="103">
        <f>'1.7'!AF503-'1.7 (2)'!AF503</f>
        <v>0</v>
      </c>
      <c r="AG503" s="103">
        <f>'1.7'!AG503-'1.7 (2)'!AG503</f>
        <v>0</v>
      </c>
      <c r="AH503" s="103">
        <f>'1.7'!AH503-'1.7 (2)'!AH503</f>
        <v>0</v>
      </c>
      <c r="AI503" s="103">
        <f>'1.7'!AI503-'1.7 (2)'!AI503</f>
        <v>0</v>
      </c>
      <c r="AJ503" s="103">
        <f>'1.7'!AJ503-'1.7 (2)'!AJ503</f>
        <v>0</v>
      </c>
      <c r="AK503" s="103">
        <f>'1.7'!AK503-'1.7 (2)'!AK503</f>
        <v>0</v>
      </c>
      <c r="AL503" s="103">
        <f>'1.7'!AL503-'1.7 (2)'!AL503</f>
        <v>0</v>
      </c>
      <c r="AM503" s="103">
        <f>'1.7'!AM503-'1.7 (2)'!AM503</f>
        <v>0</v>
      </c>
      <c r="AN503" s="103">
        <f>'1.7'!AN503-'1.7 (2)'!AN503</f>
        <v>0</v>
      </c>
      <c r="AO503" s="103">
        <f>'1.7'!AO503-'1.7 (2)'!AO503</f>
        <v>0</v>
      </c>
      <c r="AP503" s="103">
        <f>'1.7'!AP503-'1.7 (2)'!AP503</f>
        <v>0</v>
      </c>
      <c r="AQ503" s="111"/>
    </row>
    <row r="504" spans="1:43" s="93" customFormat="1" x14ac:dyDescent="0.25">
      <c r="A504" s="107"/>
      <c r="B504" s="105"/>
      <c r="C504" s="106" t="s">
        <v>34</v>
      </c>
      <c r="D504" s="103">
        <f>'1.7'!D504-'1.7 (2)'!D504</f>
        <v>0</v>
      </c>
      <c r="E504" s="103">
        <f>'1.7'!E504-'1.7 (2)'!E504</f>
        <v>0</v>
      </c>
      <c r="F504" s="103">
        <f>'1.7'!F504-'1.7 (2)'!F504</f>
        <v>0</v>
      </c>
      <c r="G504" s="103">
        <f>'1.7'!G504-'1.7 (2)'!G504</f>
        <v>0</v>
      </c>
      <c r="H504" s="103">
        <f>'1.7'!H504-'1.7 (2)'!H504</f>
        <v>0</v>
      </c>
      <c r="I504" s="103">
        <f>'1.7'!I504-'1.7 (2)'!I504</f>
        <v>0</v>
      </c>
      <c r="J504" s="103">
        <f>'1.7'!J504-'1.7 (2)'!J504</f>
        <v>0</v>
      </c>
      <c r="K504" s="103">
        <f>'1.7'!K504-'1.7 (2)'!K504</f>
        <v>0</v>
      </c>
      <c r="L504" s="103">
        <f>'1.7'!L504-'1.7 (2)'!L504</f>
        <v>0</v>
      </c>
      <c r="M504" s="103">
        <f>'1.7'!M504-'1.7 (2)'!M504</f>
        <v>0</v>
      </c>
      <c r="N504" s="103">
        <f>'1.7'!N504-'1.7 (2)'!N504</f>
        <v>0</v>
      </c>
      <c r="O504" s="103">
        <f>'1.7'!O504-'1.7 (2)'!O504</f>
        <v>0</v>
      </c>
      <c r="P504" s="103">
        <f>'1.7'!P504-'1.7 (2)'!P504</f>
        <v>0</v>
      </c>
      <c r="Q504" s="103">
        <f>'1.7'!Q504-'1.7 (2)'!Q504</f>
        <v>0</v>
      </c>
      <c r="R504" s="103">
        <f>'1.7'!R504-'1.7 (2)'!R504</f>
        <v>637.80820099999983</v>
      </c>
      <c r="S504" s="103">
        <f>'1.7'!S504-'1.7 (2)'!S504</f>
        <v>0</v>
      </c>
      <c r="T504" s="103">
        <f>'1.7'!T504-'1.7 (2)'!T504</f>
        <v>0</v>
      </c>
      <c r="U504" s="103">
        <f>'1.7'!U504-'1.7 (2)'!U504</f>
        <v>-637.80820099999983</v>
      </c>
      <c r="V504" s="103">
        <f>'1.7'!V504-'1.7 (2)'!V504</f>
        <v>0</v>
      </c>
      <c r="W504" s="103">
        <f>'1.7'!W504-'1.7 (2)'!W504</f>
        <v>0</v>
      </c>
      <c r="X504" s="103">
        <f>'1.7'!X504-'1.7 (2)'!X504</f>
        <v>0</v>
      </c>
      <c r="Y504" s="103">
        <f>'1.7'!Y504-'1.7 (2)'!Y504</f>
        <v>0</v>
      </c>
      <c r="Z504" s="103">
        <f>'1.7'!Z504-'1.7 (2)'!Z504</f>
        <v>0</v>
      </c>
      <c r="AA504" s="103">
        <f>'1.7'!AA504-'1.7 (2)'!AA504</f>
        <v>0</v>
      </c>
      <c r="AB504" s="103">
        <f>'1.7'!AB504-'1.7 (2)'!AB504</f>
        <v>0</v>
      </c>
      <c r="AC504" s="103">
        <f>'1.7'!AC504-'1.7 (2)'!AC504</f>
        <v>0</v>
      </c>
      <c r="AD504" s="103">
        <f>'1.7'!AD504-'1.7 (2)'!AD504</f>
        <v>0</v>
      </c>
      <c r="AE504" s="103">
        <f>'1.7'!AE504-'1.7 (2)'!AE504</f>
        <v>0</v>
      </c>
      <c r="AF504" s="103">
        <f>'1.7'!AF504-'1.7 (2)'!AF504</f>
        <v>0</v>
      </c>
      <c r="AG504" s="103">
        <f>'1.7'!AG504-'1.7 (2)'!AG504</f>
        <v>0</v>
      </c>
      <c r="AH504" s="103">
        <f>'1.7'!AH504-'1.7 (2)'!AH504</f>
        <v>0</v>
      </c>
      <c r="AI504" s="103">
        <f>'1.7'!AI504-'1.7 (2)'!AI504</f>
        <v>0</v>
      </c>
      <c r="AJ504" s="103">
        <f>'1.7'!AJ504-'1.7 (2)'!AJ504</f>
        <v>0</v>
      </c>
      <c r="AK504" s="103">
        <f>'1.7'!AK504-'1.7 (2)'!AK504</f>
        <v>0</v>
      </c>
      <c r="AL504" s="103">
        <f>'1.7'!AL504-'1.7 (2)'!AL504</f>
        <v>0</v>
      </c>
      <c r="AM504" s="103">
        <f>'1.7'!AM504-'1.7 (2)'!AM504</f>
        <v>0</v>
      </c>
      <c r="AN504" s="103">
        <f>'1.7'!AN504-'1.7 (2)'!AN504</f>
        <v>0</v>
      </c>
      <c r="AO504" s="103">
        <f>'1.7'!AO504-'1.7 (2)'!AO504</f>
        <v>0</v>
      </c>
      <c r="AP504" s="103">
        <f>'1.7'!AP504-'1.7 (2)'!AP504</f>
        <v>0</v>
      </c>
      <c r="AQ504" s="111"/>
    </row>
    <row r="505" spans="1:43" s="93" customFormat="1" x14ac:dyDescent="0.25">
      <c r="A505" s="107"/>
      <c r="B505" s="105"/>
      <c r="C505" s="109" t="s">
        <v>35</v>
      </c>
      <c r="D505" s="103">
        <f>'1.7'!D505-'1.7 (2)'!D505</f>
        <v>0</v>
      </c>
      <c r="E505" s="103">
        <f>'1.7'!E505-'1.7 (2)'!E505</f>
        <v>0</v>
      </c>
      <c r="F505" s="103">
        <f>'1.7'!F505-'1.7 (2)'!F505</f>
        <v>0</v>
      </c>
      <c r="G505" s="103">
        <f>'1.7'!G505-'1.7 (2)'!G505</f>
        <v>0</v>
      </c>
      <c r="H505" s="103">
        <f>'1.7'!H505-'1.7 (2)'!H505</f>
        <v>0</v>
      </c>
      <c r="I505" s="103">
        <f>'1.7'!I505-'1.7 (2)'!I505</f>
        <v>0</v>
      </c>
      <c r="J505" s="103">
        <f>'1.7'!J505-'1.7 (2)'!J505</f>
        <v>0</v>
      </c>
      <c r="K505" s="103">
        <f>'1.7'!K505-'1.7 (2)'!K505</f>
        <v>0</v>
      </c>
      <c r="L505" s="103">
        <f>'1.7'!L505-'1.7 (2)'!L505</f>
        <v>0</v>
      </c>
      <c r="M505" s="103">
        <f>'1.7'!M505-'1.7 (2)'!M505</f>
        <v>0</v>
      </c>
      <c r="N505" s="103">
        <f>'1.7'!N505-'1.7 (2)'!N505</f>
        <v>0</v>
      </c>
      <c r="O505" s="103">
        <f>'1.7'!O505-'1.7 (2)'!O505</f>
        <v>0</v>
      </c>
      <c r="P505" s="103">
        <f>'1.7'!P505-'1.7 (2)'!P505</f>
        <v>0</v>
      </c>
      <c r="Q505" s="103">
        <f>'1.7'!Q505-'1.7 (2)'!Q505</f>
        <v>0</v>
      </c>
      <c r="R505" s="103">
        <f>'1.7'!R505-'1.7 (2)'!R505</f>
        <v>9409.3636219999753</v>
      </c>
      <c r="S505" s="103">
        <f>'1.7'!S505-'1.7 (2)'!S505</f>
        <v>0</v>
      </c>
      <c r="T505" s="103">
        <f>'1.7'!T505-'1.7 (2)'!T505</f>
        <v>0</v>
      </c>
      <c r="U505" s="103">
        <f>'1.7'!U505-'1.7 (2)'!U505</f>
        <v>-9409.3636219999753</v>
      </c>
      <c r="V505" s="103">
        <f>'1.7'!V505-'1.7 (2)'!V505</f>
        <v>0</v>
      </c>
      <c r="W505" s="103">
        <f>'1.7'!W505-'1.7 (2)'!W505</f>
        <v>0</v>
      </c>
      <c r="X505" s="103">
        <f>'1.7'!X505-'1.7 (2)'!X505</f>
        <v>0</v>
      </c>
      <c r="Y505" s="103">
        <f>'1.7'!Y505-'1.7 (2)'!Y505</f>
        <v>0</v>
      </c>
      <c r="Z505" s="103">
        <f>'1.7'!Z505-'1.7 (2)'!Z505</f>
        <v>0</v>
      </c>
      <c r="AA505" s="103">
        <f>'1.7'!AA505-'1.7 (2)'!AA505</f>
        <v>0</v>
      </c>
      <c r="AB505" s="103">
        <f>'1.7'!AB505-'1.7 (2)'!AB505</f>
        <v>0</v>
      </c>
      <c r="AC505" s="103">
        <f>'1.7'!AC505-'1.7 (2)'!AC505</f>
        <v>0</v>
      </c>
      <c r="AD505" s="103">
        <f>'1.7'!AD505-'1.7 (2)'!AD505</f>
        <v>0</v>
      </c>
      <c r="AE505" s="103">
        <f>'1.7'!AE505-'1.7 (2)'!AE505</f>
        <v>0</v>
      </c>
      <c r="AF505" s="103">
        <f>'1.7'!AF505-'1.7 (2)'!AF505</f>
        <v>0</v>
      </c>
      <c r="AG505" s="103">
        <f>'1.7'!AG505-'1.7 (2)'!AG505</f>
        <v>0</v>
      </c>
      <c r="AH505" s="103">
        <f>'1.7'!AH505-'1.7 (2)'!AH505</f>
        <v>0</v>
      </c>
      <c r="AI505" s="103">
        <f>'1.7'!AI505-'1.7 (2)'!AI505</f>
        <v>0</v>
      </c>
      <c r="AJ505" s="103">
        <f>'1.7'!AJ505-'1.7 (2)'!AJ505</f>
        <v>0</v>
      </c>
      <c r="AK505" s="103">
        <f>'1.7'!AK505-'1.7 (2)'!AK505</f>
        <v>0</v>
      </c>
      <c r="AL505" s="103">
        <f>'1.7'!AL505-'1.7 (2)'!AL505</f>
        <v>0</v>
      </c>
      <c r="AM505" s="103">
        <f>'1.7'!AM505-'1.7 (2)'!AM505</f>
        <v>0</v>
      </c>
      <c r="AN505" s="103">
        <f>'1.7'!AN505-'1.7 (2)'!AN505</f>
        <v>0</v>
      </c>
      <c r="AO505" s="103">
        <f>'1.7'!AO505-'1.7 (2)'!AO505</f>
        <v>0</v>
      </c>
      <c r="AP505" s="103">
        <f>'1.7'!AP505-'1.7 (2)'!AP505</f>
        <v>0</v>
      </c>
      <c r="AQ505" s="111"/>
    </row>
    <row r="506" spans="1:43" s="93" customFormat="1" x14ac:dyDescent="0.25">
      <c r="A506" s="107"/>
      <c r="B506" s="105"/>
      <c r="C506" s="109"/>
      <c r="D506" s="103" t="e">
        <f>'1.7'!#REF!-'1.7 (2)'!D506</f>
        <v>#REF!</v>
      </c>
      <c r="E506" s="103" t="e">
        <f>'1.7'!#REF!-'1.7 (2)'!E506</f>
        <v>#REF!</v>
      </c>
      <c r="F506" s="103" t="e">
        <f>'1.7'!#REF!-'1.7 (2)'!F506</f>
        <v>#REF!</v>
      </c>
      <c r="G506" s="103" t="e">
        <f>'1.7'!#REF!-'1.7 (2)'!G506</f>
        <v>#REF!</v>
      </c>
      <c r="H506" s="103" t="e">
        <f>'1.7'!#REF!-'1.7 (2)'!H506</f>
        <v>#REF!</v>
      </c>
      <c r="I506" s="103" t="e">
        <f>'1.7'!#REF!-'1.7 (2)'!I506</f>
        <v>#REF!</v>
      </c>
      <c r="J506" s="103" t="e">
        <f>'1.7'!#REF!-'1.7 (2)'!J506</f>
        <v>#REF!</v>
      </c>
      <c r="K506" s="103" t="e">
        <f>'1.7'!#REF!-'1.7 (2)'!K506</f>
        <v>#REF!</v>
      </c>
      <c r="L506" s="103" t="e">
        <f>'1.7'!#REF!-'1.7 (2)'!L506</f>
        <v>#REF!</v>
      </c>
      <c r="M506" s="103" t="e">
        <f>'1.7'!#REF!-'1.7 (2)'!M506</f>
        <v>#REF!</v>
      </c>
      <c r="N506" s="103" t="e">
        <f>'1.7'!#REF!-'1.7 (2)'!N506</f>
        <v>#REF!</v>
      </c>
      <c r="O506" s="103" t="e">
        <f>'1.7'!#REF!-'1.7 (2)'!O506</f>
        <v>#REF!</v>
      </c>
      <c r="P506" s="103" t="e">
        <f>'1.7'!#REF!-'1.7 (2)'!P506</f>
        <v>#REF!</v>
      </c>
      <c r="Q506" s="103" t="e">
        <f>'1.7'!#REF!-'1.7 (2)'!Q506</f>
        <v>#REF!</v>
      </c>
      <c r="R506" s="103" t="e">
        <f>'1.7'!#REF!-'1.7 (2)'!R506</f>
        <v>#REF!</v>
      </c>
      <c r="S506" s="103" t="e">
        <f>'1.7'!#REF!-'1.7 (2)'!S506</f>
        <v>#REF!</v>
      </c>
      <c r="T506" s="103" t="e">
        <f>'1.7'!#REF!-'1.7 (2)'!T506</f>
        <v>#REF!</v>
      </c>
      <c r="U506" s="103" t="e">
        <f>'1.7'!#REF!-'1.7 (2)'!U506</f>
        <v>#REF!</v>
      </c>
      <c r="V506" s="103" t="e">
        <f>'1.7'!#REF!-'1.7 (2)'!V506</f>
        <v>#REF!</v>
      </c>
      <c r="W506" s="103" t="e">
        <f>'1.7'!#REF!-'1.7 (2)'!W506</f>
        <v>#REF!</v>
      </c>
      <c r="X506" s="103" t="e">
        <f>'1.7'!#REF!-'1.7 (2)'!X506</f>
        <v>#REF!</v>
      </c>
      <c r="Y506" s="103" t="e">
        <f>'1.7'!#REF!-'1.7 (2)'!Y506</f>
        <v>#REF!</v>
      </c>
      <c r="Z506" s="103" t="e">
        <f>'1.7'!#REF!-'1.7 (2)'!Z506</f>
        <v>#REF!</v>
      </c>
      <c r="AA506" s="103" t="e">
        <f>'1.7'!#REF!-'1.7 (2)'!AA506</f>
        <v>#REF!</v>
      </c>
      <c r="AB506" s="103" t="e">
        <f>'1.7'!#REF!-'1.7 (2)'!AB506</f>
        <v>#REF!</v>
      </c>
      <c r="AC506" s="103" t="e">
        <f>'1.7'!#REF!-'1.7 (2)'!AC506</f>
        <v>#REF!</v>
      </c>
      <c r="AD506" s="103" t="e">
        <f>'1.7'!#REF!-'1.7 (2)'!AD506</f>
        <v>#REF!</v>
      </c>
      <c r="AE506" s="103" t="e">
        <f>'1.7'!#REF!-'1.7 (2)'!AE506</f>
        <v>#REF!</v>
      </c>
      <c r="AF506" s="103" t="e">
        <f>'1.7'!#REF!-'1.7 (2)'!AF506</f>
        <v>#REF!</v>
      </c>
      <c r="AG506" s="103" t="e">
        <f>'1.7'!#REF!-'1.7 (2)'!AG506</f>
        <v>#REF!</v>
      </c>
      <c r="AH506" s="103" t="e">
        <f>'1.7'!#REF!-'1.7 (2)'!AH506</f>
        <v>#REF!</v>
      </c>
      <c r="AI506" s="103" t="e">
        <f>'1.7'!#REF!-'1.7 (2)'!AI506</f>
        <v>#REF!</v>
      </c>
      <c r="AJ506" s="103" t="e">
        <f>'1.7'!#REF!-'1.7 (2)'!AJ506</f>
        <v>#REF!</v>
      </c>
      <c r="AK506" s="103" t="e">
        <f>'1.7'!#REF!-'1.7 (2)'!AK506</f>
        <v>#REF!</v>
      </c>
      <c r="AL506" s="103" t="e">
        <f>'1.7'!#REF!-'1.7 (2)'!AL506</f>
        <v>#REF!</v>
      </c>
      <c r="AM506" s="103" t="e">
        <f>'1.7'!#REF!-'1.7 (2)'!AM506</f>
        <v>#REF!</v>
      </c>
      <c r="AN506" s="103" t="e">
        <f>'1.7'!#REF!-'1.7 (2)'!AN506</f>
        <v>#REF!</v>
      </c>
      <c r="AO506" s="103" t="e">
        <f>'1.7'!#REF!-'1.7 (2)'!AO506</f>
        <v>#REF!</v>
      </c>
      <c r="AP506" s="103" t="e">
        <f>'1.7'!#REF!-'1.7 (2)'!AP506</f>
        <v>#REF!</v>
      </c>
      <c r="AQ506" s="111"/>
    </row>
    <row r="507" spans="1:43" s="93" customFormat="1" x14ac:dyDescent="0.25">
      <c r="A507" s="107"/>
      <c r="B507" s="105">
        <v>5</v>
      </c>
      <c r="C507" s="106" t="s">
        <v>32</v>
      </c>
      <c r="D507" s="103">
        <f>'1.7'!D507-'1.7 (2)'!D507</f>
        <v>0</v>
      </c>
      <c r="E507" s="103">
        <f>'1.7'!E507-'1.7 (2)'!E507</f>
        <v>0</v>
      </c>
      <c r="F507" s="103">
        <f>'1.7'!F507-'1.7 (2)'!F507</f>
        <v>0</v>
      </c>
      <c r="G507" s="103">
        <f>'1.7'!G507-'1.7 (2)'!G507</f>
        <v>0</v>
      </c>
      <c r="H507" s="103">
        <f>'1.7'!H507-'1.7 (2)'!H507</f>
        <v>0</v>
      </c>
      <c r="I507" s="103">
        <f>'1.7'!I507-'1.7 (2)'!I507</f>
        <v>0</v>
      </c>
      <c r="J507" s="103">
        <f>'1.7'!J507-'1.7 (2)'!J507</f>
        <v>0</v>
      </c>
      <c r="K507" s="103">
        <f>'1.7'!K507-'1.7 (2)'!K507</f>
        <v>0</v>
      </c>
      <c r="L507" s="103">
        <f>'1.7'!L507-'1.7 (2)'!L507</f>
        <v>0</v>
      </c>
      <c r="M507" s="103">
        <f>'1.7'!M507-'1.7 (2)'!M507</f>
        <v>0</v>
      </c>
      <c r="N507" s="103">
        <f>'1.7'!N507-'1.7 (2)'!N507</f>
        <v>0</v>
      </c>
      <c r="O507" s="103">
        <f>'1.7'!O507-'1.7 (2)'!O507</f>
        <v>0</v>
      </c>
      <c r="P507" s="103">
        <f>'1.7'!P507-'1.7 (2)'!P507</f>
        <v>0</v>
      </c>
      <c r="Q507" s="103">
        <f>'1.7'!Q507-'1.7 (2)'!Q507</f>
        <v>0</v>
      </c>
      <c r="R507" s="103">
        <f>'1.7'!R507-'1.7 (2)'!R507</f>
        <v>5580.3163269999786</v>
      </c>
      <c r="S507" s="103">
        <f>'1.7'!S507-'1.7 (2)'!S507</f>
        <v>0</v>
      </c>
      <c r="T507" s="103">
        <f>'1.7'!T507-'1.7 (2)'!T507</f>
        <v>0</v>
      </c>
      <c r="U507" s="103">
        <f>'1.7'!U507-'1.7 (2)'!U507</f>
        <v>-5580.316326999804</v>
      </c>
      <c r="V507" s="103">
        <f>'1.7'!V507-'1.7 (2)'!V507</f>
        <v>0</v>
      </c>
      <c r="W507" s="103">
        <f>'1.7'!W507-'1.7 (2)'!W507</f>
        <v>0</v>
      </c>
      <c r="X507" s="103">
        <f>'1.7'!X507-'1.7 (2)'!X507</f>
        <v>0</v>
      </c>
      <c r="Y507" s="103">
        <f>'1.7'!Y507-'1.7 (2)'!Y507</f>
        <v>0</v>
      </c>
      <c r="Z507" s="103">
        <f>'1.7'!Z507-'1.7 (2)'!Z507</f>
        <v>0</v>
      </c>
      <c r="AA507" s="103">
        <f>'1.7'!AA507-'1.7 (2)'!AA507</f>
        <v>0</v>
      </c>
      <c r="AB507" s="103">
        <f>'1.7'!AB507-'1.7 (2)'!AB507</f>
        <v>0</v>
      </c>
      <c r="AC507" s="103">
        <f>'1.7'!AC507-'1.7 (2)'!AC507</f>
        <v>0</v>
      </c>
      <c r="AD507" s="103">
        <f>'1.7'!AD507-'1.7 (2)'!AD507</f>
        <v>0</v>
      </c>
      <c r="AE507" s="103">
        <f>'1.7'!AE507-'1.7 (2)'!AE507</f>
        <v>0</v>
      </c>
      <c r="AF507" s="103">
        <f>'1.7'!AF507-'1.7 (2)'!AF507</f>
        <v>0</v>
      </c>
      <c r="AG507" s="103">
        <f>'1.7'!AG507-'1.7 (2)'!AG507</f>
        <v>0</v>
      </c>
      <c r="AH507" s="103">
        <f>'1.7'!AH507-'1.7 (2)'!AH507</f>
        <v>0</v>
      </c>
      <c r="AI507" s="103">
        <f>'1.7'!AI507-'1.7 (2)'!AI507</f>
        <v>0</v>
      </c>
      <c r="AJ507" s="103">
        <f>'1.7'!AJ507-'1.7 (2)'!AJ507</f>
        <v>0</v>
      </c>
      <c r="AK507" s="103">
        <f>'1.7'!AK507-'1.7 (2)'!AK507</f>
        <v>0</v>
      </c>
      <c r="AL507" s="103">
        <f>'1.7'!AL507-'1.7 (2)'!AL507</f>
        <v>0</v>
      </c>
      <c r="AM507" s="103">
        <f>'1.7'!AM507-'1.7 (2)'!AM507</f>
        <v>0</v>
      </c>
      <c r="AN507" s="103">
        <f>'1.7'!AN507-'1.7 (2)'!AN507</f>
        <v>0</v>
      </c>
      <c r="AO507" s="103">
        <f>'1.7'!AO507-'1.7 (2)'!AO507</f>
        <v>0</v>
      </c>
      <c r="AP507" s="103">
        <f>'1.7'!AP507-'1.7 (2)'!AP507</f>
        <v>0</v>
      </c>
      <c r="AQ507" s="111"/>
    </row>
    <row r="508" spans="1:43" s="93" customFormat="1" x14ac:dyDescent="0.25">
      <c r="A508" s="107"/>
      <c r="B508" s="105"/>
      <c r="C508" s="106" t="s">
        <v>33</v>
      </c>
      <c r="D508" s="103">
        <f>'1.7'!D508-'1.7 (2)'!D508</f>
        <v>0</v>
      </c>
      <c r="E508" s="103">
        <f>'1.7'!E508-'1.7 (2)'!E508</f>
        <v>0</v>
      </c>
      <c r="F508" s="103">
        <f>'1.7'!F508-'1.7 (2)'!F508</f>
        <v>0</v>
      </c>
      <c r="G508" s="103">
        <f>'1.7'!G508-'1.7 (2)'!G508</f>
        <v>0</v>
      </c>
      <c r="H508" s="103">
        <f>'1.7'!H508-'1.7 (2)'!H508</f>
        <v>0</v>
      </c>
      <c r="I508" s="103">
        <f>'1.7'!I508-'1.7 (2)'!I508</f>
        <v>0</v>
      </c>
      <c r="J508" s="103">
        <f>'1.7'!J508-'1.7 (2)'!J508</f>
        <v>0</v>
      </c>
      <c r="K508" s="103">
        <f>'1.7'!K508-'1.7 (2)'!K508</f>
        <v>0</v>
      </c>
      <c r="L508" s="103">
        <f>'1.7'!L508-'1.7 (2)'!L508</f>
        <v>0</v>
      </c>
      <c r="M508" s="103">
        <f>'1.7'!M508-'1.7 (2)'!M508</f>
        <v>0</v>
      </c>
      <c r="N508" s="103">
        <f>'1.7'!N508-'1.7 (2)'!N508</f>
        <v>0</v>
      </c>
      <c r="O508" s="103">
        <f>'1.7'!O508-'1.7 (2)'!O508</f>
        <v>0</v>
      </c>
      <c r="P508" s="103">
        <f>'1.7'!P508-'1.7 (2)'!P508</f>
        <v>0</v>
      </c>
      <c r="Q508" s="103">
        <f>'1.7'!Q508-'1.7 (2)'!Q508</f>
        <v>0</v>
      </c>
      <c r="R508" s="103">
        <f>'1.7'!R508-'1.7 (2)'!R508</f>
        <v>4778.6111089999904</v>
      </c>
      <c r="S508" s="103">
        <f>'1.7'!S508-'1.7 (2)'!S508</f>
        <v>0</v>
      </c>
      <c r="T508" s="103">
        <f>'1.7'!T508-'1.7 (2)'!T508</f>
        <v>0</v>
      </c>
      <c r="U508" s="103">
        <f>'1.7'!U508-'1.7 (2)'!U508</f>
        <v>-4778.6111090000486</v>
      </c>
      <c r="V508" s="103">
        <f>'1.7'!V508-'1.7 (2)'!V508</f>
        <v>0</v>
      </c>
      <c r="W508" s="103">
        <f>'1.7'!W508-'1.7 (2)'!W508</f>
        <v>0</v>
      </c>
      <c r="X508" s="103">
        <f>'1.7'!X508-'1.7 (2)'!X508</f>
        <v>0</v>
      </c>
      <c r="Y508" s="103">
        <f>'1.7'!Y508-'1.7 (2)'!Y508</f>
        <v>0</v>
      </c>
      <c r="Z508" s="103">
        <f>'1.7'!Z508-'1.7 (2)'!Z508</f>
        <v>0</v>
      </c>
      <c r="AA508" s="103">
        <f>'1.7'!AA508-'1.7 (2)'!AA508</f>
        <v>0</v>
      </c>
      <c r="AB508" s="103">
        <f>'1.7'!AB508-'1.7 (2)'!AB508</f>
        <v>0</v>
      </c>
      <c r="AC508" s="103">
        <f>'1.7'!AC508-'1.7 (2)'!AC508</f>
        <v>0</v>
      </c>
      <c r="AD508" s="103">
        <f>'1.7'!AD508-'1.7 (2)'!AD508</f>
        <v>0</v>
      </c>
      <c r="AE508" s="103">
        <f>'1.7'!AE508-'1.7 (2)'!AE508</f>
        <v>0</v>
      </c>
      <c r="AF508" s="103">
        <f>'1.7'!AF508-'1.7 (2)'!AF508</f>
        <v>0</v>
      </c>
      <c r="AG508" s="103">
        <f>'1.7'!AG508-'1.7 (2)'!AG508</f>
        <v>0</v>
      </c>
      <c r="AH508" s="103">
        <f>'1.7'!AH508-'1.7 (2)'!AH508</f>
        <v>0</v>
      </c>
      <c r="AI508" s="103">
        <f>'1.7'!AI508-'1.7 (2)'!AI508</f>
        <v>0</v>
      </c>
      <c r="AJ508" s="103">
        <f>'1.7'!AJ508-'1.7 (2)'!AJ508</f>
        <v>0</v>
      </c>
      <c r="AK508" s="103">
        <f>'1.7'!AK508-'1.7 (2)'!AK508</f>
        <v>0</v>
      </c>
      <c r="AL508" s="103">
        <f>'1.7'!AL508-'1.7 (2)'!AL508</f>
        <v>0</v>
      </c>
      <c r="AM508" s="103">
        <f>'1.7'!AM508-'1.7 (2)'!AM508</f>
        <v>0</v>
      </c>
      <c r="AN508" s="103">
        <f>'1.7'!AN508-'1.7 (2)'!AN508</f>
        <v>0</v>
      </c>
      <c r="AO508" s="103">
        <f>'1.7'!AO508-'1.7 (2)'!AO508</f>
        <v>0</v>
      </c>
      <c r="AP508" s="103">
        <f>'1.7'!AP508-'1.7 (2)'!AP508</f>
        <v>0</v>
      </c>
      <c r="AQ508" s="111"/>
    </row>
    <row r="509" spans="1:43" s="93" customFormat="1" x14ac:dyDescent="0.25">
      <c r="A509" s="107"/>
      <c r="B509" s="105"/>
      <c r="C509" s="106" t="s">
        <v>34</v>
      </c>
      <c r="D509" s="103">
        <f>'1.7'!D509-'1.7 (2)'!D509</f>
        <v>0</v>
      </c>
      <c r="E509" s="103">
        <f>'1.7'!E509-'1.7 (2)'!E509</f>
        <v>0</v>
      </c>
      <c r="F509" s="103">
        <f>'1.7'!F509-'1.7 (2)'!F509</f>
        <v>0</v>
      </c>
      <c r="G509" s="103">
        <f>'1.7'!G509-'1.7 (2)'!G509</f>
        <v>0</v>
      </c>
      <c r="H509" s="103">
        <f>'1.7'!H509-'1.7 (2)'!H509</f>
        <v>0</v>
      </c>
      <c r="I509" s="103">
        <f>'1.7'!I509-'1.7 (2)'!I509</f>
        <v>0</v>
      </c>
      <c r="J509" s="103">
        <f>'1.7'!J509-'1.7 (2)'!J509</f>
        <v>0</v>
      </c>
      <c r="K509" s="103">
        <f>'1.7'!K509-'1.7 (2)'!K509</f>
        <v>0</v>
      </c>
      <c r="L509" s="103">
        <f>'1.7'!L509-'1.7 (2)'!L509</f>
        <v>0</v>
      </c>
      <c r="M509" s="103">
        <f>'1.7'!M509-'1.7 (2)'!M509</f>
        <v>0</v>
      </c>
      <c r="N509" s="103">
        <f>'1.7'!N509-'1.7 (2)'!N509</f>
        <v>0</v>
      </c>
      <c r="O509" s="103">
        <f>'1.7'!O509-'1.7 (2)'!O509</f>
        <v>0</v>
      </c>
      <c r="P509" s="103">
        <f>'1.7'!P509-'1.7 (2)'!P509</f>
        <v>0</v>
      </c>
      <c r="Q509" s="103">
        <f>'1.7'!Q509-'1.7 (2)'!Q509</f>
        <v>0</v>
      </c>
      <c r="R509" s="103">
        <f>'1.7'!R509-'1.7 (2)'!R509</f>
        <v>488.55624399999942</v>
      </c>
      <c r="S509" s="103">
        <f>'1.7'!S509-'1.7 (2)'!S509</f>
        <v>0</v>
      </c>
      <c r="T509" s="103">
        <f>'1.7'!T509-'1.7 (2)'!T509</f>
        <v>0</v>
      </c>
      <c r="U509" s="103">
        <f>'1.7'!U509-'1.7 (2)'!U509</f>
        <v>-488.55624399999942</v>
      </c>
      <c r="V509" s="103">
        <f>'1.7'!V509-'1.7 (2)'!V509</f>
        <v>0</v>
      </c>
      <c r="W509" s="103">
        <f>'1.7'!W509-'1.7 (2)'!W509</f>
        <v>0</v>
      </c>
      <c r="X509" s="103">
        <f>'1.7'!X509-'1.7 (2)'!X509</f>
        <v>0</v>
      </c>
      <c r="Y509" s="103">
        <f>'1.7'!Y509-'1.7 (2)'!Y509</f>
        <v>0</v>
      </c>
      <c r="Z509" s="103">
        <f>'1.7'!Z509-'1.7 (2)'!Z509</f>
        <v>0</v>
      </c>
      <c r="AA509" s="103">
        <f>'1.7'!AA509-'1.7 (2)'!AA509</f>
        <v>0</v>
      </c>
      <c r="AB509" s="103">
        <f>'1.7'!AB509-'1.7 (2)'!AB509</f>
        <v>0</v>
      </c>
      <c r="AC509" s="103">
        <f>'1.7'!AC509-'1.7 (2)'!AC509</f>
        <v>0</v>
      </c>
      <c r="AD509" s="103">
        <f>'1.7'!AD509-'1.7 (2)'!AD509</f>
        <v>0</v>
      </c>
      <c r="AE509" s="103">
        <f>'1.7'!AE509-'1.7 (2)'!AE509</f>
        <v>0</v>
      </c>
      <c r="AF509" s="103">
        <f>'1.7'!AF509-'1.7 (2)'!AF509</f>
        <v>0</v>
      </c>
      <c r="AG509" s="103">
        <f>'1.7'!AG509-'1.7 (2)'!AG509</f>
        <v>0</v>
      </c>
      <c r="AH509" s="103">
        <f>'1.7'!AH509-'1.7 (2)'!AH509</f>
        <v>0</v>
      </c>
      <c r="AI509" s="103">
        <f>'1.7'!AI509-'1.7 (2)'!AI509</f>
        <v>0</v>
      </c>
      <c r="AJ509" s="103">
        <f>'1.7'!AJ509-'1.7 (2)'!AJ509</f>
        <v>0</v>
      </c>
      <c r="AK509" s="103">
        <f>'1.7'!AK509-'1.7 (2)'!AK509</f>
        <v>0</v>
      </c>
      <c r="AL509" s="103">
        <f>'1.7'!AL509-'1.7 (2)'!AL509</f>
        <v>0</v>
      </c>
      <c r="AM509" s="103">
        <f>'1.7'!AM509-'1.7 (2)'!AM509</f>
        <v>0</v>
      </c>
      <c r="AN509" s="103">
        <f>'1.7'!AN509-'1.7 (2)'!AN509</f>
        <v>0</v>
      </c>
      <c r="AO509" s="103">
        <f>'1.7'!AO509-'1.7 (2)'!AO509</f>
        <v>0</v>
      </c>
      <c r="AP509" s="103">
        <f>'1.7'!AP509-'1.7 (2)'!AP509</f>
        <v>0</v>
      </c>
      <c r="AQ509" s="111"/>
    </row>
    <row r="510" spans="1:43" s="93" customFormat="1" x14ac:dyDescent="0.25">
      <c r="A510" s="107"/>
      <c r="B510" s="105"/>
      <c r="C510" s="109" t="s">
        <v>35</v>
      </c>
      <c r="D510" s="103">
        <f>'1.7'!D510-'1.7 (2)'!D510</f>
        <v>0</v>
      </c>
      <c r="E510" s="103">
        <f>'1.7'!E510-'1.7 (2)'!E510</f>
        <v>0</v>
      </c>
      <c r="F510" s="103">
        <f>'1.7'!F510-'1.7 (2)'!F510</f>
        <v>0</v>
      </c>
      <c r="G510" s="103">
        <f>'1.7'!G510-'1.7 (2)'!G510</f>
        <v>0</v>
      </c>
      <c r="H510" s="103">
        <f>'1.7'!H510-'1.7 (2)'!H510</f>
        <v>0</v>
      </c>
      <c r="I510" s="103">
        <f>'1.7'!I510-'1.7 (2)'!I510</f>
        <v>0</v>
      </c>
      <c r="J510" s="103">
        <f>'1.7'!J510-'1.7 (2)'!J510</f>
        <v>0</v>
      </c>
      <c r="K510" s="103">
        <f>'1.7'!K510-'1.7 (2)'!K510</f>
        <v>0</v>
      </c>
      <c r="L510" s="103">
        <f>'1.7'!L510-'1.7 (2)'!L510</f>
        <v>0</v>
      </c>
      <c r="M510" s="103">
        <f>'1.7'!M510-'1.7 (2)'!M510</f>
        <v>0</v>
      </c>
      <c r="N510" s="103">
        <f>'1.7'!N510-'1.7 (2)'!N510</f>
        <v>0</v>
      </c>
      <c r="O510" s="103">
        <f>'1.7'!O510-'1.7 (2)'!O510</f>
        <v>0</v>
      </c>
      <c r="P510" s="103">
        <f>'1.7'!P510-'1.7 (2)'!P510</f>
        <v>0</v>
      </c>
      <c r="Q510" s="103">
        <f>'1.7'!Q510-'1.7 (2)'!Q510</f>
        <v>0</v>
      </c>
      <c r="R510" s="103">
        <f>'1.7'!R510-'1.7 (2)'!R510</f>
        <v>10847.483680000005</v>
      </c>
      <c r="S510" s="103">
        <f>'1.7'!S510-'1.7 (2)'!S510</f>
        <v>0</v>
      </c>
      <c r="T510" s="103">
        <f>'1.7'!T510-'1.7 (2)'!T510</f>
        <v>0</v>
      </c>
      <c r="U510" s="103">
        <f>'1.7'!U510-'1.7 (2)'!U510</f>
        <v>-10847.48367999983</v>
      </c>
      <c r="V510" s="103">
        <f>'1.7'!V510-'1.7 (2)'!V510</f>
        <v>0</v>
      </c>
      <c r="W510" s="103">
        <f>'1.7'!W510-'1.7 (2)'!W510</f>
        <v>0</v>
      </c>
      <c r="X510" s="103">
        <f>'1.7'!X510-'1.7 (2)'!X510</f>
        <v>0</v>
      </c>
      <c r="Y510" s="103">
        <f>'1.7'!Y510-'1.7 (2)'!Y510</f>
        <v>0</v>
      </c>
      <c r="Z510" s="103">
        <f>'1.7'!Z510-'1.7 (2)'!Z510</f>
        <v>0</v>
      </c>
      <c r="AA510" s="103">
        <f>'1.7'!AA510-'1.7 (2)'!AA510</f>
        <v>0</v>
      </c>
      <c r="AB510" s="103">
        <f>'1.7'!AB510-'1.7 (2)'!AB510</f>
        <v>0</v>
      </c>
      <c r="AC510" s="103">
        <f>'1.7'!AC510-'1.7 (2)'!AC510</f>
        <v>0</v>
      </c>
      <c r="AD510" s="103">
        <f>'1.7'!AD510-'1.7 (2)'!AD510</f>
        <v>0</v>
      </c>
      <c r="AE510" s="103">
        <f>'1.7'!AE510-'1.7 (2)'!AE510</f>
        <v>0</v>
      </c>
      <c r="AF510" s="103">
        <f>'1.7'!AF510-'1.7 (2)'!AF510</f>
        <v>0</v>
      </c>
      <c r="AG510" s="103">
        <f>'1.7'!AG510-'1.7 (2)'!AG510</f>
        <v>0</v>
      </c>
      <c r="AH510" s="103">
        <f>'1.7'!AH510-'1.7 (2)'!AH510</f>
        <v>0</v>
      </c>
      <c r="AI510" s="103">
        <f>'1.7'!AI510-'1.7 (2)'!AI510</f>
        <v>0</v>
      </c>
      <c r="AJ510" s="103">
        <f>'1.7'!AJ510-'1.7 (2)'!AJ510</f>
        <v>0</v>
      </c>
      <c r="AK510" s="103">
        <f>'1.7'!AK510-'1.7 (2)'!AK510</f>
        <v>0</v>
      </c>
      <c r="AL510" s="103">
        <f>'1.7'!AL510-'1.7 (2)'!AL510</f>
        <v>0</v>
      </c>
      <c r="AM510" s="103">
        <f>'1.7'!AM510-'1.7 (2)'!AM510</f>
        <v>0</v>
      </c>
      <c r="AN510" s="103">
        <f>'1.7'!AN510-'1.7 (2)'!AN510</f>
        <v>0</v>
      </c>
      <c r="AO510" s="103">
        <f>'1.7'!AO510-'1.7 (2)'!AO510</f>
        <v>0</v>
      </c>
      <c r="AP510" s="103">
        <f>'1.7'!AP510-'1.7 (2)'!AP510</f>
        <v>0</v>
      </c>
      <c r="AQ510" s="111"/>
    </row>
    <row r="511" spans="1:43" s="93" customFormat="1" x14ac:dyDescent="0.25">
      <c r="A511" s="107"/>
      <c r="B511" s="105"/>
      <c r="C511" s="109"/>
      <c r="D511" s="103" t="e">
        <f>'1.7'!#REF!-'1.7 (2)'!D511</f>
        <v>#REF!</v>
      </c>
      <c r="E511" s="103" t="e">
        <f>'1.7'!#REF!-'1.7 (2)'!E511</f>
        <v>#REF!</v>
      </c>
      <c r="F511" s="103" t="e">
        <f>'1.7'!#REF!-'1.7 (2)'!F511</f>
        <v>#REF!</v>
      </c>
      <c r="G511" s="103" t="e">
        <f>'1.7'!#REF!-'1.7 (2)'!G511</f>
        <v>#REF!</v>
      </c>
      <c r="H511" s="103" t="e">
        <f>'1.7'!#REF!-'1.7 (2)'!H511</f>
        <v>#REF!</v>
      </c>
      <c r="I511" s="103" t="e">
        <f>'1.7'!#REF!-'1.7 (2)'!I511</f>
        <v>#REF!</v>
      </c>
      <c r="J511" s="103" t="e">
        <f>'1.7'!#REF!-'1.7 (2)'!J511</f>
        <v>#REF!</v>
      </c>
      <c r="K511" s="103" t="e">
        <f>'1.7'!#REF!-'1.7 (2)'!K511</f>
        <v>#REF!</v>
      </c>
      <c r="L511" s="103" t="e">
        <f>'1.7'!#REF!-'1.7 (2)'!L511</f>
        <v>#REF!</v>
      </c>
      <c r="M511" s="103" t="e">
        <f>'1.7'!#REF!-'1.7 (2)'!M511</f>
        <v>#REF!</v>
      </c>
      <c r="N511" s="103" t="e">
        <f>'1.7'!#REF!-'1.7 (2)'!N511</f>
        <v>#REF!</v>
      </c>
      <c r="O511" s="103" t="e">
        <f>'1.7'!#REF!-'1.7 (2)'!O511</f>
        <v>#REF!</v>
      </c>
      <c r="P511" s="103" t="e">
        <f>'1.7'!#REF!-'1.7 (2)'!P511</f>
        <v>#REF!</v>
      </c>
      <c r="Q511" s="103" t="e">
        <f>'1.7'!#REF!-'1.7 (2)'!Q511</f>
        <v>#REF!</v>
      </c>
      <c r="R511" s="103" t="e">
        <f>'1.7'!#REF!-'1.7 (2)'!R511</f>
        <v>#REF!</v>
      </c>
      <c r="S511" s="103" t="e">
        <f>'1.7'!#REF!-'1.7 (2)'!S511</f>
        <v>#REF!</v>
      </c>
      <c r="T511" s="103" t="e">
        <f>'1.7'!#REF!-'1.7 (2)'!T511</f>
        <v>#REF!</v>
      </c>
      <c r="U511" s="103" t="e">
        <f>'1.7'!#REF!-'1.7 (2)'!U511</f>
        <v>#REF!</v>
      </c>
      <c r="V511" s="103" t="e">
        <f>'1.7'!#REF!-'1.7 (2)'!V511</f>
        <v>#REF!</v>
      </c>
      <c r="W511" s="103" t="e">
        <f>'1.7'!#REF!-'1.7 (2)'!W511</f>
        <v>#REF!</v>
      </c>
      <c r="X511" s="103" t="e">
        <f>'1.7'!#REF!-'1.7 (2)'!X511</f>
        <v>#REF!</v>
      </c>
      <c r="Y511" s="103" t="e">
        <f>'1.7'!#REF!-'1.7 (2)'!Y511</f>
        <v>#REF!</v>
      </c>
      <c r="Z511" s="103" t="e">
        <f>'1.7'!#REF!-'1.7 (2)'!Z511</f>
        <v>#REF!</v>
      </c>
      <c r="AA511" s="103" t="e">
        <f>'1.7'!#REF!-'1.7 (2)'!AA511</f>
        <v>#REF!</v>
      </c>
      <c r="AB511" s="103" t="e">
        <f>'1.7'!#REF!-'1.7 (2)'!AB511</f>
        <v>#REF!</v>
      </c>
      <c r="AC511" s="103" t="e">
        <f>'1.7'!#REF!-'1.7 (2)'!AC511</f>
        <v>#REF!</v>
      </c>
      <c r="AD511" s="103" t="e">
        <f>'1.7'!#REF!-'1.7 (2)'!AD511</f>
        <v>#REF!</v>
      </c>
      <c r="AE511" s="103" t="e">
        <f>'1.7'!#REF!-'1.7 (2)'!AE511</f>
        <v>#REF!</v>
      </c>
      <c r="AF511" s="103" t="e">
        <f>'1.7'!#REF!-'1.7 (2)'!AF511</f>
        <v>#REF!</v>
      </c>
      <c r="AG511" s="103" t="e">
        <f>'1.7'!#REF!-'1.7 (2)'!AG511</f>
        <v>#REF!</v>
      </c>
      <c r="AH511" s="103" t="e">
        <f>'1.7'!#REF!-'1.7 (2)'!AH511</f>
        <v>#REF!</v>
      </c>
      <c r="AI511" s="103" t="e">
        <f>'1.7'!#REF!-'1.7 (2)'!AI511</f>
        <v>#REF!</v>
      </c>
      <c r="AJ511" s="103" t="e">
        <f>'1.7'!#REF!-'1.7 (2)'!AJ511</f>
        <v>#REF!</v>
      </c>
      <c r="AK511" s="103" t="e">
        <f>'1.7'!#REF!-'1.7 (2)'!AK511</f>
        <v>#REF!</v>
      </c>
      <c r="AL511" s="103" t="e">
        <f>'1.7'!#REF!-'1.7 (2)'!AL511</f>
        <v>#REF!</v>
      </c>
      <c r="AM511" s="103" t="e">
        <f>'1.7'!#REF!-'1.7 (2)'!AM511</f>
        <v>#REF!</v>
      </c>
      <c r="AN511" s="103" t="e">
        <f>'1.7'!#REF!-'1.7 (2)'!AN511</f>
        <v>#REF!</v>
      </c>
      <c r="AO511" s="103" t="e">
        <f>'1.7'!#REF!-'1.7 (2)'!AO511</f>
        <v>#REF!</v>
      </c>
      <c r="AP511" s="103" t="e">
        <f>'1.7'!#REF!-'1.7 (2)'!AP511</f>
        <v>#REF!</v>
      </c>
      <c r="AQ511" s="111"/>
    </row>
    <row r="512" spans="1:43" s="93" customFormat="1" x14ac:dyDescent="0.25">
      <c r="A512" s="107"/>
      <c r="B512" s="105">
        <v>6</v>
      </c>
      <c r="C512" s="106" t="s">
        <v>32</v>
      </c>
      <c r="D512" s="103">
        <f>'1.7'!D512-'1.7 (2)'!D512</f>
        <v>0</v>
      </c>
      <c r="E512" s="103">
        <f>'1.7'!E512-'1.7 (2)'!E512</f>
        <v>0</v>
      </c>
      <c r="F512" s="103">
        <f>'1.7'!F512-'1.7 (2)'!F512</f>
        <v>0</v>
      </c>
      <c r="G512" s="103">
        <f>'1.7'!G512-'1.7 (2)'!G512</f>
        <v>0</v>
      </c>
      <c r="H512" s="103">
        <f>'1.7'!H512-'1.7 (2)'!H512</f>
        <v>0</v>
      </c>
      <c r="I512" s="103">
        <f>'1.7'!I512-'1.7 (2)'!I512</f>
        <v>0</v>
      </c>
      <c r="J512" s="103">
        <f>'1.7'!J512-'1.7 (2)'!J512</f>
        <v>0</v>
      </c>
      <c r="K512" s="103">
        <f>'1.7'!K512-'1.7 (2)'!K512</f>
        <v>0</v>
      </c>
      <c r="L512" s="103">
        <f>'1.7'!L512-'1.7 (2)'!L512</f>
        <v>0</v>
      </c>
      <c r="M512" s="103">
        <f>'1.7'!M512-'1.7 (2)'!M512</f>
        <v>0</v>
      </c>
      <c r="N512" s="103">
        <f>'1.7'!N512-'1.7 (2)'!N512</f>
        <v>0</v>
      </c>
      <c r="O512" s="103">
        <f>'1.7'!O512-'1.7 (2)'!O512</f>
        <v>0</v>
      </c>
      <c r="P512" s="103">
        <f>'1.7'!P512-'1.7 (2)'!P512</f>
        <v>0</v>
      </c>
      <c r="Q512" s="103">
        <f>'1.7'!Q512-'1.7 (2)'!Q512</f>
        <v>0</v>
      </c>
      <c r="R512" s="103">
        <f>'1.7'!R512-'1.7 (2)'!R512</f>
        <v>5211.4005550000002</v>
      </c>
      <c r="S512" s="103">
        <f>'1.7'!S512-'1.7 (2)'!S512</f>
        <v>0</v>
      </c>
      <c r="T512" s="103">
        <f>'1.7'!T512-'1.7 (2)'!T512</f>
        <v>0</v>
      </c>
      <c r="U512" s="103">
        <f>'1.7'!U512-'1.7 (2)'!U512</f>
        <v>-5211.4005550001748</v>
      </c>
      <c r="V512" s="103">
        <f>'1.7'!V512-'1.7 (2)'!V512</f>
        <v>0</v>
      </c>
      <c r="W512" s="103">
        <f>'1.7'!W512-'1.7 (2)'!W512</f>
        <v>0</v>
      </c>
      <c r="X512" s="103">
        <f>'1.7'!X512-'1.7 (2)'!X512</f>
        <v>0</v>
      </c>
      <c r="Y512" s="103">
        <f>'1.7'!Y512-'1.7 (2)'!Y512</f>
        <v>0</v>
      </c>
      <c r="Z512" s="103">
        <f>'1.7'!Z512-'1.7 (2)'!Z512</f>
        <v>0</v>
      </c>
      <c r="AA512" s="103">
        <f>'1.7'!AA512-'1.7 (2)'!AA512</f>
        <v>0</v>
      </c>
      <c r="AB512" s="103">
        <f>'1.7'!AB512-'1.7 (2)'!AB512</f>
        <v>0</v>
      </c>
      <c r="AC512" s="103">
        <f>'1.7'!AC512-'1.7 (2)'!AC512</f>
        <v>0</v>
      </c>
      <c r="AD512" s="103">
        <f>'1.7'!AD512-'1.7 (2)'!AD512</f>
        <v>0</v>
      </c>
      <c r="AE512" s="103">
        <f>'1.7'!AE512-'1.7 (2)'!AE512</f>
        <v>0</v>
      </c>
      <c r="AF512" s="103">
        <f>'1.7'!AF512-'1.7 (2)'!AF512</f>
        <v>0</v>
      </c>
      <c r="AG512" s="103">
        <f>'1.7'!AG512-'1.7 (2)'!AG512</f>
        <v>0</v>
      </c>
      <c r="AH512" s="103">
        <f>'1.7'!AH512-'1.7 (2)'!AH512</f>
        <v>0</v>
      </c>
      <c r="AI512" s="103">
        <f>'1.7'!AI512-'1.7 (2)'!AI512</f>
        <v>0</v>
      </c>
      <c r="AJ512" s="103">
        <f>'1.7'!AJ512-'1.7 (2)'!AJ512</f>
        <v>0</v>
      </c>
      <c r="AK512" s="103">
        <f>'1.7'!AK512-'1.7 (2)'!AK512</f>
        <v>0</v>
      </c>
      <c r="AL512" s="103">
        <f>'1.7'!AL512-'1.7 (2)'!AL512</f>
        <v>0</v>
      </c>
      <c r="AM512" s="103">
        <f>'1.7'!AM512-'1.7 (2)'!AM512</f>
        <v>0</v>
      </c>
      <c r="AN512" s="103">
        <f>'1.7'!AN512-'1.7 (2)'!AN512</f>
        <v>0</v>
      </c>
      <c r="AO512" s="103">
        <f>'1.7'!AO512-'1.7 (2)'!AO512</f>
        <v>0</v>
      </c>
      <c r="AP512" s="103">
        <f>'1.7'!AP512-'1.7 (2)'!AP512</f>
        <v>0</v>
      </c>
      <c r="AQ512" s="111"/>
    </row>
    <row r="513" spans="1:43" s="93" customFormat="1" x14ac:dyDescent="0.25">
      <c r="A513" s="107"/>
      <c r="B513" s="105"/>
      <c r="C513" s="106" t="s">
        <v>33</v>
      </c>
      <c r="D513" s="103">
        <f>'1.7'!D513-'1.7 (2)'!D513</f>
        <v>0</v>
      </c>
      <c r="E513" s="103">
        <f>'1.7'!E513-'1.7 (2)'!E513</f>
        <v>0</v>
      </c>
      <c r="F513" s="103">
        <f>'1.7'!F513-'1.7 (2)'!F513</f>
        <v>0</v>
      </c>
      <c r="G513" s="103">
        <f>'1.7'!G513-'1.7 (2)'!G513</f>
        <v>0</v>
      </c>
      <c r="H513" s="103">
        <f>'1.7'!H513-'1.7 (2)'!H513</f>
        <v>0</v>
      </c>
      <c r="I513" s="103">
        <f>'1.7'!I513-'1.7 (2)'!I513</f>
        <v>0</v>
      </c>
      <c r="J513" s="103">
        <f>'1.7'!J513-'1.7 (2)'!J513</f>
        <v>0</v>
      </c>
      <c r="K513" s="103">
        <f>'1.7'!K513-'1.7 (2)'!K513</f>
        <v>0</v>
      </c>
      <c r="L513" s="103">
        <f>'1.7'!L513-'1.7 (2)'!L513</f>
        <v>0</v>
      </c>
      <c r="M513" s="103">
        <f>'1.7'!M513-'1.7 (2)'!M513</f>
        <v>0</v>
      </c>
      <c r="N513" s="103">
        <f>'1.7'!N513-'1.7 (2)'!N513</f>
        <v>0</v>
      </c>
      <c r="O513" s="103">
        <f>'1.7'!O513-'1.7 (2)'!O513</f>
        <v>0</v>
      </c>
      <c r="P513" s="103">
        <f>'1.7'!P513-'1.7 (2)'!P513</f>
        <v>0</v>
      </c>
      <c r="Q513" s="103">
        <f>'1.7'!Q513-'1.7 (2)'!Q513</f>
        <v>0</v>
      </c>
      <c r="R513" s="103">
        <f>'1.7'!R513-'1.7 (2)'!R513</f>
        <v>5976.4028319999925</v>
      </c>
      <c r="S513" s="103">
        <f>'1.7'!S513-'1.7 (2)'!S513</f>
        <v>0</v>
      </c>
      <c r="T513" s="103">
        <f>'1.7'!T513-'1.7 (2)'!T513</f>
        <v>0</v>
      </c>
      <c r="U513" s="103">
        <f>'1.7'!U513-'1.7 (2)'!U513</f>
        <v>-5976.4028319999334</v>
      </c>
      <c r="V513" s="103">
        <f>'1.7'!V513-'1.7 (2)'!V513</f>
        <v>0</v>
      </c>
      <c r="W513" s="103">
        <f>'1.7'!W513-'1.7 (2)'!W513</f>
        <v>0</v>
      </c>
      <c r="X513" s="103">
        <f>'1.7'!X513-'1.7 (2)'!X513</f>
        <v>0</v>
      </c>
      <c r="Y513" s="103">
        <f>'1.7'!Y513-'1.7 (2)'!Y513</f>
        <v>0</v>
      </c>
      <c r="Z513" s="103">
        <f>'1.7'!Z513-'1.7 (2)'!Z513</f>
        <v>0</v>
      </c>
      <c r="AA513" s="103">
        <f>'1.7'!AA513-'1.7 (2)'!AA513</f>
        <v>0</v>
      </c>
      <c r="AB513" s="103">
        <f>'1.7'!AB513-'1.7 (2)'!AB513</f>
        <v>0</v>
      </c>
      <c r="AC513" s="103">
        <f>'1.7'!AC513-'1.7 (2)'!AC513</f>
        <v>0</v>
      </c>
      <c r="AD513" s="103">
        <f>'1.7'!AD513-'1.7 (2)'!AD513</f>
        <v>0</v>
      </c>
      <c r="AE513" s="103">
        <f>'1.7'!AE513-'1.7 (2)'!AE513</f>
        <v>0</v>
      </c>
      <c r="AF513" s="103">
        <f>'1.7'!AF513-'1.7 (2)'!AF513</f>
        <v>0</v>
      </c>
      <c r="AG513" s="103">
        <f>'1.7'!AG513-'1.7 (2)'!AG513</f>
        <v>0</v>
      </c>
      <c r="AH513" s="103">
        <f>'1.7'!AH513-'1.7 (2)'!AH513</f>
        <v>0</v>
      </c>
      <c r="AI513" s="103">
        <f>'1.7'!AI513-'1.7 (2)'!AI513</f>
        <v>0</v>
      </c>
      <c r="AJ513" s="103">
        <f>'1.7'!AJ513-'1.7 (2)'!AJ513</f>
        <v>0</v>
      </c>
      <c r="AK513" s="103">
        <f>'1.7'!AK513-'1.7 (2)'!AK513</f>
        <v>0</v>
      </c>
      <c r="AL513" s="103">
        <f>'1.7'!AL513-'1.7 (2)'!AL513</f>
        <v>0</v>
      </c>
      <c r="AM513" s="103">
        <f>'1.7'!AM513-'1.7 (2)'!AM513</f>
        <v>0</v>
      </c>
      <c r="AN513" s="103">
        <f>'1.7'!AN513-'1.7 (2)'!AN513</f>
        <v>0</v>
      </c>
      <c r="AO513" s="103">
        <f>'1.7'!AO513-'1.7 (2)'!AO513</f>
        <v>0</v>
      </c>
      <c r="AP513" s="103">
        <f>'1.7'!AP513-'1.7 (2)'!AP513</f>
        <v>0</v>
      </c>
      <c r="AQ513" s="111"/>
    </row>
    <row r="514" spans="1:43" s="93" customFormat="1" x14ac:dyDescent="0.25">
      <c r="A514" s="107"/>
      <c r="B514" s="105"/>
      <c r="C514" s="106" t="s">
        <v>34</v>
      </c>
      <c r="D514" s="103">
        <f>'1.7'!D514-'1.7 (2)'!D514</f>
        <v>0</v>
      </c>
      <c r="E514" s="103">
        <f>'1.7'!E514-'1.7 (2)'!E514</f>
        <v>0</v>
      </c>
      <c r="F514" s="103">
        <f>'1.7'!F514-'1.7 (2)'!F514</f>
        <v>0</v>
      </c>
      <c r="G514" s="103">
        <f>'1.7'!G514-'1.7 (2)'!G514</f>
        <v>0</v>
      </c>
      <c r="H514" s="103">
        <f>'1.7'!H514-'1.7 (2)'!H514</f>
        <v>0</v>
      </c>
      <c r="I514" s="103">
        <f>'1.7'!I514-'1.7 (2)'!I514</f>
        <v>0</v>
      </c>
      <c r="J514" s="103">
        <f>'1.7'!J514-'1.7 (2)'!J514</f>
        <v>0</v>
      </c>
      <c r="K514" s="103">
        <f>'1.7'!K514-'1.7 (2)'!K514</f>
        <v>0</v>
      </c>
      <c r="L514" s="103">
        <f>'1.7'!L514-'1.7 (2)'!L514</f>
        <v>0</v>
      </c>
      <c r="M514" s="103">
        <f>'1.7'!M514-'1.7 (2)'!M514</f>
        <v>0</v>
      </c>
      <c r="N514" s="103">
        <f>'1.7'!N514-'1.7 (2)'!N514</f>
        <v>0</v>
      </c>
      <c r="O514" s="103">
        <f>'1.7'!O514-'1.7 (2)'!O514</f>
        <v>0</v>
      </c>
      <c r="P514" s="103">
        <f>'1.7'!P514-'1.7 (2)'!P514</f>
        <v>0</v>
      </c>
      <c r="Q514" s="103">
        <f>'1.7'!Q514-'1.7 (2)'!Q514</f>
        <v>0</v>
      </c>
      <c r="R514" s="103">
        <f>'1.7'!R514-'1.7 (2)'!R514</f>
        <v>357.15518299999894</v>
      </c>
      <c r="S514" s="103">
        <f>'1.7'!S514-'1.7 (2)'!S514</f>
        <v>0</v>
      </c>
      <c r="T514" s="103">
        <f>'1.7'!T514-'1.7 (2)'!T514</f>
        <v>0</v>
      </c>
      <c r="U514" s="103">
        <f>'1.7'!U514-'1.7 (2)'!U514</f>
        <v>-357.15518299999894</v>
      </c>
      <c r="V514" s="103">
        <f>'1.7'!V514-'1.7 (2)'!V514</f>
        <v>0</v>
      </c>
      <c r="W514" s="103">
        <f>'1.7'!W514-'1.7 (2)'!W514</f>
        <v>0</v>
      </c>
      <c r="X514" s="103">
        <f>'1.7'!X514-'1.7 (2)'!X514</f>
        <v>0</v>
      </c>
      <c r="Y514" s="103">
        <f>'1.7'!Y514-'1.7 (2)'!Y514</f>
        <v>0</v>
      </c>
      <c r="Z514" s="103">
        <f>'1.7'!Z514-'1.7 (2)'!Z514</f>
        <v>0</v>
      </c>
      <c r="AA514" s="103">
        <f>'1.7'!AA514-'1.7 (2)'!AA514</f>
        <v>0</v>
      </c>
      <c r="AB514" s="103">
        <f>'1.7'!AB514-'1.7 (2)'!AB514</f>
        <v>0</v>
      </c>
      <c r="AC514" s="103">
        <f>'1.7'!AC514-'1.7 (2)'!AC514</f>
        <v>0</v>
      </c>
      <c r="AD514" s="103">
        <f>'1.7'!AD514-'1.7 (2)'!AD514</f>
        <v>0</v>
      </c>
      <c r="AE514" s="103">
        <f>'1.7'!AE514-'1.7 (2)'!AE514</f>
        <v>0</v>
      </c>
      <c r="AF514" s="103">
        <f>'1.7'!AF514-'1.7 (2)'!AF514</f>
        <v>0</v>
      </c>
      <c r="AG514" s="103">
        <f>'1.7'!AG514-'1.7 (2)'!AG514</f>
        <v>0</v>
      </c>
      <c r="AH514" s="103">
        <f>'1.7'!AH514-'1.7 (2)'!AH514</f>
        <v>0</v>
      </c>
      <c r="AI514" s="103">
        <f>'1.7'!AI514-'1.7 (2)'!AI514</f>
        <v>0</v>
      </c>
      <c r="AJ514" s="103">
        <f>'1.7'!AJ514-'1.7 (2)'!AJ514</f>
        <v>0</v>
      </c>
      <c r="AK514" s="103">
        <f>'1.7'!AK514-'1.7 (2)'!AK514</f>
        <v>0</v>
      </c>
      <c r="AL514" s="103">
        <f>'1.7'!AL514-'1.7 (2)'!AL514</f>
        <v>0</v>
      </c>
      <c r="AM514" s="103">
        <f>'1.7'!AM514-'1.7 (2)'!AM514</f>
        <v>0</v>
      </c>
      <c r="AN514" s="103">
        <f>'1.7'!AN514-'1.7 (2)'!AN514</f>
        <v>0</v>
      </c>
      <c r="AO514" s="103">
        <f>'1.7'!AO514-'1.7 (2)'!AO514</f>
        <v>0</v>
      </c>
      <c r="AP514" s="103">
        <f>'1.7'!AP514-'1.7 (2)'!AP514</f>
        <v>0</v>
      </c>
      <c r="AQ514" s="111"/>
    </row>
    <row r="515" spans="1:43" s="93" customFormat="1" x14ac:dyDescent="0.25">
      <c r="A515" s="107"/>
      <c r="B515" s="105"/>
      <c r="C515" s="109" t="s">
        <v>35</v>
      </c>
      <c r="D515" s="103">
        <f>'1.7'!D515-'1.7 (2)'!D515</f>
        <v>0</v>
      </c>
      <c r="E515" s="103">
        <f>'1.7'!E515-'1.7 (2)'!E515</f>
        <v>0</v>
      </c>
      <c r="F515" s="103">
        <f>'1.7'!F515-'1.7 (2)'!F515</f>
        <v>0</v>
      </c>
      <c r="G515" s="103">
        <f>'1.7'!G515-'1.7 (2)'!G515</f>
        <v>0</v>
      </c>
      <c r="H515" s="103">
        <f>'1.7'!H515-'1.7 (2)'!H515</f>
        <v>0</v>
      </c>
      <c r="I515" s="103">
        <f>'1.7'!I515-'1.7 (2)'!I515</f>
        <v>0</v>
      </c>
      <c r="J515" s="103">
        <f>'1.7'!J515-'1.7 (2)'!J515</f>
        <v>0</v>
      </c>
      <c r="K515" s="103">
        <f>'1.7'!K515-'1.7 (2)'!K515</f>
        <v>0</v>
      </c>
      <c r="L515" s="103">
        <f>'1.7'!L515-'1.7 (2)'!L515</f>
        <v>0</v>
      </c>
      <c r="M515" s="103">
        <f>'1.7'!M515-'1.7 (2)'!M515</f>
        <v>0</v>
      </c>
      <c r="N515" s="103">
        <f>'1.7'!N515-'1.7 (2)'!N515</f>
        <v>0</v>
      </c>
      <c r="O515" s="103">
        <f>'1.7'!O515-'1.7 (2)'!O515</f>
        <v>0</v>
      </c>
      <c r="P515" s="103">
        <f>'1.7'!P515-'1.7 (2)'!P515</f>
        <v>0</v>
      </c>
      <c r="Q515" s="103">
        <f>'1.7'!Q515-'1.7 (2)'!Q515</f>
        <v>0</v>
      </c>
      <c r="R515" s="103">
        <f>'1.7'!R515-'1.7 (2)'!R515</f>
        <v>11544.958570000017</v>
      </c>
      <c r="S515" s="103">
        <f>'1.7'!S515-'1.7 (2)'!S515</f>
        <v>0</v>
      </c>
      <c r="T515" s="103">
        <f>'1.7'!T515-'1.7 (2)'!T515</f>
        <v>0</v>
      </c>
      <c r="U515" s="103">
        <f>'1.7'!U515-'1.7 (2)'!U515</f>
        <v>-11544.958570000017</v>
      </c>
      <c r="V515" s="103">
        <f>'1.7'!V515-'1.7 (2)'!V515</f>
        <v>0</v>
      </c>
      <c r="W515" s="103">
        <f>'1.7'!W515-'1.7 (2)'!W515</f>
        <v>0</v>
      </c>
      <c r="X515" s="103">
        <f>'1.7'!X515-'1.7 (2)'!X515</f>
        <v>0</v>
      </c>
      <c r="Y515" s="103">
        <f>'1.7'!Y515-'1.7 (2)'!Y515</f>
        <v>0</v>
      </c>
      <c r="Z515" s="103">
        <f>'1.7'!Z515-'1.7 (2)'!Z515</f>
        <v>0</v>
      </c>
      <c r="AA515" s="103">
        <f>'1.7'!AA515-'1.7 (2)'!AA515</f>
        <v>0</v>
      </c>
      <c r="AB515" s="103">
        <f>'1.7'!AB515-'1.7 (2)'!AB515</f>
        <v>0</v>
      </c>
      <c r="AC515" s="103">
        <f>'1.7'!AC515-'1.7 (2)'!AC515</f>
        <v>0</v>
      </c>
      <c r="AD515" s="103">
        <f>'1.7'!AD515-'1.7 (2)'!AD515</f>
        <v>0</v>
      </c>
      <c r="AE515" s="103">
        <f>'1.7'!AE515-'1.7 (2)'!AE515</f>
        <v>0</v>
      </c>
      <c r="AF515" s="103">
        <f>'1.7'!AF515-'1.7 (2)'!AF515</f>
        <v>0</v>
      </c>
      <c r="AG515" s="103">
        <f>'1.7'!AG515-'1.7 (2)'!AG515</f>
        <v>0</v>
      </c>
      <c r="AH515" s="103">
        <f>'1.7'!AH515-'1.7 (2)'!AH515</f>
        <v>0</v>
      </c>
      <c r="AI515" s="103">
        <f>'1.7'!AI515-'1.7 (2)'!AI515</f>
        <v>0</v>
      </c>
      <c r="AJ515" s="103">
        <f>'1.7'!AJ515-'1.7 (2)'!AJ515</f>
        <v>0</v>
      </c>
      <c r="AK515" s="103">
        <f>'1.7'!AK515-'1.7 (2)'!AK515</f>
        <v>0</v>
      </c>
      <c r="AL515" s="103">
        <f>'1.7'!AL515-'1.7 (2)'!AL515</f>
        <v>0</v>
      </c>
      <c r="AM515" s="103">
        <f>'1.7'!AM515-'1.7 (2)'!AM515</f>
        <v>0</v>
      </c>
      <c r="AN515" s="103">
        <f>'1.7'!AN515-'1.7 (2)'!AN515</f>
        <v>0</v>
      </c>
      <c r="AO515" s="103">
        <f>'1.7'!AO515-'1.7 (2)'!AO515</f>
        <v>0</v>
      </c>
      <c r="AP515" s="103">
        <f>'1.7'!AP515-'1.7 (2)'!AP515</f>
        <v>0</v>
      </c>
      <c r="AQ515" s="111"/>
    </row>
    <row r="516" spans="1:43" s="93" customFormat="1" x14ac:dyDescent="0.25">
      <c r="A516" s="107"/>
      <c r="B516" s="105"/>
      <c r="C516" s="109"/>
      <c r="D516" s="103" t="e">
        <f>'1.7'!#REF!-'1.7 (2)'!D516</f>
        <v>#REF!</v>
      </c>
      <c r="E516" s="103" t="e">
        <f>'1.7'!#REF!-'1.7 (2)'!E516</f>
        <v>#REF!</v>
      </c>
      <c r="F516" s="103" t="e">
        <f>'1.7'!#REF!-'1.7 (2)'!F516</f>
        <v>#REF!</v>
      </c>
      <c r="G516" s="103" t="e">
        <f>'1.7'!#REF!-'1.7 (2)'!G516</f>
        <v>#REF!</v>
      </c>
      <c r="H516" s="103" t="e">
        <f>'1.7'!#REF!-'1.7 (2)'!H516</f>
        <v>#REF!</v>
      </c>
      <c r="I516" s="103" t="e">
        <f>'1.7'!#REF!-'1.7 (2)'!I516</f>
        <v>#REF!</v>
      </c>
      <c r="J516" s="103" t="e">
        <f>'1.7'!#REF!-'1.7 (2)'!J516</f>
        <v>#REF!</v>
      </c>
      <c r="K516" s="103" t="e">
        <f>'1.7'!#REF!-'1.7 (2)'!K516</f>
        <v>#REF!</v>
      </c>
      <c r="L516" s="103" t="e">
        <f>'1.7'!#REF!-'1.7 (2)'!L516</f>
        <v>#REF!</v>
      </c>
      <c r="M516" s="103" t="e">
        <f>'1.7'!#REF!-'1.7 (2)'!M516</f>
        <v>#REF!</v>
      </c>
      <c r="N516" s="103" t="e">
        <f>'1.7'!#REF!-'1.7 (2)'!N516</f>
        <v>#REF!</v>
      </c>
      <c r="O516" s="103" t="e">
        <f>'1.7'!#REF!-'1.7 (2)'!O516</f>
        <v>#REF!</v>
      </c>
      <c r="P516" s="103" t="e">
        <f>'1.7'!#REF!-'1.7 (2)'!P516</f>
        <v>#REF!</v>
      </c>
      <c r="Q516" s="103" t="e">
        <f>'1.7'!#REF!-'1.7 (2)'!Q516</f>
        <v>#REF!</v>
      </c>
      <c r="R516" s="103" t="e">
        <f>'1.7'!#REF!-'1.7 (2)'!R516</f>
        <v>#REF!</v>
      </c>
      <c r="S516" s="103" t="e">
        <f>'1.7'!#REF!-'1.7 (2)'!S516</f>
        <v>#REF!</v>
      </c>
      <c r="T516" s="103" t="e">
        <f>'1.7'!#REF!-'1.7 (2)'!T516</f>
        <v>#REF!</v>
      </c>
      <c r="U516" s="103" t="e">
        <f>'1.7'!#REF!-'1.7 (2)'!U516</f>
        <v>#REF!</v>
      </c>
      <c r="V516" s="103" t="e">
        <f>'1.7'!#REF!-'1.7 (2)'!V516</f>
        <v>#REF!</v>
      </c>
      <c r="W516" s="103" t="e">
        <f>'1.7'!#REF!-'1.7 (2)'!W516</f>
        <v>#REF!</v>
      </c>
      <c r="X516" s="103" t="e">
        <f>'1.7'!#REF!-'1.7 (2)'!X516</f>
        <v>#REF!</v>
      </c>
      <c r="Y516" s="103" t="e">
        <f>'1.7'!#REF!-'1.7 (2)'!Y516</f>
        <v>#REF!</v>
      </c>
      <c r="Z516" s="103" t="e">
        <f>'1.7'!#REF!-'1.7 (2)'!Z516</f>
        <v>#REF!</v>
      </c>
      <c r="AA516" s="103" t="e">
        <f>'1.7'!#REF!-'1.7 (2)'!AA516</f>
        <v>#REF!</v>
      </c>
      <c r="AB516" s="103" t="e">
        <f>'1.7'!#REF!-'1.7 (2)'!AB516</f>
        <v>#REF!</v>
      </c>
      <c r="AC516" s="103" t="e">
        <f>'1.7'!#REF!-'1.7 (2)'!AC516</f>
        <v>#REF!</v>
      </c>
      <c r="AD516" s="103" t="e">
        <f>'1.7'!#REF!-'1.7 (2)'!AD516</f>
        <v>#REF!</v>
      </c>
      <c r="AE516" s="103" t="e">
        <f>'1.7'!#REF!-'1.7 (2)'!AE516</f>
        <v>#REF!</v>
      </c>
      <c r="AF516" s="103" t="e">
        <f>'1.7'!#REF!-'1.7 (2)'!AF516</f>
        <v>#REF!</v>
      </c>
      <c r="AG516" s="103" t="e">
        <f>'1.7'!#REF!-'1.7 (2)'!AG516</f>
        <v>#REF!</v>
      </c>
      <c r="AH516" s="103" t="e">
        <f>'1.7'!#REF!-'1.7 (2)'!AH516</f>
        <v>#REF!</v>
      </c>
      <c r="AI516" s="103" t="e">
        <f>'1.7'!#REF!-'1.7 (2)'!AI516</f>
        <v>#REF!</v>
      </c>
      <c r="AJ516" s="103" t="e">
        <f>'1.7'!#REF!-'1.7 (2)'!AJ516</f>
        <v>#REF!</v>
      </c>
      <c r="AK516" s="103" t="e">
        <f>'1.7'!#REF!-'1.7 (2)'!AK516</f>
        <v>#REF!</v>
      </c>
      <c r="AL516" s="103" t="e">
        <f>'1.7'!#REF!-'1.7 (2)'!AL516</f>
        <v>#REF!</v>
      </c>
      <c r="AM516" s="103" t="e">
        <f>'1.7'!#REF!-'1.7 (2)'!AM516</f>
        <v>#REF!</v>
      </c>
      <c r="AN516" s="103" t="e">
        <f>'1.7'!#REF!-'1.7 (2)'!AN516</f>
        <v>#REF!</v>
      </c>
      <c r="AO516" s="103" t="e">
        <f>'1.7'!#REF!-'1.7 (2)'!AO516</f>
        <v>#REF!</v>
      </c>
      <c r="AP516" s="103" t="e">
        <f>'1.7'!#REF!-'1.7 (2)'!AP516</f>
        <v>#REF!</v>
      </c>
      <c r="AQ516" s="111"/>
    </row>
    <row r="517" spans="1:43" s="93" customFormat="1" x14ac:dyDescent="0.25">
      <c r="A517" s="107"/>
      <c r="B517" s="105">
        <v>7</v>
      </c>
      <c r="C517" s="106" t="s">
        <v>32</v>
      </c>
      <c r="D517" s="103">
        <f>'1.7'!D517-'1.7 (2)'!D517</f>
        <v>0</v>
      </c>
      <c r="E517" s="103">
        <f>'1.7'!E517-'1.7 (2)'!E517</f>
        <v>0</v>
      </c>
      <c r="F517" s="103">
        <f>'1.7'!F517-'1.7 (2)'!F517</f>
        <v>0</v>
      </c>
      <c r="G517" s="103">
        <f>'1.7'!G517-'1.7 (2)'!G517</f>
        <v>0</v>
      </c>
      <c r="H517" s="103">
        <f>'1.7'!H517-'1.7 (2)'!H517</f>
        <v>0</v>
      </c>
      <c r="I517" s="103">
        <f>'1.7'!I517-'1.7 (2)'!I517</f>
        <v>0</v>
      </c>
      <c r="J517" s="103">
        <f>'1.7'!J517-'1.7 (2)'!J517</f>
        <v>0</v>
      </c>
      <c r="K517" s="103">
        <f>'1.7'!K517-'1.7 (2)'!K517</f>
        <v>0</v>
      </c>
      <c r="L517" s="103">
        <f>'1.7'!L517-'1.7 (2)'!L517</f>
        <v>0</v>
      </c>
      <c r="M517" s="103">
        <f>'1.7'!M517-'1.7 (2)'!M517</f>
        <v>0</v>
      </c>
      <c r="N517" s="103">
        <f>'1.7'!N517-'1.7 (2)'!N517</f>
        <v>0</v>
      </c>
      <c r="O517" s="103">
        <f>'1.7'!O517-'1.7 (2)'!O517</f>
        <v>0</v>
      </c>
      <c r="P517" s="103">
        <f>'1.7'!P517-'1.7 (2)'!P517</f>
        <v>0</v>
      </c>
      <c r="Q517" s="103">
        <f>'1.7'!Q517-'1.7 (2)'!Q517</f>
        <v>0</v>
      </c>
      <c r="R517" s="103">
        <f>'1.7'!R517-'1.7 (2)'!R517</f>
        <v>3718.0682329999981</v>
      </c>
      <c r="S517" s="103">
        <f>'1.7'!S517-'1.7 (2)'!S517</f>
        <v>0</v>
      </c>
      <c r="T517" s="103">
        <f>'1.7'!T517-'1.7 (2)'!T517</f>
        <v>0</v>
      </c>
      <c r="U517" s="103">
        <f>'1.7'!U517-'1.7 (2)'!U517</f>
        <v>-3718.0682329998817</v>
      </c>
      <c r="V517" s="103">
        <f>'1.7'!V517-'1.7 (2)'!V517</f>
        <v>0</v>
      </c>
      <c r="W517" s="103">
        <f>'1.7'!W517-'1.7 (2)'!W517</f>
        <v>0</v>
      </c>
      <c r="X517" s="103">
        <f>'1.7'!X517-'1.7 (2)'!X517</f>
        <v>0</v>
      </c>
      <c r="Y517" s="103">
        <f>'1.7'!Y517-'1.7 (2)'!Y517</f>
        <v>0</v>
      </c>
      <c r="Z517" s="103">
        <f>'1.7'!Z517-'1.7 (2)'!Z517</f>
        <v>0</v>
      </c>
      <c r="AA517" s="103">
        <f>'1.7'!AA517-'1.7 (2)'!AA517</f>
        <v>0</v>
      </c>
      <c r="AB517" s="103">
        <f>'1.7'!AB517-'1.7 (2)'!AB517</f>
        <v>0</v>
      </c>
      <c r="AC517" s="103">
        <f>'1.7'!AC517-'1.7 (2)'!AC517</f>
        <v>0</v>
      </c>
      <c r="AD517" s="103">
        <f>'1.7'!AD517-'1.7 (2)'!AD517</f>
        <v>0</v>
      </c>
      <c r="AE517" s="103">
        <f>'1.7'!AE517-'1.7 (2)'!AE517</f>
        <v>0</v>
      </c>
      <c r="AF517" s="103">
        <f>'1.7'!AF517-'1.7 (2)'!AF517</f>
        <v>0</v>
      </c>
      <c r="AG517" s="103">
        <f>'1.7'!AG517-'1.7 (2)'!AG517</f>
        <v>0</v>
      </c>
      <c r="AH517" s="103">
        <f>'1.7'!AH517-'1.7 (2)'!AH517</f>
        <v>0</v>
      </c>
      <c r="AI517" s="103">
        <f>'1.7'!AI517-'1.7 (2)'!AI517</f>
        <v>0</v>
      </c>
      <c r="AJ517" s="103">
        <f>'1.7'!AJ517-'1.7 (2)'!AJ517</f>
        <v>0</v>
      </c>
      <c r="AK517" s="103">
        <f>'1.7'!AK517-'1.7 (2)'!AK517</f>
        <v>0</v>
      </c>
      <c r="AL517" s="103">
        <f>'1.7'!AL517-'1.7 (2)'!AL517</f>
        <v>0</v>
      </c>
      <c r="AM517" s="103">
        <f>'1.7'!AM517-'1.7 (2)'!AM517</f>
        <v>0</v>
      </c>
      <c r="AN517" s="103">
        <f>'1.7'!AN517-'1.7 (2)'!AN517</f>
        <v>0</v>
      </c>
      <c r="AO517" s="103">
        <f>'1.7'!AO517-'1.7 (2)'!AO517</f>
        <v>0</v>
      </c>
      <c r="AP517" s="103">
        <f>'1.7'!AP517-'1.7 (2)'!AP517</f>
        <v>0</v>
      </c>
      <c r="AQ517" s="111"/>
    </row>
    <row r="518" spans="1:43" s="93" customFormat="1" x14ac:dyDescent="0.25">
      <c r="A518" s="107"/>
      <c r="B518" s="105"/>
      <c r="C518" s="106" t="s">
        <v>33</v>
      </c>
      <c r="D518" s="103">
        <f>'1.7'!D518-'1.7 (2)'!D518</f>
        <v>0</v>
      </c>
      <c r="E518" s="103">
        <f>'1.7'!E518-'1.7 (2)'!E518</f>
        <v>0</v>
      </c>
      <c r="F518" s="103">
        <f>'1.7'!F518-'1.7 (2)'!F518</f>
        <v>0</v>
      </c>
      <c r="G518" s="103">
        <f>'1.7'!G518-'1.7 (2)'!G518</f>
        <v>0</v>
      </c>
      <c r="H518" s="103">
        <f>'1.7'!H518-'1.7 (2)'!H518</f>
        <v>0</v>
      </c>
      <c r="I518" s="103">
        <f>'1.7'!I518-'1.7 (2)'!I518</f>
        <v>0</v>
      </c>
      <c r="J518" s="103">
        <f>'1.7'!J518-'1.7 (2)'!J518</f>
        <v>0</v>
      </c>
      <c r="K518" s="103">
        <f>'1.7'!K518-'1.7 (2)'!K518</f>
        <v>0</v>
      </c>
      <c r="L518" s="103">
        <f>'1.7'!L518-'1.7 (2)'!L518</f>
        <v>0</v>
      </c>
      <c r="M518" s="103">
        <f>'1.7'!M518-'1.7 (2)'!M518</f>
        <v>0</v>
      </c>
      <c r="N518" s="103">
        <f>'1.7'!N518-'1.7 (2)'!N518</f>
        <v>0</v>
      </c>
      <c r="O518" s="103">
        <f>'1.7'!O518-'1.7 (2)'!O518</f>
        <v>0</v>
      </c>
      <c r="P518" s="103">
        <f>'1.7'!P518-'1.7 (2)'!P518</f>
        <v>0</v>
      </c>
      <c r="Q518" s="103">
        <f>'1.7'!Q518-'1.7 (2)'!Q518</f>
        <v>0</v>
      </c>
      <c r="R518" s="103">
        <f>'1.7'!R518-'1.7 (2)'!R518</f>
        <v>6184.8007949999883</v>
      </c>
      <c r="S518" s="103">
        <f>'1.7'!S518-'1.7 (2)'!S518</f>
        <v>0</v>
      </c>
      <c r="T518" s="103">
        <f>'1.7'!T518-'1.7 (2)'!T518</f>
        <v>0</v>
      </c>
      <c r="U518" s="103">
        <f>'1.7'!U518-'1.7 (2)'!U518</f>
        <v>-6184.8007949999301</v>
      </c>
      <c r="V518" s="103">
        <f>'1.7'!V518-'1.7 (2)'!V518</f>
        <v>0</v>
      </c>
      <c r="W518" s="103">
        <f>'1.7'!W518-'1.7 (2)'!W518</f>
        <v>0</v>
      </c>
      <c r="X518" s="103">
        <f>'1.7'!X518-'1.7 (2)'!X518</f>
        <v>0</v>
      </c>
      <c r="Y518" s="103">
        <f>'1.7'!Y518-'1.7 (2)'!Y518</f>
        <v>0</v>
      </c>
      <c r="Z518" s="103">
        <f>'1.7'!Z518-'1.7 (2)'!Z518</f>
        <v>0</v>
      </c>
      <c r="AA518" s="103">
        <f>'1.7'!AA518-'1.7 (2)'!AA518</f>
        <v>0</v>
      </c>
      <c r="AB518" s="103">
        <f>'1.7'!AB518-'1.7 (2)'!AB518</f>
        <v>0</v>
      </c>
      <c r="AC518" s="103">
        <f>'1.7'!AC518-'1.7 (2)'!AC518</f>
        <v>0</v>
      </c>
      <c r="AD518" s="103">
        <f>'1.7'!AD518-'1.7 (2)'!AD518</f>
        <v>0</v>
      </c>
      <c r="AE518" s="103">
        <f>'1.7'!AE518-'1.7 (2)'!AE518</f>
        <v>0</v>
      </c>
      <c r="AF518" s="103">
        <f>'1.7'!AF518-'1.7 (2)'!AF518</f>
        <v>0</v>
      </c>
      <c r="AG518" s="103">
        <f>'1.7'!AG518-'1.7 (2)'!AG518</f>
        <v>0</v>
      </c>
      <c r="AH518" s="103">
        <f>'1.7'!AH518-'1.7 (2)'!AH518</f>
        <v>0</v>
      </c>
      <c r="AI518" s="103">
        <f>'1.7'!AI518-'1.7 (2)'!AI518</f>
        <v>0</v>
      </c>
      <c r="AJ518" s="103">
        <f>'1.7'!AJ518-'1.7 (2)'!AJ518</f>
        <v>0</v>
      </c>
      <c r="AK518" s="103">
        <f>'1.7'!AK518-'1.7 (2)'!AK518</f>
        <v>0</v>
      </c>
      <c r="AL518" s="103">
        <f>'1.7'!AL518-'1.7 (2)'!AL518</f>
        <v>0</v>
      </c>
      <c r="AM518" s="103">
        <f>'1.7'!AM518-'1.7 (2)'!AM518</f>
        <v>0</v>
      </c>
      <c r="AN518" s="103">
        <f>'1.7'!AN518-'1.7 (2)'!AN518</f>
        <v>0</v>
      </c>
      <c r="AO518" s="103">
        <f>'1.7'!AO518-'1.7 (2)'!AO518</f>
        <v>0</v>
      </c>
      <c r="AP518" s="103">
        <f>'1.7'!AP518-'1.7 (2)'!AP518</f>
        <v>0</v>
      </c>
      <c r="AQ518" s="111"/>
    </row>
    <row r="519" spans="1:43" s="93" customFormat="1" x14ac:dyDescent="0.25">
      <c r="A519" s="107"/>
      <c r="B519" s="105"/>
      <c r="C519" s="106" t="s">
        <v>34</v>
      </c>
      <c r="D519" s="103">
        <f>'1.7'!D519-'1.7 (2)'!D519</f>
        <v>0</v>
      </c>
      <c r="E519" s="103">
        <f>'1.7'!E519-'1.7 (2)'!E519</f>
        <v>0</v>
      </c>
      <c r="F519" s="103">
        <f>'1.7'!F519-'1.7 (2)'!F519</f>
        <v>0</v>
      </c>
      <c r="G519" s="103">
        <f>'1.7'!G519-'1.7 (2)'!G519</f>
        <v>0</v>
      </c>
      <c r="H519" s="103">
        <f>'1.7'!H519-'1.7 (2)'!H519</f>
        <v>0</v>
      </c>
      <c r="I519" s="103">
        <f>'1.7'!I519-'1.7 (2)'!I519</f>
        <v>0</v>
      </c>
      <c r="J519" s="103">
        <f>'1.7'!J519-'1.7 (2)'!J519</f>
        <v>0</v>
      </c>
      <c r="K519" s="103">
        <f>'1.7'!K519-'1.7 (2)'!K519</f>
        <v>0</v>
      </c>
      <c r="L519" s="103">
        <f>'1.7'!L519-'1.7 (2)'!L519</f>
        <v>0</v>
      </c>
      <c r="M519" s="103">
        <f>'1.7'!M519-'1.7 (2)'!M519</f>
        <v>0</v>
      </c>
      <c r="N519" s="103">
        <f>'1.7'!N519-'1.7 (2)'!N519</f>
        <v>0</v>
      </c>
      <c r="O519" s="103">
        <f>'1.7'!O519-'1.7 (2)'!O519</f>
        <v>0</v>
      </c>
      <c r="P519" s="103">
        <f>'1.7'!P519-'1.7 (2)'!P519</f>
        <v>0</v>
      </c>
      <c r="Q519" s="103">
        <f>'1.7'!Q519-'1.7 (2)'!Q519</f>
        <v>0</v>
      </c>
      <c r="R519" s="103">
        <f>'1.7'!R519-'1.7 (2)'!R519</f>
        <v>258.12180100000114</v>
      </c>
      <c r="S519" s="103">
        <f>'1.7'!S519-'1.7 (2)'!S519</f>
        <v>0</v>
      </c>
      <c r="T519" s="103">
        <f>'1.7'!T519-'1.7 (2)'!T519</f>
        <v>0</v>
      </c>
      <c r="U519" s="103">
        <f>'1.7'!U519-'1.7 (2)'!U519</f>
        <v>-258.12180100000114</v>
      </c>
      <c r="V519" s="103">
        <f>'1.7'!V519-'1.7 (2)'!V519</f>
        <v>0</v>
      </c>
      <c r="W519" s="103">
        <f>'1.7'!W519-'1.7 (2)'!W519</f>
        <v>0</v>
      </c>
      <c r="X519" s="103">
        <f>'1.7'!X519-'1.7 (2)'!X519</f>
        <v>0</v>
      </c>
      <c r="Y519" s="103">
        <f>'1.7'!Y519-'1.7 (2)'!Y519</f>
        <v>0</v>
      </c>
      <c r="Z519" s="103">
        <f>'1.7'!Z519-'1.7 (2)'!Z519</f>
        <v>0</v>
      </c>
      <c r="AA519" s="103">
        <f>'1.7'!AA519-'1.7 (2)'!AA519</f>
        <v>0</v>
      </c>
      <c r="AB519" s="103">
        <f>'1.7'!AB519-'1.7 (2)'!AB519</f>
        <v>0</v>
      </c>
      <c r="AC519" s="103">
        <f>'1.7'!AC519-'1.7 (2)'!AC519</f>
        <v>0</v>
      </c>
      <c r="AD519" s="103">
        <f>'1.7'!AD519-'1.7 (2)'!AD519</f>
        <v>0</v>
      </c>
      <c r="AE519" s="103">
        <f>'1.7'!AE519-'1.7 (2)'!AE519</f>
        <v>0</v>
      </c>
      <c r="AF519" s="103">
        <f>'1.7'!AF519-'1.7 (2)'!AF519</f>
        <v>0</v>
      </c>
      <c r="AG519" s="103">
        <f>'1.7'!AG519-'1.7 (2)'!AG519</f>
        <v>0</v>
      </c>
      <c r="AH519" s="103">
        <f>'1.7'!AH519-'1.7 (2)'!AH519</f>
        <v>0</v>
      </c>
      <c r="AI519" s="103">
        <f>'1.7'!AI519-'1.7 (2)'!AI519</f>
        <v>0</v>
      </c>
      <c r="AJ519" s="103">
        <f>'1.7'!AJ519-'1.7 (2)'!AJ519</f>
        <v>0</v>
      </c>
      <c r="AK519" s="103">
        <f>'1.7'!AK519-'1.7 (2)'!AK519</f>
        <v>0</v>
      </c>
      <c r="AL519" s="103">
        <f>'1.7'!AL519-'1.7 (2)'!AL519</f>
        <v>0</v>
      </c>
      <c r="AM519" s="103">
        <f>'1.7'!AM519-'1.7 (2)'!AM519</f>
        <v>0</v>
      </c>
      <c r="AN519" s="103">
        <f>'1.7'!AN519-'1.7 (2)'!AN519</f>
        <v>0</v>
      </c>
      <c r="AO519" s="103">
        <f>'1.7'!AO519-'1.7 (2)'!AO519</f>
        <v>0</v>
      </c>
      <c r="AP519" s="103">
        <f>'1.7'!AP519-'1.7 (2)'!AP519</f>
        <v>0</v>
      </c>
      <c r="AQ519" s="111"/>
    </row>
    <row r="520" spans="1:43" s="93" customFormat="1" x14ac:dyDescent="0.25">
      <c r="A520" s="107"/>
      <c r="B520" s="105"/>
      <c r="C520" s="109" t="s">
        <v>35</v>
      </c>
      <c r="D520" s="103">
        <f>'1.7'!D520-'1.7 (2)'!D520</f>
        <v>0</v>
      </c>
      <c r="E520" s="103">
        <f>'1.7'!E520-'1.7 (2)'!E520</f>
        <v>0</v>
      </c>
      <c r="F520" s="103">
        <f>'1.7'!F520-'1.7 (2)'!F520</f>
        <v>0</v>
      </c>
      <c r="G520" s="103">
        <f>'1.7'!G520-'1.7 (2)'!G520</f>
        <v>0</v>
      </c>
      <c r="H520" s="103">
        <f>'1.7'!H520-'1.7 (2)'!H520</f>
        <v>0</v>
      </c>
      <c r="I520" s="103">
        <f>'1.7'!I520-'1.7 (2)'!I520</f>
        <v>0</v>
      </c>
      <c r="J520" s="103">
        <f>'1.7'!J520-'1.7 (2)'!J520</f>
        <v>0</v>
      </c>
      <c r="K520" s="103">
        <f>'1.7'!K520-'1.7 (2)'!K520</f>
        <v>0</v>
      </c>
      <c r="L520" s="103">
        <f>'1.7'!L520-'1.7 (2)'!L520</f>
        <v>0</v>
      </c>
      <c r="M520" s="103">
        <f>'1.7'!M520-'1.7 (2)'!M520</f>
        <v>0</v>
      </c>
      <c r="N520" s="103">
        <f>'1.7'!N520-'1.7 (2)'!N520</f>
        <v>0</v>
      </c>
      <c r="O520" s="103">
        <f>'1.7'!O520-'1.7 (2)'!O520</f>
        <v>0</v>
      </c>
      <c r="P520" s="103">
        <f>'1.7'!P520-'1.7 (2)'!P520</f>
        <v>0</v>
      </c>
      <c r="Q520" s="103">
        <f>'1.7'!Q520-'1.7 (2)'!Q520</f>
        <v>0</v>
      </c>
      <c r="R520" s="103">
        <f>'1.7'!R520-'1.7 (2)'!R520</f>
        <v>10160.990829000017</v>
      </c>
      <c r="S520" s="103">
        <f>'1.7'!S520-'1.7 (2)'!S520</f>
        <v>0</v>
      </c>
      <c r="T520" s="103">
        <f>'1.7'!T520-'1.7 (2)'!T520</f>
        <v>0</v>
      </c>
      <c r="U520" s="103">
        <f>'1.7'!U520-'1.7 (2)'!U520</f>
        <v>-10160.990829000017</v>
      </c>
      <c r="V520" s="103">
        <f>'1.7'!V520-'1.7 (2)'!V520</f>
        <v>0</v>
      </c>
      <c r="W520" s="103">
        <f>'1.7'!W520-'1.7 (2)'!W520</f>
        <v>0</v>
      </c>
      <c r="X520" s="103">
        <f>'1.7'!X520-'1.7 (2)'!X520</f>
        <v>0</v>
      </c>
      <c r="Y520" s="103">
        <f>'1.7'!Y520-'1.7 (2)'!Y520</f>
        <v>0</v>
      </c>
      <c r="Z520" s="103">
        <f>'1.7'!Z520-'1.7 (2)'!Z520</f>
        <v>0</v>
      </c>
      <c r="AA520" s="103">
        <f>'1.7'!AA520-'1.7 (2)'!AA520</f>
        <v>0</v>
      </c>
      <c r="AB520" s="103">
        <f>'1.7'!AB520-'1.7 (2)'!AB520</f>
        <v>0</v>
      </c>
      <c r="AC520" s="103">
        <f>'1.7'!AC520-'1.7 (2)'!AC520</f>
        <v>0</v>
      </c>
      <c r="AD520" s="103">
        <f>'1.7'!AD520-'1.7 (2)'!AD520</f>
        <v>0</v>
      </c>
      <c r="AE520" s="103">
        <f>'1.7'!AE520-'1.7 (2)'!AE520</f>
        <v>0</v>
      </c>
      <c r="AF520" s="103">
        <f>'1.7'!AF520-'1.7 (2)'!AF520</f>
        <v>0</v>
      </c>
      <c r="AG520" s="103">
        <f>'1.7'!AG520-'1.7 (2)'!AG520</f>
        <v>0</v>
      </c>
      <c r="AH520" s="103">
        <f>'1.7'!AH520-'1.7 (2)'!AH520</f>
        <v>0</v>
      </c>
      <c r="AI520" s="103">
        <f>'1.7'!AI520-'1.7 (2)'!AI520</f>
        <v>0</v>
      </c>
      <c r="AJ520" s="103">
        <f>'1.7'!AJ520-'1.7 (2)'!AJ520</f>
        <v>0</v>
      </c>
      <c r="AK520" s="103">
        <f>'1.7'!AK520-'1.7 (2)'!AK520</f>
        <v>0</v>
      </c>
      <c r="AL520" s="103">
        <f>'1.7'!AL520-'1.7 (2)'!AL520</f>
        <v>0</v>
      </c>
      <c r="AM520" s="103">
        <f>'1.7'!AM520-'1.7 (2)'!AM520</f>
        <v>0</v>
      </c>
      <c r="AN520" s="103">
        <f>'1.7'!AN520-'1.7 (2)'!AN520</f>
        <v>0</v>
      </c>
      <c r="AO520" s="103">
        <f>'1.7'!AO520-'1.7 (2)'!AO520</f>
        <v>0</v>
      </c>
      <c r="AP520" s="103">
        <f>'1.7'!AP520-'1.7 (2)'!AP520</f>
        <v>0</v>
      </c>
      <c r="AQ520" s="111"/>
    </row>
    <row r="521" spans="1:43" s="93" customFormat="1" x14ac:dyDescent="0.25">
      <c r="A521" s="107"/>
      <c r="B521" s="105"/>
      <c r="C521" s="109"/>
      <c r="D521" s="103" t="e">
        <f>'1.7'!#REF!-'1.7 (2)'!D521</f>
        <v>#REF!</v>
      </c>
      <c r="E521" s="103" t="e">
        <f>'1.7'!#REF!-'1.7 (2)'!E521</f>
        <v>#REF!</v>
      </c>
      <c r="F521" s="103" t="e">
        <f>'1.7'!#REF!-'1.7 (2)'!F521</f>
        <v>#REF!</v>
      </c>
      <c r="G521" s="103" t="e">
        <f>'1.7'!#REF!-'1.7 (2)'!G521</f>
        <v>#REF!</v>
      </c>
      <c r="H521" s="103" t="e">
        <f>'1.7'!#REF!-'1.7 (2)'!H521</f>
        <v>#REF!</v>
      </c>
      <c r="I521" s="103" t="e">
        <f>'1.7'!#REF!-'1.7 (2)'!I521</f>
        <v>#REF!</v>
      </c>
      <c r="J521" s="103" t="e">
        <f>'1.7'!#REF!-'1.7 (2)'!J521</f>
        <v>#REF!</v>
      </c>
      <c r="K521" s="103" t="e">
        <f>'1.7'!#REF!-'1.7 (2)'!K521</f>
        <v>#REF!</v>
      </c>
      <c r="L521" s="103" t="e">
        <f>'1.7'!#REF!-'1.7 (2)'!L521</f>
        <v>#REF!</v>
      </c>
      <c r="M521" s="103" t="e">
        <f>'1.7'!#REF!-'1.7 (2)'!M521</f>
        <v>#REF!</v>
      </c>
      <c r="N521" s="103" t="e">
        <f>'1.7'!#REF!-'1.7 (2)'!N521</f>
        <v>#REF!</v>
      </c>
      <c r="O521" s="103" t="e">
        <f>'1.7'!#REF!-'1.7 (2)'!O521</f>
        <v>#REF!</v>
      </c>
      <c r="P521" s="103" t="e">
        <f>'1.7'!#REF!-'1.7 (2)'!P521</f>
        <v>#REF!</v>
      </c>
      <c r="Q521" s="103" t="e">
        <f>'1.7'!#REF!-'1.7 (2)'!Q521</f>
        <v>#REF!</v>
      </c>
      <c r="R521" s="103" t="e">
        <f>'1.7'!#REF!-'1.7 (2)'!R521</f>
        <v>#REF!</v>
      </c>
      <c r="S521" s="103" t="e">
        <f>'1.7'!#REF!-'1.7 (2)'!S521</f>
        <v>#REF!</v>
      </c>
      <c r="T521" s="103" t="e">
        <f>'1.7'!#REF!-'1.7 (2)'!T521</f>
        <v>#REF!</v>
      </c>
      <c r="U521" s="103" t="e">
        <f>'1.7'!#REF!-'1.7 (2)'!U521</f>
        <v>#REF!</v>
      </c>
      <c r="V521" s="103" t="e">
        <f>'1.7'!#REF!-'1.7 (2)'!V521</f>
        <v>#REF!</v>
      </c>
      <c r="W521" s="103" t="e">
        <f>'1.7'!#REF!-'1.7 (2)'!W521</f>
        <v>#REF!</v>
      </c>
      <c r="X521" s="103" t="e">
        <f>'1.7'!#REF!-'1.7 (2)'!X521</f>
        <v>#REF!</v>
      </c>
      <c r="Y521" s="103" t="e">
        <f>'1.7'!#REF!-'1.7 (2)'!Y521</f>
        <v>#REF!</v>
      </c>
      <c r="Z521" s="103" t="e">
        <f>'1.7'!#REF!-'1.7 (2)'!Z521</f>
        <v>#REF!</v>
      </c>
      <c r="AA521" s="103" t="e">
        <f>'1.7'!#REF!-'1.7 (2)'!AA521</f>
        <v>#REF!</v>
      </c>
      <c r="AB521" s="103" t="e">
        <f>'1.7'!#REF!-'1.7 (2)'!AB521</f>
        <v>#REF!</v>
      </c>
      <c r="AC521" s="103" t="e">
        <f>'1.7'!#REF!-'1.7 (2)'!AC521</f>
        <v>#REF!</v>
      </c>
      <c r="AD521" s="103" t="e">
        <f>'1.7'!#REF!-'1.7 (2)'!AD521</f>
        <v>#REF!</v>
      </c>
      <c r="AE521" s="103" t="e">
        <f>'1.7'!#REF!-'1.7 (2)'!AE521</f>
        <v>#REF!</v>
      </c>
      <c r="AF521" s="103" t="e">
        <f>'1.7'!#REF!-'1.7 (2)'!AF521</f>
        <v>#REF!</v>
      </c>
      <c r="AG521" s="103" t="e">
        <f>'1.7'!#REF!-'1.7 (2)'!AG521</f>
        <v>#REF!</v>
      </c>
      <c r="AH521" s="103" t="e">
        <f>'1.7'!#REF!-'1.7 (2)'!AH521</f>
        <v>#REF!</v>
      </c>
      <c r="AI521" s="103" t="e">
        <f>'1.7'!#REF!-'1.7 (2)'!AI521</f>
        <v>#REF!</v>
      </c>
      <c r="AJ521" s="103" t="e">
        <f>'1.7'!#REF!-'1.7 (2)'!AJ521</f>
        <v>#REF!</v>
      </c>
      <c r="AK521" s="103" t="e">
        <f>'1.7'!#REF!-'1.7 (2)'!AK521</f>
        <v>#REF!</v>
      </c>
      <c r="AL521" s="103" t="e">
        <f>'1.7'!#REF!-'1.7 (2)'!AL521</f>
        <v>#REF!</v>
      </c>
      <c r="AM521" s="103" t="e">
        <f>'1.7'!#REF!-'1.7 (2)'!AM521</f>
        <v>#REF!</v>
      </c>
      <c r="AN521" s="103" t="e">
        <f>'1.7'!#REF!-'1.7 (2)'!AN521</f>
        <v>#REF!</v>
      </c>
      <c r="AO521" s="103" t="e">
        <f>'1.7'!#REF!-'1.7 (2)'!AO521</f>
        <v>#REF!</v>
      </c>
      <c r="AP521" s="103" t="e">
        <f>'1.7'!#REF!-'1.7 (2)'!AP521</f>
        <v>#REF!</v>
      </c>
      <c r="AQ521" s="111"/>
    </row>
    <row r="522" spans="1:43" s="93" customFormat="1" x14ac:dyDescent="0.25">
      <c r="A522" s="107"/>
      <c r="B522" s="105">
        <v>8</v>
      </c>
      <c r="C522" s="106" t="s">
        <v>32</v>
      </c>
      <c r="D522" s="103">
        <f>'1.7'!D522-'1.7 (2)'!D522</f>
        <v>0</v>
      </c>
      <c r="E522" s="103">
        <f>'1.7'!E522-'1.7 (2)'!E522</f>
        <v>0</v>
      </c>
      <c r="F522" s="103">
        <f>'1.7'!F522-'1.7 (2)'!F522</f>
        <v>0</v>
      </c>
      <c r="G522" s="103">
        <f>'1.7'!G522-'1.7 (2)'!G522</f>
        <v>0</v>
      </c>
      <c r="H522" s="103">
        <f>'1.7'!H522-'1.7 (2)'!H522</f>
        <v>0</v>
      </c>
      <c r="I522" s="103">
        <f>'1.7'!I522-'1.7 (2)'!I522</f>
        <v>0</v>
      </c>
      <c r="J522" s="103">
        <f>'1.7'!J522-'1.7 (2)'!J522</f>
        <v>0</v>
      </c>
      <c r="K522" s="103">
        <f>'1.7'!K522-'1.7 (2)'!K522</f>
        <v>0</v>
      </c>
      <c r="L522" s="103">
        <f>'1.7'!L522-'1.7 (2)'!L522</f>
        <v>0</v>
      </c>
      <c r="M522" s="103">
        <f>'1.7'!M522-'1.7 (2)'!M522</f>
        <v>0</v>
      </c>
      <c r="N522" s="103">
        <f>'1.7'!N522-'1.7 (2)'!N522</f>
        <v>0</v>
      </c>
      <c r="O522" s="103">
        <f>'1.7'!O522-'1.7 (2)'!O522</f>
        <v>0</v>
      </c>
      <c r="P522" s="103">
        <f>'1.7'!P522-'1.7 (2)'!P522</f>
        <v>0</v>
      </c>
      <c r="Q522" s="103">
        <f>'1.7'!Q522-'1.7 (2)'!Q522</f>
        <v>0</v>
      </c>
      <c r="R522" s="103">
        <f>'1.7'!R522-'1.7 (2)'!R522</f>
        <v>3413.5483799999929</v>
      </c>
      <c r="S522" s="103">
        <f>'1.7'!S522-'1.7 (2)'!S522</f>
        <v>0</v>
      </c>
      <c r="T522" s="103">
        <f>'1.7'!T522-'1.7 (2)'!T522</f>
        <v>0</v>
      </c>
      <c r="U522" s="103">
        <f>'1.7'!U522-'1.7 (2)'!U522</f>
        <v>-3413.5483800000511</v>
      </c>
      <c r="V522" s="103">
        <f>'1.7'!V522-'1.7 (2)'!V522</f>
        <v>0</v>
      </c>
      <c r="W522" s="103">
        <f>'1.7'!W522-'1.7 (2)'!W522</f>
        <v>0</v>
      </c>
      <c r="X522" s="103">
        <f>'1.7'!X522-'1.7 (2)'!X522</f>
        <v>0</v>
      </c>
      <c r="Y522" s="103">
        <f>'1.7'!Y522-'1.7 (2)'!Y522</f>
        <v>0</v>
      </c>
      <c r="Z522" s="103">
        <f>'1.7'!Z522-'1.7 (2)'!Z522</f>
        <v>0</v>
      </c>
      <c r="AA522" s="103">
        <f>'1.7'!AA522-'1.7 (2)'!AA522</f>
        <v>0</v>
      </c>
      <c r="AB522" s="103">
        <f>'1.7'!AB522-'1.7 (2)'!AB522</f>
        <v>0</v>
      </c>
      <c r="AC522" s="103">
        <f>'1.7'!AC522-'1.7 (2)'!AC522</f>
        <v>0</v>
      </c>
      <c r="AD522" s="103">
        <f>'1.7'!AD522-'1.7 (2)'!AD522</f>
        <v>0</v>
      </c>
      <c r="AE522" s="103">
        <f>'1.7'!AE522-'1.7 (2)'!AE522</f>
        <v>0</v>
      </c>
      <c r="AF522" s="103">
        <f>'1.7'!AF522-'1.7 (2)'!AF522</f>
        <v>0</v>
      </c>
      <c r="AG522" s="103">
        <f>'1.7'!AG522-'1.7 (2)'!AG522</f>
        <v>0</v>
      </c>
      <c r="AH522" s="103">
        <f>'1.7'!AH522-'1.7 (2)'!AH522</f>
        <v>0</v>
      </c>
      <c r="AI522" s="103">
        <f>'1.7'!AI522-'1.7 (2)'!AI522</f>
        <v>0</v>
      </c>
      <c r="AJ522" s="103">
        <f>'1.7'!AJ522-'1.7 (2)'!AJ522</f>
        <v>0</v>
      </c>
      <c r="AK522" s="103">
        <f>'1.7'!AK522-'1.7 (2)'!AK522</f>
        <v>0</v>
      </c>
      <c r="AL522" s="103">
        <f>'1.7'!AL522-'1.7 (2)'!AL522</f>
        <v>0</v>
      </c>
      <c r="AM522" s="103">
        <f>'1.7'!AM522-'1.7 (2)'!AM522</f>
        <v>0</v>
      </c>
      <c r="AN522" s="103">
        <f>'1.7'!AN522-'1.7 (2)'!AN522</f>
        <v>0</v>
      </c>
      <c r="AO522" s="103">
        <f>'1.7'!AO522-'1.7 (2)'!AO522</f>
        <v>0</v>
      </c>
      <c r="AP522" s="103">
        <f>'1.7'!AP522-'1.7 (2)'!AP522</f>
        <v>0</v>
      </c>
      <c r="AQ522" s="111"/>
    </row>
    <row r="523" spans="1:43" s="93" customFormat="1" x14ac:dyDescent="0.25">
      <c r="A523" s="107"/>
      <c r="B523" s="105"/>
      <c r="C523" s="106" t="s">
        <v>33</v>
      </c>
      <c r="D523" s="103">
        <f>'1.7'!D523-'1.7 (2)'!D523</f>
        <v>0</v>
      </c>
      <c r="E523" s="103">
        <f>'1.7'!E523-'1.7 (2)'!E523</f>
        <v>0</v>
      </c>
      <c r="F523" s="103">
        <f>'1.7'!F523-'1.7 (2)'!F523</f>
        <v>0</v>
      </c>
      <c r="G523" s="103">
        <f>'1.7'!G523-'1.7 (2)'!G523</f>
        <v>0</v>
      </c>
      <c r="H523" s="103">
        <f>'1.7'!H523-'1.7 (2)'!H523</f>
        <v>0</v>
      </c>
      <c r="I523" s="103">
        <f>'1.7'!I523-'1.7 (2)'!I523</f>
        <v>0</v>
      </c>
      <c r="J523" s="103">
        <f>'1.7'!J523-'1.7 (2)'!J523</f>
        <v>0</v>
      </c>
      <c r="K523" s="103">
        <f>'1.7'!K523-'1.7 (2)'!K523</f>
        <v>0</v>
      </c>
      <c r="L523" s="103">
        <f>'1.7'!L523-'1.7 (2)'!L523</f>
        <v>0</v>
      </c>
      <c r="M523" s="103">
        <f>'1.7'!M523-'1.7 (2)'!M523</f>
        <v>0</v>
      </c>
      <c r="N523" s="103">
        <f>'1.7'!N523-'1.7 (2)'!N523</f>
        <v>0</v>
      </c>
      <c r="O523" s="103">
        <f>'1.7'!O523-'1.7 (2)'!O523</f>
        <v>0</v>
      </c>
      <c r="P523" s="103">
        <f>'1.7'!P523-'1.7 (2)'!P523</f>
        <v>0</v>
      </c>
      <c r="Q523" s="103">
        <f>'1.7'!Q523-'1.7 (2)'!Q523</f>
        <v>0</v>
      </c>
      <c r="R523" s="103">
        <f>'1.7'!R523-'1.7 (2)'!R523</f>
        <v>7040.6879649999901</v>
      </c>
      <c r="S523" s="103">
        <f>'1.7'!S523-'1.7 (2)'!S523</f>
        <v>0</v>
      </c>
      <c r="T523" s="103">
        <f>'1.7'!T523-'1.7 (2)'!T523</f>
        <v>0</v>
      </c>
      <c r="U523" s="103">
        <f>'1.7'!U523-'1.7 (2)'!U523</f>
        <v>-7040.6879649999319</v>
      </c>
      <c r="V523" s="103">
        <f>'1.7'!V523-'1.7 (2)'!V523</f>
        <v>0</v>
      </c>
      <c r="W523" s="103">
        <f>'1.7'!W523-'1.7 (2)'!W523</f>
        <v>0</v>
      </c>
      <c r="X523" s="103">
        <f>'1.7'!X523-'1.7 (2)'!X523</f>
        <v>0</v>
      </c>
      <c r="Y523" s="103">
        <f>'1.7'!Y523-'1.7 (2)'!Y523</f>
        <v>0</v>
      </c>
      <c r="Z523" s="103">
        <f>'1.7'!Z523-'1.7 (2)'!Z523</f>
        <v>0</v>
      </c>
      <c r="AA523" s="103">
        <f>'1.7'!AA523-'1.7 (2)'!AA523</f>
        <v>0</v>
      </c>
      <c r="AB523" s="103">
        <f>'1.7'!AB523-'1.7 (2)'!AB523</f>
        <v>0</v>
      </c>
      <c r="AC523" s="103">
        <f>'1.7'!AC523-'1.7 (2)'!AC523</f>
        <v>0</v>
      </c>
      <c r="AD523" s="103">
        <f>'1.7'!AD523-'1.7 (2)'!AD523</f>
        <v>0</v>
      </c>
      <c r="AE523" s="103">
        <f>'1.7'!AE523-'1.7 (2)'!AE523</f>
        <v>0</v>
      </c>
      <c r="AF523" s="103">
        <f>'1.7'!AF523-'1.7 (2)'!AF523</f>
        <v>0</v>
      </c>
      <c r="AG523" s="103">
        <f>'1.7'!AG523-'1.7 (2)'!AG523</f>
        <v>0</v>
      </c>
      <c r="AH523" s="103">
        <f>'1.7'!AH523-'1.7 (2)'!AH523</f>
        <v>0</v>
      </c>
      <c r="AI523" s="103">
        <f>'1.7'!AI523-'1.7 (2)'!AI523</f>
        <v>0</v>
      </c>
      <c r="AJ523" s="103">
        <f>'1.7'!AJ523-'1.7 (2)'!AJ523</f>
        <v>0</v>
      </c>
      <c r="AK523" s="103">
        <f>'1.7'!AK523-'1.7 (2)'!AK523</f>
        <v>0</v>
      </c>
      <c r="AL523" s="103">
        <f>'1.7'!AL523-'1.7 (2)'!AL523</f>
        <v>0</v>
      </c>
      <c r="AM523" s="103">
        <f>'1.7'!AM523-'1.7 (2)'!AM523</f>
        <v>0</v>
      </c>
      <c r="AN523" s="103">
        <f>'1.7'!AN523-'1.7 (2)'!AN523</f>
        <v>0</v>
      </c>
      <c r="AO523" s="103">
        <f>'1.7'!AO523-'1.7 (2)'!AO523</f>
        <v>0</v>
      </c>
      <c r="AP523" s="103">
        <f>'1.7'!AP523-'1.7 (2)'!AP523</f>
        <v>0</v>
      </c>
      <c r="AQ523" s="111"/>
    </row>
    <row r="524" spans="1:43" s="93" customFormat="1" x14ac:dyDescent="0.25">
      <c r="A524" s="107"/>
      <c r="B524" s="105"/>
      <c r="C524" s="106" t="s">
        <v>34</v>
      </c>
      <c r="D524" s="103">
        <f>'1.7'!D524-'1.7 (2)'!D524</f>
        <v>0</v>
      </c>
      <c r="E524" s="103">
        <f>'1.7'!E524-'1.7 (2)'!E524</f>
        <v>0</v>
      </c>
      <c r="F524" s="103">
        <f>'1.7'!F524-'1.7 (2)'!F524</f>
        <v>0</v>
      </c>
      <c r="G524" s="103">
        <f>'1.7'!G524-'1.7 (2)'!G524</f>
        <v>0</v>
      </c>
      <c r="H524" s="103">
        <f>'1.7'!H524-'1.7 (2)'!H524</f>
        <v>0</v>
      </c>
      <c r="I524" s="103">
        <f>'1.7'!I524-'1.7 (2)'!I524</f>
        <v>0</v>
      </c>
      <c r="J524" s="103">
        <f>'1.7'!J524-'1.7 (2)'!J524</f>
        <v>0</v>
      </c>
      <c r="K524" s="103">
        <f>'1.7'!K524-'1.7 (2)'!K524</f>
        <v>0</v>
      </c>
      <c r="L524" s="103">
        <f>'1.7'!L524-'1.7 (2)'!L524</f>
        <v>0</v>
      </c>
      <c r="M524" s="103">
        <f>'1.7'!M524-'1.7 (2)'!M524</f>
        <v>0</v>
      </c>
      <c r="N524" s="103">
        <f>'1.7'!N524-'1.7 (2)'!N524</f>
        <v>0</v>
      </c>
      <c r="O524" s="103">
        <f>'1.7'!O524-'1.7 (2)'!O524</f>
        <v>0</v>
      </c>
      <c r="P524" s="103">
        <f>'1.7'!P524-'1.7 (2)'!P524</f>
        <v>0</v>
      </c>
      <c r="Q524" s="103">
        <f>'1.7'!Q524-'1.7 (2)'!Q524</f>
        <v>0</v>
      </c>
      <c r="R524" s="103">
        <f>'1.7'!R524-'1.7 (2)'!R524</f>
        <v>258.51776199999949</v>
      </c>
      <c r="S524" s="103">
        <f>'1.7'!S524-'1.7 (2)'!S524</f>
        <v>0</v>
      </c>
      <c r="T524" s="103">
        <f>'1.7'!T524-'1.7 (2)'!T524</f>
        <v>0</v>
      </c>
      <c r="U524" s="103">
        <f>'1.7'!U524-'1.7 (2)'!U524</f>
        <v>-258.51776199999949</v>
      </c>
      <c r="V524" s="103">
        <f>'1.7'!V524-'1.7 (2)'!V524</f>
        <v>0</v>
      </c>
      <c r="W524" s="103">
        <f>'1.7'!W524-'1.7 (2)'!W524</f>
        <v>0</v>
      </c>
      <c r="X524" s="103">
        <f>'1.7'!X524-'1.7 (2)'!X524</f>
        <v>0</v>
      </c>
      <c r="Y524" s="103">
        <f>'1.7'!Y524-'1.7 (2)'!Y524</f>
        <v>0</v>
      </c>
      <c r="Z524" s="103">
        <f>'1.7'!Z524-'1.7 (2)'!Z524</f>
        <v>0</v>
      </c>
      <c r="AA524" s="103">
        <f>'1.7'!AA524-'1.7 (2)'!AA524</f>
        <v>0</v>
      </c>
      <c r="AB524" s="103">
        <f>'1.7'!AB524-'1.7 (2)'!AB524</f>
        <v>0</v>
      </c>
      <c r="AC524" s="103">
        <f>'1.7'!AC524-'1.7 (2)'!AC524</f>
        <v>0</v>
      </c>
      <c r="AD524" s="103">
        <f>'1.7'!AD524-'1.7 (2)'!AD524</f>
        <v>0</v>
      </c>
      <c r="AE524" s="103">
        <f>'1.7'!AE524-'1.7 (2)'!AE524</f>
        <v>0</v>
      </c>
      <c r="AF524" s="103">
        <f>'1.7'!AF524-'1.7 (2)'!AF524</f>
        <v>0</v>
      </c>
      <c r="AG524" s="103">
        <f>'1.7'!AG524-'1.7 (2)'!AG524</f>
        <v>0</v>
      </c>
      <c r="AH524" s="103">
        <f>'1.7'!AH524-'1.7 (2)'!AH524</f>
        <v>0</v>
      </c>
      <c r="AI524" s="103">
        <f>'1.7'!AI524-'1.7 (2)'!AI524</f>
        <v>0</v>
      </c>
      <c r="AJ524" s="103">
        <f>'1.7'!AJ524-'1.7 (2)'!AJ524</f>
        <v>0</v>
      </c>
      <c r="AK524" s="103">
        <f>'1.7'!AK524-'1.7 (2)'!AK524</f>
        <v>0</v>
      </c>
      <c r="AL524" s="103">
        <f>'1.7'!AL524-'1.7 (2)'!AL524</f>
        <v>0</v>
      </c>
      <c r="AM524" s="103">
        <f>'1.7'!AM524-'1.7 (2)'!AM524</f>
        <v>0</v>
      </c>
      <c r="AN524" s="103">
        <f>'1.7'!AN524-'1.7 (2)'!AN524</f>
        <v>0</v>
      </c>
      <c r="AO524" s="103">
        <f>'1.7'!AO524-'1.7 (2)'!AO524</f>
        <v>0</v>
      </c>
      <c r="AP524" s="103">
        <f>'1.7'!AP524-'1.7 (2)'!AP524</f>
        <v>0</v>
      </c>
      <c r="AQ524" s="111"/>
    </row>
    <row r="525" spans="1:43" s="93" customFormat="1" x14ac:dyDescent="0.25">
      <c r="A525" s="107"/>
      <c r="B525" s="105"/>
      <c r="C525" s="109" t="s">
        <v>35</v>
      </c>
      <c r="D525" s="103">
        <f>'1.7'!D525-'1.7 (2)'!D525</f>
        <v>0</v>
      </c>
      <c r="E525" s="103">
        <f>'1.7'!E525-'1.7 (2)'!E525</f>
        <v>0</v>
      </c>
      <c r="F525" s="103">
        <f>'1.7'!F525-'1.7 (2)'!F525</f>
        <v>0</v>
      </c>
      <c r="G525" s="103">
        <f>'1.7'!G525-'1.7 (2)'!G525</f>
        <v>0</v>
      </c>
      <c r="H525" s="103">
        <f>'1.7'!H525-'1.7 (2)'!H525</f>
        <v>0</v>
      </c>
      <c r="I525" s="103">
        <f>'1.7'!I525-'1.7 (2)'!I525</f>
        <v>0</v>
      </c>
      <c r="J525" s="103">
        <f>'1.7'!J525-'1.7 (2)'!J525</f>
        <v>0</v>
      </c>
      <c r="K525" s="103">
        <f>'1.7'!K525-'1.7 (2)'!K525</f>
        <v>0</v>
      </c>
      <c r="L525" s="103">
        <f>'1.7'!L525-'1.7 (2)'!L525</f>
        <v>0</v>
      </c>
      <c r="M525" s="103">
        <f>'1.7'!M525-'1.7 (2)'!M525</f>
        <v>0</v>
      </c>
      <c r="N525" s="103">
        <f>'1.7'!N525-'1.7 (2)'!N525</f>
        <v>0</v>
      </c>
      <c r="O525" s="103">
        <f>'1.7'!O525-'1.7 (2)'!O525</f>
        <v>0</v>
      </c>
      <c r="P525" s="103">
        <f>'1.7'!P525-'1.7 (2)'!P525</f>
        <v>0</v>
      </c>
      <c r="Q525" s="103">
        <f>'1.7'!Q525-'1.7 (2)'!Q525</f>
        <v>0</v>
      </c>
      <c r="R525" s="103">
        <f>'1.7'!R525-'1.7 (2)'!R525</f>
        <v>10712.754107000015</v>
      </c>
      <c r="S525" s="103">
        <f>'1.7'!S525-'1.7 (2)'!S525</f>
        <v>0</v>
      </c>
      <c r="T525" s="103">
        <f>'1.7'!T525-'1.7 (2)'!T525</f>
        <v>0</v>
      </c>
      <c r="U525" s="103">
        <f>'1.7'!U525-'1.7 (2)'!U525</f>
        <v>-10712.754107000073</v>
      </c>
      <c r="V525" s="103">
        <f>'1.7'!V525-'1.7 (2)'!V525</f>
        <v>0</v>
      </c>
      <c r="W525" s="103">
        <f>'1.7'!W525-'1.7 (2)'!W525</f>
        <v>0</v>
      </c>
      <c r="X525" s="103">
        <f>'1.7'!X525-'1.7 (2)'!X525</f>
        <v>0</v>
      </c>
      <c r="Y525" s="103">
        <f>'1.7'!Y525-'1.7 (2)'!Y525</f>
        <v>0</v>
      </c>
      <c r="Z525" s="103">
        <f>'1.7'!Z525-'1.7 (2)'!Z525</f>
        <v>0</v>
      </c>
      <c r="AA525" s="103">
        <f>'1.7'!AA525-'1.7 (2)'!AA525</f>
        <v>0</v>
      </c>
      <c r="AB525" s="103">
        <f>'1.7'!AB525-'1.7 (2)'!AB525</f>
        <v>0</v>
      </c>
      <c r="AC525" s="103">
        <f>'1.7'!AC525-'1.7 (2)'!AC525</f>
        <v>0</v>
      </c>
      <c r="AD525" s="103">
        <f>'1.7'!AD525-'1.7 (2)'!AD525</f>
        <v>0</v>
      </c>
      <c r="AE525" s="103">
        <f>'1.7'!AE525-'1.7 (2)'!AE525</f>
        <v>0</v>
      </c>
      <c r="AF525" s="103">
        <f>'1.7'!AF525-'1.7 (2)'!AF525</f>
        <v>0</v>
      </c>
      <c r="AG525" s="103">
        <f>'1.7'!AG525-'1.7 (2)'!AG525</f>
        <v>0</v>
      </c>
      <c r="AH525" s="103">
        <f>'1.7'!AH525-'1.7 (2)'!AH525</f>
        <v>0</v>
      </c>
      <c r="AI525" s="103">
        <f>'1.7'!AI525-'1.7 (2)'!AI525</f>
        <v>0</v>
      </c>
      <c r="AJ525" s="103">
        <f>'1.7'!AJ525-'1.7 (2)'!AJ525</f>
        <v>0</v>
      </c>
      <c r="AK525" s="103">
        <f>'1.7'!AK525-'1.7 (2)'!AK525</f>
        <v>0</v>
      </c>
      <c r="AL525" s="103">
        <f>'1.7'!AL525-'1.7 (2)'!AL525</f>
        <v>0</v>
      </c>
      <c r="AM525" s="103">
        <f>'1.7'!AM525-'1.7 (2)'!AM525</f>
        <v>0</v>
      </c>
      <c r="AN525" s="103">
        <f>'1.7'!AN525-'1.7 (2)'!AN525</f>
        <v>0</v>
      </c>
      <c r="AO525" s="103">
        <f>'1.7'!AO525-'1.7 (2)'!AO525</f>
        <v>0</v>
      </c>
      <c r="AP525" s="103">
        <f>'1.7'!AP525-'1.7 (2)'!AP525</f>
        <v>0</v>
      </c>
      <c r="AQ525" s="111"/>
    </row>
    <row r="526" spans="1:43" s="93" customFormat="1" x14ac:dyDescent="0.25">
      <c r="A526" s="107"/>
      <c r="B526" s="105"/>
      <c r="C526" s="109"/>
      <c r="D526" s="103" t="e">
        <f>'1.7'!#REF!-'1.7 (2)'!D526</f>
        <v>#REF!</v>
      </c>
      <c r="E526" s="103" t="e">
        <f>'1.7'!#REF!-'1.7 (2)'!E526</f>
        <v>#REF!</v>
      </c>
      <c r="F526" s="103" t="e">
        <f>'1.7'!#REF!-'1.7 (2)'!F526</f>
        <v>#REF!</v>
      </c>
      <c r="G526" s="103" t="e">
        <f>'1.7'!#REF!-'1.7 (2)'!G526</f>
        <v>#REF!</v>
      </c>
      <c r="H526" s="103" t="e">
        <f>'1.7'!#REF!-'1.7 (2)'!H526</f>
        <v>#REF!</v>
      </c>
      <c r="I526" s="103" t="e">
        <f>'1.7'!#REF!-'1.7 (2)'!I526</f>
        <v>#REF!</v>
      </c>
      <c r="J526" s="103" t="e">
        <f>'1.7'!#REF!-'1.7 (2)'!J526</f>
        <v>#REF!</v>
      </c>
      <c r="K526" s="103" t="e">
        <f>'1.7'!#REF!-'1.7 (2)'!K526</f>
        <v>#REF!</v>
      </c>
      <c r="L526" s="103" t="e">
        <f>'1.7'!#REF!-'1.7 (2)'!L526</f>
        <v>#REF!</v>
      </c>
      <c r="M526" s="103" t="e">
        <f>'1.7'!#REF!-'1.7 (2)'!M526</f>
        <v>#REF!</v>
      </c>
      <c r="N526" s="103" t="e">
        <f>'1.7'!#REF!-'1.7 (2)'!N526</f>
        <v>#REF!</v>
      </c>
      <c r="O526" s="103" t="e">
        <f>'1.7'!#REF!-'1.7 (2)'!O526</f>
        <v>#REF!</v>
      </c>
      <c r="P526" s="103" t="e">
        <f>'1.7'!#REF!-'1.7 (2)'!P526</f>
        <v>#REF!</v>
      </c>
      <c r="Q526" s="103" t="e">
        <f>'1.7'!#REF!-'1.7 (2)'!Q526</f>
        <v>#REF!</v>
      </c>
      <c r="R526" s="103" t="e">
        <f>'1.7'!#REF!-'1.7 (2)'!R526</f>
        <v>#REF!</v>
      </c>
      <c r="S526" s="103" t="e">
        <f>'1.7'!#REF!-'1.7 (2)'!S526</f>
        <v>#REF!</v>
      </c>
      <c r="T526" s="103" t="e">
        <f>'1.7'!#REF!-'1.7 (2)'!T526</f>
        <v>#REF!</v>
      </c>
      <c r="U526" s="103" t="e">
        <f>'1.7'!#REF!-'1.7 (2)'!U526</f>
        <v>#REF!</v>
      </c>
      <c r="V526" s="103" t="e">
        <f>'1.7'!#REF!-'1.7 (2)'!V526</f>
        <v>#REF!</v>
      </c>
      <c r="W526" s="103" t="e">
        <f>'1.7'!#REF!-'1.7 (2)'!W526</f>
        <v>#REF!</v>
      </c>
      <c r="X526" s="103" t="e">
        <f>'1.7'!#REF!-'1.7 (2)'!X526</f>
        <v>#REF!</v>
      </c>
      <c r="Y526" s="103" t="e">
        <f>'1.7'!#REF!-'1.7 (2)'!Y526</f>
        <v>#REF!</v>
      </c>
      <c r="Z526" s="103" t="e">
        <f>'1.7'!#REF!-'1.7 (2)'!Z526</f>
        <v>#REF!</v>
      </c>
      <c r="AA526" s="103" t="e">
        <f>'1.7'!#REF!-'1.7 (2)'!AA526</f>
        <v>#REF!</v>
      </c>
      <c r="AB526" s="103" t="e">
        <f>'1.7'!#REF!-'1.7 (2)'!AB526</f>
        <v>#REF!</v>
      </c>
      <c r="AC526" s="103" t="e">
        <f>'1.7'!#REF!-'1.7 (2)'!AC526</f>
        <v>#REF!</v>
      </c>
      <c r="AD526" s="103" t="e">
        <f>'1.7'!#REF!-'1.7 (2)'!AD526</f>
        <v>#REF!</v>
      </c>
      <c r="AE526" s="103" t="e">
        <f>'1.7'!#REF!-'1.7 (2)'!AE526</f>
        <v>#REF!</v>
      </c>
      <c r="AF526" s="103" t="e">
        <f>'1.7'!#REF!-'1.7 (2)'!AF526</f>
        <v>#REF!</v>
      </c>
      <c r="AG526" s="103" t="e">
        <f>'1.7'!#REF!-'1.7 (2)'!AG526</f>
        <v>#REF!</v>
      </c>
      <c r="AH526" s="103" t="e">
        <f>'1.7'!#REF!-'1.7 (2)'!AH526</f>
        <v>#REF!</v>
      </c>
      <c r="AI526" s="103" t="e">
        <f>'1.7'!#REF!-'1.7 (2)'!AI526</f>
        <v>#REF!</v>
      </c>
      <c r="AJ526" s="103" t="e">
        <f>'1.7'!#REF!-'1.7 (2)'!AJ526</f>
        <v>#REF!</v>
      </c>
      <c r="AK526" s="103" t="e">
        <f>'1.7'!#REF!-'1.7 (2)'!AK526</f>
        <v>#REF!</v>
      </c>
      <c r="AL526" s="103" t="e">
        <f>'1.7'!#REF!-'1.7 (2)'!AL526</f>
        <v>#REF!</v>
      </c>
      <c r="AM526" s="103" t="e">
        <f>'1.7'!#REF!-'1.7 (2)'!AM526</f>
        <v>#REF!</v>
      </c>
      <c r="AN526" s="103" t="e">
        <f>'1.7'!#REF!-'1.7 (2)'!AN526</f>
        <v>#REF!</v>
      </c>
      <c r="AO526" s="103" t="e">
        <f>'1.7'!#REF!-'1.7 (2)'!AO526</f>
        <v>#REF!</v>
      </c>
      <c r="AP526" s="103" t="e">
        <f>'1.7'!#REF!-'1.7 (2)'!AP526</f>
        <v>#REF!</v>
      </c>
      <c r="AQ526" s="111"/>
    </row>
    <row r="527" spans="1:43" s="93" customFormat="1" x14ac:dyDescent="0.25">
      <c r="A527" s="107"/>
      <c r="B527" s="105">
        <v>9</v>
      </c>
      <c r="C527" s="106" t="s">
        <v>32</v>
      </c>
      <c r="D527" s="103">
        <f>'1.7'!D527-'1.7 (2)'!D527</f>
        <v>0</v>
      </c>
      <c r="E527" s="103">
        <f>'1.7'!E527-'1.7 (2)'!E527</f>
        <v>0</v>
      </c>
      <c r="F527" s="103">
        <f>'1.7'!F527-'1.7 (2)'!F527</f>
        <v>0</v>
      </c>
      <c r="G527" s="103">
        <f>'1.7'!G527-'1.7 (2)'!G527</f>
        <v>0</v>
      </c>
      <c r="H527" s="103">
        <f>'1.7'!H527-'1.7 (2)'!H527</f>
        <v>0</v>
      </c>
      <c r="I527" s="103">
        <f>'1.7'!I527-'1.7 (2)'!I527</f>
        <v>0</v>
      </c>
      <c r="J527" s="103">
        <f>'1.7'!J527-'1.7 (2)'!J527</f>
        <v>0</v>
      </c>
      <c r="K527" s="103">
        <f>'1.7'!K527-'1.7 (2)'!K527</f>
        <v>0</v>
      </c>
      <c r="L527" s="103">
        <f>'1.7'!L527-'1.7 (2)'!L527</f>
        <v>0</v>
      </c>
      <c r="M527" s="103">
        <f>'1.7'!M527-'1.7 (2)'!M527</f>
        <v>0</v>
      </c>
      <c r="N527" s="103">
        <f>'1.7'!N527-'1.7 (2)'!N527</f>
        <v>0</v>
      </c>
      <c r="O527" s="103">
        <f>'1.7'!O527-'1.7 (2)'!O527</f>
        <v>0</v>
      </c>
      <c r="P527" s="103">
        <f>'1.7'!P527-'1.7 (2)'!P527</f>
        <v>0</v>
      </c>
      <c r="Q527" s="103">
        <f>'1.7'!Q527-'1.7 (2)'!Q527</f>
        <v>0</v>
      </c>
      <c r="R527" s="103">
        <f>'1.7'!R527-'1.7 (2)'!R527</f>
        <v>5241.0969669999904</v>
      </c>
      <c r="S527" s="103">
        <f>'1.7'!S527-'1.7 (2)'!S527</f>
        <v>0</v>
      </c>
      <c r="T527" s="103">
        <f>'1.7'!T527-'1.7 (2)'!T527</f>
        <v>0</v>
      </c>
      <c r="U527" s="103">
        <f>'1.7'!U527-'1.7 (2)'!U527</f>
        <v>-5241.0969670000486</v>
      </c>
      <c r="V527" s="103">
        <f>'1.7'!V527-'1.7 (2)'!V527</f>
        <v>0</v>
      </c>
      <c r="W527" s="103">
        <f>'1.7'!W527-'1.7 (2)'!W527</f>
        <v>0</v>
      </c>
      <c r="X527" s="103">
        <f>'1.7'!X527-'1.7 (2)'!X527</f>
        <v>0</v>
      </c>
      <c r="Y527" s="103">
        <f>'1.7'!Y527-'1.7 (2)'!Y527</f>
        <v>0</v>
      </c>
      <c r="Z527" s="103">
        <f>'1.7'!Z527-'1.7 (2)'!Z527</f>
        <v>0</v>
      </c>
      <c r="AA527" s="103">
        <f>'1.7'!AA527-'1.7 (2)'!AA527</f>
        <v>0</v>
      </c>
      <c r="AB527" s="103">
        <f>'1.7'!AB527-'1.7 (2)'!AB527</f>
        <v>0</v>
      </c>
      <c r="AC527" s="103">
        <f>'1.7'!AC527-'1.7 (2)'!AC527</f>
        <v>0</v>
      </c>
      <c r="AD527" s="103">
        <f>'1.7'!AD527-'1.7 (2)'!AD527</f>
        <v>0</v>
      </c>
      <c r="AE527" s="103">
        <f>'1.7'!AE527-'1.7 (2)'!AE527</f>
        <v>0</v>
      </c>
      <c r="AF527" s="103">
        <f>'1.7'!AF527-'1.7 (2)'!AF527</f>
        <v>0</v>
      </c>
      <c r="AG527" s="103">
        <f>'1.7'!AG527-'1.7 (2)'!AG527</f>
        <v>0</v>
      </c>
      <c r="AH527" s="103">
        <f>'1.7'!AH527-'1.7 (2)'!AH527</f>
        <v>0</v>
      </c>
      <c r="AI527" s="103">
        <f>'1.7'!AI527-'1.7 (2)'!AI527</f>
        <v>0</v>
      </c>
      <c r="AJ527" s="103">
        <f>'1.7'!AJ527-'1.7 (2)'!AJ527</f>
        <v>0</v>
      </c>
      <c r="AK527" s="103">
        <f>'1.7'!AK527-'1.7 (2)'!AK527</f>
        <v>0</v>
      </c>
      <c r="AL527" s="103">
        <f>'1.7'!AL527-'1.7 (2)'!AL527</f>
        <v>0</v>
      </c>
      <c r="AM527" s="103">
        <f>'1.7'!AM527-'1.7 (2)'!AM527</f>
        <v>0</v>
      </c>
      <c r="AN527" s="103">
        <f>'1.7'!AN527-'1.7 (2)'!AN527</f>
        <v>0</v>
      </c>
      <c r="AO527" s="103">
        <f>'1.7'!AO527-'1.7 (2)'!AO527</f>
        <v>0</v>
      </c>
      <c r="AP527" s="103">
        <f>'1.7'!AP527-'1.7 (2)'!AP527</f>
        <v>0</v>
      </c>
      <c r="AQ527" s="111"/>
    </row>
    <row r="528" spans="1:43" s="93" customFormat="1" x14ac:dyDescent="0.25">
      <c r="A528" s="107"/>
      <c r="B528" s="105"/>
      <c r="C528" s="106" t="s">
        <v>33</v>
      </c>
      <c r="D528" s="103">
        <f>'1.7'!D528-'1.7 (2)'!D528</f>
        <v>0</v>
      </c>
      <c r="E528" s="103">
        <f>'1.7'!E528-'1.7 (2)'!E528</f>
        <v>0</v>
      </c>
      <c r="F528" s="103">
        <f>'1.7'!F528-'1.7 (2)'!F528</f>
        <v>0</v>
      </c>
      <c r="G528" s="103">
        <f>'1.7'!G528-'1.7 (2)'!G528</f>
        <v>0</v>
      </c>
      <c r="H528" s="103">
        <f>'1.7'!H528-'1.7 (2)'!H528</f>
        <v>0</v>
      </c>
      <c r="I528" s="103">
        <f>'1.7'!I528-'1.7 (2)'!I528</f>
        <v>0</v>
      </c>
      <c r="J528" s="103">
        <f>'1.7'!J528-'1.7 (2)'!J528</f>
        <v>0</v>
      </c>
      <c r="K528" s="103">
        <f>'1.7'!K528-'1.7 (2)'!K528</f>
        <v>0</v>
      </c>
      <c r="L528" s="103">
        <f>'1.7'!L528-'1.7 (2)'!L528</f>
        <v>0</v>
      </c>
      <c r="M528" s="103">
        <f>'1.7'!M528-'1.7 (2)'!M528</f>
        <v>0</v>
      </c>
      <c r="N528" s="103">
        <f>'1.7'!N528-'1.7 (2)'!N528</f>
        <v>0</v>
      </c>
      <c r="O528" s="103">
        <f>'1.7'!O528-'1.7 (2)'!O528</f>
        <v>0</v>
      </c>
      <c r="P528" s="103">
        <f>'1.7'!P528-'1.7 (2)'!P528</f>
        <v>0</v>
      </c>
      <c r="Q528" s="103">
        <f>'1.7'!Q528-'1.7 (2)'!Q528</f>
        <v>0</v>
      </c>
      <c r="R528" s="103">
        <f>'1.7'!R528-'1.7 (2)'!R528</f>
        <v>6891.2167480000062</v>
      </c>
      <c r="S528" s="103">
        <f>'1.7'!S528-'1.7 (2)'!S528</f>
        <v>0</v>
      </c>
      <c r="T528" s="103">
        <f>'1.7'!T528-'1.7 (2)'!T528</f>
        <v>0</v>
      </c>
      <c r="U528" s="103">
        <f>'1.7'!U528-'1.7 (2)'!U528</f>
        <v>-6891.2167480000044</v>
      </c>
      <c r="V528" s="103">
        <f>'1.7'!V528-'1.7 (2)'!V528</f>
        <v>0</v>
      </c>
      <c r="W528" s="103">
        <f>'1.7'!W528-'1.7 (2)'!W528</f>
        <v>0</v>
      </c>
      <c r="X528" s="103">
        <f>'1.7'!X528-'1.7 (2)'!X528</f>
        <v>0</v>
      </c>
      <c r="Y528" s="103">
        <f>'1.7'!Y528-'1.7 (2)'!Y528</f>
        <v>0</v>
      </c>
      <c r="Z528" s="103">
        <f>'1.7'!Z528-'1.7 (2)'!Z528</f>
        <v>0</v>
      </c>
      <c r="AA528" s="103">
        <f>'1.7'!AA528-'1.7 (2)'!AA528</f>
        <v>0</v>
      </c>
      <c r="AB528" s="103">
        <f>'1.7'!AB528-'1.7 (2)'!AB528</f>
        <v>0</v>
      </c>
      <c r="AC528" s="103">
        <f>'1.7'!AC528-'1.7 (2)'!AC528</f>
        <v>0</v>
      </c>
      <c r="AD528" s="103">
        <f>'1.7'!AD528-'1.7 (2)'!AD528</f>
        <v>0</v>
      </c>
      <c r="AE528" s="103">
        <f>'1.7'!AE528-'1.7 (2)'!AE528</f>
        <v>0</v>
      </c>
      <c r="AF528" s="103">
        <f>'1.7'!AF528-'1.7 (2)'!AF528</f>
        <v>0</v>
      </c>
      <c r="AG528" s="103">
        <f>'1.7'!AG528-'1.7 (2)'!AG528</f>
        <v>0</v>
      </c>
      <c r="AH528" s="103">
        <f>'1.7'!AH528-'1.7 (2)'!AH528</f>
        <v>0</v>
      </c>
      <c r="AI528" s="103">
        <f>'1.7'!AI528-'1.7 (2)'!AI528</f>
        <v>0</v>
      </c>
      <c r="AJ528" s="103">
        <f>'1.7'!AJ528-'1.7 (2)'!AJ528</f>
        <v>0</v>
      </c>
      <c r="AK528" s="103">
        <f>'1.7'!AK528-'1.7 (2)'!AK528</f>
        <v>0</v>
      </c>
      <c r="AL528" s="103">
        <f>'1.7'!AL528-'1.7 (2)'!AL528</f>
        <v>0</v>
      </c>
      <c r="AM528" s="103">
        <f>'1.7'!AM528-'1.7 (2)'!AM528</f>
        <v>0</v>
      </c>
      <c r="AN528" s="103">
        <f>'1.7'!AN528-'1.7 (2)'!AN528</f>
        <v>0</v>
      </c>
      <c r="AO528" s="103">
        <f>'1.7'!AO528-'1.7 (2)'!AO528</f>
        <v>0</v>
      </c>
      <c r="AP528" s="103">
        <f>'1.7'!AP528-'1.7 (2)'!AP528</f>
        <v>0</v>
      </c>
      <c r="AQ528" s="111"/>
    </row>
    <row r="529" spans="1:43" s="93" customFormat="1" x14ac:dyDescent="0.25">
      <c r="A529" s="107"/>
      <c r="B529" s="105"/>
      <c r="C529" s="106" t="s">
        <v>34</v>
      </c>
      <c r="D529" s="103">
        <f>'1.7'!D529-'1.7 (2)'!D529</f>
        <v>0</v>
      </c>
      <c r="E529" s="103">
        <f>'1.7'!E529-'1.7 (2)'!E529</f>
        <v>0</v>
      </c>
      <c r="F529" s="103">
        <f>'1.7'!F529-'1.7 (2)'!F529</f>
        <v>0</v>
      </c>
      <c r="G529" s="103">
        <f>'1.7'!G529-'1.7 (2)'!G529</f>
        <v>0</v>
      </c>
      <c r="H529" s="103">
        <f>'1.7'!H529-'1.7 (2)'!H529</f>
        <v>0</v>
      </c>
      <c r="I529" s="103">
        <f>'1.7'!I529-'1.7 (2)'!I529</f>
        <v>0</v>
      </c>
      <c r="J529" s="103">
        <f>'1.7'!J529-'1.7 (2)'!J529</f>
        <v>0</v>
      </c>
      <c r="K529" s="103">
        <f>'1.7'!K529-'1.7 (2)'!K529</f>
        <v>0</v>
      </c>
      <c r="L529" s="103">
        <f>'1.7'!L529-'1.7 (2)'!L529</f>
        <v>0</v>
      </c>
      <c r="M529" s="103">
        <f>'1.7'!M529-'1.7 (2)'!M529</f>
        <v>0</v>
      </c>
      <c r="N529" s="103">
        <f>'1.7'!N529-'1.7 (2)'!N529</f>
        <v>0</v>
      </c>
      <c r="O529" s="103">
        <f>'1.7'!O529-'1.7 (2)'!O529</f>
        <v>0</v>
      </c>
      <c r="P529" s="103">
        <f>'1.7'!P529-'1.7 (2)'!P529</f>
        <v>0</v>
      </c>
      <c r="Q529" s="103">
        <f>'1.7'!Q529-'1.7 (2)'!Q529</f>
        <v>0</v>
      </c>
      <c r="R529" s="103">
        <f>'1.7'!R529-'1.7 (2)'!R529</f>
        <v>258.90114399999948</v>
      </c>
      <c r="S529" s="103">
        <f>'1.7'!S529-'1.7 (2)'!S529</f>
        <v>0</v>
      </c>
      <c r="T529" s="103">
        <f>'1.7'!T529-'1.7 (2)'!T529</f>
        <v>0</v>
      </c>
      <c r="U529" s="103">
        <f>'1.7'!U529-'1.7 (2)'!U529</f>
        <v>-258.90114399999584</v>
      </c>
      <c r="V529" s="103">
        <f>'1.7'!V529-'1.7 (2)'!V529</f>
        <v>0</v>
      </c>
      <c r="W529" s="103">
        <f>'1.7'!W529-'1.7 (2)'!W529</f>
        <v>0</v>
      </c>
      <c r="X529" s="103">
        <f>'1.7'!X529-'1.7 (2)'!X529</f>
        <v>0</v>
      </c>
      <c r="Y529" s="103">
        <f>'1.7'!Y529-'1.7 (2)'!Y529</f>
        <v>0</v>
      </c>
      <c r="Z529" s="103">
        <f>'1.7'!Z529-'1.7 (2)'!Z529</f>
        <v>0</v>
      </c>
      <c r="AA529" s="103">
        <f>'1.7'!AA529-'1.7 (2)'!AA529</f>
        <v>0</v>
      </c>
      <c r="AB529" s="103">
        <f>'1.7'!AB529-'1.7 (2)'!AB529</f>
        <v>0</v>
      </c>
      <c r="AC529" s="103">
        <f>'1.7'!AC529-'1.7 (2)'!AC529</f>
        <v>0</v>
      </c>
      <c r="AD529" s="103">
        <f>'1.7'!AD529-'1.7 (2)'!AD529</f>
        <v>0</v>
      </c>
      <c r="AE529" s="103">
        <f>'1.7'!AE529-'1.7 (2)'!AE529</f>
        <v>0</v>
      </c>
      <c r="AF529" s="103">
        <f>'1.7'!AF529-'1.7 (2)'!AF529</f>
        <v>0</v>
      </c>
      <c r="AG529" s="103">
        <f>'1.7'!AG529-'1.7 (2)'!AG529</f>
        <v>0</v>
      </c>
      <c r="AH529" s="103">
        <f>'1.7'!AH529-'1.7 (2)'!AH529</f>
        <v>0</v>
      </c>
      <c r="AI529" s="103">
        <f>'1.7'!AI529-'1.7 (2)'!AI529</f>
        <v>0</v>
      </c>
      <c r="AJ529" s="103">
        <f>'1.7'!AJ529-'1.7 (2)'!AJ529</f>
        <v>0</v>
      </c>
      <c r="AK529" s="103">
        <f>'1.7'!AK529-'1.7 (2)'!AK529</f>
        <v>0</v>
      </c>
      <c r="AL529" s="103">
        <f>'1.7'!AL529-'1.7 (2)'!AL529</f>
        <v>0</v>
      </c>
      <c r="AM529" s="103">
        <f>'1.7'!AM529-'1.7 (2)'!AM529</f>
        <v>0</v>
      </c>
      <c r="AN529" s="103">
        <f>'1.7'!AN529-'1.7 (2)'!AN529</f>
        <v>0</v>
      </c>
      <c r="AO529" s="103">
        <f>'1.7'!AO529-'1.7 (2)'!AO529</f>
        <v>0</v>
      </c>
      <c r="AP529" s="103">
        <f>'1.7'!AP529-'1.7 (2)'!AP529</f>
        <v>0</v>
      </c>
      <c r="AQ529" s="111"/>
    </row>
    <row r="530" spans="1:43" s="93" customFormat="1" x14ac:dyDescent="0.25">
      <c r="A530" s="107"/>
      <c r="B530" s="105"/>
      <c r="C530" s="109" t="s">
        <v>35</v>
      </c>
      <c r="D530" s="103">
        <f>'1.7'!D530-'1.7 (2)'!D530</f>
        <v>0</v>
      </c>
      <c r="E530" s="103">
        <f>'1.7'!E530-'1.7 (2)'!E530</f>
        <v>0</v>
      </c>
      <c r="F530" s="103">
        <f>'1.7'!F530-'1.7 (2)'!F530</f>
        <v>0</v>
      </c>
      <c r="G530" s="103">
        <f>'1.7'!G530-'1.7 (2)'!G530</f>
        <v>0</v>
      </c>
      <c r="H530" s="103">
        <f>'1.7'!H530-'1.7 (2)'!H530</f>
        <v>0</v>
      </c>
      <c r="I530" s="103">
        <f>'1.7'!I530-'1.7 (2)'!I530</f>
        <v>0</v>
      </c>
      <c r="J530" s="103">
        <f>'1.7'!J530-'1.7 (2)'!J530</f>
        <v>0</v>
      </c>
      <c r="K530" s="103">
        <f>'1.7'!K530-'1.7 (2)'!K530</f>
        <v>0</v>
      </c>
      <c r="L530" s="103">
        <f>'1.7'!L530-'1.7 (2)'!L530</f>
        <v>0</v>
      </c>
      <c r="M530" s="103">
        <f>'1.7'!M530-'1.7 (2)'!M530</f>
        <v>0</v>
      </c>
      <c r="N530" s="103">
        <f>'1.7'!N530-'1.7 (2)'!N530</f>
        <v>0</v>
      </c>
      <c r="O530" s="103">
        <f>'1.7'!O530-'1.7 (2)'!O530</f>
        <v>0</v>
      </c>
      <c r="P530" s="103">
        <f>'1.7'!P530-'1.7 (2)'!P530</f>
        <v>0</v>
      </c>
      <c r="Q530" s="103">
        <f>'1.7'!Q530-'1.7 (2)'!Q530</f>
        <v>0</v>
      </c>
      <c r="R530" s="103">
        <f>'1.7'!R530-'1.7 (2)'!R530</f>
        <v>12391.214859</v>
      </c>
      <c r="S530" s="103">
        <f>'1.7'!S530-'1.7 (2)'!S530</f>
        <v>0</v>
      </c>
      <c r="T530" s="103">
        <f>'1.7'!T530-'1.7 (2)'!T530</f>
        <v>0</v>
      </c>
      <c r="U530" s="103">
        <f>'1.7'!U530-'1.7 (2)'!U530</f>
        <v>-12391.214858999941</v>
      </c>
      <c r="V530" s="103">
        <f>'1.7'!V530-'1.7 (2)'!V530</f>
        <v>0</v>
      </c>
      <c r="W530" s="103">
        <f>'1.7'!W530-'1.7 (2)'!W530</f>
        <v>0</v>
      </c>
      <c r="X530" s="103">
        <f>'1.7'!X530-'1.7 (2)'!X530</f>
        <v>0</v>
      </c>
      <c r="Y530" s="103">
        <f>'1.7'!Y530-'1.7 (2)'!Y530</f>
        <v>0</v>
      </c>
      <c r="Z530" s="103">
        <f>'1.7'!Z530-'1.7 (2)'!Z530</f>
        <v>0</v>
      </c>
      <c r="AA530" s="103">
        <f>'1.7'!AA530-'1.7 (2)'!AA530</f>
        <v>0</v>
      </c>
      <c r="AB530" s="103">
        <f>'1.7'!AB530-'1.7 (2)'!AB530</f>
        <v>0</v>
      </c>
      <c r="AC530" s="103">
        <f>'1.7'!AC530-'1.7 (2)'!AC530</f>
        <v>0</v>
      </c>
      <c r="AD530" s="103">
        <f>'1.7'!AD530-'1.7 (2)'!AD530</f>
        <v>0</v>
      </c>
      <c r="AE530" s="103">
        <f>'1.7'!AE530-'1.7 (2)'!AE530</f>
        <v>0</v>
      </c>
      <c r="AF530" s="103">
        <f>'1.7'!AF530-'1.7 (2)'!AF530</f>
        <v>0</v>
      </c>
      <c r="AG530" s="103">
        <f>'1.7'!AG530-'1.7 (2)'!AG530</f>
        <v>0</v>
      </c>
      <c r="AH530" s="103">
        <f>'1.7'!AH530-'1.7 (2)'!AH530</f>
        <v>0</v>
      </c>
      <c r="AI530" s="103">
        <f>'1.7'!AI530-'1.7 (2)'!AI530</f>
        <v>0</v>
      </c>
      <c r="AJ530" s="103">
        <f>'1.7'!AJ530-'1.7 (2)'!AJ530</f>
        <v>0</v>
      </c>
      <c r="AK530" s="103">
        <f>'1.7'!AK530-'1.7 (2)'!AK530</f>
        <v>0</v>
      </c>
      <c r="AL530" s="103">
        <f>'1.7'!AL530-'1.7 (2)'!AL530</f>
        <v>0</v>
      </c>
      <c r="AM530" s="103">
        <f>'1.7'!AM530-'1.7 (2)'!AM530</f>
        <v>0</v>
      </c>
      <c r="AN530" s="103">
        <f>'1.7'!AN530-'1.7 (2)'!AN530</f>
        <v>0</v>
      </c>
      <c r="AO530" s="103">
        <f>'1.7'!AO530-'1.7 (2)'!AO530</f>
        <v>0</v>
      </c>
      <c r="AP530" s="103">
        <f>'1.7'!AP530-'1.7 (2)'!AP530</f>
        <v>0</v>
      </c>
      <c r="AQ530" s="111"/>
    </row>
    <row r="531" spans="1:43" s="93" customFormat="1" x14ac:dyDescent="0.25">
      <c r="A531" s="107"/>
      <c r="B531" s="105"/>
      <c r="C531" s="109"/>
      <c r="D531" s="103" t="e">
        <f>'1.7'!#REF!-'1.7 (2)'!D531</f>
        <v>#REF!</v>
      </c>
      <c r="E531" s="103" t="e">
        <f>'1.7'!#REF!-'1.7 (2)'!E531</f>
        <v>#REF!</v>
      </c>
      <c r="F531" s="103" t="e">
        <f>'1.7'!#REF!-'1.7 (2)'!F531</f>
        <v>#REF!</v>
      </c>
      <c r="G531" s="103" t="e">
        <f>'1.7'!#REF!-'1.7 (2)'!G531</f>
        <v>#REF!</v>
      </c>
      <c r="H531" s="103" t="e">
        <f>'1.7'!#REF!-'1.7 (2)'!H531</f>
        <v>#REF!</v>
      </c>
      <c r="I531" s="103" t="e">
        <f>'1.7'!#REF!-'1.7 (2)'!I531</f>
        <v>#REF!</v>
      </c>
      <c r="J531" s="103" t="e">
        <f>'1.7'!#REF!-'1.7 (2)'!J531</f>
        <v>#REF!</v>
      </c>
      <c r="K531" s="103" t="e">
        <f>'1.7'!#REF!-'1.7 (2)'!K531</f>
        <v>#REF!</v>
      </c>
      <c r="L531" s="103" t="e">
        <f>'1.7'!#REF!-'1.7 (2)'!L531</f>
        <v>#REF!</v>
      </c>
      <c r="M531" s="103" t="e">
        <f>'1.7'!#REF!-'1.7 (2)'!M531</f>
        <v>#REF!</v>
      </c>
      <c r="N531" s="103" t="e">
        <f>'1.7'!#REF!-'1.7 (2)'!N531</f>
        <v>#REF!</v>
      </c>
      <c r="O531" s="103" t="e">
        <f>'1.7'!#REF!-'1.7 (2)'!O531</f>
        <v>#REF!</v>
      </c>
      <c r="P531" s="103" t="e">
        <f>'1.7'!#REF!-'1.7 (2)'!P531</f>
        <v>#REF!</v>
      </c>
      <c r="Q531" s="103" t="e">
        <f>'1.7'!#REF!-'1.7 (2)'!Q531</f>
        <v>#REF!</v>
      </c>
      <c r="R531" s="103" t="e">
        <f>'1.7'!#REF!-'1.7 (2)'!R531</f>
        <v>#REF!</v>
      </c>
      <c r="S531" s="103" t="e">
        <f>'1.7'!#REF!-'1.7 (2)'!S531</f>
        <v>#REF!</v>
      </c>
      <c r="T531" s="103" t="e">
        <f>'1.7'!#REF!-'1.7 (2)'!T531</f>
        <v>#REF!</v>
      </c>
      <c r="U531" s="103" t="e">
        <f>'1.7'!#REF!-'1.7 (2)'!U531</f>
        <v>#REF!</v>
      </c>
      <c r="V531" s="103" t="e">
        <f>'1.7'!#REF!-'1.7 (2)'!V531</f>
        <v>#REF!</v>
      </c>
      <c r="W531" s="103" t="e">
        <f>'1.7'!#REF!-'1.7 (2)'!W531</f>
        <v>#REF!</v>
      </c>
      <c r="X531" s="103" t="e">
        <f>'1.7'!#REF!-'1.7 (2)'!X531</f>
        <v>#REF!</v>
      </c>
      <c r="Y531" s="103" t="e">
        <f>'1.7'!#REF!-'1.7 (2)'!Y531</f>
        <v>#REF!</v>
      </c>
      <c r="Z531" s="103" t="e">
        <f>'1.7'!#REF!-'1.7 (2)'!Z531</f>
        <v>#REF!</v>
      </c>
      <c r="AA531" s="103" t="e">
        <f>'1.7'!#REF!-'1.7 (2)'!AA531</f>
        <v>#REF!</v>
      </c>
      <c r="AB531" s="103" t="e">
        <f>'1.7'!#REF!-'1.7 (2)'!AB531</f>
        <v>#REF!</v>
      </c>
      <c r="AC531" s="103" t="e">
        <f>'1.7'!#REF!-'1.7 (2)'!AC531</f>
        <v>#REF!</v>
      </c>
      <c r="AD531" s="103" t="e">
        <f>'1.7'!#REF!-'1.7 (2)'!AD531</f>
        <v>#REF!</v>
      </c>
      <c r="AE531" s="103" t="e">
        <f>'1.7'!#REF!-'1.7 (2)'!AE531</f>
        <v>#REF!</v>
      </c>
      <c r="AF531" s="103" t="e">
        <f>'1.7'!#REF!-'1.7 (2)'!AF531</f>
        <v>#REF!</v>
      </c>
      <c r="AG531" s="103" t="e">
        <f>'1.7'!#REF!-'1.7 (2)'!AG531</f>
        <v>#REF!</v>
      </c>
      <c r="AH531" s="103" t="e">
        <f>'1.7'!#REF!-'1.7 (2)'!AH531</f>
        <v>#REF!</v>
      </c>
      <c r="AI531" s="103" t="e">
        <f>'1.7'!#REF!-'1.7 (2)'!AI531</f>
        <v>#REF!</v>
      </c>
      <c r="AJ531" s="103" t="e">
        <f>'1.7'!#REF!-'1.7 (2)'!AJ531</f>
        <v>#REF!</v>
      </c>
      <c r="AK531" s="103" t="e">
        <f>'1.7'!#REF!-'1.7 (2)'!AK531</f>
        <v>#REF!</v>
      </c>
      <c r="AL531" s="103" t="e">
        <f>'1.7'!#REF!-'1.7 (2)'!AL531</f>
        <v>#REF!</v>
      </c>
      <c r="AM531" s="103" t="e">
        <f>'1.7'!#REF!-'1.7 (2)'!AM531</f>
        <v>#REF!</v>
      </c>
      <c r="AN531" s="103" t="e">
        <f>'1.7'!#REF!-'1.7 (2)'!AN531</f>
        <v>#REF!</v>
      </c>
      <c r="AO531" s="103" t="e">
        <f>'1.7'!#REF!-'1.7 (2)'!AO531</f>
        <v>#REF!</v>
      </c>
      <c r="AP531" s="103" t="e">
        <f>'1.7'!#REF!-'1.7 (2)'!AP531</f>
        <v>#REF!</v>
      </c>
      <c r="AQ531" s="111"/>
    </row>
    <row r="532" spans="1:43" s="93" customFormat="1" x14ac:dyDescent="0.25">
      <c r="A532" s="107"/>
      <c r="B532" s="105">
        <v>10</v>
      </c>
      <c r="C532" s="106" t="s">
        <v>32</v>
      </c>
      <c r="D532" s="103">
        <f>'1.7'!D532-'1.7 (2)'!D532</f>
        <v>0</v>
      </c>
      <c r="E532" s="103">
        <f>'1.7'!E532-'1.7 (2)'!E532</f>
        <v>0</v>
      </c>
      <c r="F532" s="103">
        <f>'1.7'!F532-'1.7 (2)'!F532</f>
        <v>0</v>
      </c>
      <c r="G532" s="103">
        <f>'1.7'!G532-'1.7 (2)'!G532</f>
        <v>0</v>
      </c>
      <c r="H532" s="103">
        <f>'1.7'!H532-'1.7 (2)'!H532</f>
        <v>0</v>
      </c>
      <c r="I532" s="103">
        <f>'1.7'!I532-'1.7 (2)'!I532</f>
        <v>0</v>
      </c>
      <c r="J532" s="103">
        <f>'1.7'!J532-'1.7 (2)'!J532</f>
        <v>0</v>
      </c>
      <c r="K532" s="103">
        <f>'1.7'!K532-'1.7 (2)'!K532</f>
        <v>0</v>
      </c>
      <c r="L532" s="103">
        <f>'1.7'!L532-'1.7 (2)'!L532</f>
        <v>0</v>
      </c>
      <c r="M532" s="103">
        <f>'1.7'!M532-'1.7 (2)'!M532</f>
        <v>0</v>
      </c>
      <c r="N532" s="103">
        <f>'1.7'!N532-'1.7 (2)'!N532</f>
        <v>0</v>
      </c>
      <c r="O532" s="103">
        <f>'1.7'!O532-'1.7 (2)'!O532</f>
        <v>0</v>
      </c>
      <c r="P532" s="103">
        <f>'1.7'!P532-'1.7 (2)'!P532</f>
        <v>0</v>
      </c>
      <c r="Q532" s="103">
        <f>'1.7'!Q532-'1.7 (2)'!Q532</f>
        <v>0</v>
      </c>
      <c r="R532" s="103">
        <f>'1.7'!R532-'1.7 (2)'!R532</f>
        <v>5559.6359790000133</v>
      </c>
      <c r="S532" s="103">
        <f>'1.7'!S532-'1.7 (2)'!S532</f>
        <v>0</v>
      </c>
      <c r="T532" s="103">
        <f>'1.7'!T532-'1.7 (2)'!T532</f>
        <v>0</v>
      </c>
      <c r="U532" s="103">
        <f>'1.7'!U532-'1.7 (2)'!U532</f>
        <v>-5559.6359790000133</v>
      </c>
      <c r="V532" s="103">
        <f>'1.7'!V532-'1.7 (2)'!V532</f>
        <v>0</v>
      </c>
      <c r="W532" s="103">
        <f>'1.7'!W532-'1.7 (2)'!W532</f>
        <v>0</v>
      </c>
      <c r="X532" s="103">
        <f>'1.7'!X532-'1.7 (2)'!X532</f>
        <v>0</v>
      </c>
      <c r="Y532" s="103">
        <f>'1.7'!Y532-'1.7 (2)'!Y532</f>
        <v>0</v>
      </c>
      <c r="Z532" s="103">
        <f>'1.7'!Z532-'1.7 (2)'!Z532</f>
        <v>0</v>
      </c>
      <c r="AA532" s="103">
        <f>'1.7'!AA532-'1.7 (2)'!AA532</f>
        <v>0</v>
      </c>
      <c r="AB532" s="103">
        <f>'1.7'!AB532-'1.7 (2)'!AB532</f>
        <v>0</v>
      </c>
      <c r="AC532" s="103">
        <f>'1.7'!AC532-'1.7 (2)'!AC532</f>
        <v>0</v>
      </c>
      <c r="AD532" s="103">
        <f>'1.7'!AD532-'1.7 (2)'!AD532</f>
        <v>0</v>
      </c>
      <c r="AE532" s="103">
        <f>'1.7'!AE532-'1.7 (2)'!AE532</f>
        <v>0</v>
      </c>
      <c r="AF532" s="103">
        <f>'1.7'!AF532-'1.7 (2)'!AF532</f>
        <v>0</v>
      </c>
      <c r="AG532" s="103">
        <f>'1.7'!AG532-'1.7 (2)'!AG532</f>
        <v>0</v>
      </c>
      <c r="AH532" s="103">
        <f>'1.7'!AH532-'1.7 (2)'!AH532</f>
        <v>0</v>
      </c>
      <c r="AI532" s="103">
        <f>'1.7'!AI532-'1.7 (2)'!AI532</f>
        <v>0</v>
      </c>
      <c r="AJ532" s="103">
        <f>'1.7'!AJ532-'1.7 (2)'!AJ532</f>
        <v>0</v>
      </c>
      <c r="AK532" s="103">
        <f>'1.7'!AK532-'1.7 (2)'!AK532</f>
        <v>0</v>
      </c>
      <c r="AL532" s="103">
        <f>'1.7'!AL532-'1.7 (2)'!AL532</f>
        <v>0</v>
      </c>
      <c r="AM532" s="103">
        <f>'1.7'!AM532-'1.7 (2)'!AM532</f>
        <v>0</v>
      </c>
      <c r="AN532" s="103">
        <f>'1.7'!AN532-'1.7 (2)'!AN532</f>
        <v>0</v>
      </c>
      <c r="AO532" s="103">
        <f>'1.7'!AO532-'1.7 (2)'!AO532</f>
        <v>0</v>
      </c>
      <c r="AP532" s="103">
        <f>'1.7'!AP532-'1.7 (2)'!AP532</f>
        <v>0</v>
      </c>
      <c r="AQ532" s="111"/>
    </row>
    <row r="533" spans="1:43" s="93" customFormat="1" x14ac:dyDescent="0.25">
      <c r="A533" s="107"/>
      <c r="B533" s="105"/>
      <c r="C533" s="106" t="s">
        <v>33</v>
      </c>
      <c r="D533" s="103">
        <f>'1.7'!D533-'1.7 (2)'!D533</f>
        <v>0</v>
      </c>
      <c r="E533" s="103">
        <f>'1.7'!E533-'1.7 (2)'!E533</f>
        <v>0</v>
      </c>
      <c r="F533" s="103">
        <f>'1.7'!F533-'1.7 (2)'!F533</f>
        <v>0</v>
      </c>
      <c r="G533" s="103">
        <f>'1.7'!G533-'1.7 (2)'!G533</f>
        <v>0</v>
      </c>
      <c r="H533" s="103">
        <f>'1.7'!H533-'1.7 (2)'!H533</f>
        <v>0</v>
      </c>
      <c r="I533" s="103">
        <f>'1.7'!I533-'1.7 (2)'!I533</f>
        <v>0</v>
      </c>
      <c r="J533" s="103">
        <f>'1.7'!J533-'1.7 (2)'!J533</f>
        <v>0</v>
      </c>
      <c r="K533" s="103">
        <f>'1.7'!K533-'1.7 (2)'!K533</f>
        <v>0</v>
      </c>
      <c r="L533" s="103">
        <f>'1.7'!L533-'1.7 (2)'!L533</f>
        <v>0</v>
      </c>
      <c r="M533" s="103">
        <f>'1.7'!M533-'1.7 (2)'!M533</f>
        <v>0</v>
      </c>
      <c r="N533" s="103">
        <f>'1.7'!N533-'1.7 (2)'!N533</f>
        <v>0</v>
      </c>
      <c r="O533" s="103">
        <f>'1.7'!O533-'1.7 (2)'!O533</f>
        <v>0</v>
      </c>
      <c r="P533" s="103">
        <f>'1.7'!P533-'1.7 (2)'!P533</f>
        <v>0</v>
      </c>
      <c r="Q533" s="103">
        <f>'1.7'!Q533-'1.7 (2)'!Q533</f>
        <v>0</v>
      </c>
      <c r="R533" s="103">
        <f>'1.7'!R533-'1.7 (2)'!R533</f>
        <v>4693.1577749999997</v>
      </c>
      <c r="S533" s="103">
        <f>'1.7'!S533-'1.7 (2)'!S533</f>
        <v>0</v>
      </c>
      <c r="T533" s="103">
        <f>'1.7'!T533-'1.7 (2)'!T533</f>
        <v>0</v>
      </c>
      <c r="U533" s="103">
        <f>'1.7'!U533-'1.7 (2)'!U533</f>
        <v>-4693.1577749999706</v>
      </c>
      <c r="V533" s="103">
        <f>'1.7'!V533-'1.7 (2)'!V533</f>
        <v>0</v>
      </c>
      <c r="W533" s="103">
        <f>'1.7'!W533-'1.7 (2)'!W533</f>
        <v>0</v>
      </c>
      <c r="X533" s="103">
        <f>'1.7'!X533-'1.7 (2)'!X533</f>
        <v>0</v>
      </c>
      <c r="Y533" s="103">
        <f>'1.7'!Y533-'1.7 (2)'!Y533</f>
        <v>0</v>
      </c>
      <c r="Z533" s="103">
        <f>'1.7'!Z533-'1.7 (2)'!Z533</f>
        <v>0</v>
      </c>
      <c r="AA533" s="103">
        <f>'1.7'!AA533-'1.7 (2)'!AA533</f>
        <v>0</v>
      </c>
      <c r="AB533" s="103">
        <f>'1.7'!AB533-'1.7 (2)'!AB533</f>
        <v>0</v>
      </c>
      <c r="AC533" s="103">
        <f>'1.7'!AC533-'1.7 (2)'!AC533</f>
        <v>0</v>
      </c>
      <c r="AD533" s="103">
        <f>'1.7'!AD533-'1.7 (2)'!AD533</f>
        <v>0</v>
      </c>
      <c r="AE533" s="103">
        <f>'1.7'!AE533-'1.7 (2)'!AE533</f>
        <v>0</v>
      </c>
      <c r="AF533" s="103">
        <f>'1.7'!AF533-'1.7 (2)'!AF533</f>
        <v>0</v>
      </c>
      <c r="AG533" s="103">
        <f>'1.7'!AG533-'1.7 (2)'!AG533</f>
        <v>0</v>
      </c>
      <c r="AH533" s="103">
        <f>'1.7'!AH533-'1.7 (2)'!AH533</f>
        <v>0</v>
      </c>
      <c r="AI533" s="103">
        <f>'1.7'!AI533-'1.7 (2)'!AI533</f>
        <v>0</v>
      </c>
      <c r="AJ533" s="103">
        <f>'1.7'!AJ533-'1.7 (2)'!AJ533</f>
        <v>0</v>
      </c>
      <c r="AK533" s="103">
        <f>'1.7'!AK533-'1.7 (2)'!AK533</f>
        <v>0</v>
      </c>
      <c r="AL533" s="103">
        <f>'1.7'!AL533-'1.7 (2)'!AL533</f>
        <v>0</v>
      </c>
      <c r="AM533" s="103">
        <f>'1.7'!AM533-'1.7 (2)'!AM533</f>
        <v>0</v>
      </c>
      <c r="AN533" s="103">
        <f>'1.7'!AN533-'1.7 (2)'!AN533</f>
        <v>0</v>
      </c>
      <c r="AO533" s="103">
        <f>'1.7'!AO533-'1.7 (2)'!AO533</f>
        <v>0</v>
      </c>
      <c r="AP533" s="103">
        <f>'1.7'!AP533-'1.7 (2)'!AP533</f>
        <v>0</v>
      </c>
      <c r="AQ533" s="111"/>
    </row>
    <row r="534" spans="1:43" s="93" customFormat="1" x14ac:dyDescent="0.25">
      <c r="A534" s="107"/>
      <c r="B534" s="105"/>
      <c r="C534" s="106" t="s">
        <v>34</v>
      </c>
      <c r="D534" s="103">
        <f>'1.7'!D534-'1.7 (2)'!D534</f>
        <v>0</v>
      </c>
      <c r="E534" s="103">
        <f>'1.7'!E534-'1.7 (2)'!E534</f>
        <v>0</v>
      </c>
      <c r="F534" s="103">
        <f>'1.7'!F534-'1.7 (2)'!F534</f>
        <v>0</v>
      </c>
      <c r="G534" s="103">
        <f>'1.7'!G534-'1.7 (2)'!G534</f>
        <v>0</v>
      </c>
      <c r="H534" s="103">
        <f>'1.7'!H534-'1.7 (2)'!H534</f>
        <v>0</v>
      </c>
      <c r="I534" s="103">
        <f>'1.7'!I534-'1.7 (2)'!I534</f>
        <v>0</v>
      </c>
      <c r="J534" s="103">
        <f>'1.7'!J534-'1.7 (2)'!J534</f>
        <v>0</v>
      </c>
      <c r="K534" s="103">
        <f>'1.7'!K534-'1.7 (2)'!K534</f>
        <v>0</v>
      </c>
      <c r="L534" s="103">
        <f>'1.7'!L534-'1.7 (2)'!L534</f>
        <v>0</v>
      </c>
      <c r="M534" s="103">
        <f>'1.7'!M534-'1.7 (2)'!M534</f>
        <v>0</v>
      </c>
      <c r="N534" s="103">
        <f>'1.7'!N534-'1.7 (2)'!N534</f>
        <v>0</v>
      </c>
      <c r="O534" s="103">
        <f>'1.7'!O534-'1.7 (2)'!O534</f>
        <v>0</v>
      </c>
      <c r="P534" s="103">
        <f>'1.7'!P534-'1.7 (2)'!P534</f>
        <v>0</v>
      </c>
      <c r="Q534" s="103">
        <f>'1.7'!Q534-'1.7 (2)'!Q534</f>
        <v>0</v>
      </c>
      <c r="R534" s="103">
        <f>'1.7'!R534-'1.7 (2)'!R534</f>
        <v>259.28603199999998</v>
      </c>
      <c r="S534" s="103">
        <f>'1.7'!S534-'1.7 (2)'!S534</f>
        <v>0</v>
      </c>
      <c r="T534" s="103">
        <f>'1.7'!T534-'1.7 (2)'!T534</f>
        <v>0</v>
      </c>
      <c r="U534" s="103">
        <f>'1.7'!U534-'1.7 (2)'!U534</f>
        <v>-259.28603199999998</v>
      </c>
      <c r="V534" s="103">
        <f>'1.7'!V534-'1.7 (2)'!V534</f>
        <v>0</v>
      </c>
      <c r="W534" s="103">
        <f>'1.7'!W534-'1.7 (2)'!W534</f>
        <v>0</v>
      </c>
      <c r="X534" s="103">
        <f>'1.7'!X534-'1.7 (2)'!X534</f>
        <v>0</v>
      </c>
      <c r="Y534" s="103">
        <f>'1.7'!Y534-'1.7 (2)'!Y534</f>
        <v>0</v>
      </c>
      <c r="Z534" s="103">
        <f>'1.7'!Z534-'1.7 (2)'!Z534</f>
        <v>0</v>
      </c>
      <c r="AA534" s="103">
        <f>'1.7'!AA534-'1.7 (2)'!AA534</f>
        <v>0</v>
      </c>
      <c r="AB534" s="103">
        <f>'1.7'!AB534-'1.7 (2)'!AB534</f>
        <v>0</v>
      </c>
      <c r="AC534" s="103">
        <f>'1.7'!AC534-'1.7 (2)'!AC534</f>
        <v>0</v>
      </c>
      <c r="AD534" s="103">
        <f>'1.7'!AD534-'1.7 (2)'!AD534</f>
        <v>0</v>
      </c>
      <c r="AE534" s="103">
        <f>'1.7'!AE534-'1.7 (2)'!AE534</f>
        <v>0</v>
      </c>
      <c r="AF534" s="103">
        <f>'1.7'!AF534-'1.7 (2)'!AF534</f>
        <v>0</v>
      </c>
      <c r="AG534" s="103">
        <f>'1.7'!AG534-'1.7 (2)'!AG534</f>
        <v>0</v>
      </c>
      <c r="AH534" s="103">
        <f>'1.7'!AH534-'1.7 (2)'!AH534</f>
        <v>0</v>
      </c>
      <c r="AI534" s="103">
        <f>'1.7'!AI534-'1.7 (2)'!AI534</f>
        <v>0</v>
      </c>
      <c r="AJ534" s="103">
        <f>'1.7'!AJ534-'1.7 (2)'!AJ534</f>
        <v>0</v>
      </c>
      <c r="AK534" s="103">
        <f>'1.7'!AK534-'1.7 (2)'!AK534</f>
        <v>0</v>
      </c>
      <c r="AL534" s="103">
        <f>'1.7'!AL534-'1.7 (2)'!AL534</f>
        <v>0</v>
      </c>
      <c r="AM534" s="103">
        <f>'1.7'!AM534-'1.7 (2)'!AM534</f>
        <v>0</v>
      </c>
      <c r="AN534" s="103">
        <f>'1.7'!AN534-'1.7 (2)'!AN534</f>
        <v>0</v>
      </c>
      <c r="AO534" s="103">
        <f>'1.7'!AO534-'1.7 (2)'!AO534</f>
        <v>0</v>
      </c>
      <c r="AP534" s="103">
        <f>'1.7'!AP534-'1.7 (2)'!AP534</f>
        <v>0</v>
      </c>
      <c r="AQ534" s="111"/>
    </row>
    <row r="535" spans="1:43" s="93" customFormat="1" x14ac:dyDescent="0.25">
      <c r="A535" s="107"/>
      <c r="B535" s="105"/>
      <c r="C535" s="109" t="s">
        <v>35</v>
      </c>
      <c r="D535" s="103">
        <f>'1.7'!D535-'1.7 (2)'!D535</f>
        <v>0</v>
      </c>
      <c r="E535" s="103">
        <f>'1.7'!E535-'1.7 (2)'!E535</f>
        <v>0</v>
      </c>
      <c r="F535" s="103">
        <f>'1.7'!F535-'1.7 (2)'!F535</f>
        <v>0</v>
      </c>
      <c r="G535" s="103">
        <f>'1.7'!G535-'1.7 (2)'!G535</f>
        <v>0</v>
      </c>
      <c r="H535" s="103">
        <f>'1.7'!H535-'1.7 (2)'!H535</f>
        <v>0</v>
      </c>
      <c r="I535" s="103">
        <f>'1.7'!I535-'1.7 (2)'!I535</f>
        <v>0</v>
      </c>
      <c r="J535" s="103">
        <f>'1.7'!J535-'1.7 (2)'!J535</f>
        <v>0</v>
      </c>
      <c r="K535" s="103">
        <f>'1.7'!K535-'1.7 (2)'!K535</f>
        <v>0</v>
      </c>
      <c r="L535" s="103">
        <f>'1.7'!L535-'1.7 (2)'!L535</f>
        <v>0</v>
      </c>
      <c r="M535" s="103">
        <f>'1.7'!M535-'1.7 (2)'!M535</f>
        <v>0</v>
      </c>
      <c r="N535" s="103">
        <f>'1.7'!N535-'1.7 (2)'!N535</f>
        <v>0</v>
      </c>
      <c r="O535" s="103">
        <f>'1.7'!O535-'1.7 (2)'!O535</f>
        <v>0</v>
      </c>
      <c r="P535" s="103">
        <f>'1.7'!P535-'1.7 (2)'!P535</f>
        <v>0</v>
      </c>
      <c r="Q535" s="103">
        <f>'1.7'!Q535-'1.7 (2)'!Q535</f>
        <v>0</v>
      </c>
      <c r="R535" s="103">
        <f>'1.7'!R535-'1.7 (2)'!R535</f>
        <v>10512.079786000017</v>
      </c>
      <c r="S535" s="103">
        <f>'1.7'!S535-'1.7 (2)'!S535</f>
        <v>0</v>
      </c>
      <c r="T535" s="103">
        <f>'1.7'!T535-'1.7 (2)'!T535</f>
        <v>0</v>
      </c>
      <c r="U535" s="103">
        <f>'1.7'!U535-'1.7 (2)'!U535</f>
        <v>-10512.079786000075</v>
      </c>
      <c r="V535" s="103">
        <f>'1.7'!V535-'1.7 (2)'!V535</f>
        <v>0</v>
      </c>
      <c r="W535" s="103">
        <f>'1.7'!W535-'1.7 (2)'!W535</f>
        <v>0</v>
      </c>
      <c r="X535" s="103">
        <f>'1.7'!X535-'1.7 (2)'!X535</f>
        <v>0</v>
      </c>
      <c r="Y535" s="103">
        <f>'1.7'!Y535-'1.7 (2)'!Y535</f>
        <v>0</v>
      </c>
      <c r="Z535" s="103">
        <f>'1.7'!Z535-'1.7 (2)'!Z535</f>
        <v>0</v>
      </c>
      <c r="AA535" s="103">
        <f>'1.7'!AA535-'1.7 (2)'!AA535</f>
        <v>0</v>
      </c>
      <c r="AB535" s="103">
        <f>'1.7'!AB535-'1.7 (2)'!AB535</f>
        <v>0</v>
      </c>
      <c r="AC535" s="103">
        <f>'1.7'!AC535-'1.7 (2)'!AC535</f>
        <v>0</v>
      </c>
      <c r="AD535" s="103">
        <f>'1.7'!AD535-'1.7 (2)'!AD535</f>
        <v>0</v>
      </c>
      <c r="AE535" s="103">
        <f>'1.7'!AE535-'1.7 (2)'!AE535</f>
        <v>0</v>
      </c>
      <c r="AF535" s="103">
        <f>'1.7'!AF535-'1.7 (2)'!AF535</f>
        <v>0</v>
      </c>
      <c r="AG535" s="103">
        <f>'1.7'!AG535-'1.7 (2)'!AG535</f>
        <v>0</v>
      </c>
      <c r="AH535" s="103">
        <f>'1.7'!AH535-'1.7 (2)'!AH535</f>
        <v>0</v>
      </c>
      <c r="AI535" s="103">
        <f>'1.7'!AI535-'1.7 (2)'!AI535</f>
        <v>0</v>
      </c>
      <c r="AJ535" s="103">
        <f>'1.7'!AJ535-'1.7 (2)'!AJ535</f>
        <v>0</v>
      </c>
      <c r="AK535" s="103">
        <f>'1.7'!AK535-'1.7 (2)'!AK535</f>
        <v>0</v>
      </c>
      <c r="AL535" s="103">
        <f>'1.7'!AL535-'1.7 (2)'!AL535</f>
        <v>0</v>
      </c>
      <c r="AM535" s="103">
        <f>'1.7'!AM535-'1.7 (2)'!AM535</f>
        <v>0</v>
      </c>
      <c r="AN535" s="103">
        <f>'1.7'!AN535-'1.7 (2)'!AN535</f>
        <v>0</v>
      </c>
      <c r="AO535" s="103">
        <f>'1.7'!AO535-'1.7 (2)'!AO535</f>
        <v>0</v>
      </c>
      <c r="AP535" s="103">
        <f>'1.7'!AP535-'1.7 (2)'!AP535</f>
        <v>0</v>
      </c>
      <c r="AQ535" s="111"/>
    </row>
    <row r="536" spans="1:43" s="93" customFormat="1" x14ac:dyDescent="0.25">
      <c r="A536" s="107"/>
      <c r="B536" s="105"/>
      <c r="C536" s="109"/>
      <c r="D536" s="103" t="e">
        <f>'1.7'!#REF!-'1.7 (2)'!D536</f>
        <v>#REF!</v>
      </c>
      <c r="E536" s="103" t="e">
        <f>'1.7'!#REF!-'1.7 (2)'!E536</f>
        <v>#REF!</v>
      </c>
      <c r="F536" s="103" t="e">
        <f>'1.7'!#REF!-'1.7 (2)'!F536</f>
        <v>#REF!</v>
      </c>
      <c r="G536" s="103" t="e">
        <f>'1.7'!#REF!-'1.7 (2)'!G536</f>
        <v>#REF!</v>
      </c>
      <c r="H536" s="103" t="e">
        <f>'1.7'!#REF!-'1.7 (2)'!H536</f>
        <v>#REF!</v>
      </c>
      <c r="I536" s="103" t="e">
        <f>'1.7'!#REF!-'1.7 (2)'!I536</f>
        <v>#REF!</v>
      </c>
      <c r="J536" s="103" t="e">
        <f>'1.7'!#REF!-'1.7 (2)'!J536</f>
        <v>#REF!</v>
      </c>
      <c r="K536" s="103" t="e">
        <f>'1.7'!#REF!-'1.7 (2)'!K536</f>
        <v>#REF!</v>
      </c>
      <c r="L536" s="103" t="e">
        <f>'1.7'!#REF!-'1.7 (2)'!L536</f>
        <v>#REF!</v>
      </c>
      <c r="M536" s="103" t="e">
        <f>'1.7'!#REF!-'1.7 (2)'!M536</f>
        <v>#REF!</v>
      </c>
      <c r="N536" s="103" t="e">
        <f>'1.7'!#REF!-'1.7 (2)'!N536</f>
        <v>#REF!</v>
      </c>
      <c r="O536" s="103" t="e">
        <f>'1.7'!#REF!-'1.7 (2)'!O536</f>
        <v>#REF!</v>
      </c>
      <c r="P536" s="103" t="e">
        <f>'1.7'!#REF!-'1.7 (2)'!P536</f>
        <v>#REF!</v>
      </c>
      <c r="Q536" s="103" t="e">
        <f>'1.7'!#REF!-'1.7 (2)'!Q536</f>
        <v>#REF!</v>
      </c>
      <c r="R536" s="103" t="e">
        <f>'1.7'!#REF!-'1.7 (2)'!R536</f>
        <v>#REF!</v>
      </c>
      <c r="S536" s="103" t="e">
        <f>'1.7'!#REF!-'1.7 (2)'!S536</f>
        <v>#REF!</v>
      </c>
      <c r="T536" s="103" t="e">
        <f>'1.7'!#REF!-'1.7 (2)'!T536</f>
        <v>#REF!</v>
      </c>
      <c r="U536" s="103" t="e">
        <f>'1.7'!#REF!-'1.7 (2)'!U536</f>
        <v>#REF!</v>
      </c>
      <c r="V536" s="103" t="e">
        <f>'1.7'!#REF!-'1.7 (2)'!V536</f>
        <v>#REF!</v>
      </c>
      <c r="W536" s="103" t="e">
        <f>'1.7'!#REF!-'1.7 (2)'!W536</f>
        <v>#REF!</v>
      </c>
      <c r="X536" s="103" t="e">
        <f>'1.7'!#REF!-'1.7 (2)'!X536</f>
        <v>#REF!</v>
      </c>
      <c r="Y536" s="103" t="e">
        <f>'1.7'!#REF!-'1.7 (2)'!Y536</f>
        <v>#REF!</v>
      </c>
      <c r="Z536" s="103" t="e">
        <f>'1.7'!#REF!-'1.7 (2)'!Z536</f>
        <v>#REF!</v>
      </c>
      <c r="AA536" s="103" t="e">
        <f>'1.7'!#REF!-'1.7 (2)'!AA536</f>
        <v>#REF!</v>
      </c>
      <c r="AB536" s="103" t="e">
        <f>'1.7'!#REF!-'1.7 (2)'!AB536</f>
        <v>#REF!</v>
      </c>
      <c r="AC536" s="103" t="e">
        <f>'1.7'!#REF!-'1.7 (2)'!AC536</f>
        <v>#REF!</v>
      </c>
      <c r="AD536" s="103" t="e">
        <f>'1.7'!#REF!-'1.7 (2)'!AD536</f>
        <v>#REF!</v>
      </c>
      <c r="AE536" s="103" t="e">
        <f>'1.7'!#REF!-'1.7 (2)'!AE536</f>
        <v>#REF!</v>
      </c>
      <c r="AF536" s="103" t="e">
        <f>'1.7'!#REF!-'1.7 (2)'!AF536</f>
        <v>#REF!</v>
      </c>
      <c r="AG536" s="103" t="e">
        <f>'1.7'!#REF!-'1.7 (2)'!AG536</f>
        <v>#REF!</v>
      </c>
      <c r="AH536" s="103" t="e">
        <f>'1.7'!#REF!-'1.7 (2)'!AH536</f>
        <v>#REF!</v>
      </c>
      <c r="AI536" s="103" t="e">
        <f>'1.7'!#REF!-'1.7 (2)'!AI536</f>
        <v>#REF!</v>
      </c>
      <c r="AJ536" s="103" t="e">
        <f>'1.7'!#REF!-'1.7 (2)'!AJ536</f>
        <v>#REF!</v>
      </c>
      <c r="AK536" s="103" t="e">
        <f>'1.7'!#REF!-'1.7 (2)'!AK536</f>
        <v>#REF!</v>
      </c>
      <c r="AL536" s="103" t="e">
        <f>'1.7'!#REF!-'1.7 (2)'!AL536</f>
        <v>#REF!</v>
      </c>
      <c r="AM536" s="103" t="e">
        <f>'1.7'!#REF!-'1.7 (2)'!AM536</f>
        <v>#REF!</v>
      </c>
      <c r="AN536" s="103" t="e">
        <f>'1.7'!#REF!-'1.7 (2)'!AN536</f>
        <v>#REF!</v>
      </c>
      <c r="AO536" s="103" t="e">
        <f>'1.7'!#REF!-'1.7 (2)'!AO536</f>
        <v>#REF!</v>
      </c>
      <c r="AP536" s="103" t="e">
        <f>'1.7'!#REF!-'1.7 (2)'!AP536</f>
        <v>#REF!</v>
      </c>
      <c r="AQ536" s="111"/>
    </row>
    <row r="537" spans="1:43" s="93" customFormat="1" x14ac:dyDescent="0.25">
      <c r="A537" s="107"/>
      <c r="B537" s="105">
        <v>11</v>
      </c>
      <c r="C537" s="106" t="s">
        <v>32</v>
      </c>
      <c r="D537" s="103">
        <f>'1.7'!D537-'1.7 (2)'!D537</f>
        <v>0</v>
      </c>
      <c r="E537" s="103">
        <f>'1.7'!E537-'1.7 (2)'!E537</f>
        <v>0</v>
      </c>
      <c r="F537" s="103">
        <f>'1.7'!F537-'1.7 (2)'!F537</f>
        <v>0</v>
      </c>
      <c r="G537" s="103">
        <f>'1.7'!G537-'1.7 (2)'!G537</f>
        <v>0</v>
      </c>
      <c r="H537" s="103">
        <f>'1.7'!H537-'1.7 (2)'!H537</f>
        <v>0</v>
      </c>
      <c r="I537" s="103">
        <f>'1.7'!I537-'1.7 (2)'!I537</f>
        <v>0</v>
      </c>
      <c r="J537" s="103">
        <f>'1.7'!J537-'1.7 (2)'!J537</f>
        <v>0</v>
      </c>
      <c r="K537" s="103">
        <f>'1.7'!K537-'1.7 (2)'!K537</f>
        <v>0</v>
      </c>
      <c r="L537" s="103">
        <f>'1.7'!L537-'1.7 (2)'!L537</f>
        <v>0</v>
      </c>
      <c r="M537" s="103">
        <f>'1.7'!M537-'1.7 (2)'!M537</f>
        <v>0</v>
      </c>
      <c r="N537" s="103">
        <f>'1.7'!N537-'1.7 (2)'!N537</f>
        <v>0</v>
      </c>
      <c r="O537" s="103">
        <f>'1.7'!O537-'1.7 (2)'!O537</f>
        <v>0</v>
      </c>
      <c r="P537" s="103">
        <f>'1.7'!P537-'1.7 (2)'!P537</f>
        <v>0</v>
      </c>
      <c r="Q537" s="103">
        <f>'1.7'!Q537-'1.7 (2)'!Q537</f>
        <v>0</v>
      </c>
      <c r="R537" s="103">
        <f>'1.7'!R537-'1.7 (2)'!R537</f>
        <v>6694.4491629999829</v>
      </c>
      <c r="S537" s="103">
        <f>'1.7'!S537-'1.7 (2)'!S537</f>
        <v>0</v>
      </c>
      <c r="T537" s="103">
        <f>'1.7'!T537-'1.7 (2)'!T537</f>
        <v>0</v>
      </c>
      <c r="U537" s="103">
        <f>'1.7'!U537-'1.7 (2)'!U537</f>
        <v>-6694.4491630000994</v>
      </c>
      <c r="V537" s="103">
        <f>'1.7'!V537-'1.7 (2)'!V537</f>
        <v>0</v>
      </c>
      <c r="W537" s="103">
        <f>'1.7'!W537-'1.7 (2)'!W537</f>
        <v>0</v>
      </c>
      <c r="X537" s="103">
        <f>'1.7'!X537-'1.7 (2)'!X537</f>
        <v>0</v>
      </c>
      <c r="Y537" s="103">
        <f>'1.7'!Y537-'1.7 (2)'!Y537</f>
        <v>0</v>
      </c>
      <c r="Z537" s="103">
        <f>'1.7'!Z537-'1.7 (2)'!Z537</f>
        <v>0</v>
      </c>
      <c r="AA537" s="103">
        <f>'1.7'!AA537-'1.7 (2)'!AA537</f>
        <v>0</v>
      </c>
      <c r="AB537" s="103">
        <f>'1.7'!AB537-'1.7 (2)'!AB537</f>
        <v>0</v>
      </c>
      <c r="AC537" s="103">
        <f>'1.7'!AC537-'1.7 (2)'!AC537</f>
        <v>0</v>
      </c>
      <c r="AD537" s="103">
        <f>'1.7'!AD537-'1.7 (2)'!AD537</f>
        <v>0</v>
      </c>
      <c r="AE537" s="103">
        <f>'1.7'!AE537-'1.7 (2)'!AE537</f>
        <v>0</v>
      </c>
      <c r="AF537" s="103">
        <f>'1.7'!AF537-'1.7 (2)'!AF537</f>
        <v>0</v>
      </c>
      <c r="AG537" s="103">
        <f>'1.7'!AG537-'1.7 (2)'!AG537</f>
        <v>0</v>
      </c>
      <c r="AH537" s="103">
        <f>'1.7'!AH537-'1.7 (2)'!AH537</f>
        <v>0</v>
      </c>
      <c r="AI537" s="103">
        <f>'1.7'!AI537-'1.7 (2)'!AI537</f>
        <v>0</v>
      </c>
      <c r="AJ537" s="103">
        <f>'1.7'!AJ537-'1.7 (2)'!AJ537</f>
        <v>0</v>
      </c>
      <c r="AK537" s="103">
        <f>'1.7'!AK537-'1.7 (2)'!AK537</f>
        <v>0</v>
      </c>
      <c r="AL537" s="103">
        <f>'1.7'!AL537-'1.7 (2)'!AL537</f>
        <v>0</v>
      </c>
      <c r="AM537" s="103">
        <f>'1.7'!AM537-'1.7 (2)'!AM537</f>
        <v>0</v>
      </c>
      <c r="AN537" s="103">
        <f>'1.7'!AN537-'1.7 (2)'!AN537</f>
        <v>0</v>
      </c>
      <c r="AO537" s="103">
        <f>'1.7'!AO537-'1.7 (2)'!AO537</f>
        <v>0</v>
      </c>
      <c r="AP537" s="103">
        <f>'1.7'!AP537-'1.7 (2)'!AP537</f>
        <v>0</v>
      </c>
      <c r="AQ537" s="111"/>
    </row>
    <row r="538" spans="1:43" s="93" customFormat="1" x14ac:dyDescent="0.25">
      <c r="A538" s="107"/>
      <c r="B538" s="105"/>
      <c r="C538" s="106" t="s">
        <v>33</v>
      </c>
      <c r="D538" s="103">
        <f>'1.7'!D538-'1.7 (2)'!D538</f>
        <v>0</v>
      </c>
      <c r="E538" s="103">
        <f>'1.7'!E538-'1.7 (2)'!E538</f>
        <v>0</v>
      </c>
      <c r="F538" s="103">
        <f>'1.7'!F538-'1.7 (2)'!F538</f>
        <v>0</v>
      </c>
      <c r="G538" s="103">
        <f>'1.7'!G538-'1.7 (2)'!G538</f>
        <v>0</v>
      </c>
      <c r="H538" s="103">
        <f>'1.7'!H538-'1.7 (2)'!H538</f>
        <v>0</v>
      </c>
      <c r="I538" s="103">
        <f>'1.7'!I538-'1.7 (2)'!I538</f>
        <v>0</v>
      </c>
      <c r="J538" s="103">
        <f>'1.7'!J538-'1.7 (2)'!J538</f>
        <v>0</v>
      </c>
      <c r="K538" s="103">
        <f>'1.7'!K538-'1.7 (2)'!K538</f>
        <v>0</v>
      </c>
      <c r="L538" s="103">
        <f>'1.7'!L538-'1.7 (2)'!L538</f>
        <v>0</v>
      </c>
      <c r="M538" s="103">
        <f>'1.7'!M538-'1.7 (2)'!M538</f>
        <v>0</v>
      </c>
      <c r="N538" s="103">
        <f>'1.7'!N538-'1.7 (2)'!N538</f>
        <v>0</v>
      </c>
      <c r="O538" s="103">
        <f>'1.7'!O538-'1.7 (2)'!O538</f>
        <v>0</v>
      </c>
      <c r="P538" s="103">
        <f>'1.7'!P538-'1.7 (2)'!P538</f>
        <v>0</v>
      </c>
      <c r="Q538" s="103">
        <f>'1.7'!Q538-'1.7 (2)'!Q538</f>
        <v>0</v>
      </c>
      <c r="R538" s="103">
        <f>'1.7'!R538-'1.7 (2)'!R538</f>
        <v>4414.5050519999932</v>
      </c>
      <c r="S538" s="103">
        <f>'1.7'!S538-'1.7 (2)'!S538</f>
        <v>0</v>
      </c>
      <c r="T538" s="103">
        <f>'1.7'!T538-'1.7 (2)'!T538</f>
        <v>0</v>
      </c>
      <c r="U538" s="103">
        <f>'1.7'!U538-'1.7 (2)'!U538</f>
        <v>-4414.5050520000514</v>
      </c>
      <c r="V538" s="103">
        <f>'1.7'!V538-'1.7 (2)'!V538</f>
        <v>0</v>
      </c>
      <c r="W538" s="103">
        <f>'1.7'!W538-'1.7 (2)'!W538</f>
        <v>0</v>
      </c>
      <c r="X538" s="103">
        <f>'1.7'!X538-'1.7 (2)'!X538</f>
        <v>0</v>
      </c>
      <c r="Y538" s="103">
        <f>'1.7'!Y538-'1.7 (2)'!Y538</f>
        <v>0</v>
      </c>
      <c r="Z538" s="103">
        <f>'1.7'!Z538-'1.7 (2)'!Z538</f>
        <v>0</v>
      </c>
      <c r="AA538" s="103">
        <f>'1.7'!AA538-'1.7 (2)'!AA538</f>
        <v>0</v>
      </c>
      <c r="AB538" s="103">
        <f>'1.7'!AB538-'1.7 (2)'!AB538</f>
        <v>0</v>
      </c>
      <c r="AC538" s="103">
        <f>'1.7'!AC538-'1.7 (2)'!AC538</f>
        <v>0</v>
      </c>
      <c r="AD538" s="103">
        <f>'1.7'!AD538-'1.7 (2)'!AD538</f>
        <v>0</v>
      </c>
      <c r="AE538" s="103">
        <f>'1.7'!AE538-'1.7 (2)'!AE538</f>
        <v>0</v>
      </c>
      <c r="AF538" s="103">
        <f>'1.7'!AF538-'1.7 (2)'!AF538</f>
        <v>0</v>
      </c>
      <c r="AG538" s="103">
        <f>'1.7'!AG538-'1.7 (2)'!AG538</f>
        <v>0</v>
      </c>
      <c r="AH538" s="103">
        <f>'1.7'!AH538-'1.7 (2)'!AH538</f>
        <v>0</v>
      </c>
      <c r="AI538" s="103">
        <f>'1.7'!AI538-'1.7 (2)'!AI538</f>
        <v>0</v>
      </c>
      <c r="AJ538" s="103">
        <f>'1.7'!AJ538-'1.7 (2)'!AJ538</f>
        <v>0</v>
      </c>
      <c r="AK538" s="103">
        <f>'1.7'!AK538-'1.7 (2)'!AK538</f>
        <v>0</v>
      </c>
      <c r="AL538" s="103">
        <f>'1.7'!AL538-'1.7 (2)'!AL538</f>
        <v>0</v>
      </c>
      <c r="AM538" s="103">
        <f>'1.7'!AM538-'1.7 (2)'!AM538</f>
        <v>0</v>
      </c>
      <c r="AN538" s="103">
        <f>'1.7'!AN538-'1.7 (2)'!AN538</f>
        <v>0</v>
      </c>
      <c r="AO538" s="103">
        <f>'1.7'!AO538-'1.7 (2)'!AO538</f>
        <v>0</v>
      </c>
      <c r="AP538" s="103">
        <f>'1.7'!AP538-'1.7 (2)'!AP538</f>
        <v>0</v>
      </c>
      <c r="AQ538" s="111"/>
    </row>
    <row r="539" spans="1:43" s="93" customFormat="1" x14ac:dyDescent="0.25">
      <c r="A539" s="107"/>
      <c r="B539" s="105"/>
      <c r="C539" s="106" t="s">
        <v>34</v>
      </c>
      <c r="D539" s="103">
        <f>'1.7'!D539-'1.7 (2)'!D539</f>
        <v>0</v>
      </c>
      <c r="E539" s="103">
        <f>'1.7'!E539-'1.7 (2)'!E539</f>
        <v>0</v>
      </c>
      <c r="F539" s="103">
        <f>'1.7'!F539-'1.7 (2)'!F539</f>
        <v>0</v>
      </c>
      <c r="G539" s="103">
        <f>'1.7'!G539-'1.7 (2)'!G539</f>
        <v>0</v>
      </c>
      <c r="H539" s="103">
        <f>'1.7'!H539-'1.7 (2)'!H539</f>
        <v>0</v>
      </c>
      <c r="I539" s="103">
        <f>'1.7'!I539-'1.7 (2)'!I539</f>
        <v>0</v>
      </c>
      <c r="J539" s="103">
        <f>'1.7'!J539-'1.7 (2)'!J539</f>
        <v>0</v>
      </c>
      <c r="K539" s="103">
        <f>'1.7'!K539-'1.7 (2)'!K539</f>
        <v>0</v>
      </c>
      <c r="L539" s="103">
        <f>'1.7'!L539-'1.7 (2)'!L539</f>
        <v>0</v>
      </c>
      <c r="M539" s="103">
        <f>'1.7'!M539-'1.7 (2)'!M539</f>
        <v>0</v>
      </c>
      <c r="N539" s="103">
        <f>'1.7'!N539-'1.7 (2)'!N539</f>
        <v>0</v>
      </c>
      <c r="O539" s="103">
        <f>'1.7'!O539-'1.7 (2)'!O539</f>
        <v>0</v>
      </c>
      <c r="P539" s="103">
        <f>'1.7'!P539-'1.7 (2)'!P539</f>
        <v>0</v>
      </c>
      <c r="Q539" s="103">
        <f>'1.7'!Q539-'1.7 (2)'!Q539</f>
        <v>0</v>
      </c>
      <c r="R539" s="103">
        <f>'1.7'!R539-'1.7 (2)'!R539</f>
        <v>199.59958499999993</v>
      </c>
      <c r="S539" s="103">
        <f>'1.7'!S539-'1.7 (2)'!S539</f>
        <v>0</v>
      </c>
      <c r="T539" s="103">
        <f>'1.7'!T539-'1.7 (2)'!T539</f>
        <v>0</v>
      </c>
      <c r="U539" s="103">
        <f>'1.7'!U539-'1.7 (2)'!U539</f>
        <v>-199.59958499999993</v>
      </c>
      <c r="V539" s="103">
        <f>'1.7'!V539-'1.7 (2)'!V539</f>
        <v>0</v>
      </c>
      <c r="W539" s="103">
        <f>'1.7'!W539-'1.7 (2)'!W539</f>
        <v>0</v>
      </c>
      <c r="X539" s="103">
        <f>'1.7'!X539-'1.7 (2)'!X539</f>
        <v>0</v>
      </c>
      <c r="Y539" s="103">
        <f>'1.7'!Y539-'1.7 (2)'!Y539</f>
        <v>0</v>
      </c>
      <c r="Z539" s="103">
        <f>'1.7'!Z539-'1.7 (2)'!Z539</f>
        <v>0</v>
      </c>
      <c r="AA539" s="103">
        <f>'1.7'!AA539-'1.7 (2)'!AA539</f>
        <v>0</v>
      </c>
      <c r="AB539" s="103">
        <f>'1.7'!AB539-'1.7 (2)'!AB539</f>
        <v>0</v>
      </c>
      <c r="AC539" s="103">
        <f>'1.7'!AC539-'1.7 (2)'!AC539</f>
        <v>0</v>
      </c>
      <c r="AD539" s="103">
        <f>'1.7'!AD539-'1.7 (2)'!AD539</f>
        <v>0</v>
      </c>
      <c r="AE539" s="103">
        <f>'1.7'!AE539-'1.7 (2)'!AE539</f>
        <v>0</v>
      </c>
      <c r="AF539" s="103">
        <f>'1.7'!AF539-'1.7 (2)'!AF539</f>
        <v>0</v>
      </c>
      <c r="AG539" s="103">
        <f>'1.7'!AG539-'1.7 (2)'!AG539</f>
        <v>0</v>
      </c>
      <c r="AH539" s="103">
        <f>'1.7'!AH539-'1.7 (2)'!AH539</f>
        <v>0</v>
      </c>
      <c r="AI539" s="103">
        <f>'1.7'!AI539-'1.7 (2)'!AI539</f>
        <v>0</v>
      </c>
      <c r="AJ539" s="103">
        <f>'1.7'!AJ539-'1.7 (2)'!AJ539</f>
        <v>0</v>
      </c>
      <c r="AK539" s="103">
        <f>'1.7'!AK539-'1.7 (2)'!AK539</f>
        <v>0</v>
      </c>
      <c r="AL539" s="103">
        <f>'1.7'!AL539-'1.7 (2)'!AL539</f>
        <v>0</v>
      </c>
      <c r="AM539" s="103">
        <f>'1.7'!AM539-'1.7 (2)'!AM539</f>
        <v>0</v>
      </c>
      <c r="AN539" s="103">
        <f>'1.7'!AN539-'1.7 (2)'!AN539</f>
        <v>0</v>
      </c>
      <c r="AO539" s="103">
        <f>'1.7'!AO539-'1.7 (2)'!AO539</f>
        <v>0</v>
      </c>
      <c r="AP539" s="103">
        <f>'1.7'!AP539-'1.7 (2)'!AP539</f>
        <v>0</v>
      </c>
      <c r="AQ539" s="111"/>
    </row>
    <row r="540" spans="1:43" s="93" customFormat="1" x14ac:dyDescent="0.25">
      <c r="A540" s="107"/>
      <c r="B540" s="105"/>
      <c r="C540" s="109" t="s">
        <v>35</v>
      </c>
      <c r="D540" s="103">
        <f>'1.7'!D540-'1.7 (2)'!D540</f>
        <v>0</v>
      </c>
      <c r="E540" s="103">
        <f>'1.7'!E540-'1.7 (2)'!E540</f>
        <v>0</v>
      </c>
      <c r="F540" s="103">
        <f>'1.7'!F540-'1.7 (2)'!F540</f>
        <v>0</v>
      </c>
      <c r="G540" s="103">
        <f>'1.7'!G540-'1.7 (2)'!G540</f>
        <v>0</v>
      </c>
      <c r="H540" s="103">
        <f>'1.7'!H540-'1.7 (2)'!H540</f>
        <v>0</v>
      </c>
      <c r="I540" s="103">
        <f>'1.7'!I540-'1.7 (2)'!I540</f>
        <v>0</v>
      </c>
      <c r="J540" s="103">
        <f>'1.7'!J540-'1.7 (2)'!J540</f>
        <v>0</v>
      </c>
      <c r="K540" s="103">
        <f>'1.7'!K540-'1.7 (2)'!K540</f>
        <v>0</v>
      </c>
      <c r="L540" s="103">
        <f>'1.7'!L540-'1.7 (2)'!L540</f>
        <v>0</v>
      </c>
      <c r="M540" s="103">
        <f>'1.7'!M540-'1.7 (2)'!M540</f>
        <v>0</v>
      </c>
      <c r="N540" s="103">
        <f>'1.7'!N540-'1.7 (2)'!N540</f>
        <v>0</v>
      </c>
      <c r="O540" s="103">
        <f>'1.7'!O540-'1.7 (2)'!O540</f>
        <v>0</v>
      </c>
      <c r="P540" s="103">
        <f>'1.7'!P540-'1.7 (2)'!P540</f>
        <v>0</v>
      </c>
      <c r="Q540" s="103">
        <f>'1.7'!Q540-'1.7 (2)'!Q540</f>
        <v>0</v>
      </c>
      <c r="R540" s="103">
        <f>'1.7'!R540-'1.7 (2)'!R540</f>
        <v>11308.553799999994</v>
      </c>
      <c r="S540" s="103">
        <f>'1.7'!S540-'1.7 (2)'!S540</f>
        <v>0</v>
      </c>
      <c r="T540" s="103">
        <f>'1.7'!T540-'1.7 (2)'!T540</f>
        <v>0</v>
      </c>
      <c r="U540" s="103">
        <f>'1.7'!U540-'1.7 (2)'!U540</f>
        <v>-11308.553799999878</v>
      </c>
      <c r="V540" s="103">
        <f>'1.7'!V540-'1.7 (2)'!V540</f>
        <v>0</v>
      </c>
      <c r="W540" s="103">
        <f>'1.7'!W540-'1.7 (2)'!W540</f>
        <v>0</v>
      </c>
      <c r="X540" s="103">
        <f>'1.7'!X540-'1.7 (2)'!X540</f>
        <v>0</v>
      </c>
      <c r="Y540" s="103">
        <f>'1.7'!Y540-'1.7 (2)'!Y540</f>
        <v>0</v>
      </c>
      <c r="Z540" s="103">
        <f>'1.7'!Z540-'1.7 (2)'!Z540</f>
        <v>0</v>
      </c>
      <c r="AA540" s="103">
        <f>'1.7'!AA540-'1.7 (2)'!AA540</f>
        <v>0</v>
      </c>
      <c r="AB540" s="103">
        <f>'1.7'!AB540-'1.7 (2)'!AB540</f>
        <v>0</v>
      </c>
      <c r="AC540" s="103">
        <f>'1.7'!AC540-'1.7 (2)'!AC540</f>
        <v>0</v>
      </c>
      <c r="AD540" s="103">
        <f>'1.7'!AD540-'1.7 (2)'!AD540</f>
        <v>0</v>
      </c>
      <c r="AE540" s="103">
        <f>'1.7'!AE540-'1.7 (2)'!AE540</f>
        <v>0</v>
      </c>
      <c r="AF540" s="103">
        <f>'1.7'!AF540-'1.7 (2)'!AF540</f>
        <v>0</v>
      </c>
      <c r="AG540" s="103">
        <f>'1.7'!AG540-'1.7 (2)'!AG540</f>
        <v>0</v>
      </c>
      <c r="AH540" s="103">
        <f>'1.7'!AH540-'1.7 (2)'!AH540</f>
        <v>0</v>
      </c>
      <c r="AI540" s="103">
        <f>'1.7'!AI540-'1.7 (2)'!AI540</f>
        <v>0</v>
      </c>
      <c r="AJ540" s="103">
        <f>'1.7'!AJ540-'1.7 (2)'!AJ540</f>
        <v>0</v>
      </c>
      <c r="AK540" s="103">
        <f>'1.7'!AK540-'1.7 (2)'!AK540</f>
        <v>0</v>
      </c>
      <c r="AL540" s="103">
        <f>'1.7'!AL540-'1.7 (2)'!AL540</f>
        <v>0</v>
      </c>
      <c r="AM540" s="103">
        <f>'1.7'!AM540-'1.7 (2)'!AM540</f>
        <v>0</v>
      </c>
      <c r="AN540" s="103">
        <f>'1.7'!AN540-'1.7 (2)'!AN540</f>
        <v>0</v>
      </c>
      <c r="AO540" s="103">
        <f>'1.7'!AO540-'1.7 (2)'!AO540</f>
        <v>0</v>
      </c>
      <c r="AP540" s="103">
        <f>'1.7'!AP540-'1.7 (2)'!AP540</f>
        <v>0</v>
      </c>
      <c r="AQ540" s="111"/>
    </row>
    <row r="541" spans="1:43" s="93" customFormat="1" x14ac:dyDescent="0.25">
      <c r="A541" s="107"/>
      <c r="B541" s="105"/>
      <c r="C541" s="109"/>
      <c r="D541" s="103" t="e">
        <f>'1.7'!#REF!-'1.7 (2)'!D541</f>
        <v>#REF!</v>
      </c>
      <c r="E541" s="103" t="e">
        <f>'1.7'!#REF!-'1.7 (2)'!E541</f>
        <v>#REF!</v>
      </c>
      <c r="F541" s="103" t="e">
        <f>'1.7'!#REF!-'1.7 (2)'!F541</f>
        <v>#REF!</v>
      </c>
      <c r="G541" s="103" t="e">
        <f>'1.7'!#REF!-'1.7 (2)'!G541</f>
        <v>#REF!</v>
      </c>
      <c r="H541" s="103" t="e">
        <f>'1.7'!#REF!-'1.7 (2)'!H541</f>
        <v>#REF!</v>
      </c>
      <c r="I541" s="103" t="e">
        <f>'1.7'!#REF!-'1.7 (2)'!I541</f>
        <v>#REF!</v>
      </c>
      <c r="J541" s="103" t="e">
        <f>'1.7'!#REF!-'1.7 (2)'!J541</f>
        <v>#REF!</v>
      </c>
      <c r="K541" s="103" t="e">
        <f>'1.7'!#REF!-'1.7 (2)'!K541</f>
        <v>#REF!</v>
      </c>
      <c r="L541" s="103" t="e">
        <f>'1.7'!#REF!-'1.7 (2)'!L541</f>
        <v>#REF!</v>
      </c>
      <c r="M541" s="103" t="e">
        <f>'1.7'!#REF!-'1.7 (2)'!M541</f>
        <v>#REF!</v>
      </c>
      <c r="N541" s="103" t="e">
        <f>'1.7'!#REF!-'1.7 (2)'!N541</f>
        <v>#REF!</v>
      </c>
      <c r="O541" s="103" t="e">
        <f>'1.7'!#REF!-'1.7 (2)'!O541</f>
        <v>#REF!</v>
      </c>
      <c r="P541" s="103" t="e">
        <f>'1.7'!#REF!-'1.7 (2)'!P541</f>
        <v>#REF!</v>
      </c>
      <c r="Q541" s="103" t="e">
        <f>'1.7'!#REF!-'1.7 (2)'!Q541</f>
        <v>#REF!</v>
      </c>
      <c r="R541" s="103" t="e">
        <f>'1.7'!#REF!-'1.7 (2)'!R541</f>
        <v>#REF!</v>
      </c>
      <c r="S541" s="103" t="e">
        <f>'1.7'!#REF!-'1.7 (2)'!S541</f>
        <v>#REF!</v>
      </c>
      <c r="T541" s="103" t="e">
        <f>'1.7'!#REF!-'1.7 (2)'!T541</f>
        <v>#REF!</v>
      </c>
      <c r="U541" s="103" t="e">
        <f>'1.7'!#REF!-'1.7 (2)'!U541</f>
        <v>#REF!</v>
      </c>
      <c r="V541" s="103" t="e">
        <f>'1.7'!#REF!-'1.7 (2)'!V541</f>
        <v>#REF!</v>
      </c>
      <c r="W541" s="103" t="e">
        <f>'1.7'!#REF!-'1.7 (2)'!W541</f>
        <v>#REF!</v>
      </c>
      <c r="X541" s="103" t="e">
        <f>'1.7'!#REF!-'1.7 (2)'!X541</f>
        <v>#REF!</v>
      </c>
      <c r="Y541" s="103" t="e">
        <f>'1.7'!#REF!-'1.7 (2)'!Y541</f>
        <v>#REF!</v>
      </c>
      <c r="Z541" s="103" t="e">
        <f>'1.7'!#REF!-'1.7 (2)'!Z541</f>
        <v>#REF!</v>
      </c>
      <c r="AA541" s="103" t="e">
        <f>'1.7'!#REF!-'1.7 (2)'!AA541</f>
        <v>#REF!</v>
      </c>
      <c r="AB541" s="103" t="e">
        <f>'1.7'!#REF!-'1.7 (2)'!AB541</f>
        <v>#REF!</v>
      </c>
      <c r="AC541" s="103" t="e">
        <f>'1.7'!#REF!-'1.7 (2)'!AC541</f>
        <v>#REF!</v>
      </c>
      <c r="AD541" s="103" t="e">
        <f>'1.7'!#REF!-'1.7 (2)'!AD541</f>
        <v>#REF!</v>
      </c>
      <c r="AE541" s="103" t="e">
        <f>'1.7'!#REF!-'1.7 (2)'!AE541</f>
        <v>#REF!</v>
      </c>
      <c r="AF541" s="103" t="e">
        <f>'1.7'!#REF!-'1.7 (2)'!AF541</f>
        <v>#REF!</v>
      </c>
      <c r="AG541" s="103" t="e">
        <f>'1.7'!#REF!-'1.7 (2)'!AG541</f>
        <v>#REF!</v>
      </c>
      <c r="AH541" s="103" t="e">
        <f>'1.7'!#REF!-'1.7 (2)'!AH541</f>
        <v>#REF!</v>
      </c>
      <c r="AI541" s="103" t="e">
        <f>'1.7'!#REF!-'1.7 (2)'!AI541</f>
        <v>#REF!</v>
      </c>
      <c r="AJ541" s="103" t="e">
        <f>'1.7'!#REF!-'1.7 (2)'!AJ541</f>
        <v>#REF!</v>
      </c>
      <c r="AK541" s="103" t="e">
        <f>'1.7'!#REF!-'1.7 (2)'!AK541</f>
        <v>#REF!</v>
      </c>
      <c r="AL541" s="103" t="e">
        <f>'1.7'!#REF!-'1.7 (2)'!AL541</f>
        <v>#REF!</v>
      </c>
      <c r="AM541" s="103" t="e">
        <f>'1.7'!#REF!-'1.7 (2)'!AM541</f>
        <v>#REF!</v>
      </c>
      <c r="AN541" s="103" t="e">
        <f>'1.7'!#REF!-'1.7 (2)'!AN541</f>
        <v>#REF!</v>
      </c>
      <c r="AO541" s="103" t="e">
        <f>'1.7'!#REF!-'1.7 (2)'!AO541</f>
        <v>#REF!</v>
      </c>
      <c r="AP541" s="103" t="e">
        <f>'1.7'!#REF!-'1.7 (2)'!AP541</f>
        <v>#REF!</v>
      </c>
      <c r="AQ541" s="111"/>
    </row>
    <row r="542" spans="1:43" s="93" customFormat="1" x14ac:dyDescent="0.25">
      <c r="A542" s="107"/>
      <c r="B542" s="105">
        <v>12</v>
      </c>
      <c r="C542" s="106" t="s">
        <v>32</v>
      </c>
      <c r="D542" s="103">
        <f>'1.7'!D542-'1.7 (2)'!D542</f>
        <v>0</v>
      </c>
      <c r="E542" s="103">
        <f>'1.7'!E542-'1.7 (2)'!E542</f>
        <v>0</v>
      </c>
      <c r="F542" s="103">
        <f>'1.7'!F542-'1.7 (2)'!F542</f>
        <v>0</v>
      </c>
      <c r="G542" s="103">
        <f>'1.7'!G542-'1.7 (2)'!G542</f>
        <v>0</v>
      </c>
      <c r="H542" s="103">
        <f>'1.7'!H542-'1.7 (2)'!H542</f>
        <v>0</v>
      </c>
      <c r="I542" s="103">
        <f>'1.7'!I542-'1.7 (2)'!I542</f>
        <v>0</v>
      </c>
      <c r="J542" s="103">
        <f>'1.7'!J542-'1.7 (2)'!J542</f>
        <v>0</v>
      </c>
      <c r="K542" s="103">
        <f>'1.7'!K542-'1.7 (2)'!K542</f>
        <v>0</v>
      </c>
      <c r="L542" s="103">
        <f>'1.7'!L542-'1.7 (2)'!L542</f>
        <v>0</v>
      </c>
      <c r="M542" s="103">
        <f>'1.7'!M542-'1.7 (2)'!M542</f>
        <v>0</v>
      </c>
      <c r="N542" s="103">
        <f>'1.7'!N542-'1.7 (2)'!N542</f>
        <v>0</v>
      </c>
      <c r="O542" s="103">
        <f>'1.7'!O542-'1.7 (2)'!O542</f>
        <v>0</v>
      </c>
      <c r="P542" s="103">
        <f>'1.7'!P542-'1.7 (2)'!P542</f>
        <v>0</v>
      </c>
      <c r="Q542" s="103">
        <f>'1.7'!Q542-'1.7 (2)'!Q542</f>
        <v>0</v>
      </c>
      <c r="R542" s="103">
        <f>'1.7'!R542-'1.7 (2)'!R542</f>
        <v>6151.4092400000081</v>
      </c>
      <c r="S542" s="103">
        <f>'1.7'!S542-'1.7 (2)'!S542</f>
        <v>0</v>
      </c>
      <c r="T542" s="103">
        <f>'1.7'!T542-'1.7 (2)'!T542</f>
        <v>0</v>
      </c>
      <c r="U542" s="103">
        <f>'1.7'!U542-'1.7 (2)'!U542</f>
        <v>-6151.4092400001828</v>
      </c>
      <c r="V542" s="103">
        <f>'1.7'!V542-'1.7 (2)'!V542</f>
        <v>0</v>
      </c>
      <c r="W542" s="103">
        <f>'1.7'!W542-'1.7 (2)'!W542</f>
        <v>0</v>
      </c>
      <c r="X542" s="103">
        <f>'1.7'!X542-'1.7 (2)'!X542</f>
        <v>0</v>
      </c>
      <c r="Y542" s="103">
        <f>'1.7'!Y542-'1.7 (2)'!Y542</f>
        <v>0</v>
      </c>
      <c r="Z542" s="103">
        <f>'1.7'!Z542-'1.7 (2)'!Z542</f>
        <v>0</v>
      </c>
      <c r="AA542" s="103">
        <f>'1.7'!AA542-'1.7 (2)'!AA542</f>
        <v>0</v>
      </c>
      <c r="AB542" s="103">
        <f>'1.7'!AB542-'1.7 (2)'!AB542</f>
        <v>0</v>
      </c>
      <c r="AC542" s="103">
        <f>'1.7'!AC542-'1.7 (2)'!AC542</f>
        <v>0</v>
      </c>
      <c r="AD542" s="103">
        <f>'1.7'!AD542-'1.7 (2)'!AD542</f>
        <v>0</v>
      </c>
      <c r="AE542" s="103">
        <f>'1.7'!AE542-'1.7 (2)'!AE542</f>
        <v>0</v>
      </c>
      <c r="AF542" s="103">
        <f>'1.7'!AF542-'1.7 (2)'!AF542</f>
        <v>0</v>
      </c>
      <c r="AG542" s="103">
        <f>'1.7'!AG542-'1.7 (2)'!AG542</f>
        <v>0</v>
      </c>
      <c r="AH542" s="103">
        <f>'1.7'!AH542-'1.7 (2)'!AH542</f>
        <v>0</v>
      </c>
      <c r="AI542" s="103">
        <f>'1.7'!AI542-'1.7 (2)'!AI542</f>
        <v>0</v>
      </c>
      <c r="AJ542" s="103">
        <f>'1.7'!AJ542-'1.7 (2)'!AJ542</f>
        <v>0</v>
      </c>
      <c r="AK542" s="103">
        <f>'1.7'!AK542-'1.7 (2)'!AK542</f>
        <v>0</v>
      </c>
      <c r="AL542" s="103">
        <f>'1.7'!AL542-'1.7 (2)'!AL542</f>
        <v>0</v>
      </c>
      <c r="AM542" s="103">
        <f>'1.7'!AM542-'1.7 (2)'!AM542</f>
        <v>0</v>
      </c>
      <c r="AN542" s="103">
        <f>'1.7'!AN542-'1.7 (2)'!AN542</f>
        <v>0</v>
      </c>
      <c r="AO542" s="103">
        <f>'1.7'!AO542-'1.7 (2)'!AO542</f>
        <v>0</v>
      </c>
      <c r="AP542" s="103">
        <f>'1.7'!AP542-'1.7 (2)'!AP542</f>
        <v>0</v>
      </c>
      <c r="AQ542" s="111"/>
    </row>
    <row r="543" spans="1:43" s="93" customFormat="1" x14ac:dyDescent="0.25">
      <c r="A543" s="107"/>
      <c r="B543" s="105"/>
      <c r="C543" s="106" t="s">
        <v>33</v>
      </c>
      <c r="D543" s="103">
        <f>'1.7'!D543-'1.7 (2)'!D543</f>
        <v>0</v>
      </c>
      <c r="E543" s="103">
        <f>'1.7'!E543-'1.7 (2)'!E543</f>
        <v>0</v>
      </c>
      <c r="F543" s="103">
        <f>'1.7'!F543-'1.7 (2)'!F543</f>
        <v>0</v>
      </c>
      <c r="G543" s="103">
        <f>'1.7'!G543-'1.7 (2)'!G543</f>
        <v>0</v>
      </c>
      <c r="H543" s="103">
        <f>'1.7'!H543-'1.7 (2)'!H543</f>
        <v>0</v>
      </c>
      <c r="I543" s="103">
        <f>'1.7'!I543-'1.7 (2)'!I543</f>
        <v>0</v>
      </c>
      <c r="J543" s="103">
        <f>'1.7'!J543-'1.7 (2)'!J543</f>
        <v>0</v>
      </c>
      <c r="K543" s="103">
        <f>'1.7'!K543-'1.7 (2)'!K543</f>
        <v>0</v>
      </c>
      <c r="L543" s="103">
        <f>'1.7'!L543-'1.7 (2)'!L543</f>
        <v>0</v>
      </c>
      <c r="M543" s="103">
        <f>'1.7'!M543-'1.7 (2)'!M543</f>
        <v>0</v>
      </c>
      <c r="N543" s="103">
        <f>'1.7'!N543-'1.7 (2)'!N543</f>
        <v>0</v>
      </c>
      <c r="O543" s="103">
        <f>'1.7'!O543-'1.7 (2)'!O543</f>
        <v>0</v>
      </c>
      <c r="P543" s="103">
        <f>'1.7'!P543-'1.7 (2)'!P543</f>
        <v>0</v>
      </c>
      <c r="Q543" s="103">
        <f>'1.7'!Q543-'1.7 (2)'!Q543</f>
        <v>0</v>
      </c>
      <c r="R543" s="103">
        <f>'1.7'!R543-'1.7 (2)'!R543</f>
        <v>4450.608539000008</v>
      </c>
      <c r="S543" s="103">
        <f>'1.7'!S543-'1.7 (2)'!S543</f>
        <v>0</v>
      </c>
      <c r="T543" s="103">
        <f>'1.7'!T543-'1.7 (2)'!T543</f>
        <v>0</v>
      </c>
      <c r="U543" s="103">
        <f>'1.7'!U543-'1.7 (2)'!U543</f>
        <v>-4450.6085390000371</v>
      </c>
      <c r="V543" s="103">
        <f>'1.7'!V543-'1.7 (2)'!V543</f>
        <v>0</v>
      </c>
      <c r="W543" s="103">
        <f>'1.7'!W543-'1.7 (2)'!W543</f>
        <v>0</v>
      </c>
      <c r="X543" s="103">
        <f>'1.7'!X543-'1.7 (2)'!X543</f>
        <v>0</v>
      </c>
      <c r="Y543" s="103">
        <f>'1.7'!Y543-'1.7 (2)'!Y543</f>
        <v>0</v>
      </c>
      <c r="Z543" s="103">
        <f>'1.7'!Z543-'1.7 (2)'!Z543</f>
        <v>0</v>
      </c>
      <c r="AA543" s="103">
        <f>'1.7'!AA543-'1.7 (2)'!AA543</f>
        <v>0</v>
      </c>
      <c r="AB543" s="103">
        <f>'1.7'!AB543-'1.7 (2)'!AB543</f>
        <v>0</v>
      </c>
      <c r="AC543" s="103">
        <f>'1.7'!AC543-'1.7 (2)'!AC543</f>
        <v>0</v>
      </c>
      <c r="AD543" s="103">
        <f>'1.7'!AD543-'1.7 (2)'!AD543</f>
        <v>0</v>
      </c>
      <c r="AE543" s="103">
        <f>'1.7'!AE543-'1.7 (2)'!AE543</f>
        <v>0</v>
      </c>
      <c r="AF543" s="103">
        <f>'1.7'!AF543-'1.7 (2)'!AF543</f>
        <v>0</v>
      </c>
      <c r="AG543" s="103">
        <f>'1.7'!AG543-'1.7 (2)'!AG543</f>
        <v>0</v>
      </c>
      <c r="AH543" s="103">
        <f>'1.7'!AH543-'1.7 (2)'!AH543</f>
        <v>0</v>
      </c>
      <c r="AI543" s="103">
        <f>'1.7'!AI543-'1.7 (2)'!AI543</f>
        <v>0</v>
      </c>
      <c r="AJ543" s="103">
        <f>'1.7'!AJ543-'1.7 (2)'!AJ543</f>
        <v>0</v>
      </c>
      <c r="AK543" s="103">
        <f>'1.7'!AK543-'1.7 (2)'!AK543</f>
        <v>0</v>
      </c>
      <c r="AL543" s="103">
        <f>'1.7'!AL543-'1.7 (2)'!AL543</f>
        <v>0</v>
      </c>
      <c r="AM543" s="103">
        <f>'1.7'!AM543-'1.7 (2)'!AM543</f>
        <v>0</v>
      </c>
      <c r="AN543" s="103">
        <f>'1.7'!AN543-'1.7 (2)'!AN543</f>
        <v>0</v>
      </c>
      <c r="AO543" s="103">
        <f>'1.7'!AO543-'1.7 (2)'!AO543</f>
        <v>0</v>
      </c>
      <c r="AP543" s="103">
        <f>'1.7'!AP543-'1.7 (2)'!AP543</f>
        <v>0</v>
      </c>
      <c r="AQ543" s="111"/>
    </row>
    <row r="544" spans="1:43" s="93" customFormat="1" x14ac:dyDescent="0.25">
      <c r="A544" s="107"/>
      <c r="B544" s="105"/>
      <c r="C544" s="106" t="s">
        <v>34</v>
      </c>
      <c r="D544" s="103">
        <f>'1.7'!D544-'1.7 (2)'!D544</f>
        <v>0</v>
      </c>
      <c r="E544" s="103">
        <f>'1.7'!E544-'1.7 (2)'!E544</f>
        <v>0</v>
      </c>
      <c r="F544" s="103">
        <f>'1.7'!F544-'1.7 (2)'!F544</f>
        <v>0</v>
      </c>
      <c r="G544" s="103">
        <f>'1.7'!G544-'1.7 (2)'!G544</f>
        <v>0</v>
      </c>
      <c r="H544" s="103">
        <f>'1.7'!H544-'1.7 (2)'!H544</f>
        <v>0</v>
      </c>
      <c r="I544" s="103">
        <f>'1.7'!I544-'1.7 (2)'!I544</f>
        <v>0</v>
      </c>
      <c r="J544" s="103">
        <f>'1.7'!J544-'1.7 (2)'!J544</f>
        <v>0</v>
      </c>
      <c r="K544" s="103">
        <f>'1.7'!K544-'1.7 (2)'!K544</f>
        <v>0</v>
      </c>
      <c r="L544" s="103">
        <f>'1.7'!L544-'1.7 (2)'!L544</f>
        <v>0</v>
      </c>
      <c r="M544" s="103">
        <f>'1.7'!M544-'1.7 (2)'!M544</f>
        <v>0</v>
      </c>
      <c r="N544" s="103">
        <f>'1.7'!N544-'1.7 (2)'!N544</f>
        <v>0</v>
      </c>
      <c r="O544" s="103">
        <f>'1.7'!O544-'1.7 (2)'!O544</f>
        <v>0</v>
      </c>
      <c r="P544" s="103">
        <f>'1.7'!P544-'1.7 (2)'!P544</f>
        <v>0</v>
      </c>
      <c r="Q544" s="103">
        <f>'1.7'!Q544-'1.7 (2)'!Q544</f>
        <v>0</v>
      </c>
      <c r="R544" s="103">
        <f>'1.7'!R544-'1.7 (2)'!R544</f>
        <v>398.37354100000084</v>
      </c>
      <c r="S544" s="103">
        <f>'1.7'!S544-'1.7 (2)'!S544</f>
        <v>0</v>
      </c>
      <c r="T544" s="103">
        <f>'1.7'!T544-'1.7 (2)'!T544</f>
        <v>0</v>
      </c>
      <c r="U544" s="103">
        <f>'1.7'!U544-'1.7 (2)'!U544</f>
        <v>-398.37354100000084</v>
      </c>
      <c r="V544" s="103">
        <f>'1.7'!V544-'1.7 (2)'!V544</f>
        <v>0</v>
      </c>
      <c r="W544" s="103">
        <f>'1.7'!W544-'1.7 (2)'!W544</f>
        <v>0</v>
      </c>
      <c r="X544" s="103">
        <f>'1.7'!X544-'1.7 (2)'!X544</f>
        <v>0</v>
      </c>
      <c r="Y544" s="103">
        <f>'1.7'!Y544-'1.7 (2)'!Y544</f>
        <v>0</v>
      </c>
      <c r="Z544" s="103">
        <f>'1.7'!Z544-'1.7 (2)'!Z544</f>
        <v>0</v>
      </c>
      <c r="AA544" s="103">
        <f>'1.7'!AA544-'1.7 (2)'!AA544</f>
        <v>0</v>
      </c>
      <c r="AB544" s="103">
        <f>'1.7'!AB544-'1.7 (2)'!AB544</f>
        <v>0</v>
      </c>
      <c r="AC544" s="103">
        <f>'1.7'!AC544-'1.7 (2)'!AC544</f>
        <v>0</v>
      </c>
      <c r="AD544" s="103">
        <f>'1.7'!AD544-'1.7 (2)'!AD544</f>
        <v>0</v>
      </c>
      <c r="AE544" s="103">
        <f>'1.7'!AE544-'1.7 (2)'!AE544</f>
        <v>0</v>
      </c>
      <c r="AF544" s="103">
        <f>'1.7'!AF544-'1.7 (2)'!AF544</f>
        <v>0</v>
      </c>
      <c r="AG544" s="103">
        <f>'1.7'!AG544-'1.7 (2)'!AG544</f>
        <v>0</v>
      </c>
      <c r="AH544" s="103">
        <f>'1.7'!AH544-'1.7 (2)'!AH544</f>
        <v>0</v>
      </c>
      <c r="AI544" s="103">
        <f>'1.7'!AI544-'1.7 (2)'!AI544</f>
        <v>0</v>
      </c>
      <c r="AJ544" s="103">
        <f>'1.7'!AJ544-'1.7 (2)'!AJ544</f>
        <v>0</v>
      </c>
      <c r="AK544" s="103">
        <f>'1.7'!AK544-'1.7 (2)'!AK544</f>
        <v>0</v>
      </c>
      <c r="AL544" s="103">
        <f>'1.7'!AL544-'1.7 (2)'!AL544</f>
        <v>0</v>
      </c>
      <c r="AM544" s="103">
        <f>'1.7'!AM544-'1.7 (2)'!AM544</f>
        <v>0</v>
      </c>
      <c r="AN544" s="103">
        <f>'1.7'!AN544-'1.7 (2)'!AN544</f>
        <v>0</v>
      </c>
      <c r="AO544" s="103">
        <f>'1.7'!AO544-'1.7 (2)'!AO544</f>
        <v>0</v>
      </c>
      <c r="AP544" s="103">
        <f>'1.7'!AP544-'1.7 (2)'!AP544</f>
        <v>0</v>
      </c>
      <c r="AQ544" s="111"/>
    </row>
    <row r="545" spans="1:43" s="93" customFormat="1" x14ac:dyDescent="0.25">
      <c r="A545" s="107"/>
      <c r="B545" s="105"/>
      <c r="C545" s="109" t="s">
        <v>35</v>
      </c>
      <c r="D545" s="103">
        <f>'1.7'!D545-'1.7 (2)'!D545</f>
        <v>0</v>
      </c>
      <c r="E545" s="103">
        <f>'1.7'!E545-'1.7 (2)'!E545</f>
        <v>0</v>
      </c>
      <c r="F545" s="103">
        <f>'1.7'!F545-'1.7 (2)'!F545</f>
        <v>0</v>
      </c>
      <c r="G545" s="103">
        <f>'1.7'!G545-'1.7 (2)'!G545</f>
        <v>0</v>
      </c>
      <c r="H545" s="103">
        <f>'1.7'!H545-'1.7 (2)'!H545</f>
        <v>0</v>
      </c>
      <c r="I545" s="103">
        <f>'1.7'!I545-'1.7 (2)'!I545</f>
        <v>0</v>
      </c>
      <c r="J545" s="103">
        <f>'1.7'!J545-'1.7 (2)'!J545</f>
        <v>0</v>
      </c>
      <c r="K545" s="103">
        <f>'1.7'!K545-'1.7 (2)'!K545</f>
        <v>0</v>
      </c>
      <c r="L545" s="103">
        <f>'1.7'!L545-'1.7 (2)'!L545</f>
        <v>0</v>
      </c>
      <c r="M545" s="103">
        <f>'1.7'!M545-'1.7 (2)'!M545</f>
        <v>0</v>
      </c>
      <c r="N545" s="103">
        <f>'1.7'!N545-'1.7 (2)'!N545</f>
        <v>0</v>
      </c>
      <c r="O545" s="103">
        <f>'1.7'!O545-'1.7 (2)'!O545</f>
        <v>0</v>
      </c>
      <c r="P545" s="103">
        <f>'1.7'!P545-'1.7 (2)'!P545</f>
        <v>0</v>
      </c>
      <c r="Q545" s="103">
        <f>'1.7'!Q545-'1.7 (2)'!Q545</f>
        <v>0</v>
      </c>
      <c r="R545" s="103">
        <f>'1.7'!R545-'1.7 (2)'!R545</f>
        <v>11000.391319999995</v>
      </c>
      <c r="S545" s="103">
        <f>'1.7'!S545-'1.7 (2)'!S545</f>
        <v>0</v>
      </c>
      <c r="T545" s="103">
        <f>'1.7'!T545-'1.7 (2)'!T545</f>
        <v>0</v>
      </c>
      <c r="U545" s="103">
        <f>'1.7'!U545-'1.7 (2)'!U545</f>
        <v>-11000.39132000017</v>
      </c>
      <c r="V545" s="103">
        <f>'1.7'!V545-'1.7 (2)'!V545</f>
        <v>0</v>
      </c>
      <c r="W545" s="103">
        <f>'1.7'!W545-'1.7 (2)'!W545</f>
        <v>0</v>
      </c>
      <c r="X545" s="103">
        <f>'1.7'!X545-'1.7 (2)'!X545</f>
        <v>0</v>
      </c>
      <c r="Y545" s="103">
        <f>'1.7'!Y545-'1.7 (2)'!Y545</f>
        <v>0</v>
      </c>
      <c r="Z545" s="103">
        <f>'1.7'!Z545-'1.7 (2)'!Z545</f>
        <v>0</v>
      </c>
      <c r="AA545" s="103">
        <f>'1.7'!AA545-'1.7 (2)'!AA545</f>
        <v>0</v>
      </c>
      <c r="AB545" s="103">
        <f>'1.7'!AB545-'1.7 (2)'!AB545</f>
        <v>0</v>
      </c>
      <c r="AC545" s="103">
        <f>'1.7'!AC545-'1.7 (2)'!AC545</f>
        <v>0</v>
      </c>
      <c r="AD545" s="103">
        <f>'1.7'!AD545-'1.7 (2)'!AD545</f>
        <v>0</v>
      </c>
      <c r="AE545" s="103">
        <f>'1.7'!AE545-'1.7 (2)'!AE545</f>
        <v>0</v>
      </c>
      <c r="AF545" s="103">
        <f>'1.7'!AF545-'1.7 (2)'!AF545</f>
        <v>0</v>
      </c>
      <c r="AG545" s="103">
        <f>'1.7'!AG545-'1.7 (2)'!AG545</f>
        <v>0</v>
      </c>
      <c r="AH545" s="103">
        <f>'1.7'!AH545-'1.7 (2)'!AH545</f>
        <v>0</v>
      </c>
      <c r="AI545" s="103">
        <f>'1.7'!AI545-'1.7 (2)'!AI545</f>
        <v>0</v>
      </c>
      <c r="AJ545" s="103">
        <f>'1.7'!AJ545-'1.7 (2)'!AJ545</f>
        <v>0</v>
      </c>
      <c r="AK545" s="103">
        <f>'1.7'!AK545-'1.7 (2)'!AK545</f>
        <v>0</v>
      </c>
      <c r="AL545" s="103">
        <f>'1.7'!AL545-'1.7 (2)'!AL545</f>
        <v>0</v>
      </c>
      <c r="AM545" s="103">
        <f>'1.7'!AM545-'1.7 (2)'!AM545</f>
        <v>0</v>
      </c>
      <c r="AN545" s="103">
        <f>'1.7'!AN545-'1.7 (2)'!AN545</f>
        <v>0</v>
      </c>
      <c r="AO545" s="103">
        <f>'1.7'!AO545-'1.7 (2)'!AO545</f>
        <v>0</v>
      </c>
      <c r="AP545" s="103">
        <f>'1.7'!AP545-'1.7 (2)'!AP545</f>
        <v>0</v>
      </c>
      <c r="AQ545" s="111"/>
    </row>
    <row r="546" spans="1:43" s="93" customFormat="1" x14ac:dyDescent="0.25">
      <c r="A546" s="107"/>
      <c r="B546" s="105"/>
      <c r="C546" s="109"/>
      <c r="D546" s="103" t="e">
        <f>'1.7'!#REF!-'1.7 (2)'!D546</f>
        <v>#REF!</v>
      </c>
      <c r="E546" s="103" t="e">
        <f>'1.7'!#REF!-'1.7 (2)'!E546</f>
        <v>#REF!</v>
      </c>
      <c r="F546" s="103" t="e">
        <f>'1.7'!#REF!-'1.7 (2)'!F546</f>
        <v>#REF!</v>
      </c>
      <c r="G546" s="103" t="e">
        <f>'1.7'!#REF!-'1.7 (2)'!G546</f>
        <v>#REF!</v>
      </c>
      <c r="H546" s="103" t="e">
        <f>'1.7'!#REF!-'1.7 (2)'!H546</f>
        <v>#REF!</v>
      </c>
      <c r="I546" s="103" t="e">
        <f>'1.7'!#REF!-'1.7 (2)'!I546</f>
        <v>#REF!</v>
      </c>
      <c r="J546" s="103" t="e">
        <f>'1.7'!#REF!-'1.7 (2)'!J546</f>
        <v>#REF!</v>
      </c>
      <c r="K546" s="103" t="e">
        <f>'1.7'!#REF!-'1.7 (2)'!K546</f>
        <v>#REF!</v>
      </c>
      <c r="L546" s="103" t="e">
        <f>'1.7'!#REF!-'1.7 (2)'!L546</f>
        <v>#REF!</v>
      </c>
      <c r="M546" s="103" t="e">
        <f>'1.7'!#REF!-'1.7 (2)'!M546</f>
        <v>#REF!</v>
      </c>
      <c r="N546" s="103" t="e">
        <f>'1.7'!#REF!-'1.7 (2)'!N546</f>
        <v>#REF!</v>
      </c>
      <c r="O546" s="103" t="e">
        <f>'1.7'!#REF!-'1.7 (2)'!O546</f>
        <v>#REF!</v>
      </c>
      <c r="P546" s="103" t="e">
        <f>'1.7'!#REF!-'1.7 (2)'!P546</f>
        <v>#REF!</v>
      </c>
      <c r="Q546" s="103" t="e">
        <f>'1.7'!#REF!-'1.7 (2)'!Q546</f>
        <v>#REF!</v>
      </c>
      <c r="R546" s="103" t="e">
        <f>'1.7'!#REF!-'1.7 (2)'!R546</f>
        <v>#REF!</v>
      </c>
      <c r="S546" s="103" t="e">
        <f>'1.7'!#REF!-'1.7 (2)'!S546</f>
        <v>#REF!</v>
      </c>
      <c r="T546" s="103" t="e">
        <f>'1.7'!#REF!-'1.7 (2)'!T546</f>
        <v>#REF!</v>
      </c>
      <c r="U546" s="103" t="e">
        <f>'1.7'!#REF!-'1.7 (2)'!U546</f>
        <v>#REF!</v>
      </c>
      <c r="V546" s="103" t="e">
        <f>'1.7'!#REF!-'1.7 (2)'!V546</f>
        <v>#REF!</v>
      </c>
      <c r="W546" s="103" t="e">
        <f>'1.7'!#REF!-'1.7 (2)'!W546</f>
        <v>#REF!</v>
      </c>
      <c r="X546" s="103" t="e">
        <f>'1.7'!#REF!-'1.7 (2)'!X546</f>
        <v>#REF!</v>
      </c>
      <c r="Y546" s="103" t="e">
        <f>'1.7'!#REF!-'1.7 (2)'!Y546</f>
        <v>#REF!</v>
      </c>
      <c r="Z546" s="103" t="e">
        <f>'1.7'!#REF!-'1.7 (2)'!Z546</f>
        <v>#REF!</v>
      </c>
      <c r="AA546" s="103" t="e">
        <f>'1.7'!#REF!-'1.7 (2)'!AA546</f>
        <v>#REF!</v>
      </c>
      <c r="AB546" s="103" t="e">
        <f>'1.7'!#REF!-'1.7 (2)'!AB546</f>
        <v>#REF!</v>
      </c>
      <c r="AC546" s="103" t="e">
        <f>'1.7'!#REF!-'1.7 (2)'!AC546</f>
        <v>#REF!</v>
      </c>
      <c r="AD546" s="103" t="e">
        <f>'1.7'!#REF!-'1.7 (2)'!AD546</f>
        <v>#REF!</v>
      </c>
      <c r="AE546" s="103" t="e">
        <f>'1.7'!#REF!-'1.7 (2)'!AE546</f>
        <v>#REF!</v>
      </c>
      <c r="AF546" s="103" t="e">
        <f>'1.7'!#REF!-'1.7 (2)'!AF546</f>
        <v>#REF!</v>
      </c>
      <c r="AG546" s="103" t="e">
        <f>'1.7'!#REF!-'1.7 (2)'!AG546</f>
        <v>#REF!</v>
      </c>
      <c r="AH546" s="103" t="e">
        <f>'1.7'!#REF!-'1.7 (2)'!AH546</f>
        <v>#REF!</v>
      </c>
      <c r="AI546" s="103" t="e">
        <f>'1.7'!#REF!-'1.7 (2)'!AI546</f>
        <v>#REF!</v>
      </c>
      <c r="AJ546" s="103" t="e">
        <f>'1.7'!#REF!-'1.7 (2)'!AJ546</f>
        <v>#REF!</v>
      </c>
      <c r="AK546" s="103" t="e">
        <f>'1.7'!#REF!-'1.7 (2)'!AK546</f>
        <v>#REF!</v>
      </c>
      <c r="AL546" s="103" t="e">
        <f>'1.7'!#REF!-'1.7 (2)'!AL546</f>
        <v>#REF!</v>
      </c>
      <c r="AM546" s="103" t="e">
        <f>'1.7'!#REF!-'1.7 (2)'!AM546</f>
        <v>#REF!</v>
      </c>
      <c r="AN546" s="103" t="e">
        <f>'1.7'!#REF!-'1.7 (2)'!AN546</f>
        <v>#REF!</v>
      </c>
      <c r="AO546" s="103" t="e">
        <f>'1.7'!#REF!-'1.7 (2)'!AO546</f>
        <v>#REF!</v>
      </c>
      <c r="AP546" s="103" t="e">
        <f>'1.7'!#REF!-'1.7 (2)'!AP546</f>
        <v>#REF!</v>
      </c>
      <c r="AQ546" s="111"/>
    </row>
    <row r="547" spans="1:43" s="93" customFormat="1" x14ac:dyDescent="0.25">
      <c r="A547" s="173">
        <v>2022</v>
      </c>
      <c r="B547" s="105">
        <v>1</v>
      </c>
      <c r="C547" s="106" t="s">
        <v>32</v>
      </c>
      <c r="D547" s="103">
        <f>'1.7'!D547-'1.7 (2)'!D547</f>
        <v>0</v>
      </c>
      <c r="E547" s="103">
        <f>'1.7'!E547-'1.7 (2)'!E547</f>
        <v>0</v>
      </c>
      <c r="F547" s="103">
        <f>'1.7'!F547-'1.7 (2)'!F547</f>
        <v>0</v>
      </c>
      <c r="G547" s="103">
        <f>'1.7'!G547-'1.7 (2)'!G547</f>
        <v>0</v>
      </c>
      <c r="H547" s="103">
        <f>'1.7'!H547-'1.7 (2)'!H547</f>
        <v>0</v>
      </c>
      <c r="I547" s="103">
        <f>'1.7'!I547-'1.7 (2)'!I547</f>
        <v>0</v>
      </c>
      <c r="J547" s="103">
        <f>'1.7'!J547-'1.7 (2)'!J547</f>
        <v>0</v>
      </c>
      <c r="K547" s="103">
        <f>'1.7'!K547-'1.7 (2)'!K547</f>
        <v>0</v>
      </c>
      <c r="L547" s="103">
        <f>'1.7'!L547-'1.7 (2)'!L547</f>
        <v>0</v>
      </c>
      <c r="M547" s="103">
        <f>'1.7'!M547-'1.7 (2)'!M547</f>
        <v>0</v>
      </c>
      <c r="N547" s="103">
        <f>'1.7'!N547-'1.7 (2)'!N547</f>
        <v>0</v>
      </c>
      <c r="O547" s="103">
        <f>'1.7'!O547-'1.7 (2)'!O547</f>
        <v>0</v>
      </c>
      <c r="P547" s="103">
        <f>'1.7'!P547-'1.7 (2)'!P547</f>
        <v>0</v>
      </c>
      <c r="Q547" s="103">
        <f>'1.7'!Q547-'1.7 (2)'!Q547</f>
        <v>0</v>
      </c>
      <c r="R547" s="103">
        <f>'1.7'!R547-'1.7 (2)'!R547</f>
        <v>6505.6062079999829</v>
      </c>
      <c r="S547" s="103">
        <f>'1.7'!S547-'1.7 (2)'!S547</f>
        <v>0</v>
      </c>
      <c r="T547" s="103">
        <f>'1.7'!T547-'1.7 (2)'!T547</f>
        <v>0</v>
      </c>
      <c r="U547" s="103">
        <f>'1.7'!U547-'1.7 (2)'!U547</f>
        <v>-6505.6062080000993</v>
      </c>
      <c r="V547" s="103">
        <f>'1.7'!V547-'1.7 (2)'!V547</f>
        <v>0</v>
      </c>
      <c r="W547" s="103">
        <f>'1.7'!W547-'1.7 (2)'!W547</f>
        <v>0</v>
      </c>
      <c r="X547" s="103">
        <f>'1.7'!X547-'1.7 (2)'!X547</f>
        <v>0</v>
      </c>
      <c r="Y547" s="103">
        <f>'1.7'!Y547-'1.7 (2)'!Y547</f>
        <v>0</v>
      </c>
      <c r="Z547" s="103">
        <f>'1.7'!Z547-'1.7 (2)'!Z547</f>
        <v>0</v>
      </c>
      <c r="AA547" s="103">
        <f>'1.7'!AA547-'1.7 (2)'!AA547</f>
        <v>0</v>
      </c>
      <c r="AB547" s="103">
        <f>'1.7'!AB547-'1.7 (2)'!AB547</f>
        <v>0</v>
      </c>
      <c r="AC547" s="103">
        <f>'1.7'!AC547-'1.7 (2)'!AC547</f>
        <v>0</v>
      </c>
      <c r="AD547" s="103">
        <f>'1.7'!AD547-'1.7 (2)'!AD547</f>
        <v>0</v>
      </c>
      <c r="AE547" s="103">
        <f>'1.7'!AE547-'1.7 (2)'!AE547</f>
        <v>0</v>
      </c>
      <c r="AF547" s="103">
        <f>'1.7'!AF547-'1.7 (2)'!AF547</f>
        <v>0</v>
      </c>
      <c r="AG547" s="103">
        <f>'1.7'!AG547-'1.7 (2)'!AG547</f>
        <v>0</v>
      </c>
      <c r="AH547" s="103">
        <f>'1.7'!AH547-'1.7 (2)'!AH547</f>
        <v>0</v>
      </c>
      <c r="AI547" s="103">
        <f>'1.7'!AI547-'1.7 (2)'!AI547</f>
        <v>0</v>
      </c>
      <c r="AJ547" s="103">
        <f>'1.7'!AJ547-'1.7 (2)'!AJ547</f>
        <v>0</v>
      </c>
      <c r="AK547" s="103">
        <f>'1.7'!AK547-'1.7 (2)'!AK547</f>
        <v>0</v>
      </c>
      <c r="AL547" s="103">
        <f>'1.7'!AL547-'1.7 (2)'!AL547</f>
        <v>0</v>
      </c>
      <c r="AM547" s="103">
        <f>'1.7'!AM547-'1.7 (2)'!AM547</f>
        <v>0</v>
      </c>
      <c r="AN547" s="103">
        <f>'1.7'!AN547-'1.7 (2)'!AN547</f>
        <v>0</v>
      </c>
      <c r="AO547" s="103">
        <f>'1.7'!AO547-'1.7 (2)'!AO547</f>
        <v>0</v>
      </c>
      <c r="AP547" s="103">
        <f>'1.7'!AP547-'1.7 (2)'!AP547</f>
        <v>0</v>
      </c>
      <c r="AQ547" s="111"/>
    </row>
    <row r="548" spans="1:43" s="93" customFormat="1" x14ac:dyDescent="0.25">
      <c r="A548" s="173"/>
      <c r="B548" s="105"/>
      <c r="C548" s="106" t="s">
        <v>33</v>
      </c>
      <c r="D548" s="103">
        <f>'1.7'!D548-'1.7 (2)'!D548</f>
        <v>0</v>
      </c>
      <c r="E548" s="103">
        <f>'1.7'!E548-'1.7 (2)'!E548</f>
        <v>0</v>
      </c>
      <c r="F548" s="103">
        <f>'1.7'!F548-'1.7 (2)'!F548</f>
        <v>0</v>
      </c>
      <c r="G548" s="103">
        <f>'1.7'!G548-'1.7 (2)'!G548</f>
        <v>0</v>
      </c>
      <c r="H548" s="103">
        <f>'1.7'!H548-'1.7 (2)'!H548</f>
        <v>0</v>
      </c>
      <c r="I548" s="103">
        <f>'1.7'!I548-'1.7 (2)'!I548</f>
        <v>0</v>
      </c>
      <c r="J548" s="103">
        <f>'1.7'!J548-'1.7 (2)'!J548</f>
        <v>0</v>
      </c>
      <c r="K548" s="103">
        <f>'1.7'!K548-'1.7 (2)'!K548</f>
        <v>0</v>
      </c>
      <c r="L548" s="103">
        <f>'1.7'!L548-'1.7 (2)'!L548</f>
        <v>0</v>
      </c>
      <c r="M548" s="103">
        <f>'1.7'!M548-'1.7 (2)'!M548</f>
        <v>0</v>
      </c>
      <c r="N548" s="103">
        <f>'1.7'!N548-'1.7 (2)'!N548</f>
        <v>0</v>
      </c>
      <c r="O548" s="103">
        <f>'1.7'!O548-'1.7 (2)'!O548</f>
        <v>0</v>
      </c>
      <c r="P548" s="103">
        <f>'1.7'!P548-'1.7 (2)'!P548</f>
        <v>0</v>
      </c>
      <c r="Q548" s="103">
        <f>'1.7'!Q548-'1.7 (2)'!Q548</f>
        <v>0</v>
      </c>
      <c r="R548" s="103">
        <f>'1.7'!R548-'1.7 (2)'!R548</f>
        <v>4198.3952759999956</v>
      </c>
      <c r="S548" s="103">
        <f>'1.7'!S548-'1.7 (2)'!S548</f>
        <v>0</v>
      </c>
      <c r="T548" s="103">
        <f>'1.7'!T548-'1.7 (2)'!T548</f>
        <v>0</v>
      </c>
      <c r="U548" s="103">
        <f>'1.7'!U548-'1.7 (2)'!U548</f>
        <v>-4198.3952759999102</v>
      </c>
      <c r="V548" s="103">
        <f>'1.7'!V548-'1.7 (2)'!V548</f>
        <v>0</v>
      </c>
      <c r="W548" s="103">
        <f>'1.7'!W548-'1.7 (2)'!W548</f>
        <v>0</v>
      </c>
      <c r="X548" s="103">
        <f>'1.7'!X548-'1.7 (2)'!X548</f>
        <v>0</v>
      </c>
      <c r="Y548" s="103">
        <f>'1.7'!Y548-'1.7 (2)'!Y548</f>
        <v>0</v>
      </c>
      <c r="Z548" s="103">
        <f>'1.7'!Z548-'1.7 (2)'!Z548</f>
        <v>0</v>
      </c>
      <c r="AA548" s="103">
        <f>'1.7'!AA548-'1.7 (2)'!AA548</f>
        <v>0</v>
      </c>
      <c r="AB548" s="103">
        <f>'1.7'!AB548-'1.7 (2)'!AB548</f>
        <v>0</v>
      </c>
      <c r="AC548" s="103">
        <f>'1.7'!AC548-'1.7 (2)'!AC548</f>
        <v>0</v>
      </c>
      <c r="AD548" s="103">
        <f>'1.7'!AD548-'1.7 (2)'!AD548</f>
        <v>0</v>
      </c>
      <c r="AE548" s="103">
        <f>'1.7'!AE548-'1.7 (2)'!AE548</f>
        <v>0</v>
      </c>
      <c r="AF548" s="103">
        <f>'1.7'!AF548-'1.7 (2)'!AF548</f>
        <v>0</v>
      </c>
      <c r="AG548" s="103">
        <f>'1.7'!AG548-'1.7 (2)'!AG548</f>
        <v>0</v>
      </c>
      <c r="AH548" s="103">
        <f>'1.7'!AH548-'1.7 (2)'!AH548</f>
        <v>0</v>
      </c>
      <c r="AI548" s="103">
        <f>'1.7'!AI548-'1.7 (2)'!AI548</f>
        <v>0</v>
      </c>
      <c r="AJ548" s="103">
        <f>'1.7'!AJ548-'1.7 (2)'!AJ548</f>
        <v>0</v>
      </c>
      <c r="AK548" s="103">
        <f>'1.7'!AK548-'1.7 (2)'!AK548</f>
        <v>0</v>
      </c>
      <c r="AL548" s="103">
        <f>'1.7'!AL548-'1.7 (2)'!AL548</f>
        <v>0</v>
      </c>
      <c r="AM548" s="103">
        <f>'1.7'!AM548-'1.7 (2)'!AM548</f>
        <v>0</v>
      </c>
      <c r="AN548" s="103">
        <f>'1.7'!AN548-'1.7 (2)'!AN548</f>
        <v>0</v>
      </c>
      <c r="AO548" s="103">
        <f>'1.7'!AO548-'1.7 (2)'!AO548</f>
        <v>0</v>
      </c>
      <c r="AP548" s="103">
        <f>'1.7'!AP548-'1.7 (2)'!AP548</f>
        <v>0</v>
      </c>
      <c r="AQ548" s="111"/>
    </row>
    <row r="549" spans="1:43" s="93" customFormat="1" x14ac:dyDescent="0.25">
      <c r="A549" s="173"/>
      <c r="B549" s="105"/>
      <c r="C549" s="106" t="s">
        <v>34</v>
      </c>
      <c r="D549" s="103">
        <f>'1.7'!D549-'1.7 (2)'!D549</f>
        <v>0</v>
      </c>
      <c r="E549" s="103">
        <f>'1.7'!E549-'1.7 (2)'!E549</f>
        <v>0</v>
      </c>
      <c r="F549" s="103">
        <f>'1.7'!F549-'1.7 (2)'!F549</f>
        <v>0</v>
      </c>
      <c r="G549" s="103">
        <f>'1.7'!G549-'1.7 (2)'!G549</f>
        <v>0</v>
      </c>
      <c r="H549" s="103">
        <f>'1.7'!H549-'1.7 (2)'!H549</f>
        <v>0</v>
      </c>
      <c r="I549" s="103">
        <f>'1.7'!I549-'1.7 (2)'!I549</f>
        <v>0</v>
      </c>
      <c r="J549" s="103">
        <f>'1.7'!J549-'1.7 (2)'!J549</f>
        <v>0</v>
      </c>
      <c r="K549" s="103">
        <f>'1.7'!K549-'1.7 (2)'!K549</f>
        <v>0</v>
      </c>
      <c r="L549" s="103">
        <f>'1.7'!L549-'1.7 (2)'!L549</f>
        <v>0</v>
      </c>
      <c r="M549" s="103">
        <f>'1.7'!M549-'1.7 (2)'!M549</f>
        <v>0</v>
      </c>
      <c r="N549" s="103">
        <f>'1.7'!N549-'1.7 (2)'!N549</f>
        <v>0</v>
      </c>
      <c r="O549" s="103">
        <f>'1.7'!O549-'1.7 (2)'!O549</f>
        <v>0</v>
      </c>
      <c r="P549" s="103">
        <f>'1.7'!P549-'1.7 (2)'!P549</f>
        <v>0</v>
      </c>
      <c r="Q549" s="103">
        <f>'1.7'!Q549-'1.7 (2)'!Q549</f>
        <v>0</v>
      </c>
      <c r="R549" s="103">
        <f>'1.7'!R549-'1.7 (2)'!R549</f>
        <v>198.78011999999944</v>
      </c>
      <c r="S549" s="103">
        <f>'1.7'!S549-'1.7 (2)'!S549</f>
        <v>0</v>
      </c>
      <c r="T549" s="103">
        <f>'1.7'!T549-'1.7 (2)'!T549</f>
        <v>0</v>
      </c>
      <c r="U549" s="103">
        <f>'1.7'!U549-'1.7 (2)'!U549</f>
        <v>-198.78011999999944</v>
      </c>
      <c r="V549" s="103">
        <f>'1.7'!V549-'1.7 (2)'!V549</f>
        <v>0</v>
      </c>
      <c r="W549" s="103">
        <f>'1.7'!W549-'1.7 (2)'!W549</f>
        <v>0</v>
      </c>
      <c r="X549" s="103">
        <f>'1.7'!X549-'1.7 (2)'!X549</f>
        <v>0</v>
      </c>
      <c r="Y549" s="103">
        <f>'1.7'!Y549-'1.7 (2)'!Y549</f>
        <v>0</v>
      </c>
      <c r="Z549" s="103">
        <f>'1.7'!Z549-'1.7 (2)'!Z549</f>
        <v>0</v>
      </c>
      <c r="AA549" s="103">
        <f>'1.7'!AA549-'1.7 (2)'!AA549</f>
        <v>0</v>
      </c>
      <c r="AB549" s="103">
        <f>'1.7'!AB549-'1.7 (2)'!AB549</f>
        <v>0</v>
      </c>
      <c r="AC549" s="103">
        <f>'1.7'!AC549-'1.7 (2)'!AC549</f>
        <v>0</v>
      </c>
      <c r="AD549" s="103">
        <f>'1.7'!AD549-'1.7 (2)'!AD549</f>
        <v>0</v>
      </c>
      <c r="AE549" s="103">
        <f>'1.7'!AE549-'1.7 (2)'!AE549</f>
        <v>0</v>
      </c>
      <c r="AF549" s="103">
        <f>'1.7'!AF549-'1.7 (2)'!AF549</f>
        <v>0</v>
      </c>
      <c r="AG549" s="103">
        <f>'1.7'!AG549-'1.7 (2)'!AG549</f>
        <v>0</v>
      </c>
      <c r="AH549" s="103">
        <f>'1.7'!AH549-'1.7 (2)'!AH549</f>
        <v>0</v>
      </c>
      <c r="AI549" s="103">
        <f>'1.7'!AI549-'1.7 (2)'!AI549</f>
        <v>0</v>
      </c>
      <c r="AJ549" s="103">
        <f>'1.7'!AJ549-'1.7 (2)'!AJ549</f>
        <v>0</v>
      </c>
      <c r="AK549" s="103">
        <f>'1.7'!AK549-'1.7 (2)'!AK549</f>
        <v>0</v>
      </c>
      <c r="AL549" s="103">
        <f>'1.7'!AL549-'1.7 (2)'!AL549</f>
        <v>0</v>
      </c>
      <c r="AM549" s="103">
        <f>'1.7'!AM549-'1.7 (2)'!AM549</f>
        <v>0</v>
      </c>
      <c r="AN549" s="103">
        <f>'1.7'!AN549-'1.7 (2)'!AN549</f>
        <v>0</v>
      </c>
      <c r="AO549" s="103">
        <f>'1.7'!AO549-'1.7 (2)'!AO549</f>
        <v>0</v>
      </c>
      <c r="AP549" s="103">
        <f>'1.7'!AP549-'1.7 (2)'!AP549</f>
        <v>0</v>
      </c>
      <c r="AQ549" s="111"/>
    </row>
    <row r="550" spans="1:43" s="93" customFormat="1" x14ac:dyDescent="0.25">
      <c r="A550" s="173"/>
      <c r="B550" s="105"/>
      <c r="C550" s="109" t="s">
        <v>35</v>
      </c>
      <c r="D550" s="103">
        <f>'1.7'!D550-'1.7 (2)'!D550</f>
        <v>0</v>
      </c>
      <c r="E550" s="103">
        <f>'1.7'!E550-'1.7 (2)'!E550</f>
        <v>0</v>
      </c>
      <c r="F550" s="103">
        <f>'1.7'!F550-'1.7 (2)'!F550</f>
        <v>0</v>
      </c>
      <c r="G550" s="103">
        <f>'1.7'!G550-'1.7 (2)'!G550</f>
        <v>0</v>
      </c>
      <c r="H550" s="103">
        <f>'1.7'!H550-'1.7 (2)'!H550</f>
        <v>0</v>
      </c>
      <c r="I550" s="103">
        <f>'1.7'!I550-'1.7 (2)'!I550</f>
        <v>0</v>
      </c>
      <c r="J550" s="103">
        <f>'1.7'!J550-'1.7 (2)'!J550</f>
        <v>0</v>
      </c>
      <c r="K550" s="103">
        <f>'1.7'!K550-'1.7 (2)'!K550</f>
        <v>0</v>
      </c>
      <c r="L550" s="103">
        <f>'1.7'!L550-'1.7 (2)'!L550</f>
        <v>0</v>
      </c>
      <c r="M550" s="103">
        <f>'1.7'!M550-'1.7 (2)'!M550</f>
        <v>0</v>
      </c>
      <c r="N550" s="103">
        <f>'1.7'!N550-'1.7 (2)'!N550</f>
        <v>0</v>
      </c>
      <c r="O550" s="103">
        <f>'1.7'!O550-'1.7 (2)'!O550</f>
        <v>0</v>
      </c>
      <c r="P550" s="103">
        <f>'1.7'!P550-'1.7 (2)'!P550</f>
        <v>0</v>
      </c>
      <c r="Q550" s="103">
        <f>'1.7'!Q550-'1.7 (2)'!Q550</f>
        <v>0</v>
      </c>
      <c r="R550" s="103">
        <f>'1.7'!R550-'1.7 (2)'!R550</f>
        <v>10902.781604000018</v>
      </c>
      <c r="S550" s="103">
        <f>'1.7'!S550-'1.7 (2)'!S550</f>
        <v>0</v>
      </c>
      <c r="T550" s="103">
        <f>'1.7'!T550-'1.7 (2)'!T550</f>
        <v>0</v>
      </c>
      <c r="U550" s="103">
        <f>'1.7'!U550-'1.7 (2)'!U550</f>
        <v>-10902.781604000134</v>
      </c>
      <c r="V550" s="103">
        <f>'1.7'!V550-'1.7 (2)'!V550</f>
        <v>0</v>
      </c>
      <c r="W550" s="103">
        <f>'1.7'!W550-'1.7 (2)'!W550</f>
        <v>0</v>
      </c>
      <c r="X550" s="103">
        <f>'1.7'!X550-'1.7 (2)'!X550</f>
        <v>0</v>
      </c>
      <c r="Y550" s="103">
        <f>'1.7'!Y550-'1.7 (2)'!Y550</f>
        <v>0</v>
      </c>
      <c r="Z550" s="103">
        <f>'1.7'!Z550-'1.7 (2)'!Z550</f>
        <v>0</v>
      </c>
      <c r="AA550" s="103">
        <f>'1.7'!AA550-'1.7 (2)'!AA550</f>
        <v>0</v>
      </c>
      <c r="AB550" s="103">
        <f>'1.7'!AB550-'1.7 (2)'!AB550</f>
        <v>0</v>
      </c>
      <c r="AC550" s="103">
        <f>'1.7'!AC550-'1.7 (2)'!AC550</f>
        <v>0</v>
      </c>
      <c r="AD550" s="103">
        <f>'1.7'!AD550-'1.7 (2)'!AD550</f>
        <v>0</v>
      </c>
      <c r="AE550" s="103">
        <f>'1.7'!AE550-'1.7 (2)'!AE550</f>
        <v>0</v>
      </c>
      <c r="AF550" s="103">
        <f>'1.7'!AF550-'1.7 (2)'!AF550</f>
        <v>0</v>
      </c>
      <c r="AG550" s="103">
        <f>'1.7'!AG550-'1.7 (2)'!AG550</f>
        <v>0</v>
      </c>
      <c r="AH550" s="103">
        <f>'1.7'!AH550-'1.7 (2)'!AH550</f>
        <v>0</v>
      </c>
      <c r="AI550" s="103">
        <f>'1.7'!AI550-'1.7 (2)'!AI550</f>
        <v>0</v>
      </c>
      <c r="AJ550" s="103">
        <f>'1.7'!AJ550-'1.7 (2)'!AJ550</f>
        <v>0</v>
      </c>
      <c r="AK550" s="103">
        <f>'1.7'!AK550-'1.7 (2)'!AK550</f>
        <v>0</v>
      </c>
      <c r="AL550" s="103">
        <f>'1.7'!AL550-'1.7 (2)'!AL550</f>
        <v>0</v>
      </c>
      <c r="AM550" s="103">
        <f>'1.7'!AM550-'1.7 (2)'!AM550</f>
        <v>0</v>
      </c>
      <c r="AN550" s="103">
        <f>'1.7'!AN550-'1.7 (2)'!AN550</f>
        <v>0</v>
      </c>
      <c r="AO550" s="103">
        <f>'1.7'!AO550-'1.7 (2)'!AO550</f>
        <v>0</v>
      </c>
      <c r="AP550" s="103">
        <f>'1.7'!AP550-'1.7 (2)'!AP550</f>
        <v>0</v>
      </c>
      <c r="AQ550" s="111"/>
    </row>
    <row r="551" spans="1:43" s="93" customFormat="1" x14ac:dyDescent="0.25">
      <c r="A551" s="173"/>
      <c r="B551" s="105"/>
      <c r="C551" s="109"/>
      <c r="D551" s="103" t="e">
        <f>'1.7'!#REF!-'1.7 (2)'!D551</f>
        <v>#REF!</v>
      </c>
      <c r="E551" s="103" t="e">
        <f>'1.7'!#REF!-'1.7 (2)'!E551</f>
        <v>#REF!</v>
      </c>
      <c r="F551" s="103" t="e">
        <f>'1.7'!#REF!-'1.7 (2)'!F551</f>
        <v>#REF!</v>
      </c>
      <c r="G551" s="103" t="e">
        <f>'1.7'!#REF!-'1.7 (2)'!G551</f>
        <v>#REF!</v>
      </c>
      <c r="H551" s="103" t="e">
        <f>'1.7'!#REF!-'1.7 (2)'!H551</f>
        <v>#REF!</v>
      </c>
      <c r="I551" s="103" t="e">
        <f>'1.7'!#REF!-'1.7 (2)'!I551</f>
        <v>#REF!</v>
      </c>
      <c r="J551" s="103" t="e">
        <f>'1.7'!#REF!-'1.7 (2)'!J551</f>
        <v>#REF!</v>
      </c>
      <c r="K551" s="103" t="e">
        <f>'1.7'!#REF!-'1.7 (2)'!K551</f>
        <v>#REF!</v>
      </c>
      <c r="L551" s="103" t="e">
        <f>'1.7'!#REF!-'1.7 (2)'!L551</f>
        <v>#REF!</v>
      </c>
      <c r="M551" s="103" t="e">
        <f>'1.7'!#REF!-'1.7 (2)'!M551</f>
        <v>#REF!</v>
      </c>
      <c r="N551" s="103" t="e">
        <f>'1.7'!#REF!-'1.7 (2)'!N551</f>
        <v>#REF!</v>
      </c>
      <c r="O551" s="103" t="e">
        <f>'1.7'!#REF!-'1.7 (2)'!O551</f>
        <v>#REF!</v>
      </c>
      <c r="P551" s="103" t="e">
        <f>'1.7'!#REF!-'1.7 (2)'!P551</f>
        <v>#REF!</v>
      </c>
      <c r="Q551" s="103" t="e">
        <f>'1.7'!#REF!-'1.7 (2)'!Q551</f>
        <v>#REF!</v>
      </c>
      <c r="R551" s="103" t="e">
        <f>'1.7'!#REF!-'1.7 (2)'!R551</f>
        <v>#REF!</v>
      </c>
      <c r="S551" s="103" t="e">
        <f>'1.7'!#REF!-'1.7 (2)'!S551</f>
        <v>#REF!</v>
      </c>
      <c r="T551" s="103" t="e">
        <f>'1.7'!#REF!-'1.7 (2)'!T551</f>
        <v>#REF!</v>
      </c>
      <c r="U551" s="103" t="e">
        <f>'1.7'!#REF!-'1.7 (2)'!U551</f>
        <v>#REF!</v>
      </c>
      <c r="V551" s="103" t="e">
        <f>'1.7'!#REF!-'1.7 (2)'!V551</f>
        <v>#REF!</v>
      </c>
      <c r="W551" s="103" t="e">
        <f>'1.7'!#REF!-'1.7 (2)'!W551</f>
        <v>#REF!</v>
      </c>
      <c r="X551" s="103" t="e">
        <f>'1.7'!#REF!-'1.7 (2)'!X551</f>
        <v>#REF!</v>
      </c>
      <c r="Y551" s="103" t="e">
        <f>'1.7'!#REF!-'1.7 (2)'!Y551</f>
        <v>#REF!</v>
      </c>
      <c r="Z551" s="103" t="e">
        <f>'1.7'!#REF!-'1.7 (2)'!Z551</f>
        <v>#REF!</v>
      </c>
      <c r="AA551" s="103" t="e">
        <f>'1.7'!#REF!-'1.7 (2)'!AA551</f>
        <v>#REF!</v>
      </c>
      <c r="AB551" s="103" t="e">
        <f>'1.7'!#REF!-'1.7 (2)'!AB551</f>
        <v>#REF!</v>
      </c>
      <c r="AC551" s="103" t="e">
        <f>'1.7'!#REF!-'1.7 (2)'!AC551</f>
        <v>#REF!</v>
      </c>
      <c r="AD551" s="103" t="e">
        <f>'1.7'!#REF!-'1.7 (2)'!AD551</f>
        <v>#REF!</v>
      </c>
      <c r="AE551" s="103" t="e">
        <f>'1.7'!#REF!-'1.7 (2)'!AE551</f>
        <v>#REF!</v>
      </c>
      <c r="AF551" s="103" t="e">
        <f>'1.7'!#REF!-'1.7 (2)'!AF551</f>
        <v>#REF!</v>
      </c>
      <c r="AG551" s="103" t="e">
        <f>'1.7'!#REF!-'1.7 (2)'!AG551</f>
        <v>#REF!</v>
      </c>
      <c r="AH551" s="103" t="e">
        <f>'1.7'!#REF!-'1.7 (2)'!AH551</f>
        <v>#REF!</v>
      </c>
      <c r="AI551" s="103" t="e">
        <f>'1.7'!#REF!-'1.7 (2)'!AI551</f>
        <v>#REF!</v>
      </c>
      <c r="AJ551" s="103" t="e">
        <f>'1.7'!#REF!-'1.7 (2)'!AJ551</f>
        <v>#REF!</v>
      </c>
      <c r="AK551" s="103" t="e">
        <f>'1.7'!#REF!-'1.7 (2)'!AK551</f>
        <v>#REF!</v>
      </c>
      <c r="AL551" s="103" t="e">
        <f>'1.7'!#REF!-'1.7 (2)'!AL551</f>
        <v>#REF!</v>
      </c>
      <c r="AM551" s="103" t="e">
        <f>'1.7'!#REF!-'1.7 (2)'!AM551</f>
        <v>#REF!</v>
      </c>
      <c r="AN551" s="103" t="e">
        <f>'1.7'!#REF!-'1.7 (2)'!AN551</f>
        <v>#REF!</v>
      </c>
      <c r="AO551" s="103" t="e">
        <f>'1.7'!#REF!-'1.7 (2)'!AO551</f>
        <v>#REF!</v>
      </c>
      <c r="AP551" s="103" t="e">
        <f>'1.7'!#REF!-'1.7 (2)'!AP551</f>
        <v>#REF!</v>
      </c>
      <c r="AQ551" s="111"/>
    </row>
    <row r="552" spans="1:43" s="93" customFormat="1" x14ac:dyDescent="0.25">
      <c r="A552" s="173"/>
      <c r="B552" s="105">
        <v>2</v>
      </c>
      <c r="C552" s="106" t="s">
        <v>32</v>
      </c>
      <c r="D552" s="103">
        <f>'1.7'!D552-'1.7 (2)'!D552</f>
        <v>0</v>
      </c>
      <c r="E552" s="103">
        <f>'1.7'!E552-'1.7 (2)'!E552</f>
        <v>0</v>
      </c>
      <c r="F552" s="103">
        <f>'1.7'!F552-'1.7 (2)'!F552</f>
        <v>0</v>
      </c>
      <c r="G552" s="103">
        <f>'1.7'!G552-'1.7 (2)'!G552</f>
        <v>0</v>
      </c>
      <c r="H552" s="103">
        <f>'1.7'!H552-'1.7 (2)'!H552</f>
        <v>0</v>
      </c>
      <c r="I552" s="103">
        <f>'1.7'!I552-'1.7 (2)'!I552</f>
        <v>0</v>
      </c>
      <c r="J552" s="103">
        <f>'1.7'!J552-'1.7 (2)'!J552</f>
        <v>0</v>
      </c>
      <c r="K552" s="103">
        <f>'1.7'!K552-'1.7 (2)'!K552</f>
        <v>0</v>
      </c>
      <c r="L552" s="103">
        <f>'1.7'!L552-'1.7 (2)'!L552</f>
        <v>0</v>
      </c>
      <c r="M552" s="103">
        <f>'1.7'!M552-'1.7 (2)'!M552</f>
        <v>0</v>
      </c>
      <c r="N552" s="103">
        <f>'1.7'!N552-'1.7 (2)'!N552</f>
        <v>0</v>
      </c>
      <c r="O552" s="103">
        <f>'1.7'!O552-'1.7 (2)'!O552</f>
        <v>0</v>
      </c>
      <c r="P552" s="103">
        <f>'1.7'!P552-'1.7 (2)'!P552</f>
        <v>0</v>
      </c>
      <c r="Q552" s="103">
        <f>'1.7'!Q552-'1.7 (2)'!Q552</f>
        <v>0</v>
      </c>
      <c r="R552" s="103">
        <f>'1.7'!R552-'1.7 (2)'!R552</f>
        <v>4502.2165149999782</v>
      </c>
      <c r="S552" s="103">
        <f>'1.7'!S552-'1.7 (2)'!S552</f>
        <v>0</v>
      </c>
      <c r="T552" s="103">
        <f>'1.7'!T552-'1.7 (2)'!T552</f>
        <v>0</v>
      </c>
      <c r="U552" s="103">
        <f>'1.7'!U552-'1.7 (2)'!U552</f>
        <v>-4502.2165149999782</v>
      </c>
      <c r="V552" s="103">
        <f>'1.7'!V552-'1.7 (2)'!V552</f>
        <v>0</v>
      </c>
      <c r="W552" s="103">
        <f>'1.7'!W552-'1.7 (2)'!W552</f>
        <v>0</v>
      </c>
      <c r="X552" s="103">
        <f>'1.7'!X552-'1.7 (2)'!X552</f>
        <v>0</v>
      </c>
      <c r="Y552" s="103">
        <f>'1.7'!Y552-'1.7 (2)'!Y552</f>
        <v>0</v>
      </c>
      <c r="Z552" s="103">
        <f>'1.7'!Z552-'1.7 (2)'!Z552</f>
        <v>0</v>
      </c>
      <c r="AA552" s="103">
        <f>'1.7'!AA552-'1.7 (2)'!AA552</f>
        <v>0</v>
      </c>
      <c r="AB552" s="103">
        <f>'1.7'!AB552-'1.7 (2)'!AB552</f>
        <v>0</v>
      </c>
      <c r="AC552" s="103">
        <f>'1.7'!AC552-'1.7 (2)'!AC552</f>
        <v>0</v>
      </c>
      <c r="AD552" s="103">
        <f>'1.7'!AD552-'1.7 (2)'!AD552</f>
        <v>0</v>
      </c>
      <c r="AE552" s="103">
        <f>'1.7'!AE552-'1.7 (2)'!AE552</f>
        <v>0</v>
      </c>
      <c r="AF552" s="103">
        <f>'1.7'!AF552-'1.7 (2)'!AF552</f>
        <v>0</v>
      </c>
      <c r="AG552" s="103">
        <f>'1.7'!AG552-'1.7 (2)'!AG552</f>
        <v>0</v>
      </c>
      <c r="AH552" s="103">
        <f>'1.7'!AH552-'1.7 (2)'!AH552</f>
        <v>0</v>
      </c>
      <c r="AI552" s="103">
        <f>'1.7'!AI552-'1.7 (2)'!AI552</f>
        <v>0</v>
      </c>
      <c r="AJ552" s="103">
        <f>'1.7'!AJ552-'1.7 (2)'!AJ552</f>
        <v>0</v>
      </c>
      <c r="AK552" s="103">
        <f>'1.7'!AK552-'1.7 (2)'!AK552</f>
        <v>0</v>
      </c>
      <c r="AL552" s="103">
        <f>'1.7'!AL552-'1.7 (2)'!AL552</f>
        <v>0</v>
      </c>
      <c r="AM552" s="103">
        <f>'1.7'!AM552-'1.7 (2)'!AM552</f>
        <v>0</v>
      </c>
      <c r="AN552" s="103">
        <f>'1.7'!AN552-'1.7 (2)'!AN552</f>
        <v>0</v>
      </c>
      <c r="AO552" s="103">
        <f>'1.7'!AO552-'1.7 (2)'!AO552</f>
        <v>0</v>
      </c>
      <c r="AP552" s="103">
        <f>'1.7'!AP552-'1.7 (2)'!AP552</f>
        <v>0</v>
      </c>
      <c r="AQ552" s="111"/>
    </row>
    <row r="553" spans="1:43" s="93" customFormat="1" x14ac:dyDescent="0.25">
      <c r="A553" s="173"/>
      <c r="B553" s="105"/>
      <c r="C553" s="106" t="s">
        <v>33</v>
      </c>
      <c r="D553" s="103">
        <f>'1.7'!D553-'1.7 (2)'!D553</f>
        <v>0</v>
      </c>
      <c r="E553" s="103">
        <f>'1.7'!E553-'1.7 (2)'!E553</f>
        <v>0</v>
      </c>
      <c r="F553" s="103">
        <f>'1.7'!F553-'1.7 (2)'!F553</f>
        <v>0</v>
      </c>
      <c r="G553" s="103">
        <f>'1.7'!G553-'1.7 (2)'!G553</f>
        <v>0</v>
      </c>
      <c r="H553" s="103">
        <f>'1.7'!H553-'1.7 (2)'!H553</f>
        <v>0</v>
      </c>
      <c r="I553" s="103">
        <f>'1.7'!I553-'1.7 (2)'!I553</f>
        <v>0</v>
      </c>
      <c r="J553" s="103">
        <f>'1.7'!J553-'1.7 (2)'!J553</f>
        <v>0</v>
      </c>
      <c r="K553" s="103">
        <f>'1.7'!K553-'1.7 (2)'!K553</f>
        <v>0</v>
      </c>
      <c r="L553" s="103">
        <f>'1.7'!L553-'1.7 (2)'!L553</f>
        <v>0</v>
      </c>
      <c r="M553" s="103">
        <f>'1.7'!M553-'1.7 (2)'!M553</f>
        <v>0</v>
      </c>
      <c r="N553" s="103">
        <f>'1.7'!N553-'1.7 (2)'!N553</f>
        <v>0</v>
      </c>
      <c r="O553" s="103">
        <f>'1.7'!O553-'1.7 (2)'!O553</f>
        <v>0</v>
      </c>
      <c r="P553" s="103">
        <f>'1.7'!P553-'1.7 (2)'!P553</f>
        <v>0</v>
      </c>
      <c r="Q553" s="103">
        <f>'1.7'!Q553-'1.7 (2)'!Q553</f>
        <v>0</v>
      </c>
      <c r="R553" s="103">
        <f>'1.7'!R553-'1.7 (2)'!R553</f>
        <v>4076.0066480000096</v>
      </c>
      <c r="S553" s="103">
        <f>'1.7'!S553-'1.7 (2)'!S553</f>
        <v>0</v>
      </c>
      <c r="T553" s="103">
        <f>'1.7'!T553-'1.7 (2)'!T553</f>
        <v>0</v>
      </c>
      <c r="U553" s="103">
        <f>'1.7'!U553-'1.7 (2)'!U553</f>
        <v>-4076.0066479999787</v>
      </c>
      <c r="V553" s="103">
        <f>'1.7'!V553-'1.7 (2)'!V553</f>
        <v>0</v>
      </c>
      <c r="W553" s="103">
        <f>'1.7'!W553-'1.7 (2)'!W553</f>
        <v>0</v>
      </c>
      <c r="X553" s="103">
        <f>'1.7'!X553-'1.7 (2)'!X553</f>
        <v>0</v>
      </c>
      <c r="Y553" s="103">
        <f>'1.7'!Y553-'1.7 (2)'!Y553</f>
        <v>0</v>
      </c>
      <c r="Z553" s="103">
        <f>'1.7'!Z553-'1.7 (2)'!Z553</f>
        <v>0</v>
      </c>
      <c r="AA553" s="103">
        <f>'1.7'!AA553-'1.7 (2)'!AA553</f>
        <v>0</v>
      </c>
      <c r="AB553" s="103">
        <f>'1.7'!AB553-'1.7 (2)'!AB553</f>
        <v>0</v>
      </c>
      <c r="AC553" s="103">
        <f>'1.7'!AC553-'1.7 (2)'!AC553</f>
        <v>0</v>
      </c>
      <c r="AD553" s="103">
        <f>'1.7'!AD553-'1.7 (2)'!AD553</f>
        <v>0</v>
      </c>
      <c r="AE553" s="103">
        <f>'1.7'!AE553-'1.7 (2)'!AE553</f>
        <v>0</v>
      </c>
      <c r="AF553" s="103">
        <f>'1.7'!AF553-'1.7 (2)'!AF553</f>
        <v>0</v>
      </c>
      <c r="AG553" s="103">
        <f>'1.7'!AG553-'1.7 (2)'!AG553</f>
        <v>0</v>
      </c>
      <c r="AH553" s="103">
        <f>'1.7'!AH553-'1.7 (2)'!AH553</f>
        <v>0</v>
      </c>
      <c r="AI553" s="103">
        <f>'1.7'!AI553-'1.7 (2)'!AI553</f>
        <v>0</v>
      </c>
      <c r="AJ553" s="103">
        <f>'1.7'!AJ553-'1.7 (2)'!AJ553</f>
        <v>0</v>
      </c>
      <c r="AK553" s="103">
        <f>'1.7'!AK553-'1.7 (2)'!AK553</f>
        <v>0</v>
      </c>
      <c r="AL553" s="103">
        <f>'1.7'!AL553-'1.7 (2)'!AL553</f>
        <v>0</v>
      </c>
      <c r="AM553" s="103">
        <f>'1.7'!AM553-'1.7 (2)'!AM553</f>
        <v>0</v>
      </c>
      <c r="AN553" s="103">
        <f>'1.7'!AN553-'1.7 (2)'!AN553</f>
        <v>0</v>
      </c>
      <c r="AO553" s="103">
        <f>'1.7'!AO553-'1.7 (2)'!AO553</f>
        <v>0</v>
      </c>
      <c r="AP553" s="103">
        <f>'1.7'!AP553-'1.7 (2)'!AP553</f>
        <v>0</v>
      </c>
      <c r="AQ553" s="111"/>
    </row>
    <row r="554" spans="1:43" s="93" customFormat="1" x14ac:dyDescent="0.25">
      <c r="A554" s="173"/>
      <c r="B554" s="105"/>
      <c r="C554" s="106" t="s">
        <v>34</v>
      </c>
      <c r="D554" s="103">
        <f>'1.7'!D554-'1.7 (2)'!D554</f>
        <v>0</v>
      </c>
      <c r="E554" s="103">
        <f>'1.7'!E554-'1.7 (2)'!E554</f>
        <v>0</v>
      </c>
      <c r="F554" s="103">
        <f>'1.7'!F554-'1.7 (2)'!F554</f>
        <v>0</v>
      </c>
      <c r="G554" s="103">
        <f>'1.7'!G554-'1.7 (2)'!G554</f>
        <v>0</v>
      </c>
      <c r="H554" s="103">
        <f>'1.7'!H554-'1.7 (2)'!H554</f>
        <v>0</v>
      </c>
      <c r="I554" s="103">
        <f>'1.7'!I554-'1.7 (2)'!I554</f>
        <v>0</v>
      </c>
      <c r="J554" s="103">
        <f>'1.7'!J554-'1.7 (2)'!J554</f>
        <v>0</v>
      </c>
      <c r="K554" s="103">
        <f>'1.7'!K554-'1.7 (2)'!K554</f>
        <v>0</v>
      </c>
      <c r="L554" s="103">
        <f>'1.7'!L554-'1.7 (2)'!L554</f>
        <v>0</v>
      </c>
      <c r="M554" s="103">
        <f>'1.7'!M554-'1.7 (2)'!M554</f>
        <v>0</v>
      </c>
      <c r="N554" s="103">
        <f>'1.7'!N554-'1.7 (2)'!N554</f>
        <v>0</v>
      </c>
      <c r="O554" s="103">
        <f>'1.7'!O554-'1.7 (2)'!O554</f>
        <v>0</v>
      </c>
      <c r="P554" s="103">
        <f>'1.7'!P554-'1.7 (2)'!P554</f>
        <v>0</v>
      </c>
      <c r="Q554" s="103">
        <f>'1.7'!Q554-'1.7 (2)'!Q554</f>
        <v>0</v>
      </c>
      <c r="R554" s="103">
        <f>'1.7'!R554-'1.7 (2)'!R554</f>
        <v>198.37713599999915</v>
      </c>
      <c r="S554" s="103">
        <f>'1.7'!S554-'1.7 (2)'!S554</f>
        <v>0</v>
      </c>
      <c r="T554" s="103">
        <f>'1.7'!T554-'1.7 (2)'!T554</f>
        <v>0</v>
      </c>
      <c r="U554" s="103">
        <f>'1.7'!U554-'1.7 (2)'!U554</f>
        <v>-198.37713599999915</v>
      </c>
      <c r="V554" s="103">
        <f>'1.7'!V554-'1.7 (2)'!V554</f>
        <v>0</v>
      </c>
      <c r="W554" s="103">
        <f>'1.7'!W554-'1.7 (2)'!W554</f>
        <v>0</v>
      </c>
      <c r="X554" s="103">
        <f>'1.7'!X554-'1.7 (2)'!X554</f>
        <v>0</v>
      </c>
      <c r="Y554" s="103">
        <f>'1.7'!Y554-'1.7 (2)'!Y554</f>
        <v>0</v>
      </c>
      <c r="Z554" s="103">
        <f>'1.7'!Z554-'1.7 (2)'!Z554</f>
        <v>0</v>
      </c>
      <c r="AA554" s="103">
        <f>'1.7'!AA554-'1.7 (2)'!AA554</f>
        <v>0</v>
      </c>
      <c r="AB554" s="103">
        <f>'1.7'!AB554-'1.7 (2)'!AB554</f>
        <v>0</v>
      </c>
      <c r="AC554" s="103">
        <f>'1.7'!AC554-'1.7 (2)'!AC554</f>
        <v>0</v>
      </c>
      <c r="AD554" s="103">
        <f>'1.7'!AD554-'1.7 (2)'!AD554</f>
        <v>0</v>
      </c>
      <c r="AE554" s="103">
        <f>'1.7'!AE554-'1.7 (2)'!AE554</f>
        <v>0</v>
      </c>
      <c r="AF554" s="103">
        <f>'1.7'!AF554-'1.7 (2)'!AF554</f>
        <v>0</v>
      </c>
      <c r="AG554" s="103">
        <f>'1.7'!AG554-'1.7 (2)'!AG554</f>
        <v>0</v>
      </c>
      <c r="AH554" s="103">
        <f>'1.7'!AH554-'1.7 (2)'!AH554</f>
        <v>0</v>
      </c>
      <c r="AI554" s="103">
        <f>'1.7'!AI554-'1.7 (2)'!AI554</f>
        <v>0</v>
      </c>
      <c r="AJ554" s="103">
        <f>'1.7'!AJ554-'1.7 (2)'!AJ554</f>
        <v>0</v>
      </c>
      <c r="AK554" s="103">
        <f>'1.7'!AK554-'1.7 (2)'!AK554</f>
        <v>0</v>
      </c>
      <c r="AL554" s="103">
        <f>'1.7'!AL554-'1.7 (2)'!AL554</f>
        <v>0</v>
      </c>
      <c r="AM554" s="103">
        <f>'1.7'!AM554-'1.7 (2)'!AM554</f>
        <v>0</v>
      </c>
      <c r="AN554" s="103">
        <f>'1.7'!AN554-'1.7 (2)'!AN554</f>
        <v>0</v>
      </c>
      <c r="AO554" s="103">
        <f>'1.7'!AO554-'1.7 (2)'!AO554</f>
        <v>0</v>
      </c>
      <c r="AP554" s="103">
        <f>'1.7'!AP554-'1.7 (2)'!AP554</f>
        <v>0</v>
      </c>
      <c r="AQ554" s="111"/>
    </row>
    <row r="555" spans="1:43" s="93" customFormat="1" x14ac:dyDescent="0.25">
      <c r="A555" s="173"/>
      <c r="B555" s="105"/>
      <c r="C555" s="109" t="s">
        <v>35</v>
      </c>
      <c r="D555" s="103">
        <f>'1.7'!D555-'1.7 (2)'!D555</f>
        <v>0</v>
      </c>
      <c r="E555" s="103">
        <f>'1.7'!E555-'1.7 (2)'!E555</f>
        <v>0</v>
      </c>
      <c r="F555" s="103">
        <f>'1.7'!F555-'1.7 (2)'!F555</f>
        <v>0</v>
      </c>
      <c r="G555" s="103">
        <f>'1.7'!G555-'1.7 (2)'!G555</f>
        <v>0</v>
      </c>
      <c r="H555" s="103">
        <f>'1.7'!H555-'1.7 (2)'!H555</f>
        <v>0</v>
      </c>
      <c r="I555" s="103">
        <f>'1.7'!I555-'1.7 (2)'!I555</f>
        <v>0</v>
      </c>
      <c r="J555" s="103">
        <f>'1.7'!J555-'1.7 (2)'!J555</f>
        <v>0</v>
      </c>
      <c r="K555" s="103">
        <f>'1.7'!K555-'1.7 (2)'!K555</f>
        <v>0</v>
      </c>
      <c r="L555" s="103">
        <f>'1.7'!L555-'1.7 (2)'!L555</f>
        <v>0</v>
      </c>
      <c r="M555" s="103">
        <f>'1.7'!M555-'1.7 (2)'!M555</f>
        <v>0</v>
      </c>
      <c r="N555" s="103">
        <f>'1.7'!N555-'1.7 (2)'!N555</f>
        <v>0</v>
      </c>
      <c r="O555" s="103">
        <f>'1.7'!O555-'1.7 (2)'!O555</f>
        <v>0</v>
      </c>
      <c r="P555" s="103">
        <f>'1.7'!P555-'1.7 (2)'!P555</f>
        <v>0</v>
      </c>
      <c r="Q555" s="103">
        <f>'1.7'!Q555-'1.7 (2)'!Q555</f>
        <v>0</v>
      </c>
      <c r="R555" s="103">
        <f>'1.7'!R555-'1.7 (2)'!R555</f>
        <v>8776.6002989999834</v>
      </c>
      <c r="S555" s="103">
        <f>'1.7'!S555-'1.7 (2)'!S555</f>
        <v>0</v>
      </c>
      <c r="T555" s="103">
        <f>'1.7'!T555-'1.7 (2)'!T555</f>
        <v>0</v>
      </c>
      <c r="U555" s="103">
        <f>'1.7'!U555-'1.7 (2)'!U555</f>
        <v>-8776.6002989998087</v>
      </c>
      <c r="V555" s="103">
        <f>'1.7'!V555-'1.7 (2)'!V555</f>
        <v>0</v>
      </c>
      <c r="W555" s="103">
        <f>'1.7'!W555-'1.7 (2)'!W555</f>
        <v>0</v>
      </c>
      <c r="X555" s="103">
        <f>'1.7'!X555-'1.7 (2)'!X555</f>
        <v>0</v>
      </c>
      <c r="Y555" s="103">
        <f>'1.7'!Y555-'1.7 (2)'!Y555</f>
        <v>0</v>
      </c>
      <c r="Z555" s="103">
        <f>'1.7'!Z555-'1.7 (2)'!Z555</f>
        <v>0</v>
      </c>
      <c r="AA555" s="103">
        <f>'1.7'!AA555-'1.7 (2)'!AA555</f>
        <v>0</v>
      </c>
      <c r="AB555" s="103">
        <f>'1.7'!AB555-'1.7 (2)'!AB555</f>
        <v>0</v>
      </c>
      <c r="AC555" s="103">
        <f>'1.7'!AC555-'1.7 (2)'!AC555</f>
        <v>0</v>
      </c>
      <c r="AD555" s="103">
        <f>'1.7'!AD555-'1.7 (2)'!AD555</f>
        <v>0</v>
      </c>
      <c r="AE555" s="103">
        <f>'1.7'!AE555-'1.7 (2)'!AE555</f>
        <v>0</v>
      </c>
      <c r="AF555" s="103">
        <f>'1.7'!AF555-'1.7 (2)'!AF555</f>
        <v>0</v>
      </c>
      <c r="AG555" s="103">
        <f>'1.7'!AG555-'1.7 (2)'!AG555</f>
        <v>0</v>
      </c>
      <c r="AH555" s="103">
        <f>'1.7'!AH555-'1.7 (2)'!AH555</f>
        <v>0</v>
      </c>
      <c r="AI555" s="103">
        <f>'1.7'!AI555-'1.7 (2)'!AI555</f>
        <v>0</v>
      </c>
      <c r="AJ555" s="103">
        <f>'1.7'!AJ555-'1.7 (2)'!AJ555</f>
        <v>0</v>
      </c>
      <c r="AK555" s="103">
        <f>'1.7'!AK555-'1.7 (2)'!AK555</f>
        <v>0</v>
      </c>
      <c r="AL555" s="103">
        <f>'1.7'!AL555-'1.7 (2)'!AL555</f>
        <v>0</v>
      </c>
      <c r="AM555" s="103">
        <f>'1.7'!AM555-'1.7 (2)'!AM555</f>
        <v>0</v>
      </c>
      <c r="AN555" s="103">
        <f>'1.7'!AN555-'1.7 (2)'!AN555</f>
        <v>0</v>
      </c>
      <c r="AO555" s="103">
        <f>'1.7'!AO555-'1.7 (2)'!AO555</f>
        <v>0</v>
      </c>
      <c r="AP555" s="103">
        <f>'1.7'!AP555-'1.7 (2)'!AP555</f>
        <v>0</v>
      </c>
      <c r="AQ555" s="111"/>
    </row>
    <row r="556" spans="1:43" s="93" customFormat="1" x14ac:dyDescent="0.25">
      <c r="A556" s="107"/>
      <c r="B556" s="105"/>
      <c r="C556" s="109"/>
      <c r="D556" s="103" t="e">
        <f>'1.7'!#REF!-'1.7 (2)'!D556</f>
        <v>#REF!</v>
      </c>
      <c r="E556" s="103" t="e">
        <f>'1.7'!#REF!-'1.7 (2)'!E556</f>
        <v>#REF!</v>
      </c>
      <c r="F556" s="103" t="e">
        <f>'1.7'!#REF!-'1.7 (2)'!F556</f>
        <v>#REF!</v>
      </c>
      <c r="G556" s="103" t="e">
        <f>'1.7'!#REF!-'1.7 (2)'!G556</f>
        <v>#REF!</v>
      </c>
      <c r="H556" s="103" t="e">
        <f>'1.7'!#REF!-'1.7 (2)'!H556</f>
        <v>#REF!</v>
      </c>
      <c r="I556" s="103" t="e">
        <f>'1.7'!#REF!-'1.7 (2)'!I556</f>
        <v>#REF!</v>
      </c>
      <c r="J556" s="103" t="e">
        <f>'1.7'!#REF!-'1.7 (2)'!J556</f>
        <v>#REF!</v>
      </c>
      <c r="K556" s="103" t="e">
        <f>'1.7'!#REF!-'1.7 (2)'!K556</f>
        <v>#REF!</v>
      </c>
      <c r="L556" s="103" t="e">
        <f>'1.7'!#REF!-'1.7 (2)'!L556</f>
        <v>#REF!</v>
      </c>
      <c r="M556" s="103" t="e">
        <f>'1.7'!#REF!-'1.7 (2)'!M556</f>
        <v>#REF!</v>
      </c>
      <c r="N556" s="103" t="e">
        <f>'1.7'!#REF!-'1.7 (2)'!N556</f>
        <v>#REF!</v>
      </c>
      <c r="O556" s="103" t="e">
        <f>'1.7'!#REF!-'1.7 (2)'!O556</f>
        <v>#REF!</v>
      </c>
      <c r="P556" s="103" t="e">
        <f>'1.7'!#REF!-'1.7 (2)'!P556</f>
        <v>#REF!</v>
      </c>
      <c r="Q556" s="103" t="e">
        <f>'1.7'!#REF!-'1.7 (2)'!Q556</f>
        <v>#REF!</v>
      </c>
      <c r="R556" s="103" t="e">
        <f>'1.7'!#REF!-'1.7 (2)'!R556</f>
        <v>#REF!</v>
      </c>
      <c r="S556" s="103" t="e">
        <f>'1.7'!#REF!-'1.7 (2)'!S556</f>
        <v>#REF!</v>
      </c>
      <c r="T556" s="103" t="e">
        <f>'1.7'!#REF!-'1.7 (2)'!T556</f>
        <v>#REF!</v>
      </c>
      <c r="U556" s="103" t="e">
        <f>'1.7'!#REF!-'1.7 (2)'!U556</f>
        <v>#REF!</v>
      </c>
      <c r="V556" s="103" t="e">
        <f>'1.7'!#REF!-'1.7 (2)'!V556</f>
        <v>#REF!</v>
      </c>
      <c r="W556" s="103" t="e">
        <f>'1.7'!#REF!-'1.7 (2)'!W556</f>
        <v>#REF!</v>
      </c>
      <c r="X556" s="103" t="e">
        <f>'1.7'!#REF!-'1.7 (2)'!X556</f>
        <v>#REF!</v>
      </c>
      <c r="Y556" s="103" t="e">
        <f>'1.7'!#REF!-'1.7 (2)'!Y556</f>
        <v>#REF!</v>
      </c>
      <c r="Z556" s="103" t="e">
        <f>'1.7'!#REF!-'1.7 (2)'!Z556</f>
        <v>#REF!</v>
      </c>
      <c r="AA556" s="103" t="e">
        <f>'1.7'!#REF!-'1.7 (2)'!AA556</f>
        <v>#REF!</v>
      </c>
      <c r="AB556" s="103" t="e">
        <f>'1.7'!#REF!-'1.7 (2)'!AB556</f>
        <v>#REF!</v>
      </c>
      <c r="AC556" s="103" t="e">
        <f>'1.7'!#REF!-'1.7 (2)'!AC556</f>
        <v>#REF!</v>
      </c>
      <c r="AD556" s="103" t="e">
        <f>'1.7'!#REF!-'1.7 (2)'!AD556</f>
        <v>#REF!</v>
      </c>
      <c r="AE556" s="103" t="e">
        <f>'1.7'!#REF!-'1.7 (2)'!AE556</f>
        <v>#REF!</v>
      </c>
      <c r="AF556" s="103" t="e">
        <f>'1.7'!#REF!-'1.7 (2)'!AF556</f>
        <v>#REF!</v>
      </c>
      <c r="AG556" s="103" t="e">
        <f>'1.7'!#REF!-'1.7 (2)'!AG556</f>
        <v>#REF!</v>
      </c>
      <c r="AH556" s="103" t="e">
        <f>'1.7'!#REF!-'1.7 (2)'!AH556</f>
        <v>#REF!</v>
      </c>
      <c r="AI556" s="103" t="e">
        <f>'1.7'!#REF!-'1.7 (2)'!AI556</f>
        <v>#REF!</v>
      </c>
      <c r="AJ556" s="103" t="e">
        <f>'1.7'!#REF!-'1.7 (2)'!AJ556</f>
        <v>#REF!</v>
      </c>
      <c r="AK556" s="103" t="e">
        <f>'1.7'!#REF!-'1.7 (2)'!AK556</f>
        <v>#REF!</v>
      </c>
      <c r="AL556" s="103" t="e">
        <f>'1.7'!#REF!-'1.7 (2)'!AL556</f>
        <v>#REF!</v>
      </c>
      <c r="AM556" s="103" t="e">
        <f>'1.7'!#REF!-'1.7 (2)'!AM556</f>
        <v>#REF!</v>
      </c>
      <c r="AN556" s="103" t="e">
        <f>'1.7'!#REF!-'1.7 (2)'!AN556</f>
        <v>#REF!</v>
      </c>
      <c r="AO556" s="103" t="e">
        <f>'1.7'!#REF!-'1.7 (2)'!AO556</f>
        <v>#REF!</v>
      </c>
      <c r="AP556" s="103" t="e">
        <f>'1.7'!#REF!-'1.7 (2)'!AP556</f>
        <v>#REF!</v>
      </c>
      <c r="AQ556" s="111"/>
    </row>
    <row r="557" spans="1:43" s="93" customFormat="1" x14ac:dyDescent="0.25">
      <c r="A557" s="107"/>
      <c r="B557" s="105">
        <v>3</v>
      </c>
      <c r="C557" s="106" t="s">
        <v>32</v>
      </c>
      <c r="D557" s="103">
        <f>'1.7'!D557-'1.7 (2)'!D557</f>
        <v>0</v>
      </c>
      <c r="E557" s="103">
        <f>'1.7'!E557-'1.7 (2)'!E557</f>
        <v>0</v>
      </c>
      <c r="F557" s="103">
        <f>'1.7'!F557-'1.7 (2)'!F557</f>
        <v>0</v>
      </c>
      <c r="G557" s="103">
        <f>'1.7'!G557-'1.7 (2)'!G557</f>
        <v>0</v>
      </c>
      <c r="H557" s="103">
        <f>'1.7'!H557-'1.7 (2)'!H557</f>
        <v>0</v>
      </c>
      <c r="I557" s="103">
        <f>'1.7'!I557-'1.7 (2)'!I557</f>
        <v>0</v>
      </c>
      <c r="J557" s="103">
        <f>'1.7'!J557-'1.7 (2)'!J557</f>
        <v>0</v>
      </c>
      <c r="K557" s="103">
        <f>'1.7'!K557-'1.7 (2)'!K557</f>
        <v>0</v>
      </c>
      <c r="L557" s="103">
        <f>'1.7'!L557-'1.7 (2)'!L557</f>
        <v>0</v>
      </c>
      <c r="M557" s="103">
        <f>'1.7'!M557-'1.7 (2)'!M557</f>
        <v>0</v>
      </c>
      <c r="N557" s="103">
        <f>'1.7'!N557-'1.7 (2)'!N557</f>
        <v>0</v>
      </c>
      <c r="O557" s="103">
        <f>'1.7'!O557-'1.7 (2)'!O557</f>
        <v>0</v>
      </c>
      <c r="P557" s="103">
        <f>'1.7'!P557-'1.7 (2)'!P557</f>
        <v>0</v>
      </c>
      <c r="Q557" s="103">
        <f>'1.7'!Q557-'1.7 (2)'!Q557</f>
        <v>0</v>
      </c>
      <c r="R557" s="103">
        <f>'1.7'!R557-'1.7 (2)'!R557</f>
        <v>6577.1626730000135</v>
      </c>
      <c r="S557" s="103">
        <f>'1.7'!S557-'1.7 (2)'!S557</f>
        <v>0</v>
      </c>
      <c r="T557" s="103">
        <f>'1.7'!T557-'1.7 (2)'!T557</f>
        <v>0</v>
      </c>
      <c r="U557" s="103">
        <f>'1.7'!U557-'1.7 (2)'!U557</f>
        <v>-6577.1626730000135</v>
      </c>
      <c r="V557" s="103">
        <f>'1.7'!V557-'1.7 (2)'!V557</f>
        <v>0</v>
      </c>
      <c r="W557" s="103">
        <f>'1.7'!W557-'1.7 (2)'!W557</f>
        <v>0</v>
      </c>
      <c r="X557" s="103">
        <f>'1.7'!X557-'1.7 (2)'!X557</f>
        <v>0</v>
      </c>
      <c r="Y557" s="103">
        <f>'1.7'!Y557-'1.7 (2)'!Y557</f>
        <v>0</v>
      </c>
      <c r="Z557" s="103">
        <f>'1.7'!Z557-'1.7 (2)'!Z557</f>
        <v>0</v>
      </c>
      <c r="AA557" s="103">
        <f>'1.7'!AA557-'1.7 (2)'!AA557</f>
        <v>0</v>
      </c>
      <c r="AB557" s="103">
        <f>'1.7'!AB557-'1.7 (2)'!AB557</f>
        <v>0</v>
      </c>
      <c r="AC557" s="103">
        <f>'1.7'!AC557-'1.7 (2)'!AC557</f>
        <v>0</v>
      </c>
      <c r="AD557" s="103">
        <f>'1.7'!AD557-'1.7 (2)'!AD557</f>
        <v>0</v>
      </c>
      <c r="AE557" s="103">
        <f>'1.7'!AE557-'1.7 (2)'!AE557</f>
        <v>0</v>
      </c>
      <c r="AF557" s="103">
        <f>'1.7'!AF557-'1.7 (2)'!AF557</f>
        <v>0</v>
      </c>
      <c r="AG557" s="103">
        <f>'1.7'!AG557-'1.7 (2)'!AG557</f>
        <v>0</v>
      </c>
      <c r="AH557" s="103">
        <f>'1.7'!AH557-'1.7 (2)'!AH557</f>
        <v>0</v>
      </c>
      <c r="AI557" s="103">
        <f>'1.7'!AI557-'1.7 (2)'!AI557</f>
        <v>0</v>
      </c>
      <c r="AJ557" s="103">
        <f>'1.7'!AJ557-'1.7 (2)'!AJ557</f>
        <v>0</v>
      </c>
      <c r="AK557" s="103">
        <f>'1.7'!AK557-'1.7 (2)'!AK557</f>
        <v>0</v>
      </c>
      <c r="AL557" s="103">
        <f>'1.7'!AL557-'1.7 (2)'!AL557</f>
        <v>0</v>
      </c>
      <c r="AM557" s="103">
        <f>'1.7'!AM557-'1.7 (2)'!AM557</f>
        <v>0</v>
      </c>
      <c r="AN557" s="103">
        <f>'1.7'!AN557-'1.7 (2)'!AN557</f>
        <v>0</v>
      </c>
      <c r="AO557" s="103">
        <f>'1.7'!AO557-'1.7 (2)'!AO557</f>
        <v>0</v>
      </c>
      <c r="AP557" s="103">
        <f>'1.7'!AP557-'1.7 (2)'!AP557</f>
        <v>0</v>
      </c>
      <c r="AQ557" s="111"/>
    </row>
    <row r="558" spans="1:43" s="93" customFormat="1" x14ac:dyDescent="0.25">
      <c r="A558" s="107"/>
      <c r="B558" s="105"/>
      <c r="C558" s="106" t="s">
        <v>33</v>
      </c>
      <c r="D558" s="103">
        <f>'1.7'!D558-'1.7 (2)'!D558</f>
        <v>0</v>
      </c>
      <c r="E558" s="103">
        <f>'1.7'!E558-'1.7 (2)'!E558</f>
        <v>0</v>
      </c>
      <c r="F558" s="103">
        <f>'1.7'!F558-'1.7 (2)'!F558</f>
        <v>0</v>
      </c>
      <c r="G558" s="103">
        <f>'1.7'!G558-'1.7 (2)'!G558</f>
        <v>0</v>
      </c>
      <c r="H558" s="103">
        <f>'1.7'!H558-'1.7 (2)'!H558</f>
        <v>0</v>
      </c>
      <c r="I558" s="103">
        <f>'1.7'!I558-'1.7 (2)'!I558</f>
        <v>0</v>
      </c>
      <c r="J558" s="103">
        <f>'1.7'!J558-'1.7 (2)'!J558</f>
        <v>0</v>
      </c>
      <c r="K558" s="103">
        <f>'1.7'!K558-'1.7 (2)'!K558</f>
        <v>0</v>
      </c>
      <c r="L558" s="103">
        <f>'1.7'!L558-'1.7 (2)'!L558</f>
        <v>0</v>
      </c>
      <c r="M558" s="103">
        <f>'1.7'!M558-'1.7 (2)'!M558</f>
        <v>0</v>
      </c>
      <c r="N558" s="103">
        <f>'1.7'!N558-'1.7 (2)'!N558</f>
        <v>0</v>
      </c>
      <c r="O558" s="103">
        <f>'1.7'!O558-'1.7 (2)'!O558</f>
        <v>0</v>
      </c>
      <c r="P558" s="103">
        <f>'1.7'!P558-'1.7 (2)'!P558</f>
        <v>0</v>
      </c>
      <c r="Q558" s="103">
        <f>'1.7'!Q558-'1.7 (2)'!Q558</f>
        <v>0</v>
      </c>
      <c r="R558" s="103">
        <f>'1.7'!R558-'1.7 (2)'!R558</f>
        <v>4347.5033059999987</v>
      </c>
      <c r="S558" s="103">
        <f>'1.7'!S558-'1.7 (2)'!S558</f>
        <v>0</v>
      </c>
      <c r="T558" s="103">
        <f>'1.7'!T558-'1.7 (2)'!T558</f>
        <v>0</v>
      </c>
      <c r="U558" s="103">
        <f>'1.7'!U558-'1.7 (2)'!U558</f>
        <v>-4347.5033059999132</v>
      </c>
      <c r="V558" s="103">
        <f>'1.7'!V558-'1.7 (2)'!V558</f>
        <v>0</v>
      </c>
      <c r="W558" s="103">
        <f>'1.7'!W558-'1.7 (2)'!W558</f>
        <v>0</v>
      </c>
      <c r="X558" s="103">
        <f>'1.7'!X558-'1.7 (2)'!X558</f>
        <v>0</v>
      </c>
      <c r="Y558" s="103">
        <f>'1.7'!Y558-'1.7 (2)'!Y558</f>
        <v>0</v>
      </c>
      <c r="Z558" s="103">
        <f>'1.7'!Z558-'1.7 (2)'!Z558</f>
        <v>0</v>
      </c>
      <c r="AA558" s="103">
        <f>'1.7'!AA558-'1.7 (2)'!AA558</f>
        <v>0</v>
      </c>
      <c r="AB558" s="103">
        <f>'1.7'!AB558-'1.7 (2)'!AB558</f>
        <v>0</v>
      </c>
      <c r="AC558" s="103">
        <f>'1.7'!AC558-'1.7 (2)'!AC558</f>
        <v>0</v>
      </c>
      <c r="AD558" s="103">
        <f>'1.7'!AD558-'1.7 (2)'!AD558</f>
        <v>0</v>
      </c>
      <c r="AE558" s="103">
        <f>'1.7'!AE558-'1.7 (2)'!AE558</f>
        <v>0</v>
      </c>
      <c r="AF558" s="103">
        <f>'1.7'!AF558-'1.7 (2)'!AF558</f>
        <v>0</v>
      </c>
      <c r="AG558" s="103">
        <f>'1.7'!AG558-'1.7 (2)'!AG558</f>
        <v>0</v>
      </c>
      <c r="AH558" s="103">
        <f>'1.7'!AH558-'1.7 (2)'!AH558</f>
        <v>0</v>
      </c>
      <c r="AI558" s="103">
        <f>'1.7'!AI558-'1.7 (2)'!AI558</f>
        <v>0</v>
      </c>
      <c r="AJ558" s="103">
        <f>'1.7'!AJ558-'1.7 (2)'!AJ558</f>
        <v>0</v>
      </c>
      <c r="AK558" s="103">
        <f>'1.7'!AK558-'1.7 (2)'!AK558</f>
        <v>0</v>
      </c>
      <c r="AL558" s="103">
        <f>'1.7'!AL558-'1.7 (2)'!AL558</f>
        <v>0</v>
      </c>
      <c r="AM558" s="103">
        <f>'1.7'!AM558-'1.7 (2)'!AM558</f>
        <v>0</v>
      </c>
      <c r="AN558" s="103">
        <f>'1.7'!AN558-'1.7 (2)'!AN558</f>
        <v>0</v>
      </c>
      <c r="AO558" s="103">
        <f>'1.7'!AO558-'1.7 (2)'!AO558</f>
        <v>0</v>
      </c>
      <c r="AP558" s="103">
        <f>'1.7'!AP558-'1.7 (2)'!AP558</f>
        <v>0</v>
      </c>
      <c r="AQ558" s="111"/>
    </row>
    <row r="559" spans="1:43" s="93" customFormat="1" x14ac:dyDescent="0.25">
      <c r="A559" s="107"/>
      <c r="B559" s="105"/>
      <c r="C559" s="106" t="s">
        <v>34</v>
      </c>
      <c r="D559" s="103">
        <f>'1.7'!D559-'1.7 (2)'!D559</f>
        <v>0</v>
      </c>
      <c r="E559" s="103">
        <f>'1.7'!E559-'1.7 (2)'!E559</f>
        <v>0</v>
      </c>
      <c r="F559" s="103">
        <f>'1.7'!F559-'1.7 (2)'!F559</f>
        <v>0</v>
      </c>
      <c r="G559" s="103">
        <f>'1.7'!G559-'1.7 (2)'!G559</f>
        <v>0</v>
      </c>
      <c r="H559" s="103">
        <f>'1.7'!H559-'1.7 (2)'!H559</f>
        <v>0</v>
      </c>
      <c r="I559" s="103">
        <f>'1.7'!I559-'1.7 (2)'!I559</f>
        <v>0</v>
      </c>
      <c r="J559" s="103">
        <f>'1.7'!J559-'1.7 (2)'!J559</f>
        <v>0</v>
      </c>
      <c r="K559" s="103">
        <f>'1.7'!K559-'1.7 (2)'!K559</f>
        <v>0</v>
      </c>
      <c r="L559" s="103">
        <f>'1.7'!L559-'1.7 (2)'!L559</f>
        <v>0</v>
      </c>
      <c r="M559" s="103">
        <f>'1.7'!M559-'1.7 (2)'!M559</f>
        <v>0</v>
      </c>
      <c r="N559" s="103">
        <f>'1.7'!N559-'1.7 (2)'!N559</f>
        <v>0</v>
      </c>
      <c r="O559" s="103">
        <f>'1.7'!O559-'1.7 (2)'!O559</f>
        <v>0</v>
      </c>
      <c r="P559" s="103">
        <f>'1.7'!P559-'1.7 (2)'!P559</f>
        <v>0</v>
      </c>
      <c r="Q559" s="103">
        <f>'1.7'!Q559-'1.7 (2)'!Q559</f>
        <v>0</v>
      </c>
      <c r="R559" s="103">
        <f>'1.7'!R559-'1.7 (2)'!R559</f>
        <v>592.53495800000019</v>
      </c>
      <c r="S559" s="103">
        <f>'1.7'!S559-'1.7 (2)'!S559</f>
        <v>0</v>
      </c>
      <c r="T559" s="103">
        <f>'1.7'!T559-'1.7 (2)'!T559</f>
        <v>0</v>
      </c>
      <c r="U559" s="103">
        <f>'1.7'!U559-'1.7 (2)'!U559</f>
        <v>-592.53495800000019</v>
      </c>
      <c r="V559" s="103">
        <f>'1.7'!V559-'1.7 (2)'!V559</f>
        <v>0</v>
      </c>
      <c r="W559" s="103">
        <f>'1.7'!W559-'1.7 (2)'!W559</f>
        <v>0</v>
      </c>
      <c r="X559" s="103">
        <f>'1.7'!X559-'1.7 (2)'!X559</f>
        <v>0</v>
      </c>
      <c r="Y559" s="103">
        <f>'1.7'!Y559-'1.7 (2)'!Y559</f>
        <v>0</v>
      </c>
      <c r="Z559" s="103">
        <f>'1.7'!Z559-'1.7 (2)'!Z559</f>
        <v>0</v>
      </c>
      <c r="AA559" s="103">
        <f>'1.7'!AA559-'1.7 (2)'!AA559</f>
        <v>0</v>
      </c>
      <c r="AB559" s="103">
        <f>'1.7'!AB559-'1.7 (2)'!AB559</f>
        <v>0</v>
      </c>
      <c r="AC559" s="103">
        <f>'1.7'!AC559-'1.7 (2)'!AC559</f>
        <v>0</v>
      </c>
      <c r="AD559" s="103">
        <f>'1.7'!AD559-'1.7 (2)'!AD559</f>
        <v>0</v>
      </c>
      <c r="AE559" s="103">
        <f>'1.7'!AE559-'1.7 (2)'!AE559</f>
        <v>0</v>
      </c>
      <c r="AF559" s="103">
        <f>'1.7'!AF559-'1.7 (2)'!AF559</f>
        <v>0</v>
      </c>
      <c r="AG559" s="103">
        <f>'1.7'!AG559-'1.7 (2)'!AG559</f>
        <v>0</v>
      </c>
      <c r="AH559" s="103">
        <f>'1.7'!AH559-'1.7 (2)'!AH559</f>
        <v>0</v>
      </c>
      <c r="AI559" s="103">
        <f>'1.7'!AI559-'1.7 (2)'!AI559</f>
        <v>0</v>
      </c>
      <c r="AJ559" s="103">
        <f>'1.7'!AJ559-'1.7 (2)'!AJ559</f>
        <v>0</v>
      </c>
      <c r="AK559" s="103">
        <f>'1.7'!AK559-'1.7 (2)'!AK559</f>
        <v>0</v>
      </c>
      <c r="AL559" s="103">
        <f>'1.7'!AL559-'1.7 (2)'!AL559</f>
        <v>0</v>
      </c>
      <c r="AM559" s="103">
        <f>'1.7'!AM559-'1.7 (2)'!AM559</f>
        <v>0</v>
      </c>
      <c r="AN559" s="103">
        <f>'1.7'!AN559-'1.7 (2)'!AN559</f>
        <v>0</v>
      </c>
      <c r="AO559" s="103">
        <f>'1.7'!AO559-'1.7 (2)'!AO559</f>
        <v>0</v>
      </c>
      <c r="AP559" s="103">
        <f>'1.7'!AP559-'1.7 (2)'!AP559</f>
        <v>0</v>
      </c>
      <c r="AQ559" s="111"/>
    </row>
    <row r="560" spans="1:43" s="93" customFormat="1" x14ac:dyDescent="0.25">
      <c r="A560" s="107"/>
      <c r="B560" s="112"/>
      <c r="C560" s="113" t="s">
        <v>35</v>
      </c>
      <c r="D560" s="103">
        <f>'1.7'!D560-'1.7 (2)'!D560</f>
        <v>0</v>
      </c>
      <c r="E560" s="103">
        <f>'1.7'!E560-'1.7 (2)'!E560</f>
        <v>0</v>
      </c>
      <c r="F560" s="103">
        <f>'1.7'!F560-'1.7 (2)'!F560</f>
        <v>0</v>
      </c>
      <c r="G560" s="103">
        <f>'1.7'!G560-'1.7 (2)'!G560</f>
        <v>0</v>
      </c>
      <c r="H560" s="103">
        <f>'1.7'!H560-'1.7 (2)'!H560</f>
        <v>0</v>
      </c>
      <c r="I560" s="103">
        <f>'1.7'!I560-'1.7 (2)'!I560</f>
        <v>0</v>
      </c>
      <c r="J560" s="103">
        <f>'1.7'!J560-'1.7 (2)'!J560</f>
        <v>0</v>
      </c>
      <c r="K560" s="103">
        <f>'1.7'!K560-'1.7 (2)'!K560</f>
        <v>0</v>
      </c>
      <c r="L560" s="103">
        <f>'1.7'!L560-'1.7 (2)'!L560</f>
        <v>0</v>
      </c>
      <c r="M560" s="103">
        <f>'1.7'!M560-'1.7 (2)'!M560</f>
        <v>0</v>
      </c>
      <c r="N560" s="103">
        <f>'1.7'!N560-'1.7 (2)'!N560</f>
        <v>0</v>
      </c>
      <c r="O560" s="103">
        <f>'1.7'!O560-'1.7 (2)'!O560</f>
        <v>0</v>
      </c>
      <c r="P560" s="103">
        <f>'1.7'!P560-'1.7 (2)'!P560</f>
        <v>0</v>
      </c>
      <c r="Q560" s="103">
        <f>'1.7'!Q560-'1.7 (2)'!Q560</f>
        <v>0</v>
      </c>
      <c r="R560" s="103">
        <f>'1.7'!R560-'1.7 (2)'!R560</f>
        <v>11517.200936999987</v>
      </c>
      <c r="S560" s="103">
        <f>'1.7'!S560-'1.7 (2)'!S560</f>
        <v>0</v>
      </c>
      <c r="T560" s="103">
        <f>'1.7'!T560-'1.7 (2)'!T560</f>
        <v>0</v>
      </c>
      <c r="U560" s="103">
        <f>'1.7'!U560-'1.7 (2)'!U560</f>
        <v>-11517.200937000103</v>
      </c>
      <c r="V560" s="103">
        <f>'1.7'!V560-'1.7 (2)'!V560</f>
        <v>0</v>
      </c>
      <c r="W560" s="103">
        <f>'1.7'!W560-'1.7 (2)'!W560</f>
        <v>0</v>
      </c>
      <c r="X560" s="103">
        <f>'1.7'!X560-'1.7 (2)'!X560</f>
        <v>0</v>
      </c>
      <c r="Y560" s="103">
        <f>'1.7'!Y560-'1.7 (2)'!Y560</f>
        <v>0</v>
      </c>
      <c r="Z560" s="103">
        <f>'1.7'!Z560-'1.7 (2)'!Z560</f>
        <v>0</v>
      </c>
      <c r="AA560" s="103">
        <f>'1.7'!AA560-'1.7 (2)'!AA560</f>
        <v>0</v>
      </c>
      <c r="AB560" s="103">
        <f>'1.7'!AB560-'1.7 (2)'!AB560</f>
        <v>0</v>
      </c>
      <c r="AC560" s="103">
        <f>'1.7'!AC560-'1.7 (2)'!AC560</f>
        <v>0</v>
      </c>
      <c r="AD560" s="103">
        <f>'1.7'!AD560-'1.7 (2)'!AD560</f>
        <v>0</v>
      </c>
      <c r="AE560" s="103">
        <f>'1.7'!AE560-'1.7 (2)'!AE560</f>
        <v>0</v>
      </c>
      <c r="AF560" s="103">
        <f>'1.7'!AF560-'1.7 (2)'!AF560</f>
        <v>0</v>
      </c>
      <c r="AG560" s="103">
        <f>'1.7'!AG560-'1.7 (2)'!AG560</f>
        <v>0</v>
      </c>
      <c r="AH560" s="103">
        <f>'1.7'!AH560-'1.7 (2)'!AH560</f>
        <v>0</v>
      </c>
      <c r="AI560" s="103">
        <f>'1.7'!AI560-'1.7 (2)'!AI560</f>
        <v>0</v>
      </c>
      <c r="AJ560" s="103">
        <f>'1.7'!AJ560-'1.7 (2)'!AJ560</f>
        <v>0</v>
      </c>
      <c r="AK560" s="103">
        <f>'1.7'!AK560-'1.7 (2)'!AK560</f>
        <v>0</v>
      </c>
      <c r="AL560" s="103">
        <f>'1.7'!AL560-'1.7 (2)'!AL560</f>
        <v>0</v>
      </c>
      <c r="AM560" s="103">
        <f>'1.7'!AM560-'1.7 (2)'!AM560</f>
        <v>0</v>
      </c>
      <c r="AN560" s="103">
        <f>'1.7'!AN560-'1.7 (2)'!AN560</f>
        <v>0</v>
      </c>
      <c r="AO560" s="103">
        <f>'1.7'!AO560-'1.7 (2)'!AO560</f>
        <v>0</v>
      </c>
      <c r="AP560" s="103">
        <f>'1.7'!AP560-'1.7 (2)'!AP560</f>
        <v>0</v>
      </c>
      <c r="AQ560" s="111"/>
    </row>
    <row r="561" spans="1:43" s="93" customFormat="1" x14ac:dyDescent="0.25">
      <c r="A561" s="107"/>
      <c r="B561" s="112"/>
      <c r="C561" s="113"/>
      <c r="D561" s="103" t="e">
        <f>'1.7'!#REF!-'1.7 (2)'!D561</f>
        <v>#REF!</v>
      </c>
      <c r="E561" s="103" t="e">
        <f>'1.7'!#REF!-'1.7 (2)'!E561</f>
        <v>#REF!</v>
      </c>
      <c r="F561" s="103" t="e">
        <f>'1.7'!#REF!-'1.7 (2)'!F561</f>
        <v>#REF!</v>
      </c>
      <c r="G561" s="103" t="e">
        <f>'1.7'!#REF!-'1.7 (2)'!G561</f>
        <v>#REF!</v>
      </c>
      <c r="H561" s="103" t="e">
        <f>'1.7'!#REF!-'1.7 (2)'!H561</f>
        <v>#REF!</v>
      </c>
      <c r="I561" s="103" t="e">
        <f>'1.7'!#REF!-'1.7 (2)'!I561</f>
        <v>#REF!</v>
      </c>
      <c r="J561" s="103" t="e">
        <f>'1.7'!#REF!-'1.7 (2)'!J561</f>
        <v>#REF!</v>
      </c>
      <c r="K561" s="103" t="e">
        <f>'1.7'!#REF!-'1.7 (2)'!K561</f>
        <v>#REF!</v>
      </c>
      <c r="L561" s="103" t="e">
        <f>'1.7'!#REF!-'1.7 (2)'!L561</f>
        <v>#REF!</v>
      </c>
      <c r="M561" s="103" t="e">
        <f>'1.7'!#REF!-'1.7 (2)'!M561</f>
        <v>#REF!</v>
      </c>
      <c r="N561" s="103" t="e">
        <f>'1.7'!#REF!-'1.7 (2)'!N561</f>
        <v>#REF!</v>
      </c>
      <c r="O561" s="103" t="e">
        <f>'1.7'!#REF!-'1.7 (2)'!O561</f>
        <v>#REF!</v>
      </c>
      <c r="P561" s="103" t="e">
        <f>'1.7'!#REF!-'1.7 (2)'!P561</f>
        <v>#REF!</v>
      </c>
      <c r="Q561" s="103" t="e">
        <f>'1.7'!#REF!-'1.7 (2)'!Q561</f>
        <v>#REF!</v>
      </c>
      <c r="R561" s="103" t="e">
        <f>'1.7'!#REF!-'1.7 (2)'!R561</f>
        <v>#REF!</v>
      </c>
      <c r="S561" s="103" t="e">
        <f>'1.7'!#REF!-'1.7 (2)'!S561</f>
        <v>#REF!</v>
      </c>
      <c r="T561" s="103" t="e">
        <f>'1.7'!#REF!-'1.7 (2)'!T561</f>
        <v>#REF!</v>
      </c>
      <c r="U561" s="103" t="e">
        <f>'1.7'!#REF!-'1.7 (2)'!U561</f>
        <v>#REF!</v>
      </c>
      <c r="V561" s="103" t="e">
        <f>'1.7'!#REF!-'1.7 (2)'!V561</f>
        <v>#REF!</v>
      </c>
      <c r="W561" s="103" t="e">
        <f>'1.7'!#REF!-'1.7 (2)'!W561</f>
        <v>#REF!</v>
      </c>
      <c r="X561" s="103" t="e">
        <f>'1.7'!#REF!-'1.7 (2)'!X561</f>
        <v>#REF!</v>
      </c>
      <c r="Y561" s="103" t="e">
        <f>'1.7'!#REF!-'1.7 (2)'!Y561</f>
        <v>#REF!</v>
      </c>
      <c r="Z561" s="103" t="e">
        <f>'1.7'!#REF!-'1.7 (2)'!Z561</f>
        <v>#REF!</v>
      </c>
      <c r="AA561" s="103" t="e">
        <f>'1.7'!#REF!-'1.7 (2)'!AA561</f>
        <v>#REF!</v>
      </c>
      <c r="AB561" s="103" t="e">
        <f>'1.7'!#REF!-'1.7 (2)'!AB561</f>
        <v>#REF!</v>
      </c>
      <c r="AC561" s="103" t="e">
        <f>'1.7'!#REF!-'1.7 (2)'!AC561</f>
        <v>#REF!</v>
      </c>
      <c r="AD561" s="103" t="e">
        <f>'1.7'!#REF!-'1.7 (2)'!AD561</f>
        <v>#REF!</v>
      </c>
      <c r="AE561" s="103" t="e">
        <f>'1.7'!#REF!-'1.7 (2)'!AE561</f>
        <v>#REF!</v>
      </c>
      <c r="AF561" s="103" t="e">
        <f>'1.7'!#REF!-'1.7 (2)'!AF561</f>
        <v>#REF!</v>
      </c>
      <c r="AG561" s="103" t="e">
        <f>'1.7'!#REF!-'1.7 (2)'!AG561</f>
        <v>#REF!</v>
      </c>
      <c r="AH561" s="103" t="e">
        <f>'1.7'!#REF!-'1.7 (2)'!AH561</f>
        <v>#REF!</v>
      </c>
      <c r="AI561" s="103" t="e">
        <f>'1.7'!#REF!-'1.7 (2)'!AI561</f>
        <v>#REF!</v>
      </c>
      <c r="AJ561" s="103" t="e">
        <f>'1.7'!#REF!-'1.7 (2)'!AJ561</f>
        <v>#REF!</v>
      </c>
      <c r="AK561" s="103" t="e">
        <f>'1.7'!#REF!-'1.7 (2)'!AK561</f>
        <v>#REF!</v>
      </c>
      <c r="AL561" s="103" t="e">
        <f>'1.7'!#REF!-'1.7 (2)'!AL561</f>
        <v>#REF!</v>
      </c>
      <c r="AM561" s="103" t="e">
        <f>'1.7'!#REF!-'1.7 (2)'!AM561</f>
        <v>#REF!</v>
      </c>
      <c r="AN561" s="103" t="e">
        <f>'1.7'!#REF!-'1.7 (2)'!AN561</f>
        <v>#REF!</v>
      </c>
      <c r="AO561" s="103" t="e">
        <f>'1.7'!#REF!-'1.7 (2)'!AO561</f>
        <v>#REF!</v>
      </c>
      <c r="AP561" s="103" t="e">
        <f>'1.7'!#REF!-'1.7 (2)'!AP561</f>
        <v>#REF!</v>
      </c>
      <c r="AQ561" s="111"/>
    </row>
    <row r="562" spans="1:43" s="93" customFormat="1" x14ac:dyDescent="0.25">
      <c r="A562" s="107"/>
      <c r="B562" s="105">
        <v>4</v>
      </c>
      <c r="C562" s="106" t="s">
        <v>32</v>
      </c>
      <c r="D562" s="103">
        <f>'1.7'!D562-'1.7 (2)'!D562</f>
        <v>0</v>
      </c>
      <c r="E562" s="103">
        <f>'1.7'!E562-'1.7 (2)'!E562</f>
        <v>0</v>
      </c>
      <c r="F562" s="103">
        <f>'1.7'!F562-'1.7 (2)'!F562</f>
        <v>0</v>
      </c>
      <c r="G562" s="103">
        <f>'1.7'!G562-'1.7 (2)'!G562</f>
        <v>0</v>
      </c>
      <c r="H562" s="103">
        <f>'1.7'!H562-'1.7 (2)'!H562</f>
        <v>0</v>
      </c>
      <c r="I562" s="103">
        <f>'1.7'!I562-'1.7 (2)'!I562</f>
        <v>0</v>
      </c>
      <c r="J562" s="103">
        <f>'1.7'!J562-'1.7 (2)'!J562</f>
        <v>0</v>
      </c>
      <c r="K562" s="103">
        <f>'1.7'!K562-'1.7 (2)'!K562</f>
        <v>0</v>
      </c>
      <c r="L562" s="103">
        <f>'1.7'!L562-'1.7 (2)'!L562</f>
        <v>0</v>
      </c>
      <c r="M562" s="103">
        <f>'1.7'!M562-'1.7 (2)'!M562</f>
        <v>0</v>
      </c>
      <c r="N562" s="103">
        <f>'1.7'!N562-'1.7 (2)'!N562</f>
        <v>0</v>
      </c>
      <c r="O562" s="103">
        <f>'1.7'!O562-'1.7 (2)'!O562</f>
        <v>0</v>
      </c>
      <c r="P562" s="103">
        <f>'1.7'!P562-'1.7 (2)'!P562</f>
        <v>0</v>
      </c>
      <c r="Q562" s="103">
        <f>'1.7'!Q562-'1.7 (2)'!Q562</f>
        <v>0</v>
      </c>
      <c r="R562" s="103">
        <f>'1.7'!R562-'1.7 (2)'!R562</f>
        <v>5615.7940509999753</v>
      </c>
      <c r="S562" s="103">
        <f>'1.7'!S562-'1.7 (2)'!S562</f>
        <v>0</v>
      </c>
      <c r="T562" s="103">
        <f>'1.7'!T562-'1.7 (2)'!T562</f>
        <v>0</v>
      </c>
      <c r="U562" s="103">
        <f>'1.7'!U562-'1.7 (2)'!U562</f>
        <v>-5615.7940509999171</v>
      </c>
      <c r="V562" s="103">
        <f>'1.7'!V562-'1.7 (2)'!V562</f>
        <v>0</v>
      </c>
      <c r="W562" s="103">
        <f>'1.7'!W562-'1.7 (2)'!W562</f>
        <v>0</v>
      </c>
      <c r="X562" s="103">
        <f>'1.7'!X562-'1.7 (2)'!X562</f>
        <v>0</v>
      </c>
      <c r="Y562" s="103">
        <f>'1.7'!Y562-'1.7 (2)'!Y562</f>
        <v>0</v>
      </c>
      <c r="Z562" s="103">
        <f>'1.7'!Z562-'1.7 (2)'!Z562</f>
        <v>0</v>
      </c>
      <c r="AA562" s="103">
        <f>'1.7'!AA562-'1.7 (2)'!AA562</f>
        <v>0</v>
      </c>
      <c r="AB562" s="103">
        <f>'1.7'!AB562-'1.7 (2)'!AB562</f>
        <v>0</v>
      </c>
      <c r="AC562" s="103">
        <f>'1.7'!AC562-'1.7 (2)'!AC562</f>
        <v>0</v>
      </c>
      <c r="AD562" s="103">
        <f>'1.7'!AD562-'1.7 (2)'!AD562</f>
        <v>0</v>
      </c>
      <c r="AE562" s="103">
        <f>'1.7'!AE562-'1.7 (2)'!AE562</f>
        <v>0</v>
      </c>
      <c r="AF562" s="103">
        <f>'1.7'!AF562-'1.7 (2)'!AF562</f>
        <v>0</v>
      </c>
      <c r="AG562" s="103">
        <f>'1.7'!AG562-'1.7 (2)'!AG562</f>
        <v>0</v>
      </c>
      <c r="AH562" s="103">
        <f>'1.7'!AH562-'1.7 (2)'!AH562</f>
        <v>0</v>
      </c>
      <c r="AI562" s="103">
        <f>'1.7'!AI562-'1.7 (2)'!AI562</f>
        <v>0</v>
      </c>
      <c r="AJ562" s="103">
        <f>'1.7'!AJ562-'1.7 (2)'!AJ562</f>
        <v>0</v>
      </c>
      <c r="AK562" s="103">
        <f>'1.7'!AK562-'1.7 (2)'!AK562</f>
        <v>0</v>
      </c>
      <c r="AL562" s="103">
        <f>'1.7'!AL562-'1.7 (2)'!AL562</f>
        <v>0</v>
      </c>
      <c r="AM562" s="103">
        <f>'1.7'!AM562-'1.7 (2)'!AM562</f>
        <v>0</v>
      </c>
      <c r="AN562" s="103">
        <f>'1.7'!AN562-'1.7 (2)'!AN562</f>
        <v>0</v>
      </c>
      <c r="AO562" s="103">
        <f>'1.7'!AO562-'1.7 (2)'!AO562</f>
        <v>0</v>
      </c>
      <c r="AP562" s="103">
        <f>'1.7'!AP562-'1.7 (2)'!AP562</f>
        <v>0</v>
      </c>
      <c r="AQ562" s="111"/>
    </row>
    <row r="563" spans="1:43" s="93" customFormat="1" x14ac:dyDescent="0.25">
      <c r="A563" s="107"/>
      <c r="B563" s="105"/>
      <c r="C563" s="106" t="s">
        <v>33</v>
      </c>
      <c r="D563" s="103">
        <f>'1.7'!D563-'1.7 (2)'!D563</f>
        <v>0</v>
      </c>
      <c r="E563" s="103">
        <f>'1.7'!E563-'1.7 (2)'!E563</f>
        <v>0</v>
      </c>
      <c r="F563" s="103">
        <f>'1.7'!F563-'1.7 (2)'!F563</f>
        <v>0</v>
      </c>
      <c r="G563" s="103">
        <f>'1.7'!G563-'1.7 (2)'!G563</f>
        <v>0</v>
      </c>
      <c r="H563" s="103">
        <f>'1.7'!H563-'1.7 (2)'!H563</f>
        <v>0</v>
      </c>
      <c r="I563" s="103">
        <f>'1.7'!I563-'1.7 (2)'!I563</f>
        <v>0</v>
      </c>
      <c r="J563" s="103">
        <f>'1.7'!J563-'1.7 (2)'!J563</f>
        <v>0</v>
      </c>
      <c r="K563" s="103">
        <f>'1.7'!K563-'1.7 (2)'!K563</f>
        <v>0</v>
      </c>
      <c r="L563" s="103">
        <f>'1.7'!L563-'1.7 (2)'!L563</f>
        <v>0</v>
      </c>
      <c r="M563" s="103">
        <f>'1.7'!M563-'1.7 (2)'!M563</f>
        <v>0</v>
      </c>
      <c r="N563" s="103">
        <f>'1.7'!N563-'1.7 (2)'!N563</f>
        <v>0</v>
      </c>
      <c r="O563" s="103">
        <f>'1.7'!O563-'1.7 (2)'!O563</f>
        <v>0</v>
      </c>
      <c r="P563" s="103">
        <f>'1.7'!P563-'1.7 (2)'!P563</f>
        <v>0</v>
      </c>
      <c r="Q563" s="103">
        <f>'1.7'!Q563-'1.7 (2)'!Q563</f>
        <v>0</v>
      </c>
      <c r="R563" s="103">
        <f>'1.7'!R563-'1.7 (2)'!R563</f>
        <v>4971.3921050000063</v>
      </c>
      <c r="S563" s="103">
        <f>'1.7'!S563-'1.7 (2)'!S563</f>
        <v>0</v>
      </c>
      <c r="T563" s="103">
        <f>'1.7'!T563-'1.7 (2)'!T563</f>
        <v>0</v>
      </c>
      <c r="U563" s="103">
        <f>'1.7'!U563-'1.7 (2)'!U563</f>
        <v>-4971.3921049999772</v>
      </c>
      <c r="V563" s="103">
        <f>'1.7'!V563-'1.7 (2)'!V563</f>
        <v>0</v>
      </c>
      <c r="W563" s="103">
        <f>'1.7'!W563-'1.7 (2)'!W563</f>
        <v>0</v>
      </c>
      <c r="X563" s="103">
        <f>'1.7'!X563-'1.7 (2)'!X563</f>
        <v>0</v>
      </c>
      <c r="Y563" s="103">
        <f>'1.7'!Y563-'1.7 (2)'!Y563</f>
        <v>0</v>
      </c>
      <c r="Z563" s="103">
        <f>'1.7'!Z563-'1.7 (2)'!Z563</f>
        <v>0</v>
      </c>
      <c r="AA563" s="103">
        <f>'1.7'!AA563-'1.7 (2)'!AA563</f>
        <v>0</v>
      </c>
      <c r="AB563" s="103">
        <f>'1.7'!AB563-'1.7 (2)'!AB563</f>
        <v>0</v>
      </c>
      <c r="AC563" s="103">
        <f>'1.7'!AC563-'1.7 (2)'!AC563</f>
        <v>0</v>
      </c>
      <c r="AD563" s="103">
        <f>'1.7'!AD563-'1.7 (2)'!AD563</f>
        <v>0</v>
      </c>
      <c r="AE563" s="103">
        <f>'1.7'!AE563-'1.7 (2)'!AE563</f>
        <v>0</v>
      </c>
      <c r="AF563" s="103">
        <f>'1.7'!AF563-'1.7 (2)'!AF563</f>
        <v>0</v>
      </c>
      <c r="AG563" s="103">
        <f>'1.7'!AG563-'1.7 (2)'!AG563</f>
        <v>0</v>
      </c>
      <c r="AH563" s="103">
        <f>'1.7'!AH563-'1.7 (2)'!AH563</f>
        <v>0</v>
      </c>
      <c r="AI563" s="103">
        <f>'1.7'!AI563-'1.7 (2)'!AI563</f>
        <v>0</v>
      </c>
      <c r="AJ563" s="103">
        <f>'1.7'!AJ563-'1.7 (2)'!AJ563</f>
        <v>0</v>
      </c>
      <c r="AK563" s="103">
        <f>'1.7'!AK563-'1.7 (2)'!AK563</f>
        <v>0</v>
      </c>
      <c r="AL563" s="103">
        <f>'1.7'!AL563-'1.7 (2)'!AL563</f>
        <v>0</v>
      </c>
      <c r="AM563" s="103">
        <f>'1.7'!AM563-'1.7 (2)'!AM563</f>
        <v>0</v>
      </c>
      <c r="AN563" s="103">
        <f>'1.7'!AN563-'1.7 (2)'!AN563</f>
        <v>0</v>
      </c>
      <c r="AO563" s="103">
        <f>'1.7'!AO563-'1.7 (2)'!AO563</f>
        <v>0</v>
      </c>
      <c r="AP563" s="103">
        <f>'1.7'!AP563-'1.7 (2)'!AP563</f>
        <v>0</v>
      </c>
      <c r="AQ563" s="111"/>
    </row>
    <row r="564" spans="1:43" s="93" customFormat="1" x14ac:dyDescent="0.25">
      <c r="A564" s="107"/>
      <c r="B564" s="105"/>
      <c r="C564" s="106" t="s">
        <v>34</v>
      </c>
      <c r="D564" s="103">
        <f>'1.7'!D564-'1.7 (2)'!D564</f>
        <v>0</v>
      </c>
      <c r="E564" s="103">
        <f>'1.7'!E564-'1.7 (2)'!E564</f>
        <v>0</v>
      </c>
      <c r="F564" s="103">
        <f>'1.7'!F564-'1.7 (2)'!F564</f>
        <v>0</v>
      </c>
      <c r="G564" s="103">
        <f>'1.7'!G564-'1.7 (2)'!G564</f>
        <v>0</v>
      </c>
      <c r="H564" s="103">
        <f>'1.7'!H564-'1.7 (2)'!H564</f>
        <v>0</v>
      </c>
      <c r="I564" s="103">
        <f>'1.7'!I564-'1.7 (2)'!I564</f>
        <v>0</v>
      </c>
      <c r="J564" s="103">
        <f>'1.7'!J564-'1.7 (2)'!J564</f>
        <v>0</v>
      </c>
      <c r="K564" s="103">
        <f>'1.7'!K564-'1.7 (2)'!K564</f>
        <v>0</v>
      </c>
      <c r="L564" s="103">
        <f>'1.7'!L564-'1.7 (2)'!L564</f>
        <v>0</v>
      </c>
      <c r="M564" s="103">
        <f>'1.7'!M564-'1.7 (2)'!M564</f>
        <v>0</v>
      </c>
      <c r="N564" s="103">
        <f>'1.7'!N564-'1.7 (2)'!N564</f>
        <v>0</v>
      </c>
      <c r="O564" s="103">
        <f>'1.7'!O564-'1.7 (2)'!O564</f>
        <v>0</v>
      </c>
      <c r="P564" s="103">
        <f>'1.7'!P564-'1.7 (2)'!P564</f>
        <v>0</v>
      </c>
      <c r="Q564" s="103">
        <f>'1.7'!Q564-'1.7 (2)'!Q564</f>
        <v>0</v>
      </c>
      <c r="R564" s="103">
        <f>'1.7'!R564-'1.7 (2)'!R564</f>
        <v>592.3993240000018</v>
      </c>
      <c r="S564" s="103">
        <f>'1.7'!S564-'1.7 (2)'!S564</f>
        <v>0</v>
      </c>
      <c r="T564" s="103">
        <f>'1.7'!T564-'1.7 (2)'!T564</f>
        <v>0</v>
      </c>
      <c r="U564" s="103">
        <f>'1.7'!U564-'1.7 (2)'!U564</f>
        <v>-592.3993240000018</v>
      </c>
      <c r="V564" s="103">
        <f>'1.7'!V564-'1.7 (2)'!V564</f>
        <v>0</v>
      </c>
      <c r="W564" s="103">
        <f>'1.7'!W564-'1.7 (2)'!W564</f>
        <v>0</v>
      </c>
      <c r="X564" s="103">
        <f>'1.7'!X564-'1.7 (2)'!X564</f>
        <v>0</v>
      </c>
      <c r="Y564" s="103">
        <f>'1.7'!Y564-'1.7 (2)'!Y564</f>
        <v>0</v>
      </c>
      <c r="Z564" s="103">
        <f>'1.7'!Z564-'1.7 (2)'!Z564</f>
        <v>0</v>
      </c>
      <c r="AA564" s="103">
        <f>'1.7'!AA564-'1.7 (2)'!AA564</f>
        <v>0</v>
      </c>
      <c r="AB564" s="103">
        <f>'1.7'!AB564-'1.7 (2)'!AB564</f>
        <v>0</v>
      </c>
      <c r="AC564" s="103">
        <f>'1.7'!AC564-'1.7 (2)'!AC564</f>
        <v>0</v>
      </c>
      <c r="AD564" s="103">
        <f>'1.7'!AD564-'1.7 (2)'!AD564</f>
        <v>0</v>
      </c>
      <c r="AE564" s="103">
        <f>'1.7'!AE564-'1.7 (2)'!AE564</f>
        <v>0</v>
      </c>
      <c r="AF564" s="103">
        <f>'1.7'!AF564-'1.7 (2)'!AF564</f>
        <v>0</v>
      </c>
      <c r="AG564" s="103">
        <f>'1.7'!AG564-'1.7 (2)'!AG564</f>
        <v>0</v>
      </c>
      <c r="AH564" s="103">
        <f>'1.7'!AH564-'1.7 (2)'!AH564</f>
        <v>0</v>
      </c>
      <c r="AI564" s="103">
        <f>'1.7'!AI564-'1.7 (2)'!AI564</f>
        <v>0</v>
      </c>
      <c r="AJ564" s="103">
        <f>'1.7'!AJ564-'1.7 (2)'!AJ564</f>
        <v>0</v>
      </c>
      <c r="AK564" s="103">
        <f>'1.7'!AK564-'1.7 (2)'!AK564</f>
        <v>0</v>
      </c>
      <c r="AL564" s="103">
        <f>'1.7'!AL564-'1.7 (2)'!AL564</f>
        <v>0</v>
      </c>
      <c r="AM564" s="103">
        <f>'1.7'!AM564-'1.7 (2)'!AM564</f>
        <v>0</v>
      </c>
      <c r="AN564" s="103">
        <f>'1.7'!AN564-'1.7 (2)'!AN564</f>
        <v>0</v>
      </c>
      <c r="AO564" s="103">
        <f>'1.7'!AO564-'1.7 (2)'!AO564</f>
        <v>0</v>
      </c>
      <c r="AP564" s="103">
        <f>'1.7'!AP564-'1.7 (2)'!AP564</f>
        <v>0</v>
      </c>
      <c r="AQ564" s="111"/>
    </row>
    <row r="565" spans="1:43" s="93" customFormat="1" x14ac:dyDescent="0.25">
      <c r="A565" s="107"/>
      <c r="B565" s="112"/>
      <c r="C565" s="113" t="s">
        <v>35</v>
      </c>
      <c r="D565" s="103">
        <f>'1.7'!D565-'1.7 (2)'!D565</f>
        <v>0</v>
      </c>
      <c r="E565" s="103">
        <f>'1.7'!E565-'1.7 (2)'!E565</f>
        <v>0</v>
      </c>
      <c r="F565" s="103">
        <f>'1.7'!F565-'1.7 (2)'!F565</f>
        <v>0</v>
      </c>
      <c r="G565" s="103">
        <f>'1.7'!G565-'1.7 (2)'!G565</f>
        <v>0</v>
      </c>
      <c r="H565" s="103">
        <f>'1.7'!H565-'1.7 (2)'!H565</f>
        <v>0</v>
      </c>
      <c r="I565" s="103">
        <f>'1.7'!I565-'1.7 (2)'!I565</f>
        <v>0</v>
      </c>
      <c r="J565" s="103">
        <f>'1.7'!J565-'1.7 (2)'!J565</f>
        <v>0</v>
      </c>
      <c r="K565" s="103">
        <f>'1.7'!K565-'1.7 (2)'!K565</f>
        <v>0</v>
      </c>
      <c r="L565" s="103">
        <f>'1.7'!L565-'1.7 (2)'!L565</f>
        <v>0</v>
      </c>
      <c r="M565" s="103">
        <f>'1.7'!M565-'1.7 (2)'!M565</f>
        <v>0</v>
      </c>
      <c r="N565" s="103">
        <f>'1.7'!N565-'1.7 (2)'!N565</f>
        <v>0</v>
      </c>
      <c r="O565" s="103">
        <f>'1.7'!O565-'1.7 (2)'!O565</f>
        <v>0</v>
      </c>
      <c r="P565" s="103">
        <f>'1.7'!P565-'1.7 (2)'!P565</f>
        <v>0</v>
      </c>
      <c r="Q565" s="103">
        <f>'1.7'!Q565-'1.7 (2)'!Q565</f>
        <v>0</v>
      </c>
      <c r="R565" s="103">
        <f>'1.7'!R565-'1.7 (2)'!R565</f>
        <v>11179.585480000009</v>
      </c>
      <c r="S565" s="103">
        <f>'1.7'!S565-'1.7 (2)'!S565</f>
        <v>0</v>
      </c>
      <c r="T565" s="103">
        <f>'1.7'!T565-'1.7 (2)'!T565</f>
        <v>0</v>
      </c>
      <c r="U565" s="103">
        <f>'1.7'!U565-'1.7 (2)'!U565</f>
        <v>-11179.585480000125</v>
      </c>
      <c r="V565" s="103">
        <f>'1.7'!V565-'1.7 (2)'!V565</f>
        <v>0</v>
      </c>
      <c r="W565" s="103">
        <f>'1.7'!W565-'1.7 (2)'!W565</f>
        <v>0</v>
      </c>
      <c r="X565" s="103">
        <f>'1.7'!X565-'1.7 (2)'!X565</f>
        <v>0</v>
      </c>
      <c r="Y565" s="103">
        <f>'1.7'!Y565-'1.7 (2)'!Y565</f>
        <v>0</v>
      </c>
      <c r="Z565" s="103">
        <f>'1.7'!Z565-'1.7 (2)'!Z565</f>
        <v>0</v>
      </c>
      <c r="AA565" s="103">
        <f>'1.7'!AA565-'1.7 (2)'!AA565</f>
        <v>0</v>
      </c>
      <c r="AB565" s="103">
        <f>'1.7'!AB565-'1.7 (2)'!AB565</f>
        <v>0</v>
      </c>
      <c r="AC565" s="103">
        <f>'1.7'!AC565-'1.7 (2)'!AC565</f>
        <v>0</v>
      </c>
      <c r="AD565" s="103">
        <f>'1.7'!AD565-'1.7 (2)'!AD565</f>
        <v>0</v>
      </c>
      <c r="AE565" s="103">
        <f>'1.7'!AE565-'1.7 (2)'!AE565</f>
        <v>0</v>
      </c>
      <c r="AF565" s="103">
        <f>'1.7'!AF565-'1.7 (2)'!AF565</f>
        <v>0</v>
      </c>
      <c r="AG565" s="103">
        <f>'1.7'!AG565-'1.7 (2)'!AG565</f>
        <v>0</v>
      </c>
      <c r="AH565" s="103">
        <f>'1.7'!AH565-'1.7 (2)'!AH565</f>
        <v>0</v>
      </c>
      <c r="AI565" s="103">
        <f>'1.7'!AI565-'1.7 (2)'!AI565</f>
        <v>0</v>
      </c>
      <c r="AJ565" s="103">
        <f>'1.7'!AJ565-'1.7 (2)'!AJ565</f>
        <v>0</v>
      </c>
      <c r="AK565" s="103">
        <f>'1.7'!AK565-'1.7 (2)'!AK565</f>
        <v>0</v>
      </c>
      <c r="AL565" s="103">
        <f>'1.7'!AL565-'1.7 (2)'!AL565</f>
        <v>0</v>
      </c>
      <c r="AM565" s="103">
        <f>'1.7'!AM565-'1.7 (2)'!AM565</f>
        <v>0</v>
      </c>
      <c r="AN565" s="103">
        <f>'1.7'!AN565-'1.7 (2)'!AN565</f>
        <v>0</v>
      </c>
      <c r="AO565" s="103">
        <f>'1.7'!AO565-'1.7 (2)'!AO565</f>
        <v>0</v>
      </c>
      <c r="AP565" s="103">
        <f>'1.7'!AP565-'1.7 (2)'!AP565</f>
        <v>0</v>
      </c>
      <c r="AQ565" s="111"/>
    </row>
    <row r="566" spans="1:43" s="93" customFormat="1" x14ac:dyDescent="0.25">
      <c r="A566" s="107"/>
      <c r="B566" s="112"/>
      <c r="C566" s="113"/>
      <c r="D566" s="103" t="e">
        <f>'1.7'!#REF!-'1.7 (2)'!D566</f>
        <v>#REF!</v>
      </c>
      <c r="E566" s="103" t="e">
        <f>'1.7'!#REF!-'1.7 (2)'!E566</f>
        <v>#REF!</v>
      </c>
      <c r="F566" s="103" t="e">
        <f>'1.7'!#REF!-'1.7 (2)'!F566</f>
        <v>#REF!</v>
      </c>
      <c r="G566" s="103" t="e">
        <f>'1.7'!#REF!-'1.7 (2)'!G566</f>
        <v>#REF!</v>
      </c>
      <c r="H566" s="103" t="e">
        <f>'1.7'!#REF!-'1.7 (2)'!H566</f>
        <v>#REF!</v>
      </c>
      <c r="I566" s="103" t="e">
        <f>'1.7'!#REF!-'1.7 (2)'!I566</f>
        <v>#REF!</v>
      </c>
      <c r="J566" s="103" t="e">
        <f>'1.7'!#REF!-'1.7 (2)'!J566</f>
        <v>#REF!</v>
      </c>
      <c r="K566" s="103" t="e">
        <f>'1.7'!#REF!-'1.7 (2)'!K566</f>
        <v>#REF!</v>
      </c>
      <c r="L566" s="103" t="e">
        <f>'1.7'!#REF!-'1.7 (2)'!L566</f>
        <v>#REF!</v>
      </c>
      <c r="M566" s="103" t="e">
        <f>'1.7'!#REF!-'1.7 (2)'!M566</f>
        <v>#REF!</v>
      </c>
      <c r="N566" s="103" t="e">
        <f>'1.7'!#REF!-'1.7 (2)'!N566</f>
        <v>#REF!</v>
      </c>
      <c r="O566" s="103" t="e">
        <f>'1.7'!#REF!-'1.7 (2)'!O566</f>
        <v>#REF!</v>
      </c>
      <c r="P566" s="103" t="e">
        <f>'1.7'!#REF!-'1.7 (2)'!P566</f>
        <v>#REF!</v>
      </c>
      <c r="Q566" s="103" t="e">
        <f>'1.7'!#REF!-'1.7 (2)'!Q566</f>
        <v>#REF!</v>
      </c>
      <c r="R566" s="103" t="e">
        <f>'1.7'!#REF!-'1.7 (2)'!R566</f>
        <v>#REF!</v>
      </c>
      <c r="S566" s="103" t="e">
        <f>'1.7'!#REF!-'1.7 (2)'!S566</f>
        <v>#REF!</v>
      </c>
      <c r="T566" s="103" t="e">
        <f>'1.7'!#REF!-'1.7 (2)'!T566</f>
        <v>#REF!</v>
      </c>
      <c r="U566" s="103" t="e">
        <f>'1.7'!#REF!-'1.7 (2)'!U566</f>
        <v>#REF!</v>
      </c>
      <c r="V566" s="103" t="e">
        <f>'1.7'!#REF!-'1.7 (2)'!V566</f>
        <v>#REF!</v>
      </c>
      <c r="W566" s="103" t="e">
        <f>'1.7'!#REF!-'1.7 (2)'!W566</f>
        <v>#REF!</v>
      </c>
      <c r="X566" s="103" t="e">
        <f>'1.7'!#REF!-'1.7 (2)'!X566</f>
        <v>#REF!</v>
      </c>
      <c r="Y566" s="103" t="e">
        <f>'1.7'!#REF!-'1.7 (2)'!Y566</f>
        <v>#REF!</v>
      </c>
      <c r="Z566" s="103" t="e">
        <f>'1.7'!#REF!-'1.7 (2)'!Z566</f>
        <v>#REF!</v>
      </c>
      <c r="AA566" s="103" t="e">
        <f>'1.7'!#REF!-'1.7 (2)'!AA566</f>
        <v>#REF!</v>
      </c>
      <c r="AB566" s="103" t="e">
        <f>'1.7'!#REF!-'1.7 (2)'!AB566</f>
        <v>#REF!</v>
      </c>
      <c r="AC566" s="103" t="e">
        <f>'1.7'!#REF!-'1.7 (2)'!AC566</f>
        <v>#REF!</v>
      </c>
      <c r="AD566" s="103" t="e">
        <f>'1.7'!#REF!-'1.7 (2)'!AD566</f>
        <v>#REF!</v>
      </c>
      <c r="AE566" s="103" t="e">
        <f>'1.7'!#REF!-'1.7 (2)'!AE566</f>
        <v>#REF!</v>
      </c>
      <c r="AF566" s="103" t="e">
        <f>'1.7'!#REF!-'1.7 (2)'!AF566</f>
        <v>#REF!</v>
      </c>
      <c r="AG566" s="103" t="e">
        <f>'1.7'!#REF!-'1.7 (2)'!AG566</f>
        <v>#REF!</v>
      </c>
      <c r="AH566" s="103" t="e">
        <f>'1.7'!#REF!-'1.7 (2)'!AH566</f>
        <v>#REF!</v>
      </c>
      <c r="AI566" s="103" t="e">
        <f>'1.7'!#REF!-'1.7 (2)'!AI566</f>
        <v>#REF!</v>
      </c>
      <c r="AJ566" s="103" t="e">
        <f>'1.7'!#REF!-'1.7 (2)'!AJ566</f>
        <v>#REF!</v>
      </c>
      <c r="AK566" s="103" t="e">
        <f>'1.7'!#REF!-'1.7 (2)'!AK566</f>
        <v>#REF!</v>
      </c>
      <c r="AL566" s="103" t="e">
        <f>'1.7'!#REF!-'1.7 (2)'!AL566</f>
        <v>#REF!</v>
      </c>
      <c r="AM566" s="103" t="e">
        <f>'1.7'!#REF!-'1.7 (2)'!AM566</f>
        <v>#REF!</v>
      </c>
      <c r="AN566" s="103" t="e">
        <f>'1.7'!#REF!-'1.7 (2)'!AN566</f>
        <v>#REF!</v>
      </c>
      <c r="AO566" s="103" t="e">
        <f>'1.7'!#REF!-'1.7 (2)'!AO566</f>
        <v>#REF!</v>
      </c>
      <c r="AP566" s="103" t="e">
        <f>'1.7'!#REF!-'1.7 (2)'!AP566</f>
        <v>#REF!</v>
      </c>
      <c r="AQ566" s="111"/>
    </row>
    <row r="567" spans="1:43" s="93" customFormat="1" x14ac:dyDescent="0.25">
      <c r="A567" s="107"/>
      <c r="B567" s="112">
        <v>5</v>
      </c>
      <c r="C567" s="113" t="s">
        <v>32</v>
      </c>
      <c r="D567" s="103">
        <f>'1.7'!D567-'1.7 (2)'!D567</f>
        <v>0</v>
      </c>
      <c r="E567" s="103">
        <f>'1.7'!E567-'1.7 (2)'!E567</f>
        <v>0</v>
      </c>
      <c r="F567" s="103">
        <f>'1.7'!F567-'1.7 (2)'!F567</f>
        <v>0</v>
      </c>
      <c r="G567" s="103">
        <f>'1.7'!G567-'1.7 (2)'!G567</f>
        <v>0</v>
      </c>
      <c r="H567" s="103">
        <f>'1.7'!H567-'1.7 (2)'!H567</f>
        <v>0</v>
      </c>
      <c r="I567" s="103">
        <f>'1.7'!I567-'1.7 (2)'!I567</f>
        <v>0</v>
      </c>
      <c r="J567" s="103">
        <f>'1.7'!J567-'1.7 (2)'!J567</f>
        <v>0</v>
      </c>
      <c r="K567" s="103">
        <f>'1.7'!K567-'1.7 (2)'!K567</f>
        <v>0</v>
      </c>
      <c r="L567" s="103">
        <f>'1.7'!L567-'1.7 (2)'!L567</f>
        <v>0</v>
      </c>
      <c r="M567" s="103">
        <f>'1.7'!M567-'1.7 (2)'!M567</f>
        <v>0</v>
      </c>
      <c r="N567" s="103">
        <f>'1.7'!N567-'1.7 (2)'!N567</f>
        <v>0</v>
      </c>
      <c r="O567" s="103">
        <f>'1.7'!O567-'1.7 (2)'!O567</f>
        <v>0</v>
      </c>
      <c r="P567" s="103">
        <f>'1.7'!P567-'1.7 (2)'!P567</f>
        <v>0</v>
      </c>
      <c r="Q567" s="103">
        <f>'1.7'!Q567-'1.7 (2)'!Q567</f>
        <v>0</v>
      </c>
      <c r="R567" s="103">
        <f>'1.7'!R567-'1.7 (2)'!R567</f>
        <v>5786.2122470000177</v>
      </c>
      <c r="S567" s="103">
        <f>'1.7'!S567-'1.7 (2)'!S567</f>
        <v>0</v>
      </c>
      <c r="T567" s="103">
        <f>'1.7'!T567-'1.7 (2)'!T567</f>
        <v>0</v>
      </c>
      <c r="U567" s="103">
        <f>'1.7'!U567-'1.7 (2)'!U567</f>
        <v>-5786.2122470000759</v>
      </c>
      <c r="V567" s="103">
        <f>'1.7'!V567-'1.7 (2)'!V567</f>
        <v>0</v>
      </c>
      <c r="W567" s="103">
        <f>'1.7'!W567-'1.7 (2)'!W567</f>
        <v>0</v>
      </c>
      <c r="X567" s="103">
        <f>'1.7'!X567-'1.7 (2)'!X567</f>
        <v>0</v>
      </c>
      <c r="Y567" s="103">
        <f>'1.7'!Y567-'1.7 (2)'!Y567</f>
        <v>0</v>
      </c>
      <c r="Z567" s="103">
        <f>'1.7'!Z567-'1.7 (2)'!Z567</f>
        <v>0</v>
      </c>
      <c r="AA567" s="103">
        <f>'1.7'!AA567-'1.7 (2)'!AA567</f>
        <v>0</v>
      </c>
      <c r="AB567" s="103">
        <f>'1.7'!AB567-'1.7 (2)'!AB567</f>
        <v>0</v>
      </c>
      <c r="AC567" s="103">
        <f>'1.7'!AC567-'1.7 (2)'!AC567</f>
        <v>0</v>
      </c>
      <c r="AD567" s="103">
        <f>'1.7'!AD567-'1.7 (2)'!AD567</f>
        <v>0</v>
      </c>
      <c r="AE567" s="103">
        <f>'1.7'!AE567-'1.7 (2)'!AE567</f>
        <v>0</v>
      </c>
      <c r="AF567" s="103">
        <f>'1.7'!AF567-'1.7 (2)'!AF567</f>
        <v>0</v>
      </c>
      <c r="AG567" s="103">
        <f>'1.7'!AG567-'1.7 (2)'!AG567</f>
        <v>0</v>
      </c>
      <c r="AH567" s="103">
        <f>'1.7'!AH567-'1.7 (2)'!AH567</f>
        <v>0</v>
      </c>
      <c r="AI567" s="103">
        <f>'1.7'!AI567-'1.7 (2)'!AI567</f>
        <v>0</v>
      </c>
      <c r="AJ567" s="103">
        <f>'1.7'!AJ567-'1.7 (2)'!AJ567</f>
        <v>0</v>
      </c>
      <c r="AK567" s="103">
        <f>'1.7'!AK567-'1.7 (2)'!AK567</f>
        <v>0</v>
      </c>
      <c r="AL567" s="103">
        <f>'1.7'!AL567-'1.7 (2)'!AL567</f>
        <v>0</v>
      </c>
      <c r="AM567" s="103">
        <f>'1.7'!AM567-'1.7 (2)'!AM567</f>
        <v>0</v>
      </c>
      <c r="AN567" s="103">
        <f>'1.7'!AN567-'1.7 (2)'!AN567</f>
        <v>0</v>
      </c>
      <c r="AO567" s="103">
        <f>'1.7'!AO567-'1.7 (2)'!AO567</f>
        <v>0</v>
      </c>
      <c r="AP567" s="103">
        <f>'1.7'!AP567-'1.7 (2)'!AP567</f>
        <v>0</v>
      </c>
      <c r="AQ567" s="111"/>
    </row>
    <row r="568" spans="1:43" s="93" customFormat="1" x14ac:dyDescent="0.25">
      <c r="A568" s="107"/>
      <c r="B568" s="112"/>
      <c r="C568" s="113" t="s">
        <v>33</v>
      </c>
      <c r="D568" s="103">
        <f>'1.7'!D568-'1.7 (2)'!D568</f>
        <v>0</v>
      </c>
      <c r="E568" s="103">
        <f>'1.7'!E568-'1.7 (2)'!E568</f>
        <v>0</v>
      </c>
      <c r="F568" s="103">
        <f>'1.7'!F568-'1.7 (2)'!F568</f>
        <v>0</v>
      </c>
      <c r="G568" s="103">
        <f>'1.7'!G568-'1.7 (2)'!G568</f>
        <v>0</v>
      </c>
      <c r="H568" s="103">
        <f>'1.7'!H568-'1.7 (2)'!H568</f>
        <v>0</v>
      </c>
      <c r="I568" s="103">
        <f>'1.7'!I568-'1.7 (2)'!I568</f>
        <v>0</v>
      </c>
      <c r="J568" s="103">
        <f>'1.7'!J568-'1.7 (2)'!J568</f>
        <v>0</v>
      </c>
      <c r="K568" s="103">
        <f>'1.7'!K568-'1.7 (2)'!K568</f>
        <v>0</v>
      </c>
      <c r="L568" s="103">
        <f>'1.7'!L568-'1.7 (2)'!L568</f>
        <v>0</v>
      </c>
      <c r="M568" s="103">
        <f>'1.7'!M568-'1.7 (2)'!M568</f>
        <v>0</v>
      </c>
      <c r="N568" s="103">
        <f>'1.7'!N568-'1.7 (2)'!N568</f>
        <v>0</v>
      </c>
      <c r="O568" s="103">
        <f>'1.7'!O568-'1.7 (2)'!O568</f>
        <v>0</v>
      </c>
      <c r="P568" s="103">
        <f>'1.7'!P568-'1.7 (2)'!P568</f>
        <v>0</v>
      </c>
      <c r="Q568" s="103">
        <f>'1.7'!Q568-'1.7 (2)'!Q568</f>
        <v>0</v>
      </c>
      <c r="R568" s="103">
        <f>'1.7'!R568-'1.7 (2)'!R568</f>
        <v>5125.1070009999967</v>
      </c>
      <c r="S568" s="103">
        <f>'1.7'!S568-'1.7 (2)'!S568</f>
        <v>0</v>
      </c>
      <c r="T568" s="103">
        <f>'1.7'!T568-'1.7 (2)'!T568</f>
        <v>0</v>
      </c>
      <c r="U568" s="103">
        <f>'1.7'!U568-'1.7 (2)'!U568</f>
        <v>-5125.1070009999694</v>
      </c>
      <c r="V568" s="103">
        <f>'1.7'!V568-'1.7 (2)'!V568</f>
        <v>0</v>
      </c>
      <c r="W568" s="103">
        <f>'1.7'!W568-'1.7 (2)'!W568</f>
        <v>0</v>
      </c>
      <c r="X568" s="103">
        <f>'1.7'!X568-'1.7 (2)'!X568</f>
        <v>0</v>
      </c>
      <c r="Y568" s="103">
        <f>'1.7'!Y568-'1.7 (2)'!Y568</f>
        <v>0</v>
      </c>
      <c r="Z568" s="103">
        <f>'1.7'!Z568-'1.7 (2)'!Z568</f>
        <v>0</v>
      </c>
      <c r="AA568" s="103">
        <f>'1.7'!AA568-'1.7 (2)'!AA568</f>
        <v>0</v>
      </c>
      <c r="AB568" s="103">
        <f>'1.7'!AB568-'1.7 (2)'!AB568</f>
        <v>0</v>
      </c>
      <c r="AC568" s="103">
        <f>'1.7'!AC568-'1.7 (2)'!AC568</f>
        <v>0</v>
      </c>
      <c r="AD568" s="103">
        <f>'1.7'!AD568-'1.7 (2)'!AD568</f>
        <v>0</v>
      </c>
      <c r="AE568" s="103">
        <f>'1.7'!AE568-'1.7 (2)'!AE568</f>
        <v>0</v>
      </c>
      <c r="AF568" s="103">
        <f>'1.7'!AF568-'1.7 (2)'!AF568</f>
        <v>0</v>
      </c>
      <c r="AG568" s="103">
        <f>'1.7'!AG568-'1.7 (2)'!AG568</f>
        <v>0</v>
      </c>
      <c r="AH568" s="103">
        <f>'1.7'!AH568-'1.7 (2)'!AH568</f>
        <v>0</v>
      </c>
      <c r="AI568" s="103">
        <f>'1.7'!AI568-'1.7 (2)'!AI568</f>
        <v>0</v>
      </c>
      <c r="AJ568" s="103">
        <f>'1.7'!AJ568-'1.7 (2)'!AJ568</f>
        <v>0</v>
      </c>
      <c r="AK568" s="103">
        <f>'1.7'!AK568-'1.7 (2)'!AK568</f>
        <v>0</v>
      </c>
      <c r="AL568" s="103">
        <f>'1.7'!AL568-'1.7 (2)'!AL568</f>
        <v>0</v>
      </c>
      <c r="AM568" s="103">
        <f>'1.7'!AM568-'1.7 (2)'!AM568</f>
        <v>0</v>
      </c>
      <c r="AN568" s="103">
        <f>'1.7'!AN568-'1.7 (2)'!AN568</f>
        <v>0</v>
      </c>
      <c r="AO568" s="103">
        <f>'1.7'!AO568-'1.7 (2)'!AO568</f>
        <v>0</v>
      </c>
      <c r="AP568" s="103">
        <f>'1.7'!AP568-'1.7 (2)'!AP568</f>
        <v>0</v>
      </c>
      <c r="AQ568" s="111"/>
    </row>
    <row r="569" spans="1:43" s="93" customFormat="1" x14ac:dyDescent="0.25">
      <c r="A569" s="107"/>
      <c r="B569" s="112"/>
      <c r="C569" s="113" t="s">
        <v>34</v>
      </c>
      <c r="D569" s="103">
        <f>'1.7'!D569-'1.7 (2)'!D569</f>
        <v>0</v>
      </c>
      <c r="E569" s="103">
        <f>'1.7'!E569-'1.7 (2)'!E569</f>
        <v>0</v>
      </c>
      <c r="F569" s="103">
        <f>'1.7'!F569-'1.7 (2)'!F569</f>
        <v>0</v>
      </c>
      <c r="G569" s="103">
        <f>'1.7'!G569-'1.7 (2)'!G569</f>
        <v>0</v>
      </c>
      <c r="H569" s="103">
        <f>'1.7'!H569-'1.7 (2)'!H569</f>
        <v>0</v>
      </c>
      <c r="I569" s="103">
        <f>'1.7'!I569-'1.7 (2)'!I569</f>
        <v>0</v>
      </c>
      <c r="J569" s="103">
        <f>'1.7'!J569-'1.7 (2)'!J569</f>
        <v>0</v>
      </c>
      <c r="K569" s="103">
        <f>'1.7'!K569-'1.7 (2)'!K569</f>
        <v>0</v>
      </c>
      <c r="L569" s="103">
        <f>'1.7'!L569-'1.7 (2)'!L569</f>
        <v>0</v>
      </c>
      <c r="M569" s="103">
        <f>'1.7'!M569-'1.7 (2)'!M569</f>
        <v>0</v>
      </c>
      <c r="N569" s="103">
        <f>'1.7'!N569-'1.7 (2)'!N569</f>
        <v>0</v>
      </c>
      <c r="O569" s="103">
        <f>'1.7'!O569-'1.7 (2)'!O569</f>
        <v>0</v>
      </c>
      <c r="P569" s="103">
        <f>'1.7'!P569-'1.7 (2)'!P569</f>
        <v>0</v>
      </c>
      <c r="Q569" s="103">
        <f>'1.7'!Q569-'1.7 (2)'!Q569</f>
        <v>0</v>
      </c>
      <c r="R569" s="103">
        <f>'1.7'!R569-'1.7 (2)'!R569</f>
        <v>591.76629999999932</v>
      </c>
      <c r="S569" s="103">
        <f>'1.7'!S569-'1.7 (2)'!S569</f>
        <v>0</v>
      </c>
      <c r="T569" s="103">
        <f>'1.7'!T569-'1.7 (2)'!T569</f>
        <v>0</v>
      </c>
      <c r="U569" s="103">
        <f>'1.7'!U569-'1.7 (2)'!U569</f>
        <v>-591.76630000000296</v>
      </c>
      <c r="V569" s="103">
        <f>'1.7'!V569-'1.7 (2)'!V569</f>
        <v>0</v>
      </c>
      <c r="W569" s="103">
        <f>'1.7'!W569-'1.7 (2)'!W569</f>
        <v>0</v>
      </c>
      <c r="X569" s="103">
        <f>'1.7'!X569-'1.7 (2)'!X569</f>
        <v>0</v>
      </c>
      <c r="Y569" s="103">
        <f>'1.7'!Y569-'1.7 (2)'!Y569</f>
        <v>0</v>
      </c>
      <c r="Z569" s="103">
        <f>'1.7'!Z569-'1.7 (2)'!Z569</f>
        <v>0</v>
      </c>
      <c r="AA569" s="103">
        <f>'1.7'!AA569-'1.7 (2)'!AA569</f>
        <v>0</v>
      </c>
      <c r="AB569" s="103">
        <f>'1.7'!AB569-'1.7 (2)'!AB569</f>
        <v>0</v>
      </c>
      <c r="AC569" s="103">
        <f>'1.7'!AC569-'1.7 (2)'!AC569</f>
        <v>0</v>
      </c>
      <c r="AD569" s="103">
        <f>'1.7'!AD569-'1.7 (2)'!AD569</f>
        <v>0</v>
      </c>
      <c r="AE569" s="103">
        <f>'1.7'!AE569-'1.7 (2)'!AE569</f>
        <v>0</v>
      </c>
      <c r="AF569" s="103">
        <f>'1.7'!AF569-'1.7 (2)'!AF569</f>
        <v>0</v>
      </c>
      <c r="AG569" s="103">
        <f>'1.7'!AG569-'1.7 (2)'!AG569</f>
        <v>0</v>
      </c>
      <c r="AH569" s="103">
        <f>'1.7'!AH569-'1.7 (2)'!AH569</f>
        <v>0</v>
      </c>
      <c r="AI569" s="103">
        <f>'1.7'!AI569-'1.7 (2)'!AI569</f>
        <v>0</v>
      </c>
      <c r="AJ569" s="103">
        <f>'1.7'!AJ569-'1.7 (2)'!AJ569</f>
        <v>0</v>
      </c>
      <c r="AK569" s="103">
        <f>'1.7'!AK569-'1.7 (2)'!AK569</f>
        <v>0</v>
      </c>
      <c r="AL569" s="103">
        <f>'1.7'!AL569-'1.7 (2)'!AL569</f>
        <v>0</v>
      </c>
      <c r="AM569" s="103">
        <f>'1.7'!AM569-'1.7 (2)'!AM569</f>
        <v>0</v>
      </c>
      <c r="AN569" s="103">
        <f>'1.7'!AN569-'1.7 (2)'!AN569</f>
        <v>0</v>
      </c>
      <c r="AO569" s="103">
        <f>'1.7'!AO569-'1.7 (2)'!AO569</f>
        <v>0</v>
      </c>
      <c r="AP569" s="103">
        <f>'1.7'!AP569-'1.7 (2)'!AP569</f>
        <v>0</v>
      </c>
      <c r="AQ569" s="111"/>
    </row>
    <row r="570" spans="1:43" s="93" customFormat="1" x14ac:dyDescent="0.25">
      <c r="A570" s="107"/>
      <c r="B570" s="112"/>
      <c r="C570" s="113" t="s">
        <v>35</v>
      </c>
      <c r="D570" s="103">
        <f>'1.7'!D570-'1.7 (2)'!D570</f>
        <v>0</v>
      </c>
      <c r="E570" s="103">
        <f>'1.7'!E570-'1.7 (2)'!E570</f>
        <v>0</v>
      </c>
      <c r="F570" s="103">
        <f>'1.7'!F570-'1.7 (2)'!F570</f>
        <v>0</v>
      </c>
      <c r="G570" s="103">
        <f>'1.7'!G570-'1.7 (2)'!G570</f>
        <v>0</v>
      </c>
      <c r="H570" s="103">
        <f>'1.7'!H570-'1.7 (2)'!H570</f>
        <v>0</v>
      </c>
      <c r="I570" s="103">
        <f>'1.7'!I570-'1.7 (2)'!I570</f>
        <v>0</v>
      </c>
      <c r="J570" s="103">
        <f>'1.7'!J570-'1.7 (2)'!J570</f>
        <v>0</v>
      </c>
      <c r="K570" s="103">
        <f>'1.7'!K570-'1.7 (2)'!K570</f>
        <v>0</v>
      </c>
      <c r="L570" s="103">
        <f>'1.7'!L570-'1.7 (2)'!L570</f>
        <v>0</v>
      </c>
      <c r="M570" s="103">
        <f>'1.7'!M570-'1.7 (2)'!M570</f>
        <v>0</v>
      </c>
      <c r="N570" s="103">
        <f>'1.7'!N570-'1.7 (2)'!N570</f>
        <v>0</v>
      </c>
      <c r="O570" s="103">
        <f>'1.7'!O570-'1.7 (2)'!O570</f>
        <v>0</v>
      </c>
      <c r="P570" s="103">
        <f>'1.7'!P570-'1.7 (2)'!P570</f>
        <v>0</v>
      </c>
      <c r="Q570" s="103">
        <f>'1.7'!Q570-'1.7 (2)'!Q570</f>
        <v>0</v>
      </c>
      <c r="R570" s="103">
        <f>'1.7'!R570-'1.7 (2)'!R570</f>
        <v>11503.085548000003</v>
      </c>
      <c r="S570" s="103">
        <f>'1.7'!S570-'1.7 (2)'!S570</f>
        <v>0</v>
      </c>
      <c r="T570" s="103">
        <f>'1.7'!T570-'1.7 (2)'!T570</f>
        <v>0</v>
      </c>
      <c r="U570" s="103">
        <f>'1.7'!U570-'1.7 (2)'!U570</f>
        <v>-11503.085547999945</v>
      </c>
      <c r="V570" s="103">
        <f>'1.7'!V570-'1.7 (2)'!V570</f>
        <v>0</v>
      </c>
      <c r="W570" s="103">
        <f>'1.7'!W570-'1.7 (2)'!W570</f>
        <v>0</v>
      </c>
      <c r="X570" s="103">
        <f>'1.7'!X570-'1.7 (2)'!X570</f>
        <v>0</v>
      </c>
      <c r="Y570" s="103">
        <f>'1.7'!Y570-'1.7 (2)'!Y570</f>
        <v>0</v>
      </c>
      <c r="Z570" s="103">
        <f>'1.7'!Z570-'1.7 (2)'!Z570</f>
        <v>0</v>
      </c>
      <c r="AA570" s="103">
        <f>'1.7'!AA570-'1.7 (2)'!AA570</f>
        <v>0</v>
      </c>
      <c r="AB570" s="103">
        <f>'1.7'!AB570-'1.7 (2)'!AB570</f>
        <v>0</v>
      </c>
      <c r="AC570" s="103">
        <f>'1.7'!AC570-'1.7 (2)'!AC570</f>
        <v>0</v>
      </c>
      <c r="AD570" s="103">
        <f>'1.7'!AD570-'1.7 (2)'!AD570</f>
        <v>0</v>
      </c>
      <c r="AE570" s="103">
        <f>'1.7'!AE570-'1.7 (2)'!AE570</f>
        <v>0</v>
      </c>
      <c r="AF570" s="103">
        <f>'1.7'!AF570-'1.7 (2)'!AF570</f>
        <v>0</v>
      </c>
      <c r="AG570" s="103">
        <f>'1.7'!AG570-'1.7 (2)'!AG570</f>
        <v>0</v>
      </c>
      <c r="AH570" s="103">
        <f>'1.7'!AH570-'1.7 (2)'!AH570</f>
        <v>0</v>
      </c>
      <c r="AI570" s="103">
        <f>'1.7'!AI570-'1.7 (2)'!AI570</f>
        <v>0</v>
      </c>
      <c r="AJ570" s="103">
        <f>'1.7'!AJ570-'1.7 (2)'!AJ570</f>
        <v>0</v>
      </c>
      <c r="AK570" s="103">
        <f>'1.7'!AK570-'1.7 (2)'!AK570</f>
        <v>0</v>
      </c>
      <c r="AL570" s="103">
        <f>'1.7'!AL570-'1.7 (2)'!AL570</f>
        <v>0</v>
      </c>
      <c r="AM570" s="103">
        <f>'1.7'!AM570-'1.7 (2)'!AM570</f>
        <v>0</v>
      </c>
      <c r="AN570" s="103">
        <f>'1.7'!AN570-'1.7 (2)'!AN570</f>
        <v>0</v>
      </c>
      <c r="AO570" s="103">
        <f>'1.7'!AO570-'1.7 (2)'!AO570</f>
        <v>0</v>
      </c>
      <c r="AP570" s="103">
        <f>'1.7'!AP570-'1.7 (2)'!AP570</f>
        <v>0</v>
      </c>
      <c r="AQ570" s="111"/>
    </row>
    <row r="571" spans="1:43" s="93" customFormat="1" x14ac:dyDescent="0.25">
      <c r="A571" s="107"/>
      <c r="B571" s="112"/>
      <c r="C571" s="113"/>
      <c r="D571" s="103" t="e">
        <f>'1.7'!#REF!-'1.7 (2)'!D571</f>
        <v>#REF!</v>
      </c>
      <c r="E571" s="103" t="e">
        <f>'1.7'!#REF!-'1.7 (2)'!E571</f>
        <v>#REF!</v>
      </c>
      <c r="F571" s="103" t="e">
        <f>'1.7'!#REF!-'1.7 (2)'!F571</f>
        <v>#REF!</v>
      </c>
      <c r="G571" s="103" t="e">
        <f>'1.7'!#REF!-'1.7 (2)'!G571</f>
        <v>#REF!</v>
      </c>
      <c r="H571" s="103" t="e">
        <f>'1.7'!#REF!-'1.7 (2)'!H571</f>
        <v>#REF!</v>
      </c>
      <c r="I571" s="103" t="e">
        <f>'1.7'!#REF!-'1.7 (2)'!I571</f>
        <v>#REF!</v>
      </c>
      <c r="J571" s="103" t="e">
        <f>'1.7'!#REF!-'1.7 (2)'!J571</f>
        <v>#REF!</v>
      </c>
      <c r="K571" s="103" t="e">
        <f>'1.7'!#REF!-'1.7 (2)'!K571</f>
        <v>#REF!</v>
      </c>
      <c r="L571" s="103" t="e">
        <f>'1.7'!#REF!-'1.7 (2)'!L571</f>
        <v>#REF!</v>
      </c>
      <c r="M571" s="103" t="e">
        <f>'1.7'!#REF!-'1.7 (2)'!M571</f>
        <v>#REF!</v>
      </c>
      <c r="N571" s="103" t="e">
        <f>'1.7'!#REF!-'1.7 (2)'!N571</f>
        <v>#REF!</v>
      </c>
      <c r="O571" s="103" t="e">
        <f>'1.7'!#REF!-'1.7 (2)'!O571</f>
        <v>#REF!</v>
      </c>
      <c r="P571" s="103" t="e">
        <f>'1.7'!#REF!-'1.7 (2)'!P571</f>
        <v>#REF!</v>
      </c>
      <c r="Q571" s="103" t="e">
        <f>'1.7'!#REF!-'1.7 (2)'!Q571</f>
        <v>#REF!</v>
      </c>
      <c r="R571" s="103" t="e">
        <f>'1.7'!#REF!-'1.7 (2)'!R571</f>
        <v>#REF!</v>
      </c>
      <c r="S571" s="103" t="e">
        <f>'1.7'!#REF!-'1.7 (2)'!S571</f>
        <v>#REF!</v>
      </c>
      <c r="T571" s="103" t="e">
        <f>'1.7'!#REF!-'1.7 (2)'!T571</f>
        <v>#REF!</v>
      </c>
      <c r="U571" s="103" t="e">
        <f>'1.7'!#REF!-'1.7 (2)'!U571</f>
        <v>#REF!</v>
      </c>
      <c r="V571" s="103" t="e">
        <f>'1.7'!#REF!-'1.7 (2)'!V571</f>
        <v>#REF!</v>
      </c>
      <c r="W571" s="103" t="e">
        <f>'1.7'!#REF!-'1.7 (2)'!W571</f>
        <v>#REF!</v>
      </c>
      <c r="X571" s="103" t="e">
        <f>'1.7'!#REF!-'1.7 (2)'!X571</f>
        <v>#REF!</v>
      </c>
      <c r="Y571" s="103" t="e">
        <f>'1.7'!#REF!-'1.7 (2)'!Y571</f>
        <v>#REF!</v>
      </c>
      <c r="Z571" s="103" t="e">
        <f>'1.7'!#REF!-'1.7 (2)'!Z571</f>
        <v>#REF!</v>
      </c>
      <c r="AA571" s="103" t="e">
        <f>'1.7'!#REF!-'1.7 (2)'!AA571</f>
        <v>#REF!</v>
      </c>
      <c r="AB571" s="103" t="e">
        <f>'1.7'!#REF!-'1.7 (2)'!AB571</f>
        <v>#REF!</v>
      </c>
      <c r="AC571" s="103" t="e">
        <f>'1.7'!#REF!-'1.7 (2)'!AC571</f>
        <v>#REF!</v>
      </c>
      <c r="AD571" s="103" t="e">
        <f>'1.7'!#REF!-'1.7 (2)'!AD571</f>
        <v>#REF!</v>
      </c>
      <c r="AE571" s="103" t="e">
        <f>'1.7'!#REF!-'1.7 (2)'!AE571</f>
        <v>#REF!</v>
      </c>
      <c r="AF571" s="103" t="e">
        <f>'1.7'!#REF!-'1.7 (2)'!AF571</f>
        <v>#REF!</v>
      </c>
      <c r="AG571" s="103" t="e">
        <f>'1.7'!#REF!-'1.7 (2)'!AG571</f>
        <v>#REF!</v>
      </c>
      <c r="AH571" s="103" t="e">
        <f>'1.7'!#REF!-'1.7 (2)'!AH571</f>
        <v>#REF!</v>
      </c>
      <c r="AI571" s="103" t="e">
        <f>'1.7'!#REF!-'1.7 (2)'!AI571</f>
        <v>#REF!</v>
      </c>
      <c r="AJ571" s="103" t="e">
        <f>'1.7'!#REF!-'1.7 (2)'!AJ571</f>
        <v>#REF!</v>
      </c>
      <c r="AK571" s="103" t="e">
        <f>'1.7'!#REF!-'1.7 (2)'!AK571</f>
        <v>#REF!</v>
      </c>
      <c r="AL571" s="103" t="e">
        <f>'1.7'!#REF!-'1.7 (2)'!AL571</f>
        <v>#REF!</v>
      </c>
      <c r="AM571" s="103" t="e">
        <f>'1.7'!#REF!-'1.7 (2)'!AM571</f>
        <v>#REF!</v>
      </c>
      <c r="AN571" s="103" t="e">
        <f>'1.7'!#REF!-'1.7 (2)'!AN571</f>
        <v>#REF!</v>
      </c>
      <c r="AO571" s="103" t="e">
        <f>'1.7'!#REF!-'1.7 (2)'!AO571</f>
        <v>#REF!</v>
      </c>
      <c r="AP571" s="103" t="e">
        <f>'1.7'!#REF!-'1.7 (2)'!AP571</f>
        <v>#REF!</v>
      </c>
      <c r="AQ571" s="111"/>
    </row>
    <row r="572" spans="1:43" s="93" customFormat="1" x14ac:dyDescent="0.25">
      <c r="A572" s="107"/>
      <c r="B572" s="112">
        <v>6</v>
      </c>
      <c r="C572" s="113" t="s">
        <v>32</v>
      </c>
      <c r="D572" s="103">
        <f>'1.7'!D572-'1.7 (2)'!D572</f>
        <v>0</v>
      </c>
      <c r="E572" s="103">
        <f>'1.7'!E572-'1.7 (2)'!E572</f>
        <v>0</v>
      </c>
      <c r="F572" s="103">
        <f>'1.7'!F572-'1.7 (2)'!F572</f>
        <v>0</v>
      </c>
      <c r="G572" s="103">
        <f>'1.7'!G572-'1.7 (2)'!G572</f>
        <v>0</v>
      </c>
      <c r="H572" s="103">
        <f>'1.7'!H572-'1.7 (2)'!H572</f>
        <v>0</v>
      </c>
      <c r="I572" s="103">
        <f>'1.7'!I572-'1.7 (2)'!I572</f>
        <v>0</v>
      </c>
      <c r="J572" s="103">
        <f>'1.7'!J572-'1.7 (2)'!J572</f>
        <v>0</v>
      </c>
      <c r="K572" s="103">
        <f>'1.7'!K572-'1.7 (2)'!K572</f>
        <v>0</v>
      </c>
      <c r="L572" s="103">
        <f>'1.7'!L572-'1.7 (2)'!L572</f>
        <v>0</v>
      </c>
      <c r="M572" s="103">
        <f>'1.7'!M572-'1.7 (2)'!M572</f>
        <v>0</v>
      </c>
      <c r="N572" s="103">
        <f>'1.7'!N572-'1.7 (2)'!N572</f>
        <v>0</v>
      </c>
      <c r="O572" s="103">
        <f>'1.7'!O572-'1.7 (2)'!O572</f>
        <v>0</v>
      </c>
      <c r="P572" s="103">
        <f>'1.7'!P572-'1.7 (2)'!P572</f>
        <v>0</v>
      </c>
      <c r="Q572" s="103">
        <f>'1.7'!Q572-'1.7 (2)'!Q572</f>
        <v>0</v>
      </c>
      <c r="R572" s="103">
        <f>'1.7'!R572-'1.7 (2)'!R572</f>
        <v>7203.8435320000281</v>
      </c>
      <c r="S572" s="103">
        <f>'1.7'!S572-'1.7 (2)'!S572</f>
        <v>0</v>
      </c>
      <c r="T572" s="103">
        <f>'1.7'!T572-'1.7 (2)'!T572</f>
        <v>0</v>
      </c>
      <c r="U572" s="103">
        <f>'1.7'!U572-'1.7 (2)'!U572</f>
        <v>-7203.8435319999699</v>
      </c>
      <c r="V572" s="103">
        <f>'1.7'!V572-'1.7 (2)'!V572</f>
        <v>0</v>
      </c>
      <c r="W572" s="103">
        <f>'1.7'!W572-'1.7 (2)'!W572</f>
        <v>0</v>
      </c>
      <c r="X572" s="103">
        <f>'1.7'!X572-'1.7 (2)'!X572</f>
        <v>0</v>
      </c>
      <c r="Y572" s="103">
        <f>'1.7'!Y572-'1.7 (2)'!Y572</f>
        <v>0</v>
      </c>
      <c r="Z572" s="103">
        <f>'1.7'!Z572-'1.7 (2)'!Z572</f>
        <v>0</v>
      </c>
      <c r="AA572" s="103">
        <f>'1.7'!AA572-'1.7 (2)'!AA572</f>
        <v>0</v>
      </c>
      <c r="AB572" s="103">
        <f>'1.7'!AB572-'1.7 (2)'!AB572</f>
        <v>0</v>
      </c>
      <c r="AC572" s="103">
        <f>'1.7'!AC572-'1.7 (2)'!AC572</f>
        <v>0</v>
      </c>
      <c r="AD572" s="103">
        <f>'1.7'!AD572-'1.7 (2)'!AD572</f>
        <v>0</v>
      </c>
      <c r="AE572" s="103">
        <f>'1.7'!AE572-'1.7 (2)'!AE572</f>
        <v>0</v>
      </c>
      <c r="AF572" s="103">
        <f>'1.7'!AF572-'1.7 (2)'!AF572</f>
        <v>0</v>
      </c>
      <c r="AG572" s="103">
        <f>'1.7'!AG572-'1.7 (2)'!AG572</f>
        <v>0</v>
      </c>
      <c r="AH572" s="103">
        <f>'1.7'!AH572-'1.7 (2)'!AH572</f>
        <v>0</v>
      </c>
      <c r="AI572" s="103">
        <f>'1.7'!AI572-'1.7 (2)'!AI572</f>
        <v>0</v>
      </c>
      <c r="AJ572" s="103">
        <f>'1.7'!AJ572-'1.7 (2)'!AJ572</f>
        <v>0</v>
      </c>
      <c r="AK572" s="103">
        <f>'1.7'!AK572-'1.7 (2)'!AK572</f>
        <v>0</v>
      </c>
      <c r="AL572" s="103">
        <f>'1.7'!AL572-'1.7 (2)'!AL572</f>
        <v>0</v>
      </c>
      <c r="AM572" s="103">
        <f>'1.7'!AM572-'1.7 (2)'!AM572</f>
        <v>0</v>
      </c>
      <c r="AN572" s="103">
        <f>'1.7'!AN572-'1.7 (2)'!AN572</f>
        <v>0</v>
      </c>
      <c r="AO572" s="103">
        <f>'1.7'!AO572-'1.7 (2)'!AO572</f>
        <v>0</v>
      </c>
      <c r="AP572" s="103">
        <f>'1.7'!AP572-'1.7 (2)'!AP572</f>
        <v>0</v>
      </c>
      <c r="AQ572" s="111"/>
    </row>
    <row r="573" spans="1:43" s="93" customFormat="1" x14ac:dyDescent="0.25">
      <c r="A573" s="107"/>
      <c r="B573" s="112"/>
      <c r="C573" s="113" t="s">
        <v>33</v>
      </c>
      <c r="D573" s="103">
        <f>'1.7'!D573-'1.7 (2)'!D573</f>
        <v>0</v>
      </c>
      <c r="E573" s="103">
        <f>'1.7'!E573-'1.7 (2)'!E573</f>
        <v>0</v>
      </c>
      <c r="F573" s="103">
        <f>'1.7'!F573-'1.7 (2)'!F573</f>
        <v>0</v>
      </c>
      <c r="G573" s="103">
        <f>'1.7'!G573-'1.7 (2)'!G573</f>
        <v>0</v>
      </c>
      <c r="H573" s="103">
        <f>'1.7'!H573-'1.7 (2)'!H573</f>
        <v>0</v>
      </c>
      <c r="I573" s="103">
        <f>'1.7'!I573-'1.7 (2)'!I573</f>
        <v>0</v>
      </c>
      <c r="J573" s="103">
        <f>'1.7'!J573-'1.7 (2)'!J573</f>
        <v>0</v>
      </c>
      <c r="K573" s="103">
        <f>'1.7'!K573-'1.7 (2)'!K573</f>
        <v>0</v>
      </c>
      <c r="L573" s="103">
        <f>'1.7'!L573-'1.7 (2)'!L573</f>
        <v>0</v>
      </c>
      <c r="M573" s="103">
        <f>'1.7'!M573-'1.7 (2)'!M573</f>
        <v>0</v>
      </c>
      <c r="N573" s="103">
        <f>'1.7'!N573-'1.7 (2)'!N573</f>
        <v>0</v>
      </c>
      <c r="O573" s="103">
        <f>'1.7'!O573-'1.7 (2)'!O573</f>
        <v>0</v>
      </c>
      <c r="P573" s="103">
        <f>'1.7'!P573-'1.7 (2)'!P573</f>
        <v>0</v>
      </c>
      <c r="Q573" s="103">
        <f>'1.7'!Q573-'1.7 (2)'!Q573</f>
        <v>0</v>
      </c>
      <c r="R573" s="103">
        <f>'1.7'!R573-'1.7 (2)'!R573</f>
        <v>4855.7810250000039</v>
      </c>
      <c r="S573" s="103">
        <f>'1.7'!S573-'1.7 (2)'!S573</f>
        <v>0</v>
      </c>
      <c r="T573" s="103">
        <f>'1.7'!T573-'1.7 (2)'!T573</f>
        <v>0</v>
      </c>
      <c r="U573" s="103">
        <f>'1.7'!U573-'1.7 (2)'!U573</f>
        <v>-4855.781025000033</v>
      </c>
      <c r="V573" s="103">
        <f>'1.7'!V573-'1.7 (2)'!V573</f>
        <v>0</v>
      </c>
      <c r="W573" s="103">
        <f>'1.7'!W573-'1.7 (2)'!W573</f>
        <v>0</v>
      </c>
      <c r="X573" s="103">
        <f>'1.7'!X573-'1.7 (2)'!X573</f>
        <v>0</v>
      </c>
      <c r="Y573" s="103">
        <f>'1.7'!Y573-'1.7 (2)'!Y573</f>
        <v>0</v>
      </c>
      <c r="Z573" s="103">
        <f>'1.7'!Z573-'1.7 (2)'!Z573</f>
        <v>0</v>
      </c>
      <c r="AA573" s="103">
        <f>'1.7'!AA573-'1.7 (2)'!AA573</f>
        <v>0</v>
      </c>
      <c r="AB573" s="103">
        <f>'1.7'!AB573-'1.7 (2)'!AB573</f>
        <v>0</v>
      </c>
      <c r="AC573" s="103">
        <f>'1.7'!AC573-'1.7 (2)'!AC573</f>
        <v>0</v>
      </c>
      <c r="AD573" s="103">
        <f>'1.7'!AD573-'1.7 (2)'!AD573</f>
        <v>0</v>
      </c>
      <c r="AE573" s="103">
        <f>'1.7'!AE573-'1.7 (2)'!AE573</f>
        <v>0</v>
      </c>
      <c r="AF573" s="103">
        <f>'1.7'!AF573-'1.7 (2)'!AF573</f>
        <v>0</v>
      </c>
      <c r="AG573" s="103">
        <f>'1.7'!AG573-'1.7 (2)'!AG573</f>
        <v>0</v>
      </c>
      <c r="AH573" s="103">
        <f>'1.7'!AH573-'1.7 (2)'!AH573</f>
        <v>0</v>
      </c>
      <c r="AI573" s="103">
        <f>'1.7'!AI573-'1.7 (2)'!AI573</f>
        <v>0</v>
      </c>
      <c r="AJ573" s="103">
        <f>'1.7'!AJ573-'1.7 (2)'!AJ573</f>
        <v>0</v>
      </c>
      <c r="AK573" s="103">
        <f>'1.7'!AK573-'1.7 (2)'!AK573</f>
        <v>0</v>
      </c>
      <c r="AL573" s="103">
        <f>'1.7'!AL573-'1.7 (2)'!AL573</f>
        <v>0</v>
      </c>
      <c r="AM573" s="103">
        <f>'1.7'!AM573-'1.7 (2)'!AM573</f>
        <v>0</v>
      </c>
      <c r="AN573" s="103">
        <f>'1.7'!AN573-'1.7 (2)'!AN573</f>
        <v>0</v>
      </c>
      <c r="AO573" s="103">
        <f>'1.7'!AO573-'1.7 (2)'!AO573</f>
        <v>0</v>
      </c>
      <c r="AP573" s="103">
        <f>'1.7'!AP573-'1.7 (2)'!AP573</f>
        <v>0</v>
      </c>
      <c r="AQ573" s="111"/>
    </row>
    <row r="574" spans="1:43" s="93" customFormat="1" x14ac:dyDescent="0.25">
      <c r="A574" s="107"/>
      <c r="B574" s="112"/>
      <c r="C574" s="113" t="s">
        <v>34</v>
      </c>
      <c r="D574" s="103">
        <f>'1.7'!D574-'1.7 (2)'!D574</f>
        <v>0</v>
      </c>
      <c r="E574" s="103">
        <f>'1.7'!E574-'1.7 (2)'!E574</f>
        <v>0</v>
      </c>
      <c r="F574" s="103">
        <f>'1.7'!F574-'1.7 (2)'!F574</f>
        <v>0</v>
      </c>
      <c r="G574" s="103">
        <f>'1.7'!G574-'1.7 (2)'!G574</f>
        <v>0</v>
      </c>
      <c r="H574" s="103">
        <f>'1.7'!H574-'1.7 (2)'!H574</f>
        <v>0</v>
      </c>
      <c r="I574" s="103">
        <f>'1.7'!I574-'1.7 (2)'!I574</f>
        <v>0</v>
      </c>
      <c r="J574" s="103">
        <f>'1.7'!J574-'1.7 (2)'!J574</f>
        <v>0</v>
      </c>
      <c r="K574" s="103">
        <f>'1.7'!K574-'1.7 (2)'!K574</f>
        <v>0</v>
      </c>
      <c r="L574" s="103">
        <f>'1.7'!L574-'1.7 (2)'!L574</f>
        <v>0</v>
      </c>
      <c r="M574" s="103">
        <f>'1.7'!M574-'1.7 (2)'!M574</f>
        <v>0</v>
      </c>
      <c r="N574" s="103">
        <f>'1.7'!N574-'1.7 (2)'!N574</f>
        <v>0</v>
      </c>
      <c r="O574" s="103">
        <f>'1.7'!O574-'1.7 (2)'!O574</f>
        <v>0</v>
      </c>
      <c r="P574" s="103">
        <f>'1.7'!P574-'1.7 (2)'!P574</f>
        <v>0</v>
      </c>
      <c r="Q574" s="103">
        <f>'1.7'!Q574-'1.7 (2)'!Q574</f>
        <v>0</v>
      </c>
      <c r="R574" s="103">
        <f>'1.7'!R574-'1.7 (2)'!R574</f>
        <v>986.03669300000183</v>
      </c>
      <c r="S574" s="103">
        <f>'1.7'!S574-'1.7 (2)'!S574</f>
        <v>0</v>
      </c>
      <c r="T574" s="103">
        <f>'1.7'!T574-'1.7 (2)'!T574</f>
        <v>0</v>
      </c>
      <c r="U574" s="103">
        <f>'1.7'!U574-'1.7 (2)'!U574</f>
        <v>-986.03669300000183</v>
      </c>
      <c r="V574" s="103">
        <f>'1.7'!V574-'1.7 (2)'!V574</f>
        <v>0</v>
      </c>
      <c r="W574" s="103">
        <f>'1.7'!W574-'1.7 (2)'!W574</f>
        <v>0</v>
      </c>
      <c r="X574" s="103">
        <f>'1.7'!X574-'1.7 (2)'!X574</f>
        <v>0</v>
      </c>
      <c r="Y574" s="103">
        <f>'1.7'!Y574-'1.7 (2)'!Y574</f>
        <v>0</v>
      </c>
      <c r="Z574" s="103">
        <f>'1.7'!Z574-'1.7 (2)'!Z574</f>
        <v>0</v>
      </c>
      <c r="AA574" s="103">
        <f>'1.7'!AA574-'1.7 (2)'!AA574</f>
        <v>0</v>
      </c>
      <c r="AB574" s="103">
        <f>'1.7'!AB574-'1.7 (2)'!AB574</f>
        <v>0</v>
      </c>
      <c r="AC574" s="103">
        <f>'1.7'!AC574-'1.7 (2)'!AC574</f>
        <v>0</v>
      </c>
      <c r="AD574" s="103">
        <f>'1.7'!AD574-'1.7 (2)'!AD574</f>
        <v>0</v>
      </c>
      <c r="AE574" s="103">
        <f>'1.7'!AE574-'1.7 (2)'!AE574</f>
        <v>0</v>
      </c>
      <c r="AF574" s="103">
        <f>'1.7'!AF574-'1.7 (2)'!AF574</f>
        <v>0</v>
      </c>
      <c r="AG574" s="103">
        <f>'1.7'!AG574-'1.7 (2)'!AG574</f>
        <v>0</v>
      </c>
      <c r="AH574" s="103">
        <f>'1.7'!AH574-'1.7 (2)'!AH574</f>
        <v>0</v>
      </c>
      <c r="AI574" s="103">
        <f>'1.7'!AI574-'1.7 (2)'!AI574</f>
        <v>0</v>
      </c>
      <c r="AJ574" s="103">
        <f>'1.7'!AJ574-'1.7 (2)'!AJ574</f>
        <v>0</v>
      </c>
      <c r="AK574" s="103">
        <f>'1.7'!AK574-'1.7 (2)'!AK574</f>
        <v>0</v>
      </c>
      <c r="AL574" s="103">
        <f>'1.7'!AL574-'1.7 (2)'!AL574</f>
        <v>0</v>
      </c>
      <c r="AM574" s="103">
        <f>'1.7'!AM574-'1.7 (2)'!AM574</f>
        <v>0</v>
      </c>
      <c r="AN574" s="103">
        <f>'1.7'!AN574-'1.7 (2)'!AN574</f>
        <v>0</v>
      </c>
      <c r="AO574" s="103">
        <f>'1.7'!AO574-'1.7 (2)'!AO574</f>
        <v>0</v>
      </c>
      <c r="AP574" s="103">
        <f>'1.7'!AP574-'1.7 (2)'!AP574</f>
        <v>0</v>
      </c>
      <c r="AQ574" s="111"/>
    </row>
    <row r="575" spans="1:43" s="93" customFormat="1" ht="12" customHeight="1" x14ac:dyDescent="0.25">
      <c r="A575" s="107"/>
      <c r="B575" s="112"/>
      <c r="C575" s="113" t="s">
        <v>35</v>
      </c>
      <c r="D575" s="103">
        <f>'1.7'!D575-'1.7 (2)'!D575</f>
        <v>0</v>
      </c>
      <c r="E575" s="103">
        <f>'1.7'!E575-'1.7 (2)'!E575</f>
        <v>0</v>
      </c>
      <c r="F575" s="103">
        <f>'1.7'!F575-'1.7 (2)'!F575</f>
        <v>0</v>
      </c>
      <c r="G575" s="103">
        <f>'1.7'!G575-'1.7 (2)'!G575</f>
        <v>0</v>
      </c>
      <c r="H575" s="103">
        <f>'1.7'!H575-'1.7 (2)'!H575</f>
        <v>0</v>
      </c>
      <c r="I575" s="103">
        <f>'1.7'!I575-'1.7 (2)'!I575</f>
        <v>0</v>
      </c>
      <c r="J575" s="103">
        <f>'1.7'!J575-'1.7 (2)'!J575</f>
        <v>0</v>
      </c>
      <c r="K575" s="103">
        <f>'1.7'!K575-'1.7 (2)'!K575</f>
        <v>0</v>
      </c>
      <c r="L575" s="103">
        <f>'1.7'!L575-'1.7 (2)'!L575</f>
        <v>0</v>
      </c>
      <c r="M575" s="103">
        <f>'1.7'!M575-'1.7 (2)'!M575</f>
        <v>0</v>
      </c>
      <c r="N575" s="103">
        <f>'1.7'!N575-'1.7 (2)'!N575</f>
        <v>0</v>
      </c>
      <c r="O575" s="103">
        <f>'1.7'!O575-'1.7 (2)'!O575</f>
        <v>0</v>
      </c>
      <c r="P575" s="103">
        <f>'1.7'!P575-'1.7 (2)'!P575</f>
        <v>0</v>
      </c>
      <c r="Q575" s="103">
        <f>'1.7'!Q575-'1.7 (2)'!Q575</f>
        <v>0</v>
      </c>
      <c r="R575" s="103">
        <f>'1.7'!R575-'1.7 (2)'!R575</f>
        <v>13045.661250000005</v>
      </c>
      <c r="S575" s="103">
        <f>'1.7'!S575-'1.7 (2)'!S575</f>
        <v>0</v>
      </c>
      <c r="T575" s="103">
        <f>'1.7'!T575-'1.7 (2)'!T575</f>
        <v>0</v>
      </c>
      <c r="U575" s="103">
        <f>'1.7'!U575-'1.7 (2)'!U575</f>
        <v>-13045.661249999888</v>
      </c>
      <c r="V575" s="103">
        <f>'1.7'!V575-'1.7 (2)'!V575</f>
        <v>0</v>
      </c>
      <c r="W575" s="103">
        <f>'1.7'!W575-'1.7 (2)'!W575</f>
        <v>0</v>
      </c>
      <c r="X575" s="103">
        <f>'1.7'!X575-'1.7 (2)'!X575</f>
        <v>0</v>
      </c>
      <c r="Y575" s="103">
        <f>'1.7'!Y575-'1.7 (2)'!Y575</f>
        <v>0</v>
      </c>
      <c r="Z575" s="103">
        <f>'1.7'!Z575-'1.7 (2)'!Z575</f>
        <v>0</v>
      </c>
      <c r="AA575" s="103">
        <f>'1.7'!AA575-'1.7 (2)'!AA575</f>
        <v>0</v>
      </c>
      <c r="AB575" s="103">
        <f>'1.7'!AB575-'1.7 (2)'!AB575</f>
        <v>0</v>
      </c>
      <c r="AC575" s="103">
        <f>'1.7'!AC575-'1.7 (2)'!AC575</f>
        <v>0</v>
      </c>
      <c r="AD575" s="103">
        <f>'1.7'!AD575-'1.7 (2)'!AD575</f>
        <v>0</v>
      </c>
      <c r="AE575" s="103">
        <f>'1.7'!AE575-'1.7 (2)'!AE575</f>
        <v>0</v>
      </c>
      <c r="AF575" s="103">
        <f>'1.7'!AF575-'1.7 (2)'!AF575</f>
        <v>0</v>
      </c>
      <c r="AG575" s="103">
        <f>'1.7'!AG575-'1.7 (2)'!AG575</f>
        <v>0</v>
      </c>
      <c r="AH575" s="103">
        <f>'1.7'!AH575-'1.7 (2)'!AH575</f>
        <v>0</v>
      </c>
      <c r="AI575" s="103">
        <f>'1.7'!AI575-'1.7 (2)'!AI575</f>
        <v>0</v>
      </c>
      <c r="AJ575" s="103">
        <f>'1.7'!AJ575-'1.7 (2)'!AJ575</f>
        <v>0</v>
      </c>
      <c r="AK575" s="103">
        <f>'1.7'!AK575-'1.7 (2)'!AK575</f>
        <v>0</v>
      </c>
      <c r="AL575" s="103">
        <f>'1.7'!AL575-'1.7 (2)'!AL575</f>
        <v>0</v>
      </c>
      <c r="AM575" s="103">
        <f>'1.7'!AM575-'1.7 (2)'!AM575</f>
        <v>0</v>
      </c>
      <c r="AN575" s="103">
        <f>'1.7'!AN575-'1.7 (2)'!AN575</f>
        <v>0</v>
      </c>
      <c r="AO575" s="103">
        <f>'1.7'!AO575-'1.7 (2)'!AO575</f>
        <v>0</v>
      </c>
      <c r="AP575" s="103">
        <f>'1.7'!AP575-'1.7 (2)'!AP575</f>
        <v>0</v>
      </c>
      <c r="AQ575" s="111"/>
    </row>
    <row r="576" spans="1:43" s="93" customFormat="1" ht="12" customHeight="1" x14ac:dyDescent="0.25">
      <c r="A576" s="107"/>
      <c r="B576" s="112"/>
      <c r="C576" s="113"/>
      <c r="D576" s="103" t="e">
        <f>'1.7'!#REF!-'1.7 (2)'!D576</f>
        <v>#REF!</v>
      </c>
      <c r="E576" s="103" t="e">
        <f>'1.7'!#REF!-'1.7 (2)'!E576</f>
        <v>#REF!</v>
      </c>
      <c r="F576" s="103" t="e">
        <f>'1.7'!#REF!-'1.7 (2)'!F576</f>
        <v>#REF!</v>
      </c>
      <c r="G576" s="103" t="e">
        <f>'1.7'!#REF!-'1.7 (2)'!G576</f>
        <v>#REF!</v>
      </c>
      <c r="H576" s="103" t="e">
        <f>'1.7'!#REF!-'1.7 (2)'!H576</f>
        <v>#REF!</v>
      </c>
      <c r="I576" s="103" t="e">
        <f>'1.7'!#REF!-'1.7 (2)'!I576</f>
        <v>#REF!</v>
      </c>
      <c r="J576" s="103" t="e">
        <f>'1.7'!#REF!-'1.7 (2)'!J576</f>
        <v>#REF!</v>
      </c>
      <c r="K576" s="103" t="e">
        <f>'1.7'!#REF!-'1.7 (2)'!K576</f>
        <v>#REF!</v>
      </c>
      <c r="L576" s="103" t="e">
        <f>'1.7'!#REF!-'1.7 (2)'!L576</f>
        <v>#REF!</v>
      </c>
      <c r="M576" s="103" t="e">
        <f>'1.7'!#REF!-'1.7 (2)'!M576</f>
        <v>#REF!</v>
      </c>
      <c r="N576" s="103" t="e">
        <f>'1.7'!#REF!-'1.7 (2)'!N576</f>
        <v>#REF!</v>
      </c>
      <c r="O576" s="103" t="e">
        <f>'1.7'!#REF!-'1.7 (2)'!O576</f>
        <v>#REF!</v>
      </c>
      <c r="P576" s="103" t="e">
        <f>'1.7'!#REF!-'1.7 (2)'!P576</f>
        <v>#REF!</v>
      </c>
      <c r="Q576" s="103" t="e">
        <f>'1.7'!#REF!-'1.7 (2)'!Q576</f>
        <v>#REF!</v>
      </c>
      <c r="R576" s="103" t="e">
        <f>'1.7'!#REF!-'1.7 (2)'!R576</f>
        <v>#REF!</v>
      </c>
      <c r="S576" s="103" t="e">
        <f>'1.7'!#REF!-'1.7 (2)'!S576</f>
        <v>#REF!</v>
      </c>
      <c r="T576" s="103" t="e">
        <f>'1.7'!#REF!-'1.7 (2)'!T576</f>
        <v>#REF!</v>
      </c>
      <c r="U576" s="103" t="e">
        <f>'1.7'!#REF!-'1.7 (2)'!U576</f>
        <v>#REF!</v>
      </c>
      <c r="V576" s="103" t="e">
        <f>'1.7'!#REF!-'1.7 (2)'!V576</f>
        <v>#REF!</v>
      </c>
      <c r="W576" s="103" t="e">
        <f>'1.7'!#REF!-'1.7 (2)'!W576</f>
        <v>#REF!</v>
      </c>
      <c r="X576" s="103" t="e">
        <f>'1.7'!#REF!-'1.7 (2)'!X576</f>
        <v>#REF!</v>
      </c>
      <c r="Y576" s="103" t="e">
        <f>'1.7'!#REF!-'1.7 (2)'!Y576</f>
        <v>#REF!</v>
      </c>
      <c r="Z576" s="103" t="e">
        <f>'1.7'!#REF!-'1.7 (2)'!Z576</f>
        <v>#REF!</v>
      </c>
      <c r="AA576" s="103" t="e">
        <f>'1.7'!#REF!-'1.7 (2)'!AA576</f>
        <v>#REF!</v>
      </c>
      <c r="AB576" s="103" t="e">
        <f>'1.7'!#REF!-'1.7 (2)'!AB576</f>
        <v>#REF!</v>
      </c>
      <c r="AC576" s="103" t="e">
        <f>'1.7'!#REF!-'1.7 (2)'!AC576</f>
        <v>#REF!</v>
      </c>
      <c r="AD576" s="103" t="e">
        <f>'1.7'!#REF!-'1.7 (2)'!AD576</f>
        <v>#REF!</v>
      </c>
      <c r="AE576" s="103" t="e">
        <f>'1.7'!#REF!-'1.7 (2)'!AE576</f>
        <v>#REF!</v>
      </c>
      <c r="AF576" s="103" t="e">
        <f>'1.7'!#REF!-'1.7 (2)'!AF576</f>
        <v>#REF!</v>
      </c>
      <c r="AG576" s="103" t="e">
        <f>'1.7'!#REF!-'1.7 (2)'!AG576</f>
        <v>#REF!</v>
      </c>
      <c r="AH576" s="103" t="e">
        <f>'1.7'!#REF!-'1.7 (2)'!AH576</f>
        <v>#REF!</v>
      </c>
      <c r="AI576" s="103" t="e">
        <f>'1.7'!#REF!-'1.7 (2)'!AI576</f>
        <v>#REF!</v>
      </c>
      <c r="AJ576" s="103" t="e">
        <f>'1.7'!#REF!-'1.7 (2)'!AJ576</f>
        <v>#REF!</v>
      </c>
      <c r="AK576" s="103" t="e">
        <f>'1.7'!#REF!-'1.7 (2)'!AK576</f>
        <v>#REF!</v>
      </c>
      <c r="AL576" s="103" t="e">
        <f>'1.7'!#REF!-'1.7 (2)'!AL576</f>
        <v>#REF!</v>
      </c>
      <c r="AM576" s="103" t="e">
        <f>'1.7'!#REF!-'1.7 (2)'!AM576</f>
        <v>#REF!</v>
      </c>
      <c r="AN576" s="103" t="e">
        <f>'1.7'!#REF!-'1.7 (2)'!AN576</f>
        <v>#REF!</v>
      </c>
      <c r="AO576" s="103" t="e">
        <f>'1.7'!#REF!-'1.7 (2)'!AO576</f>
        <v>#REF!</v>
      </c>
      <c r="AP576" s="103" t="e">
        <f>'1.7'!#REF!-'1.7 (2)'!AP576</f>
        <v>#REF!</v>
      </c>
      <c r="AQ576" s="111"/>
    </row>
    <row r="577" spans="1:43" s="93" customFormat="1" x14ac:dyDescent="0.25">
      <c r="A577" s="107"/>
      <c r="B577" s="112">
        <v>7</v>
      </c>
      <c r="C577" s="113" t="s">
        <v>32</v>
      </c>
      <c r="D577" s="103">
        <f>'1.7'!D577-'1.7 (2)'!D577</f>
        <v>0</v>
      </c>
      <c r="E577" s="103">
        <f>'1.7'!E577-'1.7 (2)'!E577</f>
        <v>0</v>
      </c>
      <c r="F577" s="103">
        <f>'1.7'!F577-'1.7 (2)'!F577</f>
        <v>0</v>
      </c>
      <c r="G577" s="103">
        <f>'1.7'!G577-'1.7 (2)'!G577</f>
        <v>0</v>
      </c>
      <c r="H577" s="103">
        <f>'1.7'!H577-'1.7 (2)'!H577</f>
        <v>0</v>
      </c>
      <c r="I577" s="103">
        <f>'1.7'!I577-'1.7 (2)'!I577</f>
        <v>0</v>
      </c>
      <c r="J577" s="103">
        <f>'1.7'!J577-'1.7 (2)'!J577</f>
        <v>0</v>
      </c>
      <c r="K577" s="103">
        <f>'1.7'!K577-'1.7 (2)'!K577</f>
        <v>0</v>
      </c>
      <c r="L577" s="103">
        <f>'1.7'!L577-'1.7 (2)'!L577</f>
        <v>0</v>
      </c>
      <c r="M577" s="103">
        <f>'1.7'!M577-'1.7 (2)'!M577</f>
        <v>0</v>
      </c>
      <c r="N577" s="103">
        <f>'1.7'!N577-'1.7 (2)'!N577</f>
        <v>0</v>
      </c>
      <c r="O577" s="103">
        <f>'1.7'!O577-'1.7 (2)'!O577</f>
        <v>0</v>
      </c>
      <c r="P577" s="103">
        <f>'1.7'!P577-'1.7 (2)'!P577</f>
        <v>0</v>
      </c>
      <c r="Q577" s="103">
        <f>'1.7'!Q577-'1.7 (2)'!Q577</f>
        <v>0</v>
      </c>
      <c r="R577" s="103">
        <f>'1.7'!R577-'1.7 (2)'!R577</f>
        <v>11970.392241999973</v>
      </c>
      <c r="S577" s="103">
        <f>'1.7'!S577-'1.7 (2)'!S577</f>
        <v>0</v>
      </c>
      <c r="T577" s="103">
        <f>'1.7'!T577-'1.7 (2)'!T577</f>
        <v>0</v>
      </c>
      <c r="U577" s="103">
        <f>'1.7'!U577-'1.7 (2)'!U577</f>
        <v>-11970.392241999973</v>
      </c>
      <c r="V577" s="103">
        <f>'1.7'!V577-'1.7 (2)'!V577</f>
        <v>0</v>
      </c>
      <c r="W577" s="103">
        <f>'1.7'!W577-'1.7 (2)'!W577</f>
        <v>0</v>
      </c>
      <c r="X577" s="103">
        <f>'1.7'!X577-'1.7 (2)'!X577</f>
        <v>0</v>
      </c>
      <c r="Y577" s="103">
        <f>'1.7'!Y577-'1.7 (2)'!Y577</f>
        <v>0</v>
      </c>
      <c r="Z577" s="103">
        <f>'1.7'!Z577-'1.7 (2)'!Z577</f>
        <v>0</v>
      </c>
      <c r="AA577" s="103">
        <f>'1.7'!AA577-'1.7 (2)'!AA577</f>
        <v>0</v>
      </c>
      <c r="AB577" s="103">
        <f>'1.7'!AB577-'1.7 (2)'!AB577</f>
        <v>0</v>
      </c>
      <c r="AC577" s="103">
        <f>'1.7'!AC577-'1.7 (2)'!AC577</f>
        <v>0</v>
      </c>
      <c r="AD577" s="103">
        <f>'1.7'!AD577-'1.7 (2)'!AD577</f>
        <v>0</v>
      </c>
      <c r="AE577" s="103">
        <f>'1.7'!AE577-'1.7 (2)'!AE577</f>
        <v>0</v>
      </c>
      <c r="AF577" s="103">
        <f>'1.7'!AF577-'1.7 (2)'!AF577</f>
        <v>0</v>
      </c>
      <c r="AG577" s="103">
        <f>'1.7'!AG577-'1.7 (2)'!AG577</f>
        <v>0</v>
      </c>
      <c r="AH577" s="103">
        <f>'1.7'!AH577-'1.7 (2)'!AH577</f>
        <v>0</v>
      </c>
      <c r="AI577" s="103">
        <f>'1.7'!AI577-'1.7 (2)'!AI577</f>
        <v>0</v>
      </c>
      <c r="AJ577" s="103">
        <f>'1.7'!AJ577-'1.7 (2)'!AJ577</f>
        <v>0</v>
      </c>
      <c r="AK577" s="103">
        <f>'1.7'!AK577-'1.7 (2)'!AK577</f>
        <v>0</v>
      </c>
      <c r="AL577" s="103">
        <f>'1.7'!AL577-'1.7 (2)'!AL577</f>
        <v>0</v>
      </c>
      <c r="AM577" s="103">
        <f>'1.7'!AM577-'1.7 (2)'!AM577</f>
        <v>0</v>
      </c>
      <c r="AN577" s="103">
        <f>'1.7'!AN577-'1.7 (2)'!AN577</f>
        <v>0</v>
      </c>
      <c r="AO577" s="103">
        <f>'1.7'!AO577-'1.7 (2)'!AO577</f>
        <v>0</v>
      </c>
      <c r="AP577" s="103">
        <f>'1.7'!AP577-'1.7 (2)'!AP577</f>
        <v>0</v>
      </c>
      <c r="AQ577" s="111"/>
    </row>
    <row r="578" spans="1:43" s="93" customFormat="1" x14ac:dyDescent="0.25">
      <c r="A578" s="107"/>
      <c r="B578" s="112"/>
      <c r="C578" s="113" t="s">
        <v>33</v>
      </c>
      <c r="D578" s="103">
        <f>'1.7'!D578-'1.7 (2)'!D578</f>
        <v>0</v>
      </c>
      <c r="E578" s="103">
        <f>'1.7'!E578-'1.7 (2)'!E578</f>
        <v>0</v>
      </c>
      <c r="F578" s="103">
        <f>'1.7'!F578-'1.7 (2)'!F578</f>
        <v>0</v>
      </c>
      <c r="G578" s="103">
        <f>'1.7'!G578-'1.7 (2)'!G578</f>
        <v>0</v>
      </c>
      <c r="H578" s="103">
        <f>'1.7'!H578-'1.7 (2)'!H578</f>
        <v>0</v>
      </c>
      <c r="I578" s="103">
        <f>'1.7'!I578-'1.7 (2)'!I578</f>
        <v>0</v>
      </c>
      <c r="J578" s="103">
        <f>'1.7'!J578-'1.7 (2)'!J578</f>
        <v>0</v>
      </c>
      <c r="K578" s="103">
        <f>'1.7'!K578-'1.7 (2)'!K578</f>
        <v>0</v>
      </c>
      <c r="L578" s="103">
        <f>'1.7'!L578-'1.7 (2)'!L578</f>
        <v>0</v>
      </c>
      <c r="M578" s="103">
        <f>'1.7'!M578-'1.7 (2)'!M578</f>
        <v>0</v>
      </c>
      <c r="N578" s="103">
        <f>'1.7'!N578-'1.7 (2)'!N578</f>
        <v>0</v>
      </c>
      <c r="O578" s="103">
        <f>'1.7'!O578-'1.7 (2)'!O578</f>
        <v>0</v>
      </c>
      <c r="P578" s="103">
        <f>'1.7'!P578-'1.7 (2)'!P578</f>
        <v>0</v>
      </c>
      <c r="Q578" s="103">
        <f>'1.7'!Q578-'1.7 (2)'!Q578</f>
        <v>0</v>
      </c>
      <c r="R578" s="103">
        <f>'1.7'!R578-'1.7 (2)'!R578</f>
        <v>5988.3853069999896</v>
      </c>
      <c r="S578" s="103">
        <f>'1.7'!S578-'1.7 (2)'!S578</f>
        <v>0</v>
      </c>
      <c r="T578" s="103">
        <f>'1.7'!T578-'1.7 (2)'!T578</f>
        <v>0</v>
      </c>
      <c r="U578" s="103">
        <f>'1.7'!U578-'1.7 (2)'!U578</f>
        <v>-5988.3853070000187</v>
      </c>
      <c r="V578" s="103">
        <f>'1.7'!V578-'1.7 (2)'!V578</f>
        <v>0</v>
      </c>
      <c r="W578" s="103">
        <f>'1.7'!W578-'1.7 (2)'!W578</f>
        <v>0</v>
      </c>
      <c r="X578" s="103">
        <f>'1.7'!X578-'1.7 (2)'!X578</f>
        <v>0</v>
      </c>
      <c r="Y578" s="103">
        <f>'1.7'!Y578-'1.7 (2)'!Y578</f>
        <v>0</v>
      </c>
      <c r="Z578" s="103">
        <f>'1.7'!Z578-'1.7 (2)'!Z578</f>
        <v>0</v>
      </c>
      <c r="AA578" s="103">
        <f>'1.7'!AA578-'1.7 (2)'!AA578</f>
        <v>0</v>
      </c>
      <c r="AB578" s="103">
        <f>'1.7'!AB578-'1.7 (2)'!AB578</f>
        <v>0</v>
      </c>
      <c r="AC578" s="103">
        <f>'1.7'!AC578-'1.7 (2)'!AC578</f>
        <v>0</v>
      </c>
      <c r="AD578" s="103">
        <f>'1.7'!AD578-'1.7 (2)'!AD578</f>
        <v>0</v>
      </c>
      <c r="AE578" s="103">
        <f>'1.7'!AE578-'1.7 (2)'!AE578</f>
        <v>0</v>
      </c>
      <c r="AF578" s="103">
        <f>'1.7'!AF578-'1.7 (2)'!AF578</f>
        <v>0</v>
      </c>
      <c r="AG578" s="103">
        <f>'1.7'!AG578-'1.7 (2)'!AG578</f>
        <v>0</v>
      </c>
      <c r="AH578" s="103">
        <f>'1.7'!AH578-'1.7 (2)'!AH578</f>
        <v>0</v>
      </c>
      <c r="AI578" s="103">
        <f>'1.7'!AI578-'1.7 (2)'!AI578</f>
        <v>0</v>
      </c>
      <c r="AJ578" s="103">
        <f>'1.7'!AJ578-'1.7 (2)'!AJ578</f>
        <v>0</v>
      </c>
      <c r="AK578" s="103">
        <f>'1.7'!AK578-'1.7 (2)'!AK578</f>
        <v>0</v>
      </c>
      <c r="AL578" s="103">
        <f>'1.7'!AL578-'1.7 (2)'!AL578</f>
        <v>0</v>
      </c>
      <c r="AM578" s="103">
        <f>'1.7'!AM578-'1.7 (2)'!AM578</f>
        <v>0</v>
      </c>
      <c r="AN578" s="103">
        <f>'1.7'!AN578-'1.7 (2)'!AN578</f>
        <v>0</v>
      </c>
      <c r="AO578" s="103">
        <f>'1.7'!AO578-'1.7 (2)'!AO578</f>
        <v>0</v>
      </c>
      <c r="AP578" s="103">
        <f>'1.7'!AP578-'1.7 (2)'!AP578</f>
        <v>0</v>
      </c>
      <c r="AQ578" s="111"/>
    </row>
    <row r="579" spans="1:43" s="93" customFormat="1" x14ac:dyDescent="0.25">
      <c r="A579" s="107"/>
      <c r="B579" s="112"/>
      <c r="C579" s="113" t="s">
        <v>34</v>
      </c>
      <c r="D579" s="103">
        <f>'1.7'!D579-'1.7 (2)'!D579</f>
        <v>0</v>
      </c>
      <c r="E579" s="103">
        <f>'1.7'!E579-'1.7 (2)'!E579</f>
        <v>0</v>
      </c>
      <c r="F579" s="103">
        <f>'1.7'!F579-'1.7 (2)'!F579</f>
        <v>0</v>
      </c>
      <c r="G579" s="103">
        <f>'1.7'!G579-'1.7 (2)'!G579</f>
        <v>0</v>
      </c>
      <c r="H579" s="103">
        <f>'1.7'!H579-'1.7 (2)'!H579</f>
        <v>0</v>
      </c>
      <c r="I579" s="103">
        <f>'1.7'!I579-'1.7 (2)'!I579</f>
        <v>0</v>
      </c>
      <c r="J579" s="103">
        <f>'1.7'!J579-'1.7 (2)'!J579</f>
        <v>0</v>
      </c>
      <c r="K579" s="103">
        <f>'1.7'!K579-'1.7 (2)'!K579</f>
        <v>0</v>
      </c>
      <c r="L579" s="103">
        <f>'1.7'!L579-'1.7 (2)'!L579</f>
        <v>0</v>
      </c>
      <c r="M579" s="103">
        <f>'1.7'!M579-'1.7 (2)'!M579</f>
        <v>0</v>
      </c>
      <c r="N579" s="103">
        <f>'1.7'!N579-'1.7 (2)'!N579</f>
        <v>0</v>
      </c>
      <c r="O579" s="103">
        <f>'1.7'!O579-'1.7 (2)'!O579</f>
        <v>0</v>
      </c>
      <c r="P579" s="103">
        <f>'1.7'!P579-'1.7 (2)'!P579</f>
        <v>0</v>
      </c>
      <c r="Q579" s="103">
        <f>'1.7'!Q579-'1.7 (2)'!Q579</f>
        <v>0</v>
      </c>
      <c r="R579" s="103">
        <f>'1.7'!R579-'1.7 (2)'!R579</f>
        <v>987.18480400000044</v>
      </c>
      <c r="S579" s="103">
        <f>'1.7'!S579-'1.7 (2)'!S579</f>
        <v>0</v>
      </c>
      <c r="T579" s="103">
        <f>'1.7'!T579-'1.7 (2)'!T579</f>
        <v>0</v>
      </c>
      <c r="U579" s="103">
        <f>'1.7'!U579-'1.7 (2)'!U579</f>
        <v>-987.18480400000044</v>
      </c>
      <c r="V579" s="103">
        <f>'1.7'!V579-'1.7 (2)'!V579</f>
        <v>0</v>
      </c>
      <c r="W579" s="103">
        <f>'1.7'!W579-'1.7 (2)'!W579</f>
        <v>0</v>
      </c>
      <c r="X579" s="103">
        <f>'1.7'!X579-'1.7 (2)'!X579</f>
        <v>0</v>
      </c>
      <c r="Y579" s="103">
        <f>'1.7'!Y579-'1.7 (2)'!Y579</f>
        <v>0</v>
      </c>
      <c r="Z579" s="103">
        <f>'1.7'!Z579-'1.7 (2)'!Z579</f>
        <v>0</v>
      </c>
      <c r="AA579" s="103">
        <f>'1.7'!AA579-'1.7 (2)'!AA579</f>
        <v>0</v>
      </c>
      <c r="AB579" s="103">
        <f>'1.7'!AB579-'1.7 (2)'!AB579</f>
        <v>0</v>
      </c>
      <c r="AC579" s="103">
        <f>'1.7'!AC579-'1.7 (2)'!AC579</f>
        <v>0</v>
      </c>
      <c r="AD579" s="103">
        <f>'1.7'!AD579-'1.7 (2)'!AD579</f>
        <v>0</v>
      </c>
      <c r="AE579" s="103">
        <f>'1.7'!AE579-'1.7 (2)'!AE579</f>
        <v>0</v>
      </c>
      <c r="AF579" s="103">
        <f>'1.7'!AF579-'1.7 (2)'!AF579</f>
        <v>0</v>
      </c>
      <c r="AG579" s="103">
        <f>'1.7'!AG579-'1.7 (2)'!AG579</f>
        <v>0</v>
      </c>
      <c r="AH579" s="103">
        <f>'1.7'!AH579-'1.7 (2)'!AH579</f>
        <v>0</v>
      </c>
      <c r="AI579" s="103">
        <f>'1.7'!AI579-'1.7 (2)'!AI579</f>
        <v>0</v>
      </c>
      <c r="AJ579" s="103">
        <f>'1.7'!AJ579-'1.7 (2)'!AJ579</f>
        <v>0</v>
      </c>
      <c r="AK579" s="103">
        <f>'1.7'!AK579-'1.7 (2)'!AK579</f>
        <v>0</v>
      </c>
      <c r="AL579" s="103">
        <f>'1.7'!AL579-'1.7 (2)'!AL579</f>
        <v>0</v>
      </c>
      <c r="AM579" s="103">
        <f>'1.7'!AM579-'1.7 (2)'!AM579</f>
        <v>0</v>
      </c>
      <c r="AN579" s="103">
        <f>'1.7'!AN579-'1.7 (2)'!AN579</f>
        <v>0</v>
      </c>
      <c r="AO579" s="103">
        <f>'1.7'!AO579-'1.7 (2)'!AO579</f>
        <v>0</v>
      </c>
      <c r="AP579" s="103">
        <f>'1.7'!AP579-'1.7 (2)'!AP579</f>
        <v>0</v>
      </c>
      <c r="AQ579" s="111"/>
    </row>
    <row r="580" spans="1:43" s="93" customFormat="1" ht="12" customHeight="1" x14ac:dyDescent="0.25">
      <c r="A580" s="107"/>
      <c r="B580" s="112"/>
      <c r="C580" s="113" t="s">
        <v>35</v>
      </c>
      <c r="D580" s="103">
        <f>'1.7'!D580-'1.7 (2)'!D580</f>
        <v>0</v>
      </c>
      <c r="E580" s="103">
        <f>'1.7'!E580-'1.7 (2)'!E580</f>
        <v>0</v>
      </c>
      <c r="F580" s="103">
        <f>'1.7'!F580-'1.7 (2)'!F580</f>
        <v>0</v>
      </c>
      <c r="G580" s="103">
        <f>'1.7'!G580-'1.7 (2)'!G580</f>
        <v>0</v>
      </c>
      <c r="H580" s="103">
        <f>'1.7'!H580-'1.7 (2)'!H580</f>
        <v>0</v>
      </c>
      <c r="I580" s="103">
        <f>'1.7'!I580-'1.7 (2)'!I580</f>
        <v>0</v>
      </c>
      <c r="J580" s="103">
        <f>'1.7'!J580-'1.7 (2)'!J580</f>
        <v>0</v>
      </c>
      <c r="K580" s="103">
        <f>'1.7'!K580-'1.7 (2)'!K580</f>
        <v>0</v>
      </c>
      <c r="L580" s="103">
        <f>'1.7'!L580-'1.7 (2)'!L580</f>
        <v>0</v>
      </c>
      <c r="M580" s="103">
        <f>'1.7'!M580-'1.7 (2)'!M580</f>
        <v>0</v>
      </c>
      <c r="N580" s="103">
        <f>'1.7'!N580-'1.7 (2)'!N580</f>
        <v>0</v>
      </c>
      <c r="O580" s="103">
        <f>'1.7'!O580-'1.7 (2)'!O580</f>
        <v>0</v>
      </c>
      <c r="P580" s="103">
        <f>'1.7'!P580-'1.7 (2)'!P580</f>
        <v>0</v>
      </c>
      <c r="Q580" s="103">
        <f>'1.7'!Q580-'1.7 (2)'!Q580</f>
        <v>0</v>
      </c>
      <c r="R580" s="103">
        <f>'1.7'!R580-'1.7 (2)'!R580</f>
        <v>18945.96235300001</v>
      </c>
      <c r="S580" s="103">
        <f>'1.7'!S580-'1.7 (2)'!S580</f>
        <v>0</v>
      </c>
      <c r="T580" s="103">
        <f>'1.7'!T580-'1.7 (2)'!T580</f>
        <v>0</v>
      </c>
      <c r="U580" s="103">
        <f>'1.7'!U580-'1.7 (2)'!U580</f>
        <v>-18945.962352999952</v>
      </c>
      <c r="V580" s="103">
        <f>'1.7'!V580-'1.7 (2)'!V580</f>
        <v>0</v>
      </c>
      <c r="W580" s="103">
        <f>'1.7'!W580-'1.7 (2)'!W580</f>
        <v>0</v>
      </c>
      <c r="X580" s="103">
        <f>'1.7'!X580-'1.7 (2)'!X580</f>
        <v>0</v>
      </c>
      <c r="Y580" s="103">
        <f>'1.7'!Y580-'1.7 (2)'!Y580</f>
        <v>0</v>
      </c>
      <c r="Z580" s="103">
        <f>'1.7'!Z580-'1.7 (2)'!Z580</f>
        <v>0</v>
      </c>
      <c r="AA580" s="103">
        <f>'1.7'!AA580-'1.7 (2)'!AA580</f>
        <v>0</v>
      </c>
      <c r="AB580" s="103">
        <f>'1.7'!AB580-'1.7 (2)'!AB580</f>
        <v>0</v>
      </c>
      <c r="AC580" s="103">
        <f>'1.7'!AC580-'1.7 (2)'!AC580</f>
        <v>0</v>
      </c>
      <c r="AD580" s="103">
        <f>'1.7'!AD580-'1.7 (2)'!AD580</f>
        <v>0</v>
      </c>
      <c r="AE580" s="103">
        <f>'1.7'!AE580-'1.7 (2)'!AE580</f>
        <v>0</v>
      </c>
      <c r="AF580" s="103">
        <f>'1.7'!AF580-'1.7 (2)'!AF580</f>
        <v>0</v>
      </c>
      <c r="AG580" s="103">
        <f>'1.7'!AG580-'1.7 (2)'!AG580</f>
        <v>0</v>
      </c>
      <c r="AH580" s="103">
        <f>'1.7'!AH580-'1.7 (2)'!AH580</f>
        <v>0</v>
      </c>
      <c r="AI580" s="103">
        <f>'1.7'!AI580-'1.7 (2)'!AI580</f>
        <v>0</v>
      </c>
      <c r="AJ580" s="103">
        <f>'1.7'!AJ580-'1.7 (2)'!AJ580</f>
        <v>0</v>
      </c>
      <c r="AK580" s="103">
        <f>'1.7'!AK580-'1.7 (2)'!AK580</f>
        <v>0</v>
      </c>
      <c r="AL580" s="103">
        <f>'1.7'!AL580-'1.7 (2)'!AL580</f>
        <v>0</v>
      </c>
      <c r="AM580" s="103">
        <f>'1.7'!AM580-'1.7 (2)'!AM580</f>
        <v>0</v>
      </c>
      <c r="AN580" s="103">
        <f>'1.7'!AN580-'1.7 (2)'!AN580</f>
        <v>0</v>
      </c>
      <c r="AO580" s="103">
        <f>'1.7'!AO580-'1.7 (2)'!AO580</f>
        <v>0</v>
      </c>
      <c r="AP580" s="103">
        <f>'1.7'!AP580-'1.7 (2)'!AP580</f>
        <v>0</v>
      </c>
      <c r="AQ580" s="111"/>
    </row>
    <row r="581" spans="1:43" s="93" customFormat="1" ht="12" customHeight="1" x14ac:dyDescent="0.25">
      <c r="A581" s="107"/>
      <c r="B581" s="112"/>
      <c r="C581" s="113"/>
      <c r="D581" s="103" t="e">
        <f>'1.7'!#REF!-'1.7 (2)'!D581</f>
        <v>#REF!</v>
      </c>
      <c r="E581" s="103" t="e">
        <f>'1.7'!#REF!-'1.7 (2)'!E581</f>
        <v>#REF!</v>
      </c>
      <c r="F581" s="103" t="e">
        <f>'1.7'!#REF!-'1.7 (2)'!F581</f>
        <v>#REF!</v>
      </c>
      <c r="G581" s="103" t="e">
        <f>'1.7'!#REF!-'1.7 (2)'!G581</f>
        <v>#REF!</v>
      </c>
      <c r="H581" s="103" t="e">
        <f>'1.7'!#REF!-'1.7 (2)'!H581</f>
        <v>#REF!</v>
      </c>
      <c r="I581" s="103" t="e">
        <f>'1.7'!#REF!-'1.7 (2)'!I581</f>
        <v>#REF!</v>
      </c>
      <c r="J581" s="103" t="e">
        <f>'1.7'!#REF!-'1.7 (2)'!J581</f>
        <v>#REF!</v>
      </c>
      <c r="K581" s="103" t="e">
        <f>'1.7'!#REF!-'1.7 (2)'!K581</f>
        <v>#REF!</v>
      </c>
      <c r="L581" s="103" t="e">
        <f>'1.7'!#REF!-'1.7 (2)'!L581</f>
        <v>#REF!</v>
      </c>
      <c r="M581" s="103" t="e">
        <f>'1.7'!#REF!-'1.7 (2)'!M581</f>
        <v>#REF!</v>
      </c>
      <c r="N581" s="103" t="e">
        <f>'1.7'!#REF!-'1.7 (2)'!N581</f>
        <v>#REF!</v>
      </c>
      <c r="O581" s="103" t="e">
        <f>'1.7'!#REF!-'1.7 (2)'!O581</f>
        <v>#REF!</v>
      </c>
      <c r="P581" s="103" t="e">
        <f>'1.7'!#REF!-'1.7 (2)'!P581</f>
        <v>#REF!</v>
      </c>
      <c r="Q581" s="103" t="e">
        <f>'1.7'!#REF!-'1.7 (2)'!Q581</f>
        <v>#REF!</v>
      </c>
      <c r="R581" s="103" t="e">
        <f>'1.7'!#REF!-'1.7 (2)'!R581</f>
        <v>#REF!</v>
      </c>
      <c r="S581" s="103" t="e">
        <f>'1.7'!#REF!-'1.7 (2)'!S581</f>
        <v>#REF!</v>
      </c>
      <c r="T581" s="103" t="e">
        <f>'1.7'!#REF!-'1.7 (2)'!T581</f>
        <v>#REF!</v>
      </c>
      <c r="U581" s="103" t="e">
        <f>'1.7'!#REF!-'1.7 (2)'!U581</f>
        <v>#REF!</v>
      </c>
      <c r="V581" s="103" t="e">
        <f>'1.7'!#REF!-'1.7 (2)'!V581</f>
        <v>#REF!</v>
      </c>
      <c r="W581" s="103" t="e">
        <f>'1.7'!#REF!-'1.7 (2)'!W581</f>
        <v>#REF!</v>
      </c>
      <c r="X581" s="103" t="e">
        <f>'1.7'!#REF!-'1.7 (2)'!X581</f>
        <v>#REF!</v>
      </c>
      <c r="Y581" s="103" t="e">
        <f>'1.7'!#REF!-'1.7 (2)'!Y581</f>
        <v>#REF!</v>
      </c>
      <c r="Z581" s="103" t="e">
        <f>'1.7'!#REF!-'1.7 (2)'!Z581</f>
        <v>#REF!</v>
      </c>
      <c r="AA581" s="103" t="e">
        <f>'1.7'!#REF!-'1.7 (2)'!AA581</f>
        <v>#REF!</v>
      </c>
      <c r="AB581" s="103" t="e">
        <f>'1.7'!#REF!-'1.7 (2)'!AB581</f>
        <v>#REF!</v>
      </c>
      <c r="AC581" s="103" t="e">
        <f>'1.7'!#REF!-'1.7 (2)'!AC581</f>
        <v>#REF!</v>
      </c>
      <c r="AD581" s="103" t="e">
        <f>'1.7'!#REF!-'1.7 (2)'!AD581</f>
        <v>#REF!</v>
      </c>
      <c r="AE581" s="103" t="e">
        <f>'1.7'!#REF!-'1.7 (2)'!AE581</f>
        <v>#REF!</v>
      </c>
      <c r="AF581" s="103" t="e">
        <f>'1.7'!#REF!-'1.7 (2)'!AF581</f>
        <v>#REF!</v>
      </c>
      <c r="AG581" s="103" t="e">
        <f>'1.7'!#REF!-'1.7 (2)'!AG581</f>
        <v>#REF!</v>
      </c>
      <c r="AH581" s="103" t="e">
        <f>'1.7'!#REF!-'1.7 (2)'!AH581</f>
        <v>#REF!</v>
      </c>
      <c r="AI581" s="103" t="e">
        <f>'1.7'!#REF!-'1.7 (2)'!AI581</f>
        <v>#REF!</v>
      </c>
      <c r="AJ581" s="103" t="e">
        <f>'1.7'!#REF!-'1.7 (2)'!AJ581</f>
        <v>#REF!</v>
      </c>
      <c r="AK581" s="103" t="e">
        <f>'1.7'!#REF!-'1.7 (2)'!AK581</f>
        <v>#REF!</v>
      </c>
      <c r="AL581" s="103" t="e">
        <f>'1.7'!#REF!-'1.7 (2)'!AL581</f>
        <v>#REF!</v>
      </c>
      <c r="AM581" s="103" t="e">
        <f>'1.7'!#REF!-'1.7 (2)'!AM581</f>
        <v>#REF!</v>
      </c>
      <c r="AN581" s="103" t="e">
        <f>'1.7'!#REF!-'1.7 (2)'!AN581</f>
        <v>#REF!</v>
      </c>
      <c r="AO581" s="103" t="e">
        <f>'1.7'!#REF!-'1.7 (2)'!AO581</f>
        <v>#REF!</v>
      </c>
      <c r="AP581" s="103" t="e">
        <f>'1.7'!#REF!-'1.7 (2)'!AP581</f>
        <v>#REF!</v>
      </c>
      <c r="AQ581" s="111"/>
    </row>
    <row r="582" spans="1:43" s="93" customFormat="1" x14ac:dyDescent="0.25">
      <c r="A582" s="107"/>
      <c r="B582" s="112">
        <v>8</v>
      </c>
      <c r="C582" s="113" t="s">
        <v>32</v>
      </c>
      <c r="D582" s="103">
        <f>'1.7'!D582-'1.7 (2)'!D582</f>
        <v>0</v>
      </c>
      <c r="E582" s="103">
        <f>'1.7'!E582-'1.7 (2)'!E582</f>
        <v>0</v>
      </c>
      <c r="F582" s="103">
        <f>'1.7'!F582-'1.7 (2)'!F582</f>
        <v>0</v>
      </c>
      <c r="G582" s="103">
        <f>'1.7'!G582-'1.7 (2)'!G582</f>
        <v>0</v>
      </c>
      <c r="H582" s="103">
        <f>'1.7'!H582-'1.7 (2)'!H582</f>
        <v>0</v>
      </c>
      <c r="I582" s="103">
        <f>'1.7'!I582-'1.7 (2)'!I582</f>
        <v>0</v>
      </c>
      <c r="J582" s="103">
        <f>'1.7'!J582-'1.7 (2)'!J582</f>
        <v>0</v>
      </c>
      <c r="K582" s="103">
        <f>'1.7'!K582-'1.7 (2)'!K582</f>
        <v>0</v>
      </c>
      <c r="L582" s="103">
        <f>'1.7'!L582-'1.7 (2)'!L582</f>
        <v>0</v>
      </c>
      <c r="M582" s="103">
        <f>'1.7'!M582-'1.7 (2)'!M582</f>
        <v>0</v>
      </c>
      <c r="N582" s="103">
        <f>'1.7'!N582-'1.7 (2)'!N582</f>
        <v>0</v>
      </c>
      <c r="O582" s="103">
        <f>'1.7'!O582-'1.7 (2)'!O582</f>
        <v>0</v>
      </c>
      <c r="P582" s="103">
        <f>'1.7'!P582-'1.7 (2)'!P582</f>
        <v>0</v>
      </c>
      <c r="Q582" s="103">
        <f>'1.7'!Q582-'1.7 (2)'!Q582</f>
        <v>0</v>
      </c>
      <c r="R582" s="103">
        <f>'1.7'!R582-'1.7 (2)'!R582</f>
        <v>13539.381434999988</v>
      </c>
      <c r="S582" s="103">
        <f>'1.7'!S582-'1.7 (2)'!S582</f>
        <v>0</v>
      </c>
      <c r="T582" s="103">
        <f>'1.7'!T582-'1.7 (2)'!T582</f>
        <v>0</v>
      </c>
      <c r="U582" s="103">
        <f>'1.7'!U582-'1.7 (2)'!U582</f>
        <v>-13539.381435000105</v>
      </c>
      <c r="V582" s="103">
        <f>'1.7'!V582-'1.7 (2)'!V582</f>
        <v>0</v>
      </c>
      <c r="W582" s="103">
        <f>'1.7'!W582-'1.7 (2)'!W582</f>
        <v>0</v>
      </c>
      <c r="X582" s="103">
        <f>'1.7'!X582-'1.7 (2)'!X582</f>
        <v>0</v>
      </c>
      <c r="Y582" s="103">
        <f>'1.7'!Y582-'1.7 (2)'!Y582</f>
        <v>0</v>
      </c>
      <c r="Z582" s="103">
        <f>'1.7'!Z582-'1.7 (2)'!Z582</f>
        <v>0</v>
      </c>
      <c r="AA582" s="103">
        <f>'1.7'!AA582-'1.7 (2)'!AA582</f>
        <v>0</v>
      </c>
      <c r="AB582" s="103">
        <f>'1.7'!AB582-'1.7 (2)'!AB582</f>
        <v>0</v>
      </c>
      <c r="AC582" s="103">
        <f>'1.7'!AC582-'1.7 (2)'!AC582</f>
        <v>0</v>
      </c>
      <c r="AD582" s="103">
        <f>'1.7'!AD582-'1.7 (2)'!AD582</f>
        <v>0</v>
      </c>
      <c r="AE582" s="103">
        <f>'1.7'!AE582-'1.7 (2)'!AE582</f>
        <v>0</v>
      </c>
      <c r="AF582" s="103">
        <f>'1.7'!AF582-'1.7 (2)'!AF582</f>
        <v>0</v>
      </c>
      <c r="AG582" s="103">
        <f>'1.7'!AG582-'1.7 (2)'!AG582</f>
        <v>0</v>
      </c>
      <c r="AH582" s="103">
        <f>'1.7'!AH582-'1.7 (2)'!AH582</f>
        <v>0</v>
      </c>
      <c r="AI582" s="103">
        <f>'1.7'!AI582-'1.7 (2)'!AI582</f>
        <v>0</v>
      </c>
      <c r="AJ582" s="103">
        <f>'1.7'!AJ582-'1.7 (2)'!AJ582</f>
        <v>0</v>
      </c>
      <c r="AK582" s="103">
        <f>'1.7'!AK582-'1.7 (2)'!AK582</f>
        <v>0</v>
      </c>
      <c r="AL582" s="103">
        <f>'1.7'!AL582-'1.7 (2)'!AL582</f>
        <v>0</v>
      </c>
      <c r="AM582" s="103">
        <f>'1.7'!AM582-'1.7 (2)'!AM582</f>
        <v>0</v>
      </c>
      <c r="AN582" s="103">
        <f>'1.7'!AN582-'1.7 (2)'!AN582</f>
        <v>0</v>
      </c>
      <c r="AO582" s="103">
        <f>'1.7'!AO582-'1.7 (2)'!AO582</f>
        <v>0</v>
      </c>
      <c r="AP582" s="103">
        <f>'1.7'!AP582-'1.7 (2)'!AP582</f>
        <v>0</v>
      </c>
      <c r="AQ582" s="111"/>
    </row>
    <row r="583" spans="1:43" s="93" customFormat="1" x14ac:dyDescent="0.25">
      <c r="A583" s="107"/>
      <c r="B583" s="112"/>
      <c r="C583" s="113" t="s">
        <v>33</v>
      </c>
      <c r="D583" s="103">
        <f>'1.7'!D583-'1.7 (2)'!D583</f>
        <v>0</v>
      </c>
      <c r="E583" s="103">
        <f>'1.7'!E583-'1.7 (2)'!E583</f>
        <v>0</v>
      </c>
      <c r="F583" s="103">
        <f>'1.7'!F583-'1.7 (2)'!F583</f>
        <v>0</v>
      </c>
      <c r="G583" s="103">
        <f>'1.7'!G583-'1.7 (2)'!G583</f>
        <v>0</v>
      </c>
      <c r="H583" s="103">
        <f>'1.7'!H583-'1.7 (2)'!H583</f>
        <v>0</v>
      </c>
      <c r="I583" s="103">
        <f>'1.7'!I583-'1.7 (2)'!I583</f>
        <v>0</v>
      </c>
      <c r="J583" s="103">
        <f>'1.7'!J583-'1.7 (2)'!J583</f>
        <v>0</v>
      </c>
      <c r="K583" s="103">
        <f>'1.7'!K583-'1.7 (2)'!K583</f>
        <v>0</v>
      </c>
      <c r="L583" s="103">
        <f>'1.7'!L583-'1.7 (2)'!L583</f>
        <v>0</v>
      </c>
      <c r="M583" s="103">
        <f>'1.7'!M583-'1.7 (2)'!M583</f>
        <v>0</v>
      </c>
      <c r="N583" s="103">
        <f>'1.7'!N583-'1.7 (2)'!N583</f>
        <v>0</v>
      </c>
      <c r="O583" s="103">
        <f>'1.7'!O583-'1.7 (2)'!O583</f>
        <v>0</v>
      </c>
      <c r="P583" s="103">
        <f>'1.7'!P583-'1.7 (2)'!P583</f>
        <v>0</v>
      </c>
      <c r="Q583" s="103">
        <f>'1.7'!Q583-'1.7 (2)'!Q583</f>
        <v>0</v>
      </c>
      <c r="R583" s="103">
        <f>'1.7'!R583-'1.7 (2)'!R583</f>
        <v>6103.5315520000004</v>
      </c>
      <c r="S583" s="103">
        <f>'1.7'!S583-'1.7 (2)'!S583</f>
        <v>0</v>
      </c>
      <c r="T583" s="103">
        <f>'1.7'!T583-'1.7 (2)'!T583</f>
        <v>0</v>
      </c>
      <c r="U583" s="103">
        <f>'1.7'!U583-'1.7 (2)'!U583</f>
        <v>-6103.5315520000877</v>
      </c>
      <c r="V583" s="103">
        <f>'1.7'!V583-'1.7 (2)'!V583</f>
        <v>0</v>
      </c>
      <c r="W583" s="103">
        <f>'1.7'!W583-'1.7 (2)'!W583</f>
        <v>0</v>
      </c>
      <c r="X583" s="103">
        <f>'1.7'!X583-'1.7 (2)'!X583</f>
        <v>0</v>
      </c>
      <c r="Y583" s="103">
        <f>'1.7'!Y583-'1.7 (2)'!Y583</f>
        <v>0</v>
      </c>
      <c r="Z583" s="103">
        <f>'1.7'!Z583-'1.7 (2)'!Z583</f>
        <v>0</v>
      </c>
      <c r="AA583" s="103">
        <f>'1.7'!AA583-'1.7 (2)'!AA583</f>
        <v>0</v>
      </c>
      <c r="AB583" s="103">
        <f>'1.7'!AB583-'1.7 (2)'!AB583</f>
        <v>0</v>
      </c>
      <c r="AC583" s="103">
        <f>'1.7'!AC583-'1.7 (2)'!AC583</f>
        <v>0</v>
      </c>
      <c r="AD583" s="103">
        <f>'1.7'!AD583-'1.7 (2)'!AD583</f>
        <v>0</v>
      </c>
      <c r="AE583" s="103">
        <f>'1.7'!AE583-'1.7 (2)'!AE583</f>
        <v>0</v>
      </c>
      <c r="AF583" s="103">
        <f>'1.7'!AF583-'1.7 (2)'!AF583</f>
        <v>0</v>
      </c>
      <c r="AG583" s="103">
        <f>'1.7'!AG583-'1.7 (2)'!AG583</f>
        <v>0</v>
      </c>
      <c r="AH583" s="103">
        <f>'1.7'!AH583-'1.7 (2)'!AH583</f>
        <v>0</v>
      </c>
      <c r="AI583" s="103">
        <f>'1.7'!AI583-'1.7 (2)'!AI583</f>
        <v>0</v>
      </c>
      <c r="AJ583" s="103">
        <f>'1.7'!AJ583-'1.7 (2)'!AJ583</f>
        <v>0</v>
      </c>
      <c r="AK583" s="103">
        <f>'1.7'!AK583-'1.7 (2)'!AK583</f>
        <v>0</v>
      </c>
      <c r="AL583" s="103">
        <f>'1.7'!AL583-'1.7 (2)'!AL583</f>
        <v>0</v>
      </c>
      <c r="AM583" s="103">
        <f>'1.7'!AM583-'1.7 (2)'!AM583</f>
        <v>0</v>
      </c>
      <c r="AN583" s="103">
        <f>'1.7'!AN583-'1.7 (2)'!AN583</f>
        <v>0</v>
      </c>
      <c r="AO583" s="103">
        <f>'1.7'!AO583-'1.7 (2)'!AO583</f>
        <v>0</v>
      </c>
      <c r="AP583" s="103">
        <f>'1.7'!AP583-'1.7 (2)'!AP583</f>
        <v>0</v>
      </c>
      <c r="AQ583" s="111"/>
    </row>
    <row r="584" spans="1:43" s="93" customFormat="1" x14ac:dyDescent="0.25">
      <c r="A584" s="107"/>
      <c r="B584" s="112"/>
      <c r="C584" s="113" t="s">
        <v>34</v>
      </c>
      <c r="D584" s="103">
        <f>'1.7'!D584-'1.7 (2)'!D584</f>
        <v>0</v>
      </c>
      <c r="E584" s="103">
        <f>'1.7'!E584-'1.7 (2)'!E584</f>
        <v>0</v>
      </c>
      <c r="F584" s="103">
        <f>'1.7'!F584-'1.7 (2)'!F584</f>
        <v>0</v>
      </c>
      <c r="G584" s="103">
        <f>'1.7'!G584-'1.7 (2)'!G584</f>
        <v>0</v>
      </c>
      <c r="H584" s="103">
        <f>'1.7'!H584-'1.7 (2)'!H584</f>
        <v>0</v>
      </c>
      <c r="I584" s="103">
        <f>'1.7'!I584-'1.7 (2)'!I584</f>
        <v>0</v>
      </c>
      <c r="J584" s="103">
        <f>'1.7'!J584-'1.7 (2)'!J584</f>
        <v>0</v>
      </c>
      <c r="K584" s="103">
        <f>'1.7'!K584-'1.7 (2)'!K584</f>
        <v>0</v>
      </c>
      <c r="L584" s="103">
        <f>'1.7'!L584-'1.7 (2)'!L584</f>
        <v>0</v>
      </c>
      <c r="M584" s="103">
        <f>'1.7'!M584-'1.7 (2)'!M584</f>
        <v>0</v>
      </c>
      <c r="N584" s="103">
        <f>'1.7'!N584-'1.7 (2)'!N584</f>
        <v>0</v>
      </c>
      <c r="O584" s="103">
        <f>'1.7'!O584-'1.7 (2)'!O584</f>
        <v>0</v>
      </c>
      <c r="P584" s="103">
        <f>'1.7'!P584-'1.7 (2)'!P584</f>
        <v>0</v>
      </c>
      <c r="Q584" s="103">
        <f>'1.7'!Q584-'1.7 (2)'!Q584</f>
        <v>0</v>
      </c>
      <c r="R584" s="103">
        <f>'1.7'!R584-'1.7 (2)'!R584</f>
        <v>992.69836199999918</v>
      </c>
      <c r="S584" s="103">
        <f>'1.7'!S584-'1.7 (2)'!S584</f>
        <v>0</v>
      </c>
      <c r="T584" s="103">
        <f>'1.7'!T584-'1.7 (2)'!T584</f>
        <v>0</v>
      </c>
      <c r="U584" s="103">
        <f>'1.7'!U584-'1.7 (2)'!U584</f>
        <v>-992.69836199999918</v>
      </c>
      <c r="V584" s="103">
        <f>'1.7'!V584-'1.7 (2)'!V584</f>
        <v>0</v>
      </c>
      <c r="W584" s="103">
        <f>'1.7'!W584-'1.7 (2)'!W584</f>
        <v>0</v>
      </c>
      <c r="X584" s="103">
        <f>'1.7'!X584-'1.7 (2)'!X584</f>
        <v>0</v>
      </c>
      <c r="Y584" s="103">
        <f>'1.7'!Y584-'1.7 (2)'!Y584</f>
        <v>0</v>
      </c>
      <c r="Z584" s="103">
        <f>'1.7'!Z584-'1.7 (2)'!Z584</f>
        <v>0</v>
      </c>
      <c r="AA584" s="103">
        <f>'1.7'!AA584-'1.7 (2)'!AA584</f>
        <v>0</v>
      </c>
      <c r="AB584" s="103">
        <f>'1.7'!AB584-'1.7 (2)'!AB584</f>
        <v>0</v>
      </c>
      <c r="AC584" s="103">
        <f>'1.7'!AC584-'1.7 (2)'!AC584</f>
        <v>0</v>
      </c>
      <c r="AD584" s="103">
        <f>'1.7'!AD584-'1.7 (2)'!AD584</f>
        <v>0</v>
      </c>
      <c r="AE584" s="103">
        <f>'1.7'!AE584-'1.7 (2)'!AE584</f>
        <v>0</v>
      </c>
      <c r="AF584" s="103">
        <f>'1.7'!AF584-'1.7 (2)'!AF584</f>
        <v>0</v>
      </c>
      <c r="AG584" s="103">
        <f>'1.7'!AG584-'1.7 (2)'!AG584</f>
        <v>0</v>
      </c>
      <c r="AH584" s="103">
        <f>'1.7'!AH584-'1.7 (2)'!AH584</f>
        <v>0</v>
      </c>
      <c r="AI584" s="103">
        <f>'1.7'!AI584-'1.7 (2)'!AI584</f>
        <v>0</v>
      </c>
      <c r="AJ584" s="103">
        <f>'1.7'!AJ584-'1.7 (2)'!AJ584</f>
        <v>0</v>
      </c>
      <c r="AK584" s="103">
        <f>'1.7'!AK584-'1.7 (2)'!AK584</f>
        <v>0</v>
      </c>
      <c r="AL584" s="103">
        <f>'1.7'!AL584-'1.7 (2)'!AL584</f>
        <v>0</v>
      </c>
      <c r="AM584" s="103">
        <f>'1.7'!AM584-'1.7 (2)'!AM584</f>
        <v>0</v>
      </c>
      <c r="AN584" s="103">
        <f>'1.7'!AN584-'1.7 (2)'!AN584</f>
        <v>0</v>
      </c>
      <c r="AO584" s="103">
        <f>'1.7'!AO584-'1.7 (2)'!AO584</f>
        <v>0</v>
      </c>
      <c r="AP584" s="103">
        <f>'1.7'!AP584-'1.7 (2)'!AP584</f>
        <v>0</v>
      </c>
      <c r="AQ584" s="111"/>
    </row>
    <row r="585" spans="1:43" s="93" customFormat="1" ht="12" customHeight="1" x14ac:dyDescent="0.25">
      <c r="A585" s="107"/>
      <c r="B585" s="112"/>
      <c r="C585" s="113" t="s">
        <v>35</v>
      </c>
      <c r="D585" s="103">
        <f>'1.7'!D585-'1.7 (2)'!D585</f>
        <v>0</v>
      </c>
      <c r="E585" s="103">
        <f>'1.7'!E585-'1.7 (2)'!E585</f>
        <v>0</v>
      </c>
      <c r="F585" s="103">
        <f>'1.7'!F585-'1.7 (2)'!F585</f>
        <v>0</v>
      </c>
      <c r="G585" s="103">
        <f>'1.7'!G585-'1.7 (2)'!G585</f>
        <v>0</v>
      </c>
      <c r="H585" s="103">
        <f>'1.7'!H585-'1.7 (2)'!H585</f>
        <v>0</v>
      </c>
      <c r="I585" s="103">
        <f>'1.7'!I585-'1.7 (2)'!I585</f>
        <v>0</v>
      </c>
      <c r="J585" s="103">
        <f>'1.7'!J585-'1.7 (2)'!J585</f>
        <v>0</v>
      </c>
      <c r="K585" s="103">
        <f>'1.7'!K585-'1.7 (2)'!K585</f>
        <v>0</v>
      </c>
      <c r="L585" s="103">
        <f>'1.7'!L585-'1.7 (2)'!L585</f>
        <v>0</v>
      </c>
      <c r="M585" s="103">
        <f>'1.7'!M585-'1.7 (2)'!M585</f>
        <v>0</v>
      </c>
      <c r="N585" s="103">
        <f>'1.7'!N585-'1.7 (2)'!N585</f>
        <v>0</v>
      </c>
      <c r="O585" s="103">
        <f>'1.7'!O585-'1.7 (2)'!O585</f>
        <v>0</v>
      </c>
      <c r="P585" s="103">
        <f>'1.7'!P585-'1.7 (2)'!P585</f>
        <v>0</v>
      </c>
      <c r="Q585" s="103">
        <f>'1.7'!Q585-'1.7 (2)'!Q585</f>
        <v>0</v>
      </c>
      <c r="R585" s="103">
        <f>'1.7'!R585-'1.7 (2)'!R585</f>
        <v>20635.611349000013</v>
      </c>
      <c r="S585" s="103">
        <f>'1.7'!S585-'1.7 (2)'!S585</f>
        <v>0</v>
      </c>
      <c r="T585" s="103">
        <f>'1.7'!T585-'1.7 (2)'!T585</f>
        <v>0</v>
      </c>
      <c r="U585" s="103">
        <f>'1.7'!U585-'1.7 (2)'!U585</f>
        <v>-20635.61134900013</v>
      </c>
      <c r="V585" s="103">
        <f>'1.7'!V585-'1.7 (2)'!V585</f>
        <v>0</v>
      </c>
      <c r="W585" s="103">
        <f>'1.7'!W585-'1.7 (2)'!W585</f>
        <v>0</v>
      </c>
      <c r="X585" s="103">
        <f>'1.7'!X585-'1.7 (2)'!X585</f>
        <v>0</v>
      </c>
      <c r="Y585" s="103">
        <f>'1.7'!Y585-'1.7 (2)'!Y585</f>
        <v>0</v>
      </c>
      <c r="Z585" s="103">
        <f>'1.7'!Z585-'1.7 (2)'!Z585</f>
        <v>0</v>
      </c>
      <c r="AA585" s="103">
        <f>'1.7'!AA585-'1.7 (2)'!AA585</f>
        <v>0</v>
      </c>
      <c r="AB585" s="103">
        <f>'1.7'!AB585-'1.7 (2)'!AB585</f>
        <v>0</v>
      </c>
      <c r="AC585" s="103">
        <f>'1.7'!AC585-'1.7 (2)'!AC585</f>
        <v>0</v>
      </c>
      <c r="AD585" s="103">
        <f>'1.7'!AD585-'1.7 (2)'!AD585</f>
        <v>0</v>
      </c>
      <c r="AE585" s="103">
        <f>'1.7'!AE585-'1.7 (2)'!AE585</f>
        <v>0</v>
      </c>
      <c r="AF585" s="103">
        <f>'1.7'!AF585-'1.7 (2)'!AF585</f>
        <v>0</v>
      </c>
      <c r="AG585" s="103">
        <f>'1.7'!AG585-'1.7 (2)'!AG585</f>
        <v>0</v>
      </c>
      <c r="AH585" s="103">
        <f>'1.7'!AH585-'1.7 (2)'!AH585</f>
        <v>0</v>
      </c>
      <c r="AI585" s="103">
        <f>'1.7'!AI585-'1.7 (2)'!AI585</f>
        <v>0</v>
      </c>
      <c r="AJ585" s="103">
        <f>'1.7'!AJ585-'1.7 (2)'!AJ585</f>
        <v>0</v>
      </c>
      <c r="AK585" s="103">
        <f>'1.7'!AK585-'1.7 (2)'!AK585</f>
        <v>0</v>
      </c>
      <c r="AL585" s="103">
        <f>'1.7'!AL585-'1.7 (2)'!AL585</f>
        <v>0</v>
      </c>
      <c r="AM585" s="103">
        <f>'1.7'!AM585-'1.7 (2)'!AM585</f>
        <v>0</v>
      </c>
      <c r="AN585" s="103">
        <f>'1.7'!AN585-'1.7 (2)'!AN585</f>
        <v>0</v>
      </c>
      <c r="AO585" s="103">
        <f>'1.7'!AO585-'1.7 (2)'!AO585</f>
        <v>0</v>
      </c>
      <c r="AP585" s="103">
        <f>'1.7'!AP585-'1.7 (2)'!AP585</f>
        <v>0</v>
      </c>
      <c r="AQ585" s="111"/>
    </row>
    <row r="586" spans="1:43" s="93" customFormat="1" ht="12" customHeight="1" x14ac:dyDescent="0.25">
      <c r="A586" s="107"/>
      <c r="B586" s="112"/>
      <c r="C586" s="113"/>
      <c r="D586" s="103" t="e">
        <f>'1.7'!#REF!-'1.7 (2)'!D586</f>
        <v>#REF!</v>
      </c>
      <c r="E586" s="103" t="e">
        <f>'1.7'!#REF!-'1.7 (2)'!E586</f>
        <v>#REF!</v>
      </c>
      <c r="F586" s="103" t="e">
        <f>'1.7'!#REF!-'1.7 (2)'!F586</f>
        <v>#REF!</v>
      </c>
      <c r="G586" s="103" t="e">
        <f>'1.7'!#REF!-'1.7 (2)'!G586</f>
        <v>#REF!</v>
      </c>
      <c r="H586" s="103" t="e">
        <f>'1.7'!#REF!-'1.7 (2)'!H586</f>
        <v>#REF!</v>
      </c>
      <c r="I586" s="103" t="e">
        <f>'1.7'!#REF!-'1.7 (2)'!I586</f>
        <v>#REF!</v>
      </c>
      <c r="J586" s="103" t="e">
        <f>'1.7'!#REF!-'1.7 (2)'!J586</f>
        <v>#REF!</v>
      </c>
      <c r="K586" s="103" t="e">
        <f>'1.7'!#REF!-'1.7 (2)'!K586</f>
        <v>#REF!</v>
      </c>
      <c r="L586" s="103" t="e">
        <f>'1.7'!#REF!-'1.7 (2)'!L586</f>
        <v>#REF!</v>
      </c>
      <c r="M586" s="103" t="e">
        <f>'1.7'!#REF!-'1.7 (2)'!M586</f>
        <v>#REF!</v>
      </c>
      <c r="N586" s="103" t="e">
        <f>'1.7'!#REF!-'1.7 (2)'!N586</f>
        <v>#REF!</v>
      </c>
      <c r="O586" s="103" t="e">
        <f>'1.7'!#REF!-'1.7 (2)'!O586</f>
        <v>#REF!</v>
      </c>
      <c r="P586" s="103" t="e">
        <f>'1.7'!#REF!-'1.7 (2)'!P586</f>
        <v>#REF!</v>
      </c>
      <c r="Q586" s="103" t="e">
        <f>'1.7'!#REF!-'1.7 (2)'!Q586</f>
        <v>#REF!</v>
      </c>
      <c r="R586" s="103" t="e">
        <f>'1.7'!#REF!-'1.7 (2)'!R586</f>
        <v>#REF!</v>
      </c>
      <c r="S586" s="103" t="e">
        <f>'1.7'!#REF!-'1.7 (2)'!S586</f>
        <v>#REF!</v>
      </c>
      <c r="T586" s="103" t="e">
        <f>'1.7'!#REF!-'1.7 (2)'!T586</f>
        <v>#REF!</v>
      </c>
      <c r="U586" s="103" t="e">
        <f>'1.7'!#REF!-'1.7 (2)'!U586</f>
        <v>#REF!</v>
      </c>
      <c r="V586" s="103" t="e">
        <f>'1.7'!#REF!-'1.7 (2)'!V586</f>
        <v>#REF!</v>
      </c>
      <c r="W586" s="103" t="e">
        <f>'1.7'!#REF!-'1.7 (2)'!W586</f>
        <v>#REF!</v>
      </c>
      <c r="X586" s="103" t="e">
        <f>'1.7'!#REF!-'1.7 (2)'!X586</f>
        <v>#REF!</v>
      </c>
      <c r="Y586" s="103" t="e">
        <f>'1.7'!#REF!-'1.7 (2)'!Y586</f>
        <v>#REF!</v>
      </c>
      <c r="Z586" s="103" t="e">
        <f>'1.7'!#REF!-'1.7 (2)'!Z586</f>
        <v>#REF!</v>
      </c>
      <c r="AA586" s="103" t="e">
        <f>'1.7'!#REF!-'1.7 (2)'!AA586</f>
        <v>#REF!</v>
      </c>
      <c r="AB586" s="103" t="e">
        <f>'1.7'!#REF!-'1.7 (2)'!AB586</f>
        <v>#REF!</v>
      </c>
      <c r="AC586" s="103" t="e">
        <f>'1.7'!#REF!-'1.7 (2)'!AC586</f>
        <v>#REF!</v>
      </c>
      <c r="AD586" s="103" t="e">
        <f>'1.7'!#REF!-'1.7 (2)'!AD586</f>
        <v>#REF!</v>
      </c>
      <c r="AE586" s="103" t="e">
        <f>'1.7'!#REF!-'1.7 (2)'!AE586</f>
        <v>#REF!</v>
      </c>
      <c r="AF586" s="103" t="e">
        <f>'1.7'!#REF!-'1.7 (2)'!AF586</f>
        <v>#REF!</v>
      </c>
      <c r="AG586" s="103" t="e">
        <f>'1.7'!#REF!-'1.7 (2)'!AG586</f>
        <v>#REF!</v>
      </c>
      <c r="AH586" s="103" t="e">
        <f>'1.7'!#REF!-'1.7 (2)'!AH586</f>
        <v>#REF!</v>
      </c>
      <c r="AI586" s="103" t="e">
        <f>'1.7'!#REF!-'1.7 (2)'!AI586</f>
        <v>#REF!</v>
      </c>
      <c r="AJ586" s="103" t="e">
        <f>'1.7'!#REF!-'1.7 (2)'!AJ586</f>
        <v>#REF!</v>
      </c>
      <c r="AK586" s="103" t="e">
        <f>'1.7'!#REF!-'1.7 (2)'!AK586</f>
        <v>#REF!</v>
      </c>
      <c r="AL586" s="103" t="e">
        <f>'1.7'!#REF!-'1.7 (2)'!AL586</f>
        <v>#REF!</v>
      </c>
      <c r="AM586" s="103" t="e">
        <f>'1.7'!#REF!-'1.7 (2)'!AM586</f>
        <v>#REF!</v>
      </c>
      <c r="AN586" s="103" t="e">
        <f>'1.7'!#REF!-'1.7 (2)'!AN586</f>
        <v>#REF!</v>
      </c>
      <c r="AO586" s="103" t="e">
        <f>'1.7'!#REF!-'1.7 (2)'!AO586</f>
        <v>#REF!</v>
      </c>
      <c r="AP586" s="103" t="e">
        <f>'1.7'!#REF!-'1.7 (2)'!AP586</f>
        <v>#REF!</v>
      </c>
      <c r="AQ586" s="111"/>
    </row>
    <row r="587" spans="1:43" s="93" customFormat="1" x14ac:dyDescent="0.25">
      <c r="A587" s="107"/>
      <c r="B587" s="112">
        <v>9</v>
      </c>
      <c r="C587" s="113" t="s">
        <v>32</v>
      </c>
      <c r="D587" s="103">
        <f>'1.7'!D587-'1.7 (2)'!D587</f>
        <v>0</v>
      </c>
      <c r="E587" s="103">
        <f>'1.7'!E587-'1.7 (2)'!E587</f>
        <v>0</v>
      </c>
      <c r="F587" s="103">
        <f>'1.7'!F587-'1.7 (2)'!F587</f>
        <v>0</v>
      </c>
      <c r="G587" s="103">
        <f>'1.7'!G587-'1.7 (2)'!G587</f>
        <v>0</v>
      </c>
      <c r="H587" s="103">
        <f>'1.7'!H587-'1.7 (2)'!H587</f>
        <v>0</v>
      </c>
      <c r="I587" s="103">
        <f>'1.7'!I587-'1.7 (2)'!I587</f>
        <v>0</v>
      </c>
      <c r="J587" s="103">
        <f>'1.7'!J587-'1.7 (2)'!J587</f>
        <v>0</v>
      </c>
      <c r="K587" s="103">
        <f>'1.7'!K587-'1.7 (2)'!K587</f>
        <v>0</v>
      </c>
      <c r="L587" s="103">
        <f>'1.7'!L587-'1.7 (2)'!L587</f>
        <v>0</v>
      </c>
      <c r="M587" s="103">
        <f>'1.7'!M587-'1.7 (2)'!M587</f>
        <v>0</v>
      </c>
      <c r="N587" s="103">
        <f>'1.7'!N587-'1.7 (2)'!N587</f>
        <v>0</v>
      </c>
      <c r="O587" s="103">
        <f>'1.7'!O587-'1.7 (2)'!O587</f>
        <v>0</v>
      </c>
      <c r="P587" s="103">
        <f>'1.7'!P587-'1.7 (2)'!P587</f>
        <v>0</v>
      </c>
      <c r="Q587" s="103">
        <f>'1.7'!Q587-'1.7 (2)'!Q587</f>
        <v>0</v>
      </c>
      <c r="R587" s="103">
        <f>'1.7'!R587-'1.7 (2)'!R587</f>
        <v>16188.879839000001</v>
      </c>
      <c r="S587" s="103">
        <f>'1.7'!S587-'1.7 (2)'!S587</f>
        <v>0</v>
      </c>
      <c r="T587" s="103">
        <f>'1.7'!T587-'1.7 (2)'!T587</f>
        <v>0</v>
      </c>
      <c r="U587" s="103">
        <f>'1.7'!U587-'1.7 (2)'!U587</f>
        <v>-16188.879839000059</v>
      </c>
      <c r="V587" s="103">
        <f>'1.7'!V587-'1.7 (2)'!V587</f>
        <v>0</v>
      </c>
      <c r="W587" s="103">
        <f>'1.7'!W587-'1.7 (2)'!W587</f>
        <v>0</v>
      </c>
      <c r="X587" s="103">
        <f>'1.7'!X587-'1.7 (2)'!X587</f>
        <v>0</v>
      </c>
      <c r="Y587" s="103">
        <f>'1.7'!Y587-'1.7 (2)'!Y587</f>
        <v>0</v>
      </c>
      <c r="Z587" s="103">
        <f>'1.7'!Z587-'1.7 (2)'!Z587</f>
        <v>0</v>
      </c>
      <c r="AA587" s="103">
        <f>'1.7'!AA587-'1.7 (2)'!AA587</f>
        <v>0</v>
      </c>
      <c r="AB587" s="103">
        <f>'1.7'!AB587-'1.7 (2)'!AB587</f>
        <v>0</v>
      </c>
      <c r="AC587" s="103">
        <f>'1.7'!AC587-'1.7 (2)'!AC587</f>
        <v>0</v>
      </c>
      <c r="AD587" s="103">
        <f>'1.7'!AD587-'1.7 (2)'!AD587</f>
        <v>0</v>
      </c>
      <c r="AE587" s="103">
        <f>'1.7'!AE587-'1.7 (2)'!AE587</f>
        <v>0</v>
      </c>
      <c r="AF587" s="103">
        <f>'1.7'!AF587-'1.7 (2)'!AF587</f>
        <v>0</v>
      </c>
      <c r="AG587" s="103">
        <f>'1.7'!AG587-'1.7 (2)'!AG587</f>
        <v>0</v>
      </c>
      <c r="AH587" s="103">
        <f>'1.7'!AH587-'1.7 (2)'!AH587</f>
        <v>0</v>
      </c>
      <c r="AI587" s="103">
        <f>'1.7'!AI587-'1.7 (2)'!AI587</f>
        <v>0</v>
      </c>
      <c r="AJ587" s="103">
        <f>'1.7'!AJ587-'1.7 (2)'!AJ587</f>
        <v>0</v>
      </c>
      <c r="AK587" s="103">
        <f>'1.7'!AK587-'1.7 (2)'!AK587</f>
        <v>0</v>
      </c>
      <c r="AL587" s="103">
        <f>'1.7'!AL587-'1.7 (2)'!AL587</f>
        <v>0</v>
      </c>
      <c r="AM587" s="103">
        <f>'1.7'!AM587-'1.7 (2)'!AM587</f>
        <v>0</v>
      </c>
      <c r="AN587" s="103">
        <f>'1.7'!AN587-'1.7 (2)'!AN587</f>
        <v>0</v>
      </c>
      <c r="AO587" s="103">
        <f>'1.7'!AO587-'1.7 (2)'!AO587</f>
        <v>0</v>
      </c>
      <c r="AP587" s="103">
        <f>'1.7'!AP587-'1.7 (2)'!AP587</f>
        <v>0</v>
      </c>
      <c r="AQ587" s="111"/>
    </row>
    <row r="588" spans="1:43" s="93" customFormat="1" x14ac:dyDescent="0.25">
      <c r="A588" s="107"/>
      <c r="B588" s="112"/>
      <c r="C588" s="113" t="s">
        <v>33</v>
      </c>
      <c r="D588" s="103">
        <f>'1.7'!D588-'1.7 (2)'!D588</f>
        <v>0</v>
      </c>
      <c r="E588" s="103">
        <f>'1.7'!E588-'1.7 (2)'!E588</f>
        <v>0</v>
      </c>
      <c r="F588" s="103">
        <f>'1.7'!F588-'1.7 (2)'!F588</f>
        <v>0</v>
      </c>
      <c r="G588" s="103">
        <f>'1.7'!G588-'1.7 (2)'!G588</f>
        <v>0</v>
      </c>
      <c r="H588" s="103">
        <f>'1.7'!H588-'1.7 (2)'!H588</f>
        <v>0</v>
      </c>
      <c r="I588" s="103">
        <f>'1.7'!I588-'1.7 (2)'!I588</f>
        <v>0</v>
      </c>
      <c r="J588" s="103">
        <f>'1.7'!J588-'1.7 (2)'!J588</f>
        <v>0</v>
      </c>
      <c r="K588" s="103">
        <f>'1.7'!K588-'1.7 (2)'!K588</f>
        <v>0</v>
      </c>
      <c r="L588" s="103">
        <f>'1.7'!L588-'1.7 (2)'!L588</f>
        <v>0</v>
      </c>
      <c r="M588" s="103">
        <f>'1.7'!M588-'1.7 (2)'!M588</f>
        <v>0</v>
      </c>
      <c r="N588" s="103">
        <f>'1.7'!N588-'1.7 (2)'!N588</f>
        <v>0</v>
      </c>
      <c r="O588" s="103">
        <f>'1.7'!O588-'1.7 (2)'!O588</f>
        <v>0</v>
      </c>
      <c r="P588" s="103">
        <f>'1.7'!P588-'1.7 (2)'!P588</f>
        <v>0</v>
      </c>
      <c r="Q588" s="103">
        <f>'1.7'!Q588-'1.7 (2)'!Q588</f>
        <v>0</v>
      </c>
      <c r="R588" s="103">
        <f>'1.7'!R588-'1.7 (2)'!R588</f>
        <v>7150.7554609999934</v>
      </c>
      <c r="S588" s="103">
        <f>'1.7'!S588-'1.7 (2)'!S588</f>
        <v>0</v>
      </c>
      <c r="T588" s="103">
        <f>'1.7'!T588-'1.7 (2)'!T588</f>
        <v>0</v>
      </c>
      <c r="U588" s="103">
        <f>'1.7'!U588-'1.7 (2)'!U588</f>
        <v>-7150.7554610000225</v>
      </c>
      <c r="V588" s="103">
        <f>'1.7'!V588-'1.7 (2)'!V588</f>
        <v>0</v>
      </c>
      <c r="W588" s="103">
        <f>'1.7'!W588-'1.7 (2)'!W588</f>
        <v>0</v>
      </c>
      <c r="X588" s="103">
        <f>'1.7'!X588-'1.7 (2)'!X588</f>
        <v>0</v>
      </c>
      <c r="Y588" s="103">
        <f>'1.7'!Y588-'1.7 (2)'!Y588</f>
        <v>0</v>
      </c>
      <c r="Z588" s="103">
        <f>'1.7'!Z588-'1.7 (2)'!Z588</f>
        <v>0</v>
      </c>
      <c r="AA588" s="103">
        <f>'1.7'!AA588-'1.7 (2)'!AA588</f>
        <v>0</v>
      </c>
      <c r="AB588" s="103">
        <f>'1.7'!AB588-'1.7 (2)'!AB588</f>
        <v>0</v>
      </c>
      <c r="AC588" s="103">
        <f>'1.7'!AC588-'1.7 (2)'!AC588</f>
        <v>0</v>
      </c>
      <c r="AD588" s="103">
        <f>'1.7'!AD588-'1.7 (2)'!AD588</f>
        <v>0</v>
      </c>
      <c r="AE588" s="103">
        <f>'1.7'!AE588-'1.7 (2)'!AE588</f>
        <v>0</v>
      </c>
      <c r="AF588" s="103">
        <f>'1.7'!AF588-'1.7 (2)'!AF588</f>
        <v>0</v>
      </c>
      <c r="AG588" s="103">
        <f>'1.7'!AG588-'1.7 (2)'!AG588</f>
        <v>0</v>
      </c>
      <c r="AH588" s="103">
        <f>'1.7'!AH588-'1.7 (2)'!AH588</f>
        <v>0</v>
      </c>
      <c r="AI588" s="103">
        <f>'1.7'!AI588-'1.7 (2)'!AI588</f>
        <v>0</v>
      </c>
      <c r="AJ588" s="103">
        <f>'1.7'!AJ588-'1.7 (2)'!AJ588</f>
        <v>0</v>
      </c>
      <c r="AK588" s="103">
        <f>'1.7'!AK588-'1.7 (2)'!AK588</f>
        <v>0</v>
      </c>
      <c r="AL588" s="103">
        <f>'1.7'!AL588-'1.7 (2)'!AL588</f>
        <v>0</v>
      </c>
      <c r="AM588" s="103">
        <f>'1.7'!AM588-'1.7 (2)'!AM588</f>
        <v>0</v>
      </c>
      <c r="AN588" s="103">
        <f>'1.7'!AN588-'1.7 (2)'!AN588</f>
        <v>0</v>
      </c>
      <c r="AO588" s="103">
        <f>'1.7'!AO588-'1.7 (2)'!AO588</f>
        <v>0</v>
      </c>
      <c r="AP588" s="103">
        <f>'1.7'!AP588-'1.7 (2)'!AP588</f>
        <v>0</v>
      </c>
      <c r="AQ588" s="111"/>
    </row>
    <row r="589" spans="1:43" s="93" customFormat="1" x14ac:dyDescent="0.25">
      <c r="A589" s="107"/>
      <c r="B589" s="112"/>
      <c r="C589" s="113" t="s">
        <v>34</v>
      </c>
      <c r="D589" s="103">
        <f>'1.7'!D589-'1.7 (2)'!D589</f>
        <v>0</v>
      </c>
      <c r="E589" s="103">
        <f>'1.7'!E589-'1.7 (2)'!E589</f>
        <v>0</v>
      </c>
      <c r="F589" s="103">
        <f>'1.7'!F589-'1.7 (2)'!F589</f>
        <v>0</v>
      </c>
      <c r="G589" s="103">
        <f>'1.7'!G589-'1.7 (2)'!G589</f>
        <v>0</v>
      </c>
      <c r="H589" s="103">
        <f>'1.7'!H589-'1.7 (2)'!H589</f>
        <v>0</v>
      </c>
      <c r="I589" s="103">
        <f>'1.7'!I589-'1.7 (2)'!I589</f>
        <v>0</v>
      </c>
      <c r="J589" s="103">
        <f>'1.7'!J589-'1.7 (2)'!J589</f>
        <v>0</v>
      </c>
      <c r="K589" s="103">
        <f>'1.7'!K589-'1.7 (2)'!K589</f>
        <v>0</v>
      </c>
      <c r="L589" s="103">
        <f>'1.7'!L589-'1.7 (2)'!L589</f>
        <v>0</v>
      </c>
      <c r="M589" s="103">
        <f>'1.7'!M589-'1.7 (2)'!M589</f>
        <v>0</v>
      </c>
      <c r="N589" s="103">
        <f>'1.7'!N589-'1.7 (2)'!N589</f>
        <v>0</v>
      </c>
      <c r="O589" s="103">
        <f>'1.7'!O589-'1.7 (2)'!O589</f>
        <v>0</v>
      </c>
      <c r="P589" s="103">
        <f>'1.7'!P589-'1.7 (2)'!P589</f>
        <v>0</v>
      </c>
      <c r="Q589" s="103">
        <f>'1.7'!Q589-'1.7 (2)'!Q589</f>
        <v>0</v>
      </c>
      <c r="R589" s="103">
        <f>'1.7'!R589-'1.7 (2)'!R589</f>
        <v>994.63260399999854</v>
      </c>
      <c r="S589" s="103">
        <f>'1.7'!S589-'1.7 (2)'!S589</f>
        <v>0</v>
      </c>
      <c r="T589" s="103">
        <f>'1.7'!T589-'1.7 (2)'!T589</f>
        <v>0</v>
      </c>
      <c r="U589" s="103">
        <f>'1.7'!U589-'1.7 (2)'!U589</f>
        <v>-994.63260399999854</v>
      </c>
      <c r="V589" s="103">
        <f>'1.7'!V589-'1.7 (2)'!V589</f>
        <v>0</v>
      </c>
      <c r="W589" s="103">
        <f>'1.7'!W589-'1.7 (2)'!W589</f>
        <v>0</v>
      </c>
      <c r="X589" s="103">
        <f>'1.7'!X589-'1.7 (2)'!X589</f>
        <v>0</v>
      </c>
      <c r="Y589" s="103">
        <f>'1.7'!Y589-'1.7 (2)'!Y589</f>
        <v>0</v>
      </c>
      <c r="Z589" s="103">
        <f>'1.7'!Z589-'1.7 (2)'!Z589</f>
        <v>0</v>
      </c>
      <c r="AA589" s="103">
        <f>'1.7'!AA589-'1.7 (2)'!AA589</f>
        <v>0</v>
      </c>
      <c r="AB589" s="103">
        <f>'1.7'!AB589-'1.7 (2)'!AB589</f>
        <v>0</v>
      </c>
      <c r="AC589" s="103">
        <f>'1.7'!AC589-'1.7 (2)'!AC589</f>
        <v>0</v>
      </c>
      <c r="AD589" s="103">
        <f>'1.7'!AD589-'1.7 (2)'!AD589</f>
        <v>0</v>
      </c>
      <c r="AE589" s="103">
        <f>'1.7'!AE589-'1.7 (2)'!AE589</f>
        <v>0</v>
      </c>
      <c r="AF589" s="103">
        <f>'1.7'!AF589-'1.7 (2)'!AF589</f>
        <v>0</v>
      </c>
      <c r="AG589" s="103">
        <f>'1.7'!AG589-'1.7 (2)'!AG589</f>
        <v>0</v>
      </c>
      <c r="AH589" s="103">
        <f>'1.7'!AH589-'1.7 (2)'!AH589</f>
        <v>0</v>
      </c>
      <c r="AI589" s="103">
        <f>'1.7'!AI589-'1.7 (2)'!AI589</f>
        <v>0</v>
      </c>
      <c r="AJ589" s="103">
        <f>'1.7'!AJ589-'1.7 (2)'!AJ589</f>
        <v>0</v>
      </c>
      <c r="AK589" s="103">
        <f>'1.7'!AK589-'1.7 (2)'!AK589</f>
        <v>0</v>
      </c>
      <c r="AL589" s="103">
        <f>'1.7'!AL589-'1.7 (2)'!AL589</f>
        <v>0</v>
      </c>
      <c r="AM589" s="103">
        <f>'1.7'!AM589-'1.7 (2)'!AM589</f>
        <v>0</v>
      </c>
      <c r="AN589" s="103">
        <f>'1.7'!AN589-'1.7 (2)'!AN589</f>
        <v>0</v>
      </c>
      <c r="AO589" s="103">
        <f>'1.7'!AO589-'1.7 (2)'!AO589</f>
        <v>0</v>
      </c>
      <c r="AP589" s="103">
        <f>'1.7'!AP589-'1.7 (2)'!AP589</f>
        <v>0</v>
      </c>
      <c r="AQ589" s="111"/>
    </row>
    <row r="590" spans="1:43" s="93" customFormat="1" ht="12" customHeight="1" x14ac:dyDescent="0.25">
      <c r="A590" s="107"/>
      <c r="B590" s="112"/>
      <c r="C590" s="113" t="s">
        <v>35</v>
      </c>
      <c r="D590" s="103">
        <f>'1.7'!D590-'1.7 (2)'!D590</f>
        <v>0</v>
      </c>
      <c r="E590" s="103">
        <f>'1.7'!E590-'1.7 (2)'!E590</f>
        <v>0</v>
      </c>
      <c r="F590" s="103">
        <f>'1.7'!F590-'1.7 (2)'!F590</f>
        <v>0</v>
      </c>
      <c r="G590" s="103">
        <f>'1.7'!G590-'1.7 (2)'!G590</f>
        <v>0</v>
      </c>
      <c r="H590" s="103">
        <f>'1.7'!H590-'1.7 (2)'!H590</f>
        <v>0</v>
      </c>
      <c r="I590" s="103">
        <f>'1.7'!I590-'1.7 (2)'!I590</f>
        <v>0</v>
      </c>
      <c r="J590" s="103">
        <f>'1.7'!J590-'1.7 (2)'!J590</f>
        <v>0</v>
      </c>
      <c r="K590" s="103">
        <f>'1.7'!K590-'1.7 (2)'!K590</f>
        <v>0</v>
      </c>
      <c r="L590" s="103">
        <f>'1.7'!L590-'1.7 (2)'!L590</f>
        <v>0</v>
      </c>
      <c r="M590" s="103">
        <f>'1.7'!M590-'1.7 (2)'!M590</f>
        <v>0</v>
      </c>
      <c r="N590" s="103">
        <f>'1.7'!N590-'1.7 (2)'!N590</f>
        <v>0</v>
      </c>
      <c r="O590" s="103">
        <f>'1.7'!O590-'1.7 (2)'!O590</f>
        <v>0</v>
      </c>
      <c r="P590" s="103">
        <f>'1.7'!P590-'1.7 (2)'!P590</f>
        <v>0</v>
      </c>
      <c r="Q590" s="103">
        <f>'1.7'!Q590-'1.7 (2)'!Q590</f>
        <v>0</v>
      </c>
      <c r="R590" s="103">
        <f>'1.7'!R590-'1.7 (2)'!R590</f>
        <v>24334.267904000008</v>
      </c>
      <c r="S590" s="103">
        <f>'1.7'!S590-'1.7 (2)'!S590</f>
        <v>0</v>
      </c>
      <c r="T590" s="103">
        <f>'1.7'!T590-'1.7 (2)'!T590</f>
        <v>0</v>
      </c>
      <c r="U590" s="103">
        <f>'1.7'!U590-'1.7 (2)'!U590</f>
        <v>-24334.267903999891</v>
      </c>
      <c r="V590" s="103">
        <f>'1.7'!V590-'1.7 (2)'!V590</f>
        <v>0</v>
      </c>
      <c r="W590" s="103">
        <f>'1.7'!W590-'1.7 (2)'!W590</f>
        <v>0</v>
      </c>
      <c r="X590" s="103">
        <f>'1.7'!X590-'1.7 (2)'!X590</f>
        <v>0</v>
      </c>
      <c r="Y590" s="103">
        <f>'1.7'!Y590-'1.7 (2)'!Y590</f>
        <v>0</v>
      </c>
      <c r="Z590" s="103">
        <f>'1.7'!Z590-'1.7 (2)'!Z590</f>
        <v>0</v>
      </c>
      <c r="AA590" s="103">
        <f>'1.7'!AA590-'1.7 (2)'!AA590</f>
        <v>0</v>
      </c>
      <c r="AB590" s="103">
        <f>'1.7'!AB590-'1.7 (2)'!AB590</f>
        <v>0</v>
      </c>
      <c r="AC590" s="103">
        <f>'1.7'!AC590-'1.7 (2)'!AC590</f>
        <v>0</v>
      </c>
      <c r="AD590" s="103">
        <f>'1.7'!AD590-'1.7 (2)'!AD590</f>
        <v>0</v>
      </c>
      <c r="AE590" s="103">
        <f>'1.7'!AE590-'1.7 (2)'!AE590</f>
        <v>0</v>
      </c>
      <c r="AF590" s="103">
        <f>'1.7'!AF590-'1.7 (2)'!AF590</f>
        <v>0</v>
      </c>
      <c r="AG590" s="103">
        <f>'1.7'!AG590-'1.7 (2)'!AG590</f>
        <v>0</v>
      </c>
      <c r="AH590" s="103">
        <f>'1.7'!AH590-'1.7 (2)'!AH590</f>
        <v>0</v>
      </c>
      <c r="AI590" s="103">
        <f>'1.7'!AI590-'1.7 (2)'!AI590</f>
        <v>0</v>
      </c>
      <c r="AJ590" s="103">
        <f>'1.7'!AJ590-'1.7 (2)'!AJ590</f>
        <v>0</v>
      </c>
      <c r="AK590" s="103">
        <f>'1.7'!AK590-'1.7 (2)'!AK590</f>
        <v>0</v>
      </c>
      <c r="AL590" s="103">
        <f>'1.7'!AL590-'1.7 (2)'!AL590</f>
        <v>0</v>
      </c>
      <c r="AM590" s="103">
        <f>'1.7'!AM590-'1.7 (2)'!AM590</f>
        <v>0</v>
      </c>
      <c r="AN590" s="103">
        <f>'1.7'!AN590-'1.7 (2)'!AN590</f>
        <v>0</v>
      </c>
      <c r="AO590" s="103">
        <f>'1.7'!AO590-'1.7 (2)'!AO590</f>
        <v>0</v>
      </c>
      <c r="AP590" s="103">
        <f>'1.7'!AP590-'1.7 (2)'!AP590</f>
        <v>0</v>
      </c>
      <c r="AQ590" s="111"/>
    </row>
    <row r="591" spans="1:43" s="93" customFormat="1" ht="12" customHeight="1" x14ac:dyDescent="0.25">
      <c r="A591" s="107"/>
      <c r="B591" s="112"/>
      <c r="C591" s="113"/>
      <c r="D591" s="103" t="e">
        <f>'1.7'!#REF!-'1.7 (2)'!D591</f>
        <v>#REF!</v>
      </c>
      <c r="E591" s="103" t="e">
        <f>'1.7'!#REF!-'1.7 (2)'!E591</f>
        <v>#REF!</v>
      </c>
      <c r="F591" s="103" t="e">
        <f>'1.7'!#REF!-'1.7 (2)'!F591</f>
        <v>#REF!</v>
      </c>
      <c r="G591" s="103" t="e">
        <f>'1.7'!#REF!-'1.7 (2)'!G591</f>
        <v>#REF!</v>
      </c>
      <c r="H591" s="103" t="e">
        <f>'1.7'!#REF!-'1.7 (2)'!H591</f>
        <v>#REF!</v>
      </c>
      <c r="I591" s="103" t="e">
        <f>'1.7'!#REF!-'1.7 (2)'!I591</f>
        <v>#REF!</v>
      </c>
      <c r="J591" s="103" t="e">
        <f>'1.7'!#REF!-'1.7 (2)'!J591</f>
        <v>#REF!</v>
      </c>
      <c r="K591" s="103" t="e">
        <f>'1.7'!#REF!-'1.7 (2)'!K591</f>
        <v>#REF!</v>
      </c>
      <c r="L591" s="103" t="e">
        <f>'1.7'!#REF!-'1.7 (2)'!L591</f>
        <v>#REF!</v>
      </c>
      <c r="M591" s="103" t="e">
        <f>'1.7'!#REF!-'1.7 (2)'!M591</f>
        <v>#REF!</v>
      </c>
      <c r="N591" s="103" t="e">
        <f>'1.7'!#REF!-'1.7 (2)'!N591</f>
        <v>#REF!</v>
      </c>
      <c r="O591" s="103" t="e">
        <f>'1.7'!#REF!-'1.7 (2)'!O591</f>
        <v>#REF!</v>
      </c>
      <c r="P591" s="103" t="e">
        <f>'1.7'!#REF!-'1.7 (2)'!P591</f>
        <v>#REF!</v>
      </c>
      <c r="Q591" s="103" t="e">
        <f>'1.7'!#REF!-'1.7 (2)'!Q591</f>
        <v>#REF!</v>
      </c>
      <c r="R591" s="103" t="e">
        <f>'1.7'!#REF!-'1.7 (2)'!R591</f>
        <v>#REF!</v>
      </c>
      <c r="S591" s="103" t="e">
        <f>'1.7'!#REF!-'1.7 (2)'!S591</f>
        <v>#REF!</v>
      </c>
      <c r="T591" s="103" t="e">
        <f>'1.7'!#REF!-'1.7 (2)'!T591</f>
        <v>#REF!</v>
      </c>
      <c r="U591" s="103" t="e">
        <f>'1.7'!#REF!-'1.7 (2)'!U591</f>
        <v>#REF!</v>
      </c>
      <c r="V591" s="103" t="e">
        <f>'1.7'!#REF!-'1.7 (2)'!V591</f>
        <v>#REF!</v>
      </c>
      <c r="W591" s="103" t="e">
        <f>'1.7'!#REF!-'1.7 (2)'!W591</f>
        <v>#REF!</v>
      </c>
      <c r="X591" s="103" t="e">
        <f>'1.7'!#REF!-'1.7 (2)'!X591</f>
        <v>#REF!</v>
      </c>
      <c r="Y591" s="103" t="e">
        <f>'1.7'!#REF!-'1.7 (2)'!Y591</f>
        <v>#REF!</v>
      </c>
      <c r="Z591" s="103" t="e">
        <f>'1.7'!#REF!-'1.7 (2)'!Z591</f>
        <v>#REF!</v>
      </c>
      <c r="AA591" s="103" t="e">
        <f>'1.7'!#REF!-'1.7 (2)'!AA591</f>
        <v>#REF!</v>
      </c>
      <c r="AB591" s="103" t="e">
        <f>'1.7'!#REF!-'1.7 (2)'!AB591</f>
        <v>#REF!</v>
      </c>
      <c r="AC591" s="103" t="e">
        <f>'1.7'!#REF!-'1.7 (2)'!AC591</f>
        <v>#REF!</v>
      </c>
      <c r="AD591" s="103" t="e">
        <f>'1.7'!#REF!-'1.7 (2)'!AD591</f>
        <v>#REF!</v>
      </c>
      <c r="AE591" s="103" t="e">
        <f>'1.7'!#REF!-'1.7 (2)'!AE591</f>
        <v>#REF!</v>
      </c>
      <c r="AF591" s="103" t="e">
        <f>'1.7'!#REF!-'1.7 (2)'!AF591</f>
        <v>#REF!</v>
      </c>
      <c r="AG591" s="103" t="e">
        <f>'1.7'!#REF!-'1.7 (2)'!AG591</f>
        <v>#REF!</v>
      </c>
      <c r="AH591" s="103" t="e">
        <f>'1.7'!#REF!-'1.7 (2)'!AH591</f>
        <v>#REF!</v>
      </c>
      <c r="AI591" s="103" t="e">
        <f>'1.7'!#REF!-'1.7 (2)'!AI591</f>
        <v>#REF!</v>
      </c>
      <c r="AJ591" s="103" t="e">
        <f>'1.7'!#REF!-'1.7 (2)'!AJ591</f>
        <v>#REF!</v>
      </c>
      <c r="AK591" s="103" t="e">
        <f>'1.7'!#REF!-'1.7 (2)'!AK591</f>
        <v>#REF!</v>
      </c>
      <c r="AL591" s="103" t="e">
        <f>'1.7'!#REF!-'1.7 (2)'!AL591</f>
        <v>#REF!</v>
      </c>
      <c r="AM591" s="103" t="e">
        <f>'1.7'!#REF!-'1.7 (2)'!AM591</f>
        <v>#REF!</v>
      </c>
      <c r="AN591" s="103" t="e">
        <f>'1.7'!#REF!-'1.7 (2)'!AN591</f>
        <v>#REF!</v>
      </c>
      <c r="AO591" s="103" t="e">
        <f>'1.7'!#REF!-'1.7 (2)'!AO591</f>
        <v>#REF!</v>
      </c>
      <c r="AP591" s="103" t="e">
        <f>'1.7'!#REF!-'1.7 (2)'!AP591</f>
        <v>#REF!</v>
      </c>
      <c r="AQ591" s="111"/>
    </row>
    <row r="592" spans="1:43" s="93" customFormat="1" x14ac:dyDescent="0.25">
      <c r="A592" s="107"/>
      <c r="B592" s="112">
        <v>10</v>
      </c>
      <c r="C592" s="113" t="s">
        <v>32</v>
      </c>
      <c r="D592" s="103">
        <f>'1.7'!D592-'1.7 (2)'!D592</f>
        <v>0</v>
      </c>
      <c r="E592" s="103">
        <f>'1.7'!E592-'1.7 (2)'!E592</f>
        <v>0</v>
      </c>
      <c r="F592" s="103">
        <f>'1.7'!F592-'1.7 (2)'!F592</f>
        <v>0</v>
      </c>
      <c r="G592" s="103">
        <f>'1.7'!G592-'1.7 (2)'!G592</f>
        <v>0</v>
      </c>
      <c r="H592" s="103">
        <f>'1.7'!H592-'1.7 (2)'!H592</f>
        <v>0</v>
      </c>
      <c r="I592" s="103">
        <f>'1.7'!I592-'1.7 (2)'!I592</f>
        <v>0</v>
      </c>
      <c r="J592" s="103">
        <f>'1.7'!J592-'1.7 (2)'!J592</f>
        <v>0</v>
      </c>
      <c r="K592" s="103">
        <f>'1.7'!K592-'1.7 (2)'!K592</f>
        <v>0</v>
      </c>
      <c r="L592" s="103">
        <f>'1.7'!L592-'1.7 (2)'!L592</f>
        <v>0</v>
      </c>
      <c r="M592" s="103">
        <f>'1.7'!M592-'1.7 (2)'!M592</f>
        <v>0</v>
      </c>
      <c r="N592" s="103">
        <f>'1.7'!N592-'1.7 (2)'!N592</f>
        <v>0</v>
      </c>
      <c r="O592" s="103">
        <f>'1.7'!O592-'1.7 (2)'!O592</f>
        <v>0</v>
      </c>
      <c r="P592" s="103">
        <f>'1.7'!P592-'1.7 (2)'!P592</f>
        <v>0</v>
      </c>
      <c r="Q592" s="103">
        <f>'1.7'!Q592-'1.7 (2)'!Q592</f>
        <v>0</v>
      </c>
      <c r="R592" s="103">
        <f>'1.7'!R592-'1.7 (2)'!R592</f>
        <v>10946.014957999985</v>
      </c>
      <c r="S592" s="103">
        <f>'1.7'!S592-'1.7 (2)'!S592</f>
        <v>0</v>
      </c>
      <c r="T592" s="103">
        <f>'1.7'!T592-'1.7 (2)'!T592</f>
        <v>0</v>
      </c>
      <c r="U592" s="103">
        <f>'1.7'!U592-'1.7 (2)'!U592</f>
        <v>-10946.014958000043</v>
      </c>
      <c r="V592" s="103">
        <f>'1.7'!V592-'1.7 (2)'!V592</f>
        <v>0</v>
      </c>
      <c r="W592" s="103">
        <f>'1.7'!W592-'1.7 (2)'!W592</f>
        <v>0</v>
      </c>
      <c r="X592" s="103">
        <f>'1.7'!X592-'1.7 (2)'!X592</f>
        <v>0</v>
      </c>
      <c r="Y592" s="103">
        <f>'1.7'!Y592-'1.7 (2)'!Y592</f>
        <v>0</v>
      </c>
      <c r="Z592" s="103">
        <f>'1.7'!Z592-'1.7 (2)'!Z592</f>
        <v>0</v>
      </c>
      <c r="AA592" s="103">
        <f>'1.7'!AA592-'1.7 (2)'!AA592</f>
        <v>0</v>
      </c>
      <c r="AB592" s="103">
        <f>'1.7'!AB592-'1.7 (2)'!AB592</f>
        <v>0</v>
      </c>
      <c r="AC592" s="103">
        <f>'1.7'!AC592-'1.7 (2)'!AC592</f>
        <v>0</v>
      </c>
      <c r="AD592" s="103">
        <f>'1.7'!AD592-'1.7 (2)'!AD592</f>
        <v>0</v>
      </c>
      <c r="AE592" s="103">
        <f>'1.7'!AE592-'1.7 (2)'!AE592</f>
        <v>0</v>
      </c>
      <c r="AF592" s="103">
        <f>'1.7'!AF592-'1.7 (2)'!AF592</f>
        <v>0</v>
      </c>
      <c r="AG592" s="103">
        <f>'1.7'!AG592-'1.7 (2)'!AG592</f>
        <v>0</v>
      </c>
      <c r="AH592" s="103">
        <f>'1.7'!AH592-'1.7 (2)'!AH592</f>
        <v>0</v>
      </c>
      <c r="AI592" s="103">
        <f>'1.7'!AI592-'1.7 (2)'!AI592</f>
        <v>0</v>
      </c>
      <c r="AJ592" s="103">
        <f>'1.7'!AJ592-'1.7 (2)'!AJ592</f>
        <v>80.04299999999057</v>
      </c>
      <c r="AK592" s="103">
        <f>'1.7'!AK592-'1.7 (2)'!AK592</f>
        <v>0</v>
      </c>
      <c r="AL592" s="103">
        <f>'1.7'!AL592-'1.7 (2)'!AL592</f>
        <v>0</v>
      </c>
      <c r="AM592" s="103">
        <f>'1.7'!AM592-'1.7 (2)'!AM592</f>
        <v>0</v>
      </c>
      <c r="AN592" s="103">
        <f>'1.7'!AN592-'1.7 (2)'!AN592</f>
        <v>-5.8207660913467407E-11</v>
      </c>
      <c r="AO592" s="103">
        <f>'1.7'!AO592-'1.7 (2)'!AO592</f>
        <v>80.042999999946915</v>
      </c>
      <c r="AP592" s="103">
        <f>'1.7'!AP592-'1.7 (2)'!AP592</f>
        <v>80.04300000006333</v>
      </c>
      <c r="AQ592" s="111"/>
    </row>
    <row r="593" spans="1:43" s="93" customFormat="1" x14ac:dyDescent="0.25">
      <c r="A593" s="107"/>
      <c r="B593" s="112"/>
      <c r="C593" s="113" t="s">
        <v>33</v>
      </c>
      <c r="D593" s="103">
        <f>'1.7'!D593-'1.7 (2)'!D593</f>
        <v>0</v>
      </c>
      <c r="E593" s="103">
        <f>'1.7'!E593-'1.7 (2)'!E593</f>
        <v>0</v>
      </c>
      <c r="F593" s="103">
        <f>'1.7'!F593-'1.7 (2)'!F593</f>
        <v>0</v>
      </c>
      <c r="G593" s="103">
        <f>'1.7'!G593-'1.7 (2)'!G593</f>
        <v>0</v>
      </c>
      <c r="H593" s="103">
        <f>'1.7'!H593-'1.7 (2)'!H593</f>
        <v>0</v>
      </c>
      <c r="I593" s="103">
        <f>'1.7'!I593-'1.7 (2)'!I593</f>
        <v>0</v>
      </c>
      <c r="J593" s="103">
        <f>'1.7'!J593-'1.7 (2)'!J593</f>
        <v>0</v>
      </c>
      <c r="K593" s="103">
        <f>'1.7'!K593-'1.7 (2)'!K593</f>
        <v>0</v>
      </c>
      <c r="L593" s="103">
        <f>'1.7'!L593-'1.7 (2)'!L593</f>
        <v>0</v>
      </c>
      <c r="M593" s="103">
        <f>'1.7'!M593-'1.7 (2)'!M593</f>
        <v>0</v>
      </c>
      <c r="N593" s="103">
        <f>'1.7'!N593-'1.7 (2)'!N593</f>
        <v>0</v>
      </c>
      <c r="O593" s="103">
        <f>'1.7'!O593-'1.7 (2)'!O593</f>
        <v>0</v>
      </c>
      <c r="P593" s="103">
        <f>'1.7'!P593-'1.7 (2)'!P593</f>
        <v>0</v>
      </c>
      <c r="Q593" s="103">
        <f>'1.7'!Q593-'1.7 (2)'!Q593</f>
        <v>0</v>
      </c>
      <c r="R593" s="103">
        <f>'1.7'!R593-'1.7 (2)'!R593</f>
        <v>5810.882803000015</v>
      </c>
      <c r="S593" s="103">
        <f>'1.7'!S593-'1.7 (2)'!S593</f>
        <v>0</v>
      </c>
      <c r="T593" s="103">
        <f>'1.7'!T593-'1.7 (2)'!T593</f>
        <v>0</v>
      </c>
      <c r="U593" s="103">
        <f>'1.7'!U593-'1.7 (2)'!U593</f>
        <v>-5810.8828030000441</v>
      </c>
      <c r="V593" s="103">
        <f>'1.7'!V593-'1.7 (2)'!V593</f>
        <v>0</v>
      </c>
      <c r="W593" s="103">
        <f>'1.7'!W593-'1.7 (2)'!W593</f>
        <v>0</v>
      </c>
      <c r="X593" s="103">
        <f>'1.7'!X593-'1.7 (2)'!X593</f>
        <v>0</v>
      </c>
      <c r="Y593" s="103">
        <f>'1.7'!Y593-'1.7 (2)'!Y593</f>
        <v>0</v>
      </c>
      <c r="Z593" s="103">
        <f>'1.7'!Z593-'1.7 (2)'!Z593</f>
        <v>0</v>
      </c>
      <c r="AA593" s="103">
        <f>'1.7'!AA593-'1.7 (2)'!AA593</f>
        <v>0</v>
      </c>
      <c r="AB593" s="103">
        <f>'1.7'!AB593-'1.7 (2)'!AB593</f>
        <v>0</v>
      </c>
      <c r="AC593" s="103">
        <f>'1.7'!AC593-'1.7 (2)'!AC593</f>
        <v>0</v>
      </c>
      <c r="AD593" s="103">
        <f>'1.7'!AD593-'1.7 (2)'!AD593</f>
        <v>0</v>
      </c>
      <c r="AE593" s="103">
        <f>'1.7'!AE593-'1.7 (2)'!AE593</f>
        <v>0</v>
      </c>
      <c r="AF593" s="103">
        <f>'1.7'!AF593-'1.7 (2)'!AF593</f>
        <v>0</v>
      </c>
      <c r="AG593" s="103">
        <f>'1.7'!AG593-'1.7 (2)'!AG593</f>
        <v>0</v>
      </c>
      <c r="AH593" s="103">
        <f>'1.7'!AH593-'1.7 (2)'!AH593</f>
        <v>0</v>
      </c>
      <c r="AI593" s="103">
        <f>'1.7'!AI593-'1.7 (2)'!AI593</f>
        <v>0</v>
      </c>
      <c r="AJ593" s="103">
        <f>'1.7'!AJ593-'1.7 (2)'!AJ593</f>
        <v>0</v>
      </c>
      <c r="AK593" s="103">
        <f>'1.7'!AK593-'1.7 (2)'!AK593</f>
        <v>0</v>
      </c>
      <c r="AL593" s="103">
        <f>'1.7'!AL593-'1.7 (2)'!AL593</f>
        <v>0</v>
      </c>
      <c r="AM593" s="103">
        <f>'1.7'!AM593-'1.7 (2)'!AM593</f>
        <v>0</v>
      </c>
      <c r="AN593" s="103">
        <f>'1.7'!AN593-'1.7 (2)'!AN593</f>
        <v>0</v>
      </c>
      <c r="AO593" s="103">
        <f>'1.7'!AO593-'1.7 (2)'!AO593</f>
        <v>0</v>
      </c>
      <c r="AP593" s="103">
        <f>'1.7'!AP593-'1.7 (2)'!AP593</f>
        <v>0</v>
      </c>
      <c r="AQ593" s="111"/>
    </row>
    <row r="594" spans="1:43" s="93" customFormat="1" x14ac:dyDescent="0.25">
      <c r="A594" s="107"/>
      <c r="B594" s="112"/>
      <c r="C594" s="113" t="s">
        <v>34</v>
      </c>
      <c r="D594" s="103">
        <f>'1.7'!D594-'1.7 (2)'!D594</f>
        <v>0</v>
      </c>
      <c r="E594" s="103">
        <f>'1.7'!E594-'1.7 (2)'!E594</f>
        <v>0</v>
      </c>
      <c r="F594" s="103">
        <f>'1.7'!F594-'1.7 (2)'!F594</f>
        <v>0</v>
      </c>
      <c r="G594" s="103">
        <f>'1.7'!G594-'1.7 (2)'!G594</f>
        <v>0</v>
      </c>
      <c r="H594" s="103">
        <f>'1.7'!H594-'1.7 (2)'!H594</f>
        <v>0</v>
      </c>
      <c r="I594" s="103">
        <f>'1.7'!I594-'1.7 (2)'!I594</f>
        <v>0</v>
      </c>
      <c r="J594" s="103">
        <f>'1.7'!J594-'1.7 (2)'!J594</f>
        <v>0</v>
      </c>
      <c r="K594" s="103">
        <f>'1.7'!K594-'1.7 (2)'!K594</f>
        <v>0</v>
      </c>
      <c r="L594" s="103">
        <f>'1.7'!L594-'1.7 (2)'!L594</f>
        <v>0</v>
      </c>
      <c r="M594" s="103">
        <f>'1.7'!M594-'1.7 (2)'!M594</f>
        <v>0</v>
      </c>
      <c r="N594" s="103">
        <f>'1.7'!N594-'1.7 (2)'!N594</f>
        <v>0</v>
      </c>
      <c r="O594" s="103">
        <f>'1.7'!O594-'1.7 (2)'!O594</f>
        <v>0</v>
      </c>
      <c r="P594" s="103">
        <f>'1.7'!P594-'1.7 (2)'!P594</f>
        <v>0</v>
      </c>
      <c r="Q594" s="103">
        <f>'1.7'!Q594-'1.7 (2)'!Q594</f>
        <v>0</v>
      </c>
      <c r="R594" s="103">
        <f>'1.7'!R594-'1.7 (2)'!R594</f>
        <v>996.84947599999941</v>
      </c>
      <c r="S594" s="103">
        <f>'1.7'!S594-'1.7 (2)'!S594</f>
        <v>0</v>
      </c>
      <c r="T594" s="103">
        <f>'1.7'!T594-'1.7 (2)'!T594</f>
        <v>0</v>
      </c>
      <c r="U594" s="103">
        <f>'1.7'!U594-'1.7 (2)'!U594</f>
        <v>-996.84947600000305</v>
      </c>
      <c r="V594" s="103">
        <f>'1.7'!V594-'1.7 (2)'!V594</f>
        <v>0</v>
      </c>
      <c r="W594" s="103">
        <f>'1.7'!W594-'1.7 (2)'!W594</f>
        <v>0</v>
      </c>
      <c r="X594" s="103">
        <f>'1.7'!X594-'1.7 (2)'!X594</f>
        <v>0</v>
      </c>
      <c r="Y594" s="103">
        <f>'1.7'!Y594-'1.7 (2)'!Y594</f>
        <v>0</v>
      </c>
      <c r="Z594" s="103">
        <f>'1.7'!Z594-'1.7 (2)'!Z594</f>
        <v>0</v>
      </c>
      <c r="AA594" s="103">
        <f>'1.7'!AA594-'1.7 (2)'!AA594</f>
        <v>0</v>
      </c>
      <c r="AB594" s="103">
        <f>'1.7'!AB594-'1.7 (2)'!AB594</f>
        <v>0</v>
      </c>
      <c r="AC594" s="103">
        <f>'1.7'!AC594-'1.7 (2)'!AC594</f>
        <v>0</v>
      </c>
      <c r="AD594" s="103">
        <f>'1.7'!AD594-'1.7 (2)'!AD594</f>
        <v>0</v>
      </c>
      <c r="AE594" s="103">
        <f>'1.7'!AE594-'1.7 (2)'!AE594</f>
        <v>0</v>
      </c>
      <c r="AF594" s="103">
        <f>'1.7'!AF594-'1.7 (2)'!AF594</f>
        <v>0</v>
      </c>
      <c r="AG594" s="103">
        <f>'1.7'!AG594-'1.7 (2)'!AG594</f>
        <v>0</v>
      </c>
      <c r="AH594" s="103">
        <f>'1.7'!AH594-'1.7 (2)'!AH594</f>
        <v>0</v>
      </c>
      <c r="AI594" s="103">
        <f>'1.7'!AI594-'1.7 (2)'!AI594</f>
        <v>0</v>
      </c>
      <c r="AJ594" s="103">
        <f>'1.7'!AJ594-'1.7 (2)'!AJ594</f>
        <v>0</v>
      </c>
      <c r="AK594" s="103">
        <f>'1.7'!AK594-'1.7 (2)'!AK594</f>
        <v>0</v>
      </c>
      <c r="AL594" s="103">
        <f>'1.7'!AL594-'1.7 (2)'!AL594</f>
        <v>0</v>
      </c>
      <c r="AM594" s="103">
        <f>'1.7'!AM594-'1.7 (2)'!AM594</f>
        <v>0</v>
      </c>
      <c r="AN594" s="103">
        <f>'1.7'!AN594-'1.7 (2)'!AN594</f>
        <v>0</v>
      </c>
      <c r="AO594" s="103">
        <f>'1.7'!AO594-'1.7 (2)'!AO594</f>
        <v>0</v>
      </c>
      <c r="AP594" s="103">
        <f>'1.7'!AP594-'1.7 (2)'!AP594</f>
        <v>0</v>
      </c>
      <c r="AQ594" s="111"/>
    </row>
    <row r="595" spans="1:43" s="93" customFormat="1" ht="12" customHeight="1" x14ac:dyDescent="0.25">
      <c r="A595" s="107"/>
      <c r="B595" s="112"/>
      <c r="C595" s="113" t="s">
        <v>35</v>
      </c>
      <c r="D595" s="103">
        <f>'1.7'!D595-'1.7 (2)'!D595</f>
        <v>0</v>
      </c>
      <c r="E595" s="103">
        <f>'1.7'!E595-'1.7 (2)'!E595</f>
        <v>0</v>
      </c>
      <c r="F595" s="103">
        <f>'1.7'!F595-'1.7 (2)'!F595</f>
        <v>0</v>
      </c>
      <c r="G595" s="103">
        <f>'1.7'!G595-'1.7 (2)'!G595</f>
        <v>0</v>
      </c>
      <c r="H595" s="103">
        <f>'1.7'!H595-'1.7 (2)'!H595</f>
        <v>0</v>
      </c>
      <c r="I595" s="103">
        <f>'1.7'!I595-'1.7 (2)'!I595</f>
        <v>0</v>
      </c>
      <c r="J595" s="103">
        <f>'1.7'!J595-'1.7 (2)'!J595</f>
        <v>0</v>
      </c>
      <c r="K595" s="103">
        <f>'1.7'!K595-'1.7 (2)'!K595</f>
        <v>0</v>
      </c>
      <c r="L595" s="103">
        <f>'1.7'!L595-'1.7 (2)'!L595</f>
        <v>0</v>
      </c>
      <c r="M595" s="103">
        <f>'1.7'!M595-'1.7 (2)'!M595</f>
        <v>0</v>
      </c>
      <c r="N595" s="103">
        <f>'1.7'!N595-'1.7 (2)'!N595</f>
        <v>0</v>
      </c>
      <c r="O595" s="103">
        <f>'1.7'!O595-'1.7 (2)'!O595</f>
        <v>0</v>
      </c>
      <c r="P595" s="103">
        <f>'1.7'!P595-'1.7 (2)'!P595</f>
        <v>0</v>
      </c>
      <c r="Q595" s="103">
        <f>'1.7'!Q595-'1.7 (2)'!Q595</f>
        <v>0</v>
      </c>
      <c r="R595" s="103">
        <f>'1.7'!R595-'1.7 (2)'!R595</f>
        <v>17753.747236999974</v>
      </c>
      <c r="S595" s="103">
        <f>'1.7'!S595-'1.7 (2)'!S595</f>
        <v>0</v>
      </c>
      <c r="T595" s="103">
        <f>'1.7'!T595-'1.7 (2)'!T595</f>
        <v>0</v>
      </c>
      <c r="U595" s="103">
        <f>'1.7'!U595-'1.7 (2)'!U595</f>
        <v>-17753.747236999916</v>
      </c>
      <c r="V595" s="103">
        <f>'1.7'!V595-'1.7 (2)'!V595</f>
        <v>0</v>
      </c>
      <c r="W595" s="103">
        <f>'1.7'!W595-'1.7 (2)'!W595</f>
        <v>0</v>
      </c>
      <c r="X595" s="103">
        <f>'1.7'!X595-'1.7 (2)'!X595</f>
        <v>0</v>
      </c>
      <c r="Y595" s="103">
        <f>'1.7'!Y595-'1.7 (2)'!Y595</f>
        <v>0</v>
      </c>
      <c r="Z595" s="103">
        <f>'1.7'!Z595-'1.7 (2)'!Z595</f>
        <v>0</v>
      </c>
      <c r="AA595" s="103">
        <f>'1.7'!AA595-'1.7 (2)'!AA595</f>
        <v>0</v>
      </c>
      <c r="AB595" s="103">
        <f>'1.7'!AB595-'1.7 (2)'!AB595</f>
        <v>0</v>
      </c>
      <c r="AC595" s="103">
        <f>'1.7'!AC595-'1.7 (2)'!AC595</f>
        <v>0</v>
      </c>
      <c r="AD595" s="103">
        <f>'1.7'!AD595-'1.7 (2)'!AD595</f>
        <v>0</v>
      </c>
      <c r="AE595" s="103">
        <f>'1.7'!AE595-'1.7 (2)'!AE595</f>
        <v>0</v>
      </c>
      <c r="AF595" s="103">
        <f>'1.7'!AF595-'1.7 (2)'!AF595</f>
        <v>0</v>
      </c>
      <c r="AG595" s="103">
        <f>'1.7'!AG595-'1.7 (2)'!AG595</f>
        <v>0</v>
      </c>
      <c r="AH595" s="103">
        <f>'1.7'!AH595-'1.7 (2)'!AH595</f>
        <v>0</v>
      </c>
      <c r="AI595" s="103">
        <f>'1.7'!AI595-'1.7 (2)'!AI595</f>
        <v>0</v>
      </c>
      <c r="AJ595" s="103">
        <f>'1.7'!AJ595-'1.7 (2)'!AJ595</f>
        <v>80.04299999999057</v>
      </c>
      <c r="AK595" s="103">
        <f>'1.7'!AK595-'1.7 (2)'!AK595</f>
        <v>0</v>
      </c>
      <c r="AL595" s="103">
        <f>'1.7'!AL595-'1.7 (2)'!AL595</f>
        <v>0</v>
      </c>
      <c r="AM595" s="103">
        <f>'1.7'!AM595-'1.7 (2)'!AM595</f>
        <v>0</v>
      </c>
      <c r="AN595" s="103">
        <f>'1.7'!AN595-'1.7 (2)'!AN595</f>
        <v>0</v>
      </c>
      <c r="AO595" s="103">
        <f>'1.7'!AO595-'1.7 (2)'!AO595</f>
        <v>80.042999999946915</v>
      </c>
      <c r="AP595" s="103">
        <f>'1.7'!AP595-'1.7 (2)'!AP595</f>
        <v>80.04300000006333</v>
      </c>
      <c r="AQ595" s="111"/>
    </row>
    <row r="596" spans="1:43" s="93" customFormat="1" ht="12" customHeight="1" x14ac:dyDescent="0.25">
      <c r="A596" s="107"/>
      <c r="B596" s="112"/>
      <c r="C596" s="113"/>
      <c r="D596" s="103" t="e">
        <f>'1.7'!#REF!-'1.7 (2)'!D596</f>
        <v>#REF!</v>
      </c>
      <c r="E596" s="103" t="e">
        <f>'1.7'!#REF!-'1.7 (2)'!E596</f>
        <v>#REF!</v>
      </c>
      <c r="F596" s="103" t="e">
        <f>'1.7'!#REF!-'1.7 (2)'!F596</f>
        <v>#REF!</v>
      </c>
      <c r="G596" s="103" t="e">
        <f>'1.7'!#REF!-'1.7 (2)'!G596</f>
        <v>#REF!</v>
      </c>
      <c r="H596" s="103" t="e">
        <f>'1.7'!#REF!-'1.7 (2)'!H596</f>
        <v>#REF!</v>
      </c>
      <c r="I596" s="103" t="e">
        <f>'1.7'!#REF!-'1.7 (2)'!I596</f>
        <v>#REF!</v>
      </c>
      <c r="J596" s="103" t="e">
        <f>'1.7'!#REF!-'1.7 (2)'!J596</f>
        <v>#REF!</v>
      </c>
      <c r="K596" s="103" t="e">
        <f>'1.7'!#REF!-'1.7 (2)'!K596</f>
        <v>#REF!</v>
      </c>
      <c r="L596" s="103" t="e">
        <f>'1.7'!#REF!-'1.7 (2)'!L596</f>
        <v>#REF!</v>
      </c>
      <c r="M596" s="103" t="e">
        <f>'1.7'!#REF!-'1.7 (2)'!M596</f>
        <v>#REF!</v>
      </c>
      <c r="N596" s="103" t="e">
        <f>'1.7'!#REF!-'1.7 (2)'!N596</f>
        <v>#REF!</v>
      </c>
      <c r="O596" s="103" t="e">
        <f>'1.7'!#REF!-'1.7 (2)'!O596</f>
        <v>#REF!</v>
      </c>
      <c r="P596" s="103" t="e">
        <f>'1.7'!#REF!-'1.7 (2)'!P596</f>
        <v>#REF!</v>
      </c>
      <c r="Q596" s="103" t="e">
        <f>'1.7'!#REF!-'1.7 (2)'!Q596</f>
        <v>#REF!</v>
      </c>
      <c r="R596" s="103" t="e">
        <f>'1.7'!#REF!-'1.7 (2)'!R596</f>
        <v>#REF!</v>
      </c>
      <c r="S596" s="103" t="e">
        <f>'1.7'!#REF!-'1.7 (2)'!S596</f>
        <v>#REF!</v>
      </c>
      <c r="T596" s="103" t="e">
        <f>'1.7'!#REF!-'1.7 (2)'!T596</f>
        <v>#REF!</v>
      </c>
      <c r="U596" s="103" t="e">
        <f>'1.7'!#REF!-'1.7 (2)'!U596</f>
        <v>#REF!</v>
      </c>
      <c r="V596" s="103" t="e">
        <f>'1.7'!#REF!-'1.7 (2)'!V596</f>
        <v>#REF!</v>
      </c>
      <c r="W596" s="103" t="e">
        <f>'1.7'!#REF!-'1.7 (2)'!W596</f>
        <v>#REF!</v>
      </c>
      <c r="X596" s="103" t="e">
        <f>'1.7'!#REF!-'1.7 (2)'!X596</f>
        <v>#REF!</v>
      </c>
      <c r="Y596" s="103" t="e">
        <f>'1.7'!#REF!-'1.7 (2)'!Y596</f>
        <v>#REF!</v>
      </c>
      <c r="Z596" s="103" t="e">
        <f>'1.7'!#REF!-'1.7 (2)'!Z596</f>
        <v>#REF!</v>
      </c>
      <c r="AA596" s="103" t="e">
        <f>'1.7'!#REF!-'1.7 (2)'!AA596</f>
        <v>#REF!</v>
      </c>
      <c r="AB596" s="103" t="e">
        <f>'1.7'!#REF!-'1.7 (2)'!AB596</f>
        <v>#REF!</v>
      </c>
      <c r="AC596" s="103" t="e">
        <f>'1.7'!#REF!-'1.7 (2)'!AC596</f>
        <v>#REF!</v>
      </c>
      <c r="AD596" s="103" t="e">
        <f>'1.7'!#REF!-'1.7 (2)'!AD596</f>
        <v>#REF!</v>
      </c>
      <c r="AE596" s="103" t="e">
        <f>'1.7'!#REF!-'1.7 (2)'!AE596</f>
        <v>#REF!</v>
      </c>
      <c r="AF596" s="103" t="e">
        <f>'1.7'!#REF!-'1.7 (2)'!AF596</f>
        <v>#REF!</v>
      </c>
      <c r="AG596" s="103" t="e">
        <f>'1.7'!#REF!-'1.7 (2)'!AG596</f>
        <v>#REF!</v>
      </c>
      <c r="AH596" s="103" t="e">
        <f>'1.7'!#REF!-'1.7 (2)'!AH596</f>
        <v>#REF!</v>
      </c>
      <c r="AI596" s="103" t="e">
        <f>'1.7'!#REF!-'1.7 (2)'!AI596</f>
        <v>#REF!</v>
      </c>
      <c r="AJ596" s="103" t="e">
        <f>'1.7'!#REF!-'1.7 (2)'!AJ596</f>
        <v>#REF!</v>
      </c>
      <c r="AK596" s="103" t="e">
        <f>'1.7'!#REF!-'1.7 (2)'!AK596</f>
        <v>#REF!</v>
      </c>
      <c r="AL596" s="103" t="e">
        <f>'1.7'!#REF!-'1.7 (2)'!AL596</f>
        <v>#REF!</v>
      </c>
      <c r="AM596" s="103" t="e">
        <f>'1.7'!#REF!-'1.7 (2)'!AM596</f>
        <v>#REF!</v>
      </c>
      <c r="AN596" s="103" t="e">
        <f>'1.7'!#REF!-'1.7 (2)'!AN596</f>
        <v>#REF!</v>
      </c>
      <c r="AO596" s="103" t="e">
        <f>'1.7'!#REF!-'1.7 (2)'!AO596</f>
        <v>#REF!</v>
      </c>
      <c r="AP596" s="103" t="e">
        <f>'1.7'!#REF!-'1.7 (2)'!AP596</f>
        <v>#REF!</v>
      </c>
      <c r="AQ596" s="111"/>
    </row>
    <row r="597" spans="1:43" s="93" customFormat="1" x14ac:dyDescent="0.25">
      <c r="A597" s="107"/>
      <c r="B597" s="112">
        <v>11</v>
      </c>
      <c r="C597" s="113" t="s">
        <v>32</v>
      </c>
      <c r="D597" s="103">
        <f>'1.7'!D597-'1.7 (2)'!D597</f>
        <v>0</v>
      </c>
      <c r="E597" s="103">
        <f>'1.7'!E597-'1.7 (2)'!E597</f>
        <v>0</v>
      </c>
      <c r="F597" s="103">
        <f>'1.7'!F597-'1.7 (2)'!F597</f>
        <v>0</v>
      </c>
      <c r="G597" s="103">
        <f>'1.7'!G597-'1.7 (2)'!G597</f>
        <v>0</v>
      </c>
      <c r="H597" s="103">
        <f>'1.7'!H597-'1.7 (2)'!H597</f>
        <v>0</v>
      </c>
      <c r="I597" s="103">
        <f>'1.7'!I597-'1.7 (2)'!I597</f>
        <v>0</v>
      </c>
      <c r="J597" s="103">
        <f>'1.7'!J597-'1.7 (2)'!J597</f>
        <v>0</v>
      </c>
      <c r="K597" s="103">
        <f>'1.7'!K597-'1.7 (2)'!K597</f>
        <v>0</v>
      </c>
      <c r="L597" s="103">
        <f>'1.7'!L597-'1.7 (2)'!L597</f>
        <v>0</v>
      </c>
      <c r="M597" s="103">
        <f>'1.7'!M597-'1.7 (2)'!M597</f>
        <v>0</v>
      </c>
      <c r="N597" s="103">
        <f>'1.7'!N597-'1.7 (2)'!N597</f>
        <v>0</v>
      </c>
      <c r="O597" s="103">
        <f>'1.7'!O597-'1.7 (2)'!O597</f>
        <v>0</v>
      </c>
      <c r="P597" s="103">
        <f>'1.7'!P597-'1.7 (2)'!P597</f>
        <v>0</v>
      </c>
      <c r="Q597" s="103">
        <f>'1.7'!Q597-'1.7 (2)'!Q597</f>
        <v>0</v>
      </c>
      <c r="R597" s="103">
        <f>'1.7'!R597-'1.7 (2)'!R597</f>
        <v>11877.715702000016</v>
      </c>
      <c r="S597" s="103">
        <f>'1.7'!S597-'1.7 (2)'!S597</f>
        <v>0</v>
      </c>
      <c r="T597" s="103">
        <f>'1.7'!T597-'1.7 (2)'!T597</f>
        <v>0</v>
      </c>
      <c r="U597" s="103">
        <f>'1.7'!U597-'1.7 (2)'!U597</f>
        <v>-11877.715701999841</v>
      </c>
      <c r="V597" s="103">
        <f>'1.7'!V597-'1.7 (2)'!V597</f>
        <v>0</v>
      </c>
      <c r="W597" s="103">
        <f>'1.7'!W597-'1.7 (2)'!W597</f>
        <v>0</v>
      </c>
      <c r="X597" s="103">
        <f>'1.7'!X597-'1.7 (2)'!X597</f>
        <v>0</v>
      </c>
      <c r="Y597" s="103">
        <f>'1.7'!Y597-'1.7 (2)'!Y597</f>
        <v>0</v>
      </c>
      <c r="Z597" s="103">
        <f>'1.7'!Z597-'1.7 (2)'!Z597</f>
        <v>0</v>
      </c>
      <c r="AA597" s="103">
        <f>'1.7'!AA597-'1.7 (2)'!AA597</f>
        <v>0</v>
      </c>
      <c r="AB597" s="103">
        <f>'1.7'!AB597-'1.7 (2)'!AB597</f>
        <v>0</v>
      </c>
      <c r="AC597" s="103">
        <f>'1.7'!AC597-'1.7 (2)'!AC597</f>
        <v>0</v>
      </c>
      <c r="AD597" s="103">
        <f>'1.7'!AD597-'1.7 (2)'!AD597</f>
        <v>0</v>
      </c>
      <c r="AE597" s="103">
        <f>'1.7'!AE597-'1.7 (2)'!AE597</f>
        <v>0</v>
      </c>
      <c r="AF597" s="103">
        <f>'1.7'!AF597-'1.7 (2)'!AF597</f>
        <v>0</v>
      </c>
      <c r="AG597" s="103">
        <f>'1.7'!AG597-'1.7 (2)'!AG597</f>
        <v>0</v>
      </c>
      <c r="AH597" s="103">
        <f>'1.7'!AH597-'1.7 (2)'!AH597</f>
        <v>0</v>
      </c>
      <c r="AI597" s="103">
        <f>'1.7'!AI597-'1.7 (2)'!AI597</f>
        <v>0</v>
      </c>
      <c r="AJ597" s="103">
        <f>'1.7'!AJ597-'1.7 (2)'!AJ597</f>
        <v>80.04299999999057</v>
      </c>
      <c r="AK597" s="103">
        <f>'1.7'!AK597-'1.7 (2)'!AK597</f>
        <v>0</v>
      </c>
      <c r="AL597" s="103">
        <f>'1.7'!AL597-'1.7 (2)'!AL597</f>
        <v>-7.1500000194646418E-3</v>
      </c>
      <c r="AM597" s="103">
        <f>'1.7'!AM597-'1.7 (2)'!AM597</f>
        <v>0</v>
      </c>
      <c r="AN597" s="103">
        <f>'1.7'!AN597-'1.7 (2)'!AN597</f>
        <v>0</v>
      </c>
      <c r="AO597" s="103">
        <f>'1.7'!AO597-'1.7 (2)'!AO597</f>
        <v>80.035849999985658</v>
      </c>
      <c r="AP597" s="103">
        <f>'1.7'!AP597-'1.7 (2)'!AP597</f>
        <v>80.035849999636412</v>
      </c>
      <c r="AQ597" s="111"/>
    </row>
    <row r="598" spans="1:43" s="93" customFormat="1" x14ac:dyDescent="0.25">
      <c r="A598" s="107"/>
      <c r="B598" s="112"/>
      <c r="C598" s="113" t="s">
        <v>33</v>
      </c>
      <c r="D598" s="103">
        <f>'1.7'!D598-'1.7 (2)'!D598</f>
        <v>0</v>
      </c>
      <c r="E598" s="103">
        <f>'1.7'!E598-'1.7 (2)'!E598</f>
        <v>0</v>
      </c>
      <c r="F598" s="103">
        <f>'1.7'!F598-'1.7 (2)'!F598</f>
        <v>0</v>
      </c>
      <c r="G598" s="103">
        <f>'1.7'!G598-'1.7 (2)'!G598</f>
        <v>0</v>
      </c>
      <c r="H598" s="103">
        <f>'1.7'!H598-'1.7 (2)'!H598</f>
        <v>0</v>
      </c>
      <c r="I598" s="103">
        <f>'1.7'!I598-'1.7 (2)'!I598</f>
        <v>0</v>
      </c>
      <c r="J598" s="103">
        <f>'1.7'!J598-'1.7 (2)'!J598</f>
        <v>0</v>
      </c>
      <c r="K598" s="103">
        <f>'1.7'!K598-'1.7 (2)'!K598</f>
        <v>0</v>
      </c>
      <c r="L598" s="103">
        <f>'1.7'!L598-'1.7 (2)'!L598</f>
        <v>0</v>
      </c>
      <c r="M598" s="103">
        <f>'1.7'!M598-'1.7 (2)'!M598</f>
        <v>0</v>
      </c>
      <c r="N598" s="103">
        <f>'1.7'!N598-'1.7 (2)'!N598</f>
        <v>0</v>
      </c>
      <c r="O598" s="103">
        <f>'1.7'!O598-'1.7 (2)'!O598</f>
        <v>0</v>
      </c>
      <c r="P598" s="103">
        <f>'1.7'!P598-'1.7 (2)'!P598</f>
        <v>0</v>
      </c>
      <c r="Q598" s="103">
        <f>'1.7'!Q598-'1.7 (2)'!Q598</f>
        <v>0</v>
      </c>
      <c r="R598" s="103">
        <f>'1.7'!R598-'1.7 (2)'!R598</f>
        <v>5445.4997999999905</v>
      </c>
      <c r="S598" s="103">
        <f>'1.7'!S598-'1.7 (2)'!S598</f>
        <v>0</v>
      </c>
      <c r="T598" s="103">
        <f>'1.7'!T598-'1.7 (2)'!T598</f>
        <v>0</v>
      </c>
      <c r="U598" s="103">
        <f>'1.7'!U598-'1.7 (2)'!U598</f>
        <v>-5445.4997999998741</v>
      </c>
      <c r="V598" s="103">
        <f>'1.7'!V598-'1.7 (2)'!V598</f>
        <v>0</v>
      </c>
      <c r="W598" s="103">
        <f>'1.7'!W598-'1.7 (2)'!W598</f>
        <v>0</v>
      </c>
      <c r="X598" s="103">
        <f>'1.7'!X598-'1.7 (2)'!X598</f>
        <v>0</v>
      </c>
      <c r="Y598" s="103">
        <f>'1.7'!Y598-'1.7 (2)'!Y598</f>
        <v>0</v>
      </c>
      <c r="Z598" s="103">
        <f>'1.7'!Z598-'1.7 (2)'!Z598</f>
        <v>0</v>
      </c>
      <c r="AA598" s="103">
        <f>'1.7'!AA598-'1.7 (2)'!AA598</f>
        <v>0</v>
      </c>
      <c r="AB598" s="103">
        <f>'1.7'!AB598-'1.7 (2)'!AB598</f>
        <v>0</v>
      </c>
      <c r="AC598" s="103">
        <f>'1.7'!AC598-'1.7 (2)'!AC598</f>
        <v>0</v>
      </c>
      <c r="AD598" s="103">
        <f>'1.7'!AD598-'1.7 (2)'!AD598</f>
        <v>0</v>
      </c>
      <c r="AE598" s="103">
        <f>'1.7'!AE598-'1.7 (2)'!AE598</f>
        <v>0</v>
      </c>
      <c r="AF598" s="103">
        <f>'1.7'!AF598-'1.7 (2)'!AF598</f>
        <v>0</v>
      </c>
      <c r="AG598" s="103">
        <f>'1.7'!AG598-'1.7 (2)'!AG598</f>
        <v>0</v>
      </c>
      <c r="AH598" s="103">
        <f>'1.7'!AH598-'1.7 (2)'!AH598</f>
        <v>0</v>
      </c>
      <c r="AI598" s="103">
        <f>'1.7'!AI598-'1.7 (2)'!AI598</f>
        <v>0</v>
      </c>
      <c r="AJ598" s="103">
        <f>'1.7'!AJ598-'1.7 (2)'!AJ598</f>
        <v>0</v>
      </c>
      <c r="AK598" s="103">
        <f>'1.7'!AK598-'1.7 (2)'!AK598</f>
        <v>0</v>
      </c>
      <c r="AL598" s="103">
        <f>'1.7'!AL598-'1.7 (2)'!AL598</f>
        <v>0</v>
      </c>
      <c r="AM598" s="103">
        <f>'1.7'!AM598-'1.7 (2)'!AM598</f>
        <v>0</v>
      </c>
      <c r="AN598" s="103">
        <f>'1.7'!AN598-'1.7 (2)'!AN598</f>
        <v>0</v>
      </c>
      <c r="AO598" s="103">
        <f>'1.7'!AO598-'1.7 (2)'!AO598</f>
        <v>0</v>
      </c>
      <c r="AP598" s="103">
        <f>'1.7'!AP598-'1.7 (2)'!AP598</f>
        <v>0</v>
      </c>
      <c r="AQ598" s="111"/>
    </row>
    <row r="599" spans="1:43" s="93" customFormat="1" x14ac:dyDescent="0.25">
      <c r="A599" s="107"/>
      <c r="B599" s="112"/>
      <c r="C599" s="113" t="s">
        <v>34</v>
      </c>
      <c r="D599" s="103">
        <f>'1.7'!D599-'1.7 (2)'!D599</f>
        <v>0</v>
      </c>
      <c r="E599" s="103">
        <f>'1.7'!E599-'1.7 (2)'!E599</f>
        <v>0</v>
      </c>
      <c r="F599" s="103">
        <f>'1.7'!F599-'1.7 (2)'!F599</f>
        <v>0</v>
      </c>
      <c r="G599" s="103">
        <f>'1.7'!G599-'1.7 (2)'!G599</f>
        <v>0</v>
      </c>
      <c r="H599" s="103">
        <f>'1.7'!H599-'1.7 (2)'!H599</f>
        <v>0</v>
      </c>
      <c r="I599" s="103">
        <f>'1.7'!I599-'1.7 (2)'!I599</f>
        <v>0</v>
      </c>
      <c r="J599" s="103">
        <f>'1.7'!J599-'1.7 (2)'!J599</f>
        <v>0</v>
      </c>
      <c r="K599" s="103">
        <f>'1.7'!K599-'1.7 (2)'!K599</f>
        <v>0</v>
      </c>
      <c r="L599" s="103">
        <f>'1.7'!L599-'1.7 (2)'!L599</f>
        <v>0</v>
      </c>
      <c r="M599" s="103">
        <f>'1.7'!M599-'1.7 (2)'!M599</f>
        <v>0</v>
      </c>
      <c r="N599" s="103">
        <f>'1.7'!N599-'1.7 (2)'!N599</f>
        <v>0</v>
      </c>
      <c r="O599" s="103">
        <f>'1.7'!O599-'1.7 (2)'!O599</f>
        <v>0</v>
      </c>
      <c r="P599" s="103">
        <f>'1.7'!P599-'1.7 (2)'!P599</f>
        <v>0</v>
      </c>
      <c r="Q599" s="103">
        <f>'1.7'!Q599-'1.7 (2)'!Q599</f>
        <v>0</v>
      </c>
      <c r="R599" s="103">
        <f>'1.7'!R599-'1.7 (2)'!R599</f>
        <v>1098.4008450000001</v>
      </c>
      <c r="S599" s="103">
        <f>'1.7'!S599-'1.7 (2)'!S599</f>
        <v>0</v>
      </c>
      <c r="T599" s="103">
        <f>'1.7'!T599-'1.7 (2)'!T599</f>
        <v>0</v>
      </c>
      <c r="U599" s="103">
        <f>'1.7'!U599-'1.7 (2)'!U599</f>
        <v>-1098.4008450000001</v>
      </c>
      <c r="V599" s="103">
        <f>'1.7'!V599-'1.7 (2)'!V599</f>
        <v>0</v>
      </c>
      <c r="W599" s="103">
        <f>'1.7'!W599-'1.7 (2)'!W599</f>
        <v>0</v>
      </c>
      <c r="X599" s="103">
        <f>'1.7'!X599-'1.7 (2)'!X599</f>
        <v>0</v>
      </c>
      <c r="Y599" s="103">
        <f>'1.7'!Y599-'1.7 (2)'!Y599</f>
        <v>0</v>
      </c>
      <c r="Z599" s="103">
        <f>'1.7'!Z599-'1.7 (2)'!Z599</f>
        <v>0</v>
      </c>
      <c r="AA599" s="103">
        <f>'1.7'!AA599-'1.7 (2)'!AA599</f>
        <v>0</v>
      </c>
      <c r="AB599" s="103">
        <f>'1.7'!AB599-'1.7 (2)'!AB599</f>
        <v>0</v>
      </c>
      <c r="AC599" s="103">
        <f>'1.7'!AC599-'1.7 (2)'!AC599</f>
        <v>0</v>
      </c>
      <c r="AD599" s="103">
        <f>'1.7'!AD599-'1.7 (2)'!AD599</f>
        <v>0</v>
      </c>
      <c r="AE599" s="103">
        <f>'1.7'!AE599-'1.7 (2)'!AE599</f>
        <v>0</v>
      </c>
      <c r="AF599" s="103">
        <f>'1.7'!AF599-'1.7 (2)'!AF599</f>
        <v>0</v>
      </c>
      <c r="AG599" s="103">
        <f>'1.7'!AG599-'1.7 (2)'!AG599</f>
        <v>0</v>
      </c>
      <c r="AH599" s="103">
        <f>'1.7'!AH599-'1.7 (2)'!AH599</f>
        <v>0</v>
      </c>
      <c r="AI599" s="103">
        <f>'1.7'!AI599-'1.7 (2)'!AI599</f>
        <v>0</v>
      </c>
      <c r="AJ599" s="103">
        <f>'1.7'!AJ599-'1.7 (2)'!AJ599</f>
        <v>0</v>
      </c>
      <c r="AK599" s="103">
        <f>'1.7'!AK599-'1.7 (2)'!AK599</f>
        <v>0</v>
      </c>
      <c r="AL599" s="103">
        <f>'1.7'!AL599-'1.7 (2)'!AL599</f>
        <v>0</v>
      </c>
      <c r="AM599" s="103">
        <f>'1.7'!AM599-'1.7 (2)'!AM599</f>
        <v>0</v>
      </c>
      <c r="AN599" s="103">
        <f>'1.7'!AN599-'1.7 (2)'!AN599</f>
        <v>0</v>
      </c>
      <c r="AO599" s="103">
        <f>'1.7'!AO599-'1.7 (2)'!AO599</f>
        <v>0</v>
      </c>
      <c r="AP599" s="103">
        <f>'1.7'!AP599-'1.7 (2)'!AP599</f>
        <v>0</v>
      </c>
      <c r="AQ599" s="111"/>
    </row>
    <row r="600" spans="1:43" s="93" customFormat="1" ht="12" customHeight="1" x14ac:dyDescent="0.25">
      <c r="A600" s="107"/>
      <c r="B600" s="112"/>
      <c r="C600" s="113" t="s">
        <v>35</v>
      </c>
      <c r="D600" s="103">
        <f>'1.7'!D600-'1.7 (2)'!D600</f>
        <v>0</v>
      </c>
      <c r="E600" s="103">
        <f>'1.7'!E600-'1.7 (2)'!E600</f>
        <v>0</v>
      </c>
      <c r="F600" s="103">
        <f>'1.7'!F600-'1.7 (2)'!F600</f>
        <v>0</v>
      </c>
      <c r="G600" s="103">
        <f>'1.7'!G600-'1.7 (2)'!G600</f>
        <v>0</v>
      </c>
      <c r="H600" s="103">
        <f>'1.7'!H600-'1.7 (2)'!H600</f>
        <v>0</v>
      </c>
      <c r="I600" s="103">
        <f>'1.7'!I600-'1.7 (2)'!I600</f>
        <v>0</v>
      </c>
      <c r="J600" s="103">
        <f>'1.7'!J600-'1.7 (2)'!J600</f>
        <v>0</v>
      </c>
      <c r="K600" s="103">
        <f>'1.7'!K600-'1.7 (2)'!K600</f>
        <v>0</v>
      </c>
      <c r="L600" s="103">
        <f>'1.7'!L600-'1.7 (2)'!L600</f>
        <v>0</v>
      </c>
      <c r="M600" s="103">
        <f>'1.7'!M600-'1.7 (2)'!M600</f>
        <v>0</v>
      </c>
      <c r="N600" s="103">
        <f>'1.7'!N600-'1.7 (2)'!N600</f>
        <v>0</v>
      </c>
      <c r="O600" s="103">
        <f>'1.7'!O600-'1.7 (2)'!O600</f>
        <v>0</v>
      </c>
      <c r="P600" s="103">
        <f>'1.7'!P600-'1.7 (2)'!P600</f>
        <v>0</v>
      </c>
      <c r="Q600" s="103">
        <f>'1.7'!Q600-'1.7 (2)'!Q600</f>
        <v>0</v>
      </c>
      <c r="R600" s="103">
        <f>'1.7'!R600-'1.7 (2)'!R600</f>
        <v>18421.616347000003</v>
      </c>
      <c r="S600" s="103">
        <f>'1.7'!S600-'1.7 (2)'!S600</f>
        <v>0</v>
      </c>
      <c r="T600" s="103">
        <f>'1.7'!T600-'1.7 (2)'!T600</f>
        <v>0</v>
      </c>
      <c r="U600" s="103">
        <f>'1.7'!U600-'1.7 (2)'!U600</f>
        <v>-18421.616347000003</v>
      </c>
      <c r="V600" s="103">
        <f>'1.7'!V600-'1.7 (2)'!V600</f>
        <v>0</v>
      </c>
      <c r="W600" s="103">
        <f>'1.7'!W600-'1.7 (2)'!W600</f>
        <v>0</v>
      </c>
      <c r="X600" s="103">
        <f>'1.7'!X600-'1.7 (2)'!X600</f>
        <v>0</v>
      </c>
      <c r="Y600" s="103">
        <f>'1.7'!Y600-'1.7 (2)'!Y600</f>
        <v>0</v>
      </c>
      <c r="Z600" s="103">
        <f>'1.7'!Z600-'1.7 (2)'!Z600</f>
        <v>0</v>
      </c>
      <c r="AA600" s="103">
        <f>'1.7'!AA600-'1.7 (2)'!AA600</f>
        <v>0</v>
      </c>
      <c r="AB600" s="103">
        <f>'1.7'!AB600-'1.7 (2)'!AB600</f>
        <v>0</v>
      </c>
      <c r="AC600" s="103">
        <f>'1.7'!AC600-'1.7 (2)'!AC600</f>
        <v>0</v>
      </c>
      <c r="AD600" s="103">
        <f>'1.7'!AD600-'1.7 (2)'!AD600</f>
        <v>0</v>
      </c>
      <c r="AE600" s="103">
        <f>'1.7'!AE600-'1.7 (2)'!AE600</f>
        <v>0</v>
      </c>
      <c r="AF600" s="103">
        <f>'1.7'!AF600-'1.7 (2)'!AF600</f>
        <v>0</v>
      </c>
      <c r="AG600" s="103">
        <f>'1.7'!AG600-'1.7 (2)'!AG600</f>
        <v>0</v>
      </c>
      <c r="AH600" s="103">
        <f>'1.7'!AH600-'1.7 (2)'!AH600</f>
        <v>0</v>
      </c>
      <c r="AI600" s="103">
        <f>'1.7'!AI600-'1.7 (2)'!AI600</f>
        <v>0</v>
      </c>
      <c r="AJ600" s="103">
        <f>'1.7'!AJ600-'1.7 (2)'!AJ600</f>
        <v>80.043000000005122</v>
      </c>
      <c r="AK600" s="103">
        <f>'1.7'!AK600-'1.7 (2)'!AK600</f>
        <v>0</v>
      </c>
      <c r="AL600" s="103">
        <f>'1.7'!AL600-'1.7 (2)'!AL600</f>
        <v>-7.1499999612569809E-3</v>
      </c>
      <c r="AM600" s="103">
        <f>'1.7'!AM600-'1.7 (2)'!AM600</f>
        <v>0</v>
      </c>
      <c r="AN600" s="103">
        <f>'1.7'!AN600-'1.7 (2)'!AN600</f>
        <v>0</v>
      </c>
      <c r="AO600" s="103">
        <f>'1.7'!AO600-'1.7 (2)'!AO600</f>
        <v>80.035849999985658</v>
      </c>
      <c r="AP600" s="103">
        <f>'1.7'!AP600-'1.7 (2)'!AP600</f>
        <v>80.035850000102073</v>
      </c>
      <c r="AQ600" s="111"/>
    </row>
    <row r="601" spans="1:43" s="93" customFormat="1" ht="12" customHeight="1" x14ac:dyDescent="0.25">
      <c r="A601" s="107"/>
      <c r="B601" s="112"/>
      <c r="C601" s="113"/>
      <c r="D601" s="103" t="e">
        <f>'1.7'!#REF!-'1.7 (2)'!D601</f>
        <v>#REF!</v>
      </c>
      <c r="E601" s="103" t="e">
        <f>'1.7'!#REF!-'1.7 (2)'!E601</f>
        <v>#REF!</v>
      </c>
      <c r="F601" s="103" t="e">
        <f>'1.7'!#REF!-'1.7 (2)'!F601</f>
        <v>#REF!</v>
      </c>
      <c r="G601" s="103" t="e">
        <f>'1.7'!#REF!-'1.7 (2)'!G601</f>
        <v>#REF!</v>
      </c>
      <c r="H601" s="103" t="e">
        <f>'1.7'!#REF!-'1.7 (2)'!H601</f>
        <v>#REF!</v>
      </c>
      <c r="I601" s="103" t="e">
        <f>'1.7'!#REF!-'1.7 (2)'!I601</f>
        <v>#REF!</v>
      </c>
      <c r="J601" s="103" t="e">
        <f>'1.7'!#REF!-'1.7 (2)'!J601</f>
        <v>#REF!</v>
      </c>
      <c r="K601" s="103" t="e">
        <f>'1.7'!#REF!-'1.7 (2)'!K601</f>
        <v>#REF!</v>
      </c>
      <c r="L601" s="103" t="e">
        <f>'1.7'!#REF!-'1.7 (2)'!L601</f>
        <v>#REF!</v>
      </c>
      <c r="M601" s="103" t="e">
        <f>'1.7'!#REF!-'1.7 (2)'!M601</f>
        <v>#REF!</v>
      </c>
      <c r="N601" s="103" t="e">
        <f>'1.7'!#REF!-'1.7 (2)'!N601</f>
        <v>#REF!</v>
      </c>
      <c r="O601" s="103" t="e">
        <f>'1.7'!#REF!-'1.7 (2)'!O601</f>
        <v>#REF!</v>
      </c>
      <c r="P601" s="103" t="e">
        <f>'1.7'!#REF!-'1.7 (2)'!P601</f>
        <v>#REF!</v>
      </c>
      <c r="Q601" s="103" t="e">
        <f>'1.7'!#REF!-'1.7 (2)'!Q601</f>
        <v>#REF!</v>
      </c>
      <c r="R601" s="103" t="e">
        <f>'1.7'!#REF!-'1.7 (2)'!R601</f>
        <v>#REF!</v>
      </c>
      <c r="S601" s="103" t="e">
        <f>'1.7'!#REF!-'1.7 (2)'!S601</f>
        <v>#REF!</v>
      </c>
      <c r="T601" s="103" t="e">
        <f>'1.7'!#REF!-'1.7 (2)'!T601</f>
        <v>#REF!</v>
      </c>
      <c r="U601" s="103" t="e">
        <f>'1.7'!#REF!-'1.7 (2)'!U601</f>
        <v>#REF!</v>
      </c>
      <c r="V601" s="103" t="e">
        <f>'1.7'!#REF!-'1.7 (2)'!V601</f>
        <v>#REF!</v>
      </c>
      <c r="W601" s="103" t="e">
        <f>'1.7'!#REF!-'1.7 (2)'!W601</f>
        <v>#REF!</v>
      </c>
      <c r="X601" s="103" t="e">
        <f>'1.7'!#REF!-'1.7 (2)'!X601</f>
        <v>#REF!</v>
      </c>
      <c r="Y601" s="103" t="e">
        <f>'1.7'!#REF!-'1.7 (2)'!Y601</f>
        <v>#REF!</v>
      </c>
      <c r="Z601" s="103" t="e">
        <f>'1.7'!#REF!-'1.7 (2)'!Z601</f>
        <v>#REF!</v>
      </c>
      <c r="AA601" s="103" t="e">
        <f>'1.7'!#REF!-'1.7 (2)'!AA601</f>
        <v>#REF!</v>
      </c>
      <c r="AB601" s="103" t="e">
        <f>'1.7'!#REF!-'1.7 (2)'!AB601</f>
        <v>#REF!</v>
      </c>
      <c r="AC601" s="103" t="e">
        <f>'1.7'!#REF!-'1.7 (2)'!AC601</f>
        <v>#REF!</v>
      </c>
      <c r="AD601" s="103" t="e">
        <f>'1.7'!#REF!-'1.7 (2)'!AD601</f>
        <v>#REF!</v>
      </c>
      <c r="AE601" s="103" t="e">
        <f>'1.7'!#REF!-'1.7 (2)'!AE601</f>
        <v>#REF!</v>
      </c>
      <c r="AF601" s="103" t="e">
        <f>'1.7'!#REF!-'1.7 (2)'!AF601</f>
        <v>#REF!</v>
      </c>
      <c r="AG601" s="103" t="e">
        <f>'1.7'!#REF!-'1.7 (2)'!AG601</f>
        <v>#REF!</v>
      </c>
      <c r="AH601" s="103" t="e">
        <f>'1.7'!#REF!-'1.7 (2)'!AH601</f>
        <v>#REF!</v>
      </c>
      <c r="AI601" s="103" t="e">
        <f>'1.7'!#REF!-'1.7 (2)'!AI601</f>
        <v>#REF!</v>
      </c>
      <c r="AJ601" s="103" t="e">
        <f>'1.7'!#REF!-'1.7 (2)'!AJ601</f>
        <v>#REF!</v>
      </c>
      <c r="AK601" s="103" t="e">
        <f>'1.7'!#REF!-'1.7 (2)'!AK601</f>
        <v>#REF!</v>
      </c>
      <c r="AL601" s="103" t="e">
        <f>'1.7'!#REF!-'1.7 (2)'!AL601</f>
        <v>#REF!</v>
      </c>
      <c r="AM601" s="103" t="e">
        <f>'1.7'!#REF!-'1.7 (2)'!AM601</f>
        <v>#REF!</v>
      </c>
      <c r="AN601" s="103" t="e">
        <f>'1.7'!#REF!-'1.7 (2)'!AN601</f>
        <v>#REF!</v>
      </c>
      <c r="AO601" s="103" t="e">
        <f>'1.7'!#REF!-'1.7 (2)'!AO601</f>
        <v>#REF!</v>
      </c>
      <c r="AP601" s="103" t="e">
        <f>'1.7'!#REF!-'1.7 (2)'!AP601</f>
        <v>#REF!</v>
      </c>
      <c r="AQ601" s="111"/>
    </row>
    <row r="602" spans="1:43" s="93" customFormat="1" ht="12" customHeight="1" x14ac:dyDescent="0.25">
      <c r="A602" s="107"/>
      <c r="B602" s="112">
        <v>12</v>
      </c>
      <c r="C602" s="113" t="s">
        <v>32</v>
      </c>
      <c r="D602" s="103">
        <f>'1.7'!D602-'1.7 (2)'!D602</f>
        <v>0</v>
      </c>
      <c r="E602" s="103">
        <f>'1.7'!E602-'1.7 (2)'!E602</f>
        <v>0</v>
      </c>
      <c r="F602" s="103">
        <f>'1.7'!F602-'1.7 (2)'!F602</f>
        <v>0</v>
      </c>
      <c r="G602" s="103">
        <f>'1.7'!G602-'1.7 (2)'!G602</f>
        <v>0</v>
      </c>
      <c r="H602" s="103">
        <f>'1.7'!H602-'1.7 (2)'!H602</f>
        <v>0</v>
      </c>
      <c r="I602" s="103">
        <f>'1.7'!I602-'1.7 (2)'!I602</f>
        <v>0</v>
      </c>
      <c r="J602" s="103">
        <f>'1.7'!J602-'1.7 (2)'!J602</f>
        <v>0</v>
      </c>
      <c r="K602" s="103">
        <f>'1.7'!K602-'1.7 (2)'!K602</f>
        <v>0</v>
      </c>
      <c r="L602" s="103">
        <f>'1.7'!L602-'1.7 (2)'!L602</f>
        <v>0</v>
      </c>
      <c r="M602" s="103">
        <f>'1.7'!M602-'1.7 (2)'!M602</f>
        <v>0</v>
      </c>
      <c r="N602" s="103">
        <f>'1.7'!N602-'1.7 (2)'!N602</f>
        <v>0</v>
      </c>
      <c r="O602" s="103">
        <f>'1.7'!O602-'1.7 (2)'!O602</f>
        <v>0</v>
      </c>
      <c r="P602" s="103">
        <f>'1.7'!P602-'1.7 (2)'!P602</f>
        <v>0</v>
      </c>
      <c r="Q602" s="103">
        <f>'1.7'!Q602-'1.7 (2)'!Q602</f>
        <v>0</v>
      </c>
      <c r="R602" s="103">
        <f>'1.7'!R602-'1.7 (2)'!R602</f>
        <v>9211.4499539999524</v>
      </c>
      <c r="S602" s="103">
        <f>'1.7'!S602-'1.7 (2)'!S602</f>
        <v>66.352228000061586</v>
      </c>
      <c r="T602" s="103">
        <f>'1.7'!T602-'1.7 (2)'!T602</f>
        <v>0</v>
      </c>
      <c r="U602" s="103">
        <f>'1.7'!U602-'1.7 (2)'!U602</f>
        <v>-8884.7087379998993</v>
      </c>
      <c r="V602" s="103">
        <f>'1.7'!V602-'1.7 (2)'!V602</f>
        <v>393.09344399999827</v>
      </c>
      <c r="W602" s="103">
        <f>'1.7'!W602-'1.7 (2)'!W602</f>
        <v>0</v>
      </c>
      <c r="X602" s="103">
        <f>'1.7'!X602-'1.7 (2)'!X602</f>
        <v>0</v>
      </c>
      <c r="Y602" s="103">
        <f>'1.7'!Y602-'1.7 (2)'!Y602</f>
        <v>0</v>
      </c>
      <c r="Z602" s="103">
        <f>'1.7'!Z602-'1.7 (2)'!Z602</f>
        <v>0</v>
      </c>
      <c r="AA602" s="103">
        <f>'1.7'!AA602-'1.7 (2)'!AA602</f>
        <v>0</v>
      </c>
      <c r="AB602" s="103">
        <f>'1.7'!AB602-'1.7 (2)'!AB602</f>
        <v>2.8430000002117595E-3</v>
      </c>
      <c r="AC602" s="103">
        <f>'1.7'!AC602-'1.7 (2)'!AC602</f>
        <v>0</v>
      </c>
      <c r="AD602" s="103">
        <f>'1.7'!AD602-'1.7 (2)'!AD602</f>
        <v>0</v>
      </c>
      <c r="AE602" s="103">
        <f>'1.7'!AE602-'1.7 (2)'!AE602</f>
        <v>-5.4569682106375694E-12</v>
      </c>
      <c r="AF602" s="103">
        <f>'1.7'!AF602-'1.7 (2)'!AF602</f>
        <v>-669.18138399999953</v>
      </c>
      <c r="AG602" s="103">
        <f>'1.7'!AG602-'1.7 (2)'!AG602</f>
        <v>0</v>
      </c>
      <c r="AH602" s="103">
        <f>'1.7'!AH602-'1.7 (2)'!AH602</f>
        <v>0</v>
      </c>
      <c r="AI602" s="103">
        <f>'1.7'!AI602-'1.7 (2)'!AI602</f>
        <v>0</v>
      </c>
      <c r="AJ602" s="103">
        <f>'1.7'!AJ602-'1.7 (2)'!AJ602</f>
        <v>1.0141000006115064E-2</v>
      </c>
      <c r="AK602" s="103">
        <f>'1.7'!AK602-'1.7 (2)'!AK602</f>
        <v>2.1422999998321757E-2</v>
      </c>
      <c r="AL602" s="103">
        <f>'1.7'!AL602-'1.7 (2)'!AL602</f>
        <v>13.674083999998402</v>
      </c>
      <c r="AM602" s="103">
        <f>'1.7'!AM602-'1.7 (2)'!AM602</f>
        <v>-0.11743200000000797</v>
      </c>
      <c r="AN602" s="103">
        <f>'1.7'!AN602-'1.7 (2)'!AN602</f>
        <v>16.126675999897998</v>
      </c>
      <c r="AO602" s="103">
        <f>'1.7'!AO602-'1.7 (2)'!AO602</f>
        <v>-639.46364900004119</v>
      </c>
      <c r="AP602" s="103">
        <f>'1.7'!AP602-'1.7 (2)'!AP602</f>
        <v>-246.37020500004292</v>
      </c>
      <c r="AQ602" s="111"/>
    </row>
    <row r="603" spans="1:43" s="93" customFormat="1" ht="12" customHeight="1" x14ac:dyDescent="0.25">
      <c r="A603" s="107"/>
      <c r="B603" s="112"/>
      <c r="C603" s="113" t="s">
        <v>33</v>
      </c>
      <c r="D603" s="103">
        <f>'1.7'!D603-'1.7 (2)'!D603</f>
        <v>0</v>
      </c>
      <c r="E603" s="103">
        <f>'1.7'!E603-'1.7 (2)'!E603</f>
        <v>0</v>
      </c>
      <c r="F603" s="103">
        <f>'1.7'!F603-'1.7 (2)'!F603</f>
        <v>0</v>
      </c>
      <c r="G603" s="103">
        <f>'1.7'!G603-'1.7 (2)'!G603</f>
        <v>0</v>
      </c>
      <c r="H603" s="103">
        <f>'1.7'!H603-'1.7 (2)'!H603</f>
        <v>0</v>
      </c>
      <c r="I603" s="103">
        <f>'1.7'!I603-'1.7 (2)'!I603</f>
        <v>0</v>
      </c>
      <c r="J603" s="103">
        <f>'1.7'!J603-'1.7 (2)'!J603</f>
        <v>0</v>
      </c>
      <c r="K603" s="103">
        <f>'1.7'!K603-'1.7 (2)'!K603</f>
        <v>0</v>
      </c>
      <c r="L603" s="103">
        <f>'1.7'!L603-'1.7 (2)'!L603</f>
        <v>0</v>
      </c>
      <c r="M603" s="103">
        <f>'1.7'!M603-'1.7 (2)'!M603</f>
        <v>0</v>
      </c>
      <c r="N603" s="103">
        <f>'1.7'!N603-'1.7 (2)'!N603</f>
        <v>0</v>
      </c>
      <c r="O603" s="103">
        <f>'1.7'!O603-'1.7 (2)'!O603</f>
        <v>0</v>
      </c>
      <c r="P603" s="103">
        <f>'1.7'!P603-'1.7 (2)'!P603</f>
        <v>0</v>
      </c>
      <c r="Q603" s="103">
        <f>'1.7'!Q603-'1.7 (2)'!Q603</f>
        <v>0</v>
      </c>
      <c r="R603" s="103">
        <f>'1.7'!R603-'1.7 (2)'!R603</f>
        <v>4151.9611429999932</v>
      </c>
      <c r="S603" s="103">
        <f>'1.7'!S603-'1.7 (2)'!S603</f>
        <v>-163.0581190000521</v>
      </c>
      <c r="T603" s="103">
        <f>'1.7'!T603-'1.7 (2)'!T603</f>
        <v>0</v>
      </c>
      <c r="U603" s="103">
        <f>'1.7'!U603-'1.7 (2)'!U603</f>
        <v>-4125.994013999938</v>
      </c>
      <c r="V603" s="103">
        <f>'1.7'!V603-'1.7 (2)'!V603</f>
        <v>-137.09098999993876</v>
      </c>
      <c r="W603" s="103">
        <f>'1.7'!W603-'1.7 (2)'!W603</f>
        <v>0</v>
      </c>
      <c r="X603" s="103">
        <f>'1.7'!X603-'1.7 (2)'!X603</f>
        <v>0</v>
      </c>
      <c r="Y603" s="103">
        <f>'1.7'!Y603-'1.7 (2)'!Y603</f>
        <v>0</v>
      </c>
      <c r="Z603" s="103">
        <f>'1.7'!Z603-'1.7 (2)'!Z603</f>
        <v>0</v>
      </c>
      <c r="AA603" s="103">
        <f>'1.7'!AA603-'1.7 (2)'!AA603</f>
        <v>0</v>
      </c>
      <c r="AB603" s="103">
        <f>'1.7'!AB603-'1.7 (2)'!AB603</f>
        <v>0</v>
      </c>
      <c r="AC603" s="103">
        <f>'1.7'!AC603-'1.7 (2)'!AC603</f>
        <v>0</v>
      </c>
      <c r="AD603" s="103">
        <f>'1.7'!AD603-'1.7 (2)'!AD603</f>
        <v>0</v>
      </c>
      <c r="AE603" s="103">
        <f>'1.7'!AE603-'1.7 (2)'!AE603</f>
        <v>0</v>
      </c>
      <c r="AF603" s="103">
        <f>'1.7'!AF603-'1.7 (2)'!AF603</f>
        <v>0</v>
      </c>
      <c r="AG603" s="103">
        <f>'1.7'!AG603-'1.7 (2)'!AG603</f>
        <v>0</v>
      </c>
      <c r="AH603" s="103">
        <f>'1.7'!AH603-'1.7 (2)'!AH603</f>
        <v>0</v>
      </c>
      <c r="AI603" s="103">
        <f>'1.7'!AI603-'1.7 (2)'!AI603</f>
        <v>0</v>
      </c>
      <c r="AJ603" s="103">
        <f>'1.7'!AJ603-'1.7 (2)'!AJ603</f>
        <v>0</v>
      </c>
      <c r="AK603" s="103">
        <f>'1.7'!AK603-'1.7 (2)'!AK603</f>
        <v>-0.39447800000016287</v>
      </c>
      <c r="AL603" s="103">
        <f>'1.7'!AL603-'1.7 (2)'!AL603</f>
        <v>-2.0707169999950565</v>
      </c>
      <c r="AM603" s="103">
        <f>'1.7'!AM603-'1.7 (2)'!AM603</f>
        <v>-0.17674199999999018</v>
      </c>
      <c r="AN603" s="103">
        <f>'1.7'!AN603-'1.7 (2)'!AN603</f>
        <v>4.7805039999989276</v>
      </c>
      <c r="AO603" s="103">
        <f>'1.7'!AO603-'1.7 (2)'!AO603</f>
        <v>2.1385670000017853</v>
      </c>
      <c r="AP603" s="103">
        <f>'1.7'!AP603-'1.7 (2)'!AP603</f>
        <v>-134.95242299989332</v>
      </c>
      <c r="AQ603" s="111"/>
    </row>
    <row r="604" spans="1:43" s="93" customFormat="1" ht="12" customHeight="1" x14ac:dyDescent="0.25">
      <c r="A604" s="107"/>
      <c r="B604" s="112"/>
      <c r="C604" s="113" t="s">
        <v>34</v>
      </c>
      <c r="D604" s="103">
        <f>'1.7'!D604-'1.7 (2)'!D604</f>
        <v>0</v>
      </c>
      <c r="E604" s="103">
        <f>'1.7'!E604-'1.7 (2)'!E604</f>
        <v>0</v>
      </c>
      <c r="F604" s="103">
        <f>'1.7'!F604-'1.7 (2)'!F604</f>
        <v>0</v>
      </c>
      <c r="G604" s="103">
        <f>'1.7'!G604-'1.7 (2)'!G604</f>
        <v>0</v>
      </c>
      <c r="H604" s="103">
        <f>'1.7'!H604-'1.7 (2)'!H604</f>
        <v>0</v>
      </c>
      <c r="I604" s="103">
        <f>'1.7'!I604-'1.7 (2)'!I604</f>
        <v>0</v>
      </c>
      <c r="J604" s="103">
        <f>'1.7'!J604-'1.7 (2)'!J604</f>
        <v>0</v>
      </c>
      <c r="K604" s="103">
        <f>'1.7'!K604-'1.7 (2)'!K604</f>
        <v>0</v>
      </c>
      <c r="L604" s="103">
        <f>'1.7'!L604-'1.7 (2)'!L604</f>
        <v>0</v>
      </c>
      <c r="M604" s="103">
        <f>'1.7'!M604-'1.7 (2)'!M604</f>
        <v>0</v>
      </c>
      <c r="N604" s="103">
        <f>'1.7'!N604-'1.7 (2)'!N604</f>
        <v>0</v>
      </c>
      <c r="O604" s="103">
        <f>'1.7'!O604-'1.7 (2)'!O604</f>
        <v>0</v>
      </c>
      <c r="P604" s="103">
        <f>'1.7'!P604-'1.7 (2)'!P604</f>
        <v>0</v>
      </c>
      <c r="Q604" s="103">
        <f>'1.7'!Q604-'1.7 (2)'!Q604</f>
        <v>0</v>
      </c>
      <c r="R604" s="103">
        <f>'1.7'!R604-'1.7 (2)'!R604</f>
        <v>99.70082199999888</v>
      </c>
      <c r="S604" s="103">
        <f>'1.7'!S604-'1.7 (2)'!S604</f>
        <v>0</v>
      </c>
      <c r="T604" s="103">
        <f>'1.7'!T604-'1.7 (2)'!T604</f>
        <v>0.23206300000003921</v>
      </c>
      <c r="U604" s="103">
        <f>'1.7'!U604-'1.7 (2)'!U604</f>
        <v>-99.893707999999606</v>
      </c>
      <c r="V604" s="103">
        <f>'1.7'!V604-'1.7 (2)'!V604</f>
        <v>3.9176999998744577E-2</v>
      </c>
      <c r="W604" s="103">
        <f>'1.7'!W604-'1.7 (2)'!W604</f>
        <v>0</v>
      </c>
      <c r="X604" s="103">
        <f>'1.7'!X604-'1.7 (2)'!X604</f>
        <v>0</v>
      </c>
      <c r="Y604" s="103">
        <f>'1.7'!Y604-'1.7 (2)'!Y604</f>
        <v>0</v>
      </c>
      <c r="Z604" s="103">
        <f>'1.7'!Z604-'1.7 (2)'!Z604</f>
        <v>0</v>
      </c>
      <c r="AA604" s="103">
        <f>'1.7'!AA604-'1.7 (2)'!AA604</f>
        <v>0</v>
      </c>
      <c r="AB604" s="103">
        <f>'1.7'!AB604-'1.7 (2)'!AB604</f>
        <v>0</v>
      </c>
      <c r="AC604" s="103">
        <f>'1.7'!AC604-'1.7 (2)'!AC604</f>
        <v>0</v>
      </c>
      <c r="AD604" s="103">
        <f>'1.7'!AD604-'1.7 (2)'!AD604</f>
        <v>0</v>
      </c>
      <c r="AE604" s="103">
        <f>'1.7'!AE604-'1.7 (2)'!AE604</f>
        <v>0</v>
      </c>
      <c r="AF604" s="103">
        <f>'1.7'!AF604-'1.7 (2)'!AF604</f>
        <v>0</v>
      </c>
      <c r="AG604" s="103">
        <f>'1.7'!AG604-'1.7 (2)'!AG604</f>
        <v>0</v>
      </c>
      <c r="AH604" s="103">
        <f>'1.7'!AH604-'1.7 (2)'!AH604</f>
        <v>0</v>
      </c>
      <c r="AI604" s="103">
        <f>'1.7'!AI604-'1.7 (2)'!AI604</f>
        <v>0</v>
      </c>
      <c r="AJ604" s="103">
        <f>'1.7'!AJ604-'1.7 (2)'!AJ604</f>
        <v>0</v>
      </c>
      <c r="AK604" s="103">
        <f>'1.7'!AK604-'1.7 (2)'!AK604</f>
        <v>0</v>
      </c>
      <c r="AL604" s="103">
        <f>'1.7'!AL604-'1.7 (2)'!AL604</f>
        <v>0</v>
      </c>
      <c r="AM604" s="103">
        <f>'1.7'!AM604-'1.7 (2)'!AM604</f>
        <v>0</v>
      </c>
      <c r="AN604" s="103">
        <f>'1.7'!AN604-'1.7 (2)'!AN604</f>
        <v>0</v>
      </c>
      <c r="AO604" s="103">
        <f>'1.7'!AO604-'1.7 (2)'!AO604</f>
        <v>0</v>
      </c>
      <c r="AP604" s="103">
        <f>'1.7'!AP604-'1.7 (2)'!AP604</f>
        <v>3.9176999998744577E-2</v>
      </c>
      <c r="AQ604" s="111"/>
    </row>
    <row r="605" spans="1:43" s="93" customFormat="1" ht="12" customHeight="1" x14ac:dyDescent="0.25">
      <c r="A605" s="107"/>
      <c r="B605" s="112"/>
      <c r="C605" s="113" t="s">
        <v>35</v>
      </c>
      <c r="D605" s="103">
        <f>'1.7'!D605-'1.7 (2)'!D605</f>
        <v>0</v>
      </c>
      <c r="E605" s="103">
        <f>'1.7'!E605-'1.7 (2)'!E605</f>
        <v>0</v>
      </c>
      <c r="F605" s="103">
        <f>'1.7'!F605-'1.7 (2)'!F605</f>
        <v>0</v>
      </c>
      <c r="G605" s="103">
        <f>'1.7'!G605-'1.7 (2)'!G605</f>
        <v>0</v>
      </c>
      <c r="H605" s="103">
        <f>'1.7'!H605-'1.7 (2)'!H605</f>
        <v>0</v>
      </c>
      <c r="I605" s="103">
        <f>'1.7'!I605-'1.7 (2)'!I605</f>
        <v>0</v>
      </c>
      <c r="J605" s="103">
        <f>'1.7'!J605-'1.7 (2)'!J605</f>
        <v>0</v>
      </c>
      <c r="K605" s="103">
        <f>'1.7'!K605-'1.7 (2)'!K605</f>
        <v>0</v>
      </c>
      <c r="L605" s="103">
        <f>'1.7'!L605-'1.7 (2)'!L605</f>
        <v>0</v>
      </c>
      <c r="M605" s="103">
        <f>'1.7'!M605-'1.7 (2)'!M605</f>
        <v>0</v>
      </c>
      <c r="N605" s="103">
        <f>'1.7'!N605-'1.7 (2)'!N605</f>
        <v>0</v>
      </c>
      <c r="O605" s="103">
        <f>'1.7'!O605-'1.7 (2)'!O605</f>
        <v>0</v>
      </c>
      <c r="P605" s="103">
        <f>'1.7'!P605-'1.7 (2)'!P605</f>
        <v>0</v>
      </c>
      <c r="Q605" s="103">
        <f>'1.7'!Q605-'1.7 (2)'!Q605</f>
        <v>0</v>
      </c>
      <c r="R605" s="103">
        <f>'1.7'!R605-'1.7 (2)'!R605</f>
        <v>13463.111918999988</v>
      </c>
      <c r="S605" s="103">
        <f>'1.7'!S605-'1.7 (2)'!S605</f>
        <v>-96.7058909998741</v>
      </c>
      <c r="T605" s="103">
        <f>'1.7'!T605-'1.7 (2)'!T605</f>
        <v>0.23206300000038027</v>
      </c>
      <c r="U605" s="103">
        <f>'1.7'!U605-'1.7 (2)'!U605</f>
        <v>-13110.596460000554</v>
      </c>
      <c r="V605" s="103">
        <f>'1.7'!V605-'1.7 (2)'!V605</f>
        <v>256.04163099965081</v>
      </c>
      <c r="W605" s="103">
        <f>'1.7'!W605-'1.7 (2)'!W605</f>
        <v>0</v>
      </c>
      <c r="X605" s="103">
        <f>'1.7'!X605-'1.7 (2)'!X605</f>
        <v>0</v>
      </c>
      <c r="Y605" s="103">
        <f>'1.7'!Y605-'1.7 (2)'!Y605</f>
        <v>0</v>
      </c>
      <c r="Z605" s="103">
        <f>'1.7'!Z605-'1.7 (2)'!Z605</f>
        <v>0</v>
      </c>
      <c r="AA605" s="103">
        <f>'1.7'!AA605-'1.7 (2)'!AA605</f>
        <v>0</v>
      </c>
      <c r="AB605" s="103">
        <f>'1.7'!AB605-'1.7 (2)'!AB605</f>
        <v>2.8430000002117595E-3</v>
      </c>
      <c r="AC605" s="103">
        <f>'1.7'!AC605-'1.7 (2)'!AC605</f>
        <v>0</v>
      </c>
      <c r="AD605" s="103">
        <f>'1.7'!AD605-'1.7 (2)'!AD605</f>
        <v>0</v>
      </c>
      <c r="AE605" s="103">
        <f>'1.7'!AE605-'1.7 (2)'!AE605</f>
        <v>-5.4569682106375694E-12</v>
      </c>
      <c r="AF605" s="103">
        <f>'1.7'!AF605-'1.7 (2)'!AF605</f>
        <v>-669.18138399999953</v>
      </c>
      <c r="AG605" s="103">
        <f>'1.7'!AG605-'1.7 (2)'!AG605</f>
        <v>0</v>
      </c>
      <c r="AH605" s="103">
        <f>'1.7'!AH605-'1.7 (2)'!AH605</f>
        <v>0</v>
      </c>
      <c r="AI605" s="103">
        <f>'1.7'!AI605-'1.7 (2)'!AI605</f>
        <v>0</v>
      </c>
      <c r="AJ605" s="103">
        <f>'1.7'!AJ605-'1.7 (2)'!AJ605</f>
        <v>1.0141000006115064E-2</v>
      </c>
      <c r="AK605" s="103">
        <f>'1.7'!AK605-'1.7 (2)'!AK605</f>
        <v>-0.3730550000036601</v>
      </c>
      <c r="AL605" s="103">
        <f>'1.7'!AL605-'1.7 (2)'!AL605</f>
        <v>11.603367000003345</v>
      </c>
      <c r="AM605" s="103">
        <f>'1.7'!AM605-'1.7 (2)'!AM605</f>
        <v>-0.2941739999996571</v>
      </c>
      <c r="AN605" s="103">
        <f>'1.7'!AN605-'1.7 (2)'!AN605</f>
        <v>20.907179999936488</v>
      </c>
      <c r="AO605" s="103">
        <f>'1.7'!AO605-'1.7 (2)'!AO605</f>
        <v>-637.32508199999575</v>
      </c>
      <c r="AP605" s="103">
        <f>'1.7'!AP605-'1.7 (2)'!AP605</f>
        <v>-381.28345100022852</v>
      </c>
      <c r="AQ605" s="111"/>
    </row>
    <row r="606" spans="1:43" s="93" customFormat="1" ht="12" customHeight="1" x14ac:dyDescent="0.25">
      <c r="A606" s="107"/>
      <c r="B606" s="112"/>
      <c r="C606" s="113"/>
      <c r="D606" s="103" t="e">
        <f>'1.7'!#REF!-'1.7 (2)'!D606</f>
        <v>#REF!</v>
      </c>
      <c r="E606" s="103" t="e">
        <f>'1.7'!#REF!-'1.7 (2)'!E606</f>
        <v>#REF!</v>
      </c>
      <c r="F606" s="103" t="e">
        <f>'1.7'!#REF!-'1.7 (2)'!F606</f>
        <v>#REF!</v>
      </c>
      <c r="G606" s="103" t="e">
        <f>'1.7'!#REF!-'1.7 (2)'!G606</f>
        <v>#REF!</v>
      </c>
      <c r="H606" s="103" t="e">
        <f>'1.7'!#REF!-'1.7 (2)'!H606</f>
        <v>#REF!</v>
      </c>
      <c r="I606" s="103" t="e">
        <f>'1.7'!#REF!-'1.7 (2)'!I606</f>
        <v>#REF!</v>
      </c>
      <c r="J606" s="103" t="e">
        <f>'1.7'!#REF!-'1.7 (2)'!J606</f>
        <v>#REF!</v>
      </c>
      <c r="K606" s="103" t="e">
        <f>'1.7'!#REF!-'1.7 (2)'!K606</f>
        <v>#REF!</v>
      </c>
      <c r="L606" s="103" t="e">
        <f>'1.7'!#REF!-'1.7 (2)'!L606</f>
        <v>#REF!</v>
      </c>
      <c r="M606" s="103" t="e">
        <f>'1.7'!#REF!-'1.7 (2)'!M606</f>
        <v>#REF!</v>
      </c>
      <c r="N606" s="103" t="e">
        <f>'1.7'!#REF!-'1.7 (2)'!N606</f>
        <v>#REF!</v>
      </c>
      <c r="O606" s="103" t="e">
        <f>'1.7'!#REF!-'1.7 (2)'!O606</f>
        <v>#REF!</v>
      </c>
      <c r="P606" s="103" t="e">
        <f>'1.7'!#REF!-'1.7 (2)'!P606</f>
        <v>#REF!</v>
      </c>
      <c r="Q606" s="103" t="e">
        <f>'1.7'!#REF!-'1.7 (2)'!Q606</f>
        <v>#REF!</v>
      </c>
      <c r="R606" s="103" t="e">
        <f>'1.7'!#REF!-'1.7 (2)'!R606</f>
        <v>#REF!</v>
      </c>
      <c r="S606" s="103" t="e">
        <f>'1.7'!#REF!-'1.7 (2)'!S606</f>
        <v>#REF!</v>
      </c>
      <c r="T606" s="103" t="e">
        <f>'1.7'!#REF!-'1.7 (2)'!T606</f>
        <v>#REF!</v>
      </c>
      <c r="U606" s="103" t="e">
        <f>'1.7'!#REF!-'1.7 (2)'!U606</f>
        <v>#REF!</v>
      </c>
      <c r="V606" s="103" t="e">
        <f>'1.7'!#REF!-'1.7 (2)'!V606</f>
        <v>#REF!</v>
      </c>
      <c r="W606" s="103" t="e">
        <f>'1.7'!#REF!-'1.7 (2)'!W606</f>
        <v>#REF!</v>
      </c>
      <c r="X606" s="103" t="e">
        <f>'1.7'!#REF!-'1.7 (2)'!X606</f>
        <v>#REF!</v>
      </c>
      <c r="Y606" s="103" t="e">
        <f>'1.7'!#REF!-'1.7 (2)'!Y606</f>
        <v>#REF!</v>
      </c>
      <c r="Z606" s="103" t="e">
        <f>'1.7'!#REF!-'1.7 (2)'!Z606</f>
        <v>#REF!</v>
      </c>
      <c r="AA606" s="103" t="e">
        <f>'1.7'!#REF!-'1.7 (2)'!AA606</f>
        <v>#REF!</v>
      </c>
      <c r="AB606" s="103" t="e">
        <f>'1.7'!#REF!-'1.7 (2)'!AB606</f>
        <v>#REF!</v>
      </c>
      <c r="AC606" s="103" t="e">
        <f>'1.7'!#REF!-'1.7 (2)'!AC606</f>
        <v>#REF!</v>
      </c>
      <c r="AD606" s="103" t="e">
        <f>'1.7'!#REF!-'1.7 (2)'!AD606</f>
        <v>#REF!</v>
      </c>
      <c r="AE606" s="103" t="e">
        <f>'1.7'!#REF!-'1.7 (2)'!AE606</f>
        <v>#REF!</v>
      </c>
      <c r="AF606" s="103" t="e">
        <f>'1.7'!#REF!-'1.7 (2)'!AF606</f>
        <v>#REF!</v>
      </c>
      <c r="AG606" s="103" t="e">
        <f>'1.7'!#REF!-'1.7 (2)'!AG606</f>
        <v>#REF!</v>
      </c>
      <c r="AH606" s="103" t="e">
        <f>'1.7'!#REF!-'1.7 (2)'!AH606</f>
        <v>#REF!</v>
      </c>
      <c r="AI606" s="103" t="e">
        <f>'1.7'!#REF!-'1.7 (2)'!AI606</f>
        <v>#REF!</v>
      </c>
      <c r="AJ606" s="103" t="e">
        <f>'1.7'!#REF!-'1.7 (2)'!AJ606</f>
        <v>#REF!</v>
      </c>
      <c r="AK606" s="103" t="e">
        <f>'1.7'!#REF!-'1.7 (2)'!AK606</f>
        <v>#REF!</v>
      </c>
      <c r="AL606" s="103" t="e">
        <f>'1.7'!#REF!-'1.7 (2)'!AL606</f>
        <v>#REF!</v>
      </c>
      <c r="AM606" s="103" t="e">
        <f>'1.7'!#REF!-'1.7 (2)'!AM606</f>
        <v>#REF!</v>
      </c>
      <c r="AN606" s="103" t="e">
        <f>'1.7'!#REF!-'1.7 (2)'!AN606</f>
        <v>#REF!</v>
      </c>
      <c r="AO606" s="103" t="e">
        <f>'1.7'!#REF!-'1.7 (2)'!AO606</f>
        <v>#REF!</v>
      </c>
      <c r="AP606" s="103" t="e">
        <f>'1.7'!#REF!-'1.7 (2)'!AP606</f>
        <v>#REF!</v>
      </c>
      <c r="AQ606" s="111"/>
    </row>
    <row r="607" spans="1:43" s="93" customFormat="1" ht="12" customHeight="1" x14ac:dyDescent="0.25">
      <c r="A607" s="107">
        <v>2023</v>
      </c>
      <c r="B607" s="112">
        <v>1</v>
      </c>
      <c r="C607" s="113" t="s">
        <v>32</v>
      </c>
      <c r="D607" s="103">
        <f>'1.7'!D607-'1.7 (2)'!D607</f>
        <v>0</v>
      </c>
      <c r="E607" s="103">
        <f>'1.7'!E607-'1.7 (2)'!E607</f>
        <v>0</v>
      </c>
      <c r="F607" s="103">
        <f>'1.7'!F607-'1.7 (2)'!F607</f>
        <v>0</v>
      </c>
      <c r="G607" s="103">
        <f>'1.7'!G607-'1.7 (2)'!G607</f>
        <v>0</v>
      </c>
      <c r="H607" s="103">
        <f>'1.7'!H607-'1.7 (2)'!H607</f>
        <v>0</v>
      </c>
      <c r="I607" s="103">
        <f>'1.7'!I607-'1.7 (2)'!I607</f>
        <v>0</v>
      </c>
      <c r="J607" s="103">
        <f>'1.7'!J607-'1.7 (2)'!J607</f>
        <v>0</v>
      </c>
      <c r="K607" s="103">
        <f>'1.7'!K607-'1.7 (2)'!K607</f>
        <v>0</v>
      </c>
      <c r="L607" s="103">
        <f>'1.7'!L607-'1.7 (2)'!L607</f>
        <v>0</v>
      </c>
      <c r="M607" s="103">
        <f>'1.7'!M607-'1.7 (2)'!M607</f>
        <v>0</v>
      </c>
      <c r="N607" s="103">
        <f>'1.7'!N607-'1.7 (2)'!N607</f>
        <v>0</v>
      </c>
      <c r="O607" s="103">
        <f>'1.7'!O607-'1.7 (2)'!O607</f>
        <v>0</v>
      </c>
      <c r="P607" s="103">
        <f>'1.7'!P607-'1.7 (2)'!P607</f>
        <v>0</v>
      </c>
      <c r="Q607" s="103">
        <f>'1.7'!Q607-'1.7 (2)'!Q607</f>
        <v>0</v>
      </c>
      <c r="R607" s="103">
        <f>'1.7'!R607-'1.7 (2)'!R607</f>
        <v>11111.993856000016</v>
      </c>
      <c r="S607" s="103">
        <f>'1.7'!S607-'1.7 (2)'!S607</f>
        <v>-1.0000076144933701E-6</v>
      </c>
      <c r="T607" s="103">
        <f>'1.7'!T607-'1.7 (2)'!T607</f>
        <v>0</v>
      </c>
      <c r="U607" s="103">
        <f>'1.7'!U607-'1.7 (2)'!U607</f>
        <v>-11111.993855999783</v>
      </c>
      <c r="V607" s="103">
        <f>'1.7'!V607-'1.7 (2)'!V607</f>
        <v>-1.0000076144933701E-6</v>
      </c>
      <c r="W607" s="103">
        <f>'1.7'!W607-'1.7 (2)'!W607</f>
        <v>0</v>
      </c>
      <c r="X607" s="103">
        <f>'1.7'!X607-'1.7 (2)'!X607</f>
        <v>0</v>
      </c>
      <c r="Y607" s="103">
        <f>'1.7'!Y607-'1.7 (2)'!Y607</f>
        <v>0</v>
      </c>
      <c r="Z607" s="103">
        <f>'1.7'!Z607-'1.7 (2)'!Z607</f>
        <v>0</v>
      </c>
      <c r="AA607" s="103">
        <f>'1.7'!AA607-'1.7 (2)'!AA607</f>
        <v>0</v>
      </c>
      <c r="AB607" s="103">
        <f>'1.7'!AB607-'1.7 (2)'!AB607</f>
        <v>0</v>
      </c>
      <c r="AC607" s="103">
        <f>'1.7'!AC607-'1.7 (2)'!AC607</f>
        <v>0</v>
      </c>
      <c r="AD607" s="103">
        <f>'1.7'!AD607-'1.7 (2)'!AD607</f>
        <v>0</v>
      </c>
      <c r="AE607" s="103">
        <f>'1.7'!AE607-'1.7 (2)'!AE607</f>
        <v>0</v>
      </c>
      <c r="AF607" s="103">
        <f>'1.7'!AF607-'1.7 (2)'!AF607</f>
        <v>1.1000000085914508E-5</v>
      </c>
      <c r="AG607" s="103">
        <f>'1.7'!AG607-'1.7 (2)'!AG607</f>
        <v>0</v>
      </c>
      <c r="AH607" s="103">
        <f>'1.7'!AH607-'1.7 (2)'!AH607</f>
        <v>0</v>
      </c>
      <c r="AI607" s="103">
        <f>'1.7'!AI607-'1.7 (2)'!AI607</f>
        <v>0</v>
      </c>
      <c r="AJ607" s="103">
        <f>'1.7'!AJ607-'1.7 (2)'!AJ607</f>
        <v>0</v>
      </c>
      <c r="AK607" s="103">
        <f>'1.7'!AK607-'1.7 (2)'!AK607</f>
        <v>0</v>
      </c>
      <c r="AL607" s="103">
        <f>'1.7'!AL607-'1.7 (2)'!AL607</f>
        <v>-79.917737999989185</v>
      </c>
      <c r="AM607" s="103">
        <f>'1.7'!AM607-'1.7 (2)'!AM607</f>
        <v>-0.49555000000009386</v>
      </c>
      <c r="AN607" s="103">
        <f>'1.7'!AN607-'1.7 (2)'!AN607</f>
        <v>91.504563000002236</v>
      </c>
      <c r="AO607" s="103">
        <f>'1.7'!AO607-'1.7 (2)'!AO607</f>
        <v>11.091285999980755</v>
      </c>
      <c r="AP607" s="103">
        <f>'1.7'!AP607-'1.7 (2)'!AP607</f>
        <v>11.091285000089556</v>
      </c>
      <c r="AQ607" s="111"/>
    </row>
    <row r="608" spans="1:43" s="93" customFormat="1" ht="12" customHeight="1" x14ac:dyDescent="0.25">
      <c r="A608" s="107"/>
      <c r="B608" s="112"/>
      <c r="C608" s="113" t="s">
        <v>33</v>
      </c>
      <c r="D608" s="103">
        <f>'1.7'!D608-'1.7 (2)'!D608</f>
        <v>0</v>
      </c>
      <c r="E608" s="103">
        <f>'1.7'!E608-'1.7 (2)'!E608</f>
        <v>0</v>
      </c>
      <c r="F608" s="103">
        <f>'1.7'!F608-'1.7 (2)'!F608</f>
        <v>0</v>
      </c>
      <c r="G608" s="103">
        <f>'1.7'!G608-'1.7 (2)'!G608</f>
        <v>0</v>
      </c>
      <c r="H608" s="103">
        <f>'1.7'!H608-'1.7 (2)'!H608</f>
        <v>0</v>
      </c>
      <c r="I608" s="103">
        <f>'1.7'!I608-'1.7 (2)'!I608</f>
        <v>0</v>
      </c>
      <c r="J608" s="103">
        <f>'1.7'!J608-'1.7 (2)'!J608</f>
        <v>0</v>
      </c>
      <c r="K608" s="103">
        <f>'1.7'!K608-'1.7 (2)'!K608</f>
        <v>0</v>
      </c>
      <c r="L608" s="103">
        <f>'1.7'!L608-'1.7 (2)'!L608</f>
        <v>0</v>
      </c>
      <c r="M608" s="103">
        <f>'1.7'!M608-'1.7 (2)'!M608</f>
        <v>0</v>
      </c>
      <c r="N608" s="103">
        <f>'1.7'!N608-'1.7 (2)'!N608</f>
        <v>0</v>
      </c>
      <c r="O608" s="103">
        <f>'1.7'!O608-'1.7 (2)'!O608</f>
        <v>0</v>
      </c>
      <c r="P608" s="103">
        <f>'1.7'!P608-'1.7 (2)'!P608</f>
        <v>0</v>
      </c>
      <c r="Q608" s="103">
        <f>'1.7'!Q608-'1.7 (2)'!Q608</f>
        <v>0</v>
      </c>
      <c r="R608" s="103">
        <f>'1.7'!R608-'1.7 (2)'!R608</f>
        <v>4765.1128019999887</v>
      </c>
      <c r="S608" s="103">
        <f>'1.7'!S608-'1.7 (2)'!S608</f>
        <v>-173</v>
      </c>
      <c r="T608" s="103">
        <f>'1.7'!T608-'1.7 (2)'!T608</f>
        <v>0</v>
      </c>
      <c r="U608" s="103">
        <f>'1.7'!U608-'1.7 (2)'!U608</f>
        <v>-4717.8568369999994</v>
      </c>
      <c r="V608" s="103">
        <f>'1.7'!V608-'1.7 (2)'!V608</f>
        <v>-125.74403499998152</v>
      </c>
      <c r="W608" s="103">
        <f>'1.7'!W608-'1.7 (2)'!W608</f>
        <v>0</v>
      </c>
      <c r="X608" s="103">
        <f>'1.7'!X608-'1.7 (2)'!X608</f>
        <v>0</v>
      </c>
      <c r="Y608" s="103">
        <f>'1.7'!Y608-'1.7 (2)'!Y608</f>
        <v>0</v>
      </c>
      <c r="Z608" s="103">
        <f>'1.7'!Z608-'1.7 (2)'!Z608</f>
        <v>0</v>
      </c>
      <c r="AA608" s="103">
        <f>'1.7'!AA608-'1.7 (2)'!AA608</f>
        <v>0</v>
      </c>
      <c r="AB608" s="103">
        <f>'1.7'!AB608-'1.7 (2)'!AB608</f>
        <v>0</v>
      </c>
      <c r="AC608" s="103">
        <f>'1.7'!AC608-'1.7 (2)'!AC608</f>
        <v>0</v>
      </c>
      <c r="AD608" s="103">
        <f>'1.7'!AD608-'1.7 (2)'!AD608</f>
        <v>0</v>
      </c>
      <c r="AE608" s="103">
        <f>'1.7'!AE608-'1.7 (2)'!AE608</f>
        <v>0</v>
      </c>
      <c r="AF608" s="103">
        <f>'1.7'!AF608-'1.7 (2)'!AF608</f>
        <v>0</v>
      </c>
      <c r="AG608" s="103">
        <f>'1.7'!AG608-'1.7 (2)'!AG608</f>
        <v>0</v>
      </c>
      <c r="AH608" s="103">
        <f>'1.7'!AH608-'1.7 (2)'!AH608</f>
        <v>0</v>
      </c>
      <c r="AI608" s="103">
        <f>'1.7'!AI608-'1.7 (2)'!AI608</f>
        <v>0</v>
      </c>
      <c r="AJ608" s="103">
        <f>'1.7'!AJ608-'1.7 (2)'!AJ608</f>
        <v>0</v>
      </c>
      <c r="AK608" s="103">
        <f>'1.7'!AK608-'1.7 (2)'!AK608</f>
        <v>0</v>
      </c>
      <c r="AL608" s="103">
        <f>'1.7'!AL608-'1.7 (2)'!AL608</f>
        <v>0</v>
      </c>
      <c r="AM608" s="103">
        <f>'1.7'!AM608-'1.7 (2)'!AM608</f>
        <v>0</v>
      </c>
      <c r="AN608" s="103">
        <f>'1.7'!AN608-'1.7 (2)'!AN608</f>
        <v>0</v>
      </c>
      <c r="AO608" s="103">
        <f>'1.7'!AO608-'1.7 (2)'!AO608</f>
        <v>0</v>
      </c>
      <c r="AP608" s="103">
        <f>'1.7'!AP608-'1.7 (2)'!AP608</f>
        <v>-125.74403499998152</v>
      </c>
      <c r="AQ608" s="111"/>
    </row>
    <row r="609" spans="1:43" s="93" customFormat="1" ht="12" customHeight="1" x14ac:dyDescent="0.25">
      <c r="A609" s="107"/>
      <c r="B609" s="112"/>
      <c r="C609" s="113" t="s">
        <v>34</v>
      </c>
      <c r="D609" s="103">
        <f>'1.7'!D609-'1.7 (2)'!D609</f>
        <v>0</v>
      </c>
      <c r="E609" s="103">
        <f>'1.7'!E609-'1.7 (2)'!E609</f>
        <v>0</v>
      </c>
      <c r="F609" s="103">
        <f>'1.7'!F609-'1.7 (2)'!F609</f>
        <v>0</v>
      </c>
      <c r="G609" s="103">
        <f>'1.7'!G609-'1.7 (2)'!G609</f>
        <v>0</v>
      </c>
      <c r="H609" s="103">
        <f>'1.7'!H609-'1.7 (2)'!H609</f>
        <v>0</v>
      </c>
      <c r="I609" s="103">
        <f>'1.7'!I609-'1.7 (2)'!I609</f>
        <v>0</v>
      </c>
      <c r="J609" s="103">
        <f>'1.7'!J609-'1.7 (2)'!J609</f>
        <v>0</v>
      </c>
      <c r="K609" s="103">
        <f>'1.7'!K609-'1.7 (2)'!K609</f>
        <v>0</v>
      </c>
      <c r="L609" s="103">
        <f>'1.7'!L609-'1.7 (2)'!L609</f>
        <v>0</v>
      </c>
      <c r="M609" s="103">
        <f>'1.7'!M609-'1.7 (2)'!M609</f>
        <v>0</v>
      </c>
      <c r="N609" s="103">
        <f>'1.7'!N609-'1.7 (2)'!N609</f>
        <v>0</v>
      </c>
      <c r="O609" s="103">
        <f>'1.7'!O609-'1.7 (2)'!O609</f>
        <v>0</v>
      </c>
      <c r="P609" s="103">
        <f>'1.7'!P609-'1.7 (2)'!P609</f>
        <v>0</v>
      </c>
      <c r="Q609" s="103">
        <f>'1.7'!Q609-'1.7 (2)'!Q609</f>
        <v>0</v>
      </c>
      <c r="R609" s="103">
        <f>'1.7'!R609-'1.7 (2)'!R609</f>
        <v>99.938630000000558</v>
      </c>
      <c r="S609" s="103">
        <f>'1.7'!S609-'1.7 (2)'!S609</f>
        <v>0</v>
      </c>
      <c r="T609" s="103">
        <f>'1.7'!T609-'1.7 (2)'!T609</f>
        <v>0</v>
      </c>
      <c r="U609" s="103">
        <f>'1.7'!U609-'1.7 (2)'!U609</f>
        <v>-99.93862999999692</v>
      </c>
      <c r="V609" s="103">
        <f>'1.7'!V609-'1.7 (2)'!V609</f>
        <v>0</v>
      </c>
      <c r="W609" s="103">
        <f>'1.7'!W609-'1.7 (2)'!W609</f>
        <v>0</v>
      </c>
      <c r="X609" s="103">
        <f>'1.7'!X609-'1.7 (2)'!X609</f>
        <v>0</v>
      </c>
      <c r="Y609" s="103">
        <f>'1.7'!Y609-'1.7 (2)'!Y609</f>
        <v>0</v>
      </c>
      <c r="Z609" s="103">
        <f>'1.7'!Z609-'1.7 (2)'!Z609</f>
        <v>0</v>
      </c>
      <c r="AA609" s="103">
        <f>'1.7'!AA609-'1.7 (2)'!AA609</f>
        <v>0</v>
      </c>
      <c r="AB609" s="103">
        <f>'1.7'!AB609-'1.7 (2)'!AB609</f>
        <v>0</v>
      </c>
      <c r="AC609" s="103">
        <f>'1.7'!AC609-'1.7 (2)'!AC609</f>
        <v>0</v>
      </c>
      <c r="AD609" s="103">
        <f>'1.7'!AD609-'1.7 (2)'!AD609</f>
        <v>0</v>
      </c>
      <c r="AE609" s="103">
        <f>'1.7'!AE609-'1.7 (2)'!AE609</f>
        <v>0</v>
      </c>
      <c r="AF609" s="103">
        <f>'1.7'!AF609-'1.7 (2)'!AF609</f>
        <v>0</v>
      </c>
      <c r="AG609" s="103">
        <f>'1.7'!AG609-'1.7 (2)'!AG609</f>
        <v>0</v>
      </c>
      <c r="AH609" s="103">
        <f>'1.7'!AH609-'1.7 (2)'!AH609</f>
        <v>0</v>
      </c>
      <c r="AI609" s="103">
        <f>'1.7'!AI609-'1.7 (2)'!AI609</f>
        <v>0</v>
      </c>
      <c r="AJ609" s="103">
        <f>'1.7'!AJ609-'1.7 (2)'!AJ609</f>
        <v>0</v>
      </c>
      <c r="AK609" s="103">
        <f>'1.7'!AK609-'1.7 (2)'!AK609</f>
        <v>0</v>
      </c>
      <c r="AL609" s="103">
        <f>'1.7'!AL609-'1.7 (2)'!AL609</f>
        <v>0</v>
      </c>
      <c r="AM609" s="103">
        <f>'1.7'!AM609-'1.7 (2)'!AM609</f>
        <v>0</v>
      </c>
      <c r="AN609" s="103">
        <f>'1.7'!AN609-'1.7 (2)'!AN609</f>
        <v>0</v>
      </c>
      <c r="AO609" s="103">
        <f>'1.7'!AO609-'1.7 (2)'!AO609</f>
        <v>0</v>
      </c>
      <c r="AP609" s="103">
        <f>'1.7'!AP609-'1.7 (2)'!AP609</f>
        <v>0</v>
      </c>
      <c r="AQ609" s="111"/>
    </row>
    <row r="610" spans="1:43" s="93" customFormat="1" ht="12" customHeight="1" x14ac:dyDescent="0.25">
      <c r="A610" s="107"/>
      <c r="B610" s="112"/>
      <c r="C610" s="113" t="s">
        <v>35</v>
      </c>
      <c r="D610" s="103">
        <f>'1.7'!D610-'1.7 (2)'!D610</f>
        <v>0</v>
      </c>
      <c r="E610" s="103">
        <f>'1.7'!E610-'1.7 (2)'!E610</f>
        <v>0</v>
      </c>
      <c r="F610" s="103">
        <f>'1.7'!F610-'1.7 (2)'!F610</f>
        <v>0</v>
      </c>
      <c r="G610" s="103">
        <f>'1.7'!G610-'1.7 (2)'!G610</f>
        <v>0</v>
      </c>
      <c r="H610" s="103">
        <f>'1.7'!H610-'1.7 (2)'!H610</f>
        <v>0</v>
      </c>
      <c r="I610" s="103">
        <f>'1.7'!I610-'1.7 (2)'!I610</f>
        <v>0</v>
      </c>
      <c r="J610" s="103">
        <f>'1.7'!J610-'1.7 (2)'!J610</f>
        <v>0</v>
      </c>
      <c r="K610" s="103">
        <f>'1.7'!K610-'1.7 (2)'!K610</f>
        <v>0</v>
      </c>
      <c r="L610" s="103">
        <f>'1.7'!L610-'1.7 (2)'!L610</f>
        <v>0</v>
      </c>
      <c r="M610" s="103">
        <f>'1.7'!M610-'1.7 (2)'!M610</f>
        <v>0</v>
      </c>
      <c r="N610" s="103">
        <f>'1.7'!N610-'1.7 (2)'!N610</f>
        <v>0</v>
      </c>
      <c r="O610" s="103">
        <f>'1.7'!O610-'1.7 (2)'!O610</f>
        <v>0</v>
      </c>
      <c r="P610" s="103">
        <f>'1.7'!P610-'1.7 (2)'!P610</f>
        <v>0</v>
      </c>
      <c r="Q610" s="103">
        <f>'1.7'!Q610-'1.7 (2)'!Q610</f>
        <v>0</v>
      </c>
      <c r="R610" s="103">
        <f>'1.7'!R610-'1.7 (2)'!R610</f>
        <v>15977.045288000023</v>
      </c>
      <c r="S610" s="103">
        <f>'1.7'!S610-'1.7 (2)'!S610</f>
        <v>-173.00000100000761</v>
      </c>
      <c r="T610" s="103">
        <f>'1.7'!T610-'1.7 (2)'!T610</f>
        <v>0</v>
      </c>
      <c r="U610" s="103">
        <f>'1.7'!U610-'1.7 (2)'!U610</f>
        <v>-15929.789322999306</v>
      </c>
      <c r="V610" s="103">
        <f>'1.7'!V610-'1.7 (2)'!V610</f>
        <v>-125.74403599975631</v>
      </c>
      <c r="W610" s="103">
        <f>'1.7'!W610-'1.7 (2)'!W610</f>
        <v>0</v>
      </c>
      <c r="X610" s="103">
        <f>'1.7'!X610-'1.7 (2)'!X610</f>
        <v>0</v>
      </c>
      <c r="Y610" s="103">
        <f>'1.7'!Y610-'1.7 (2)'!Y610</f>
        <v>0</v>
      </c>
      <c r="Z610" s="103">
        <f>'1.7'!Z610-'1.7 (2)'!Z610</f>
        <v>0</v>
      </c>
      <c r="AA610" s="103">
        <f>'1.7'!AA610-'1.7 (2)'!AA610</f>
        <v>0</v>
      </c>
      <c r="AB610" s="103">
        <f>'1.7'!AB610-'1.7 (2)'!AB610</f>
        <v>0</v>
      </c>
      <c r="AC610" s="103">
        <f>'1.7'!AC610-'1.7 (2)'!AC610</f>
        <v>0</v>
      </c>
      <c r="AD610" s="103">
        <f>'1.7'!AD610-'1.7 (2)'!AD610</f>
        <v>0</v>
      </c>
      <c r="AE610" s="103">
        <f>'1.7'!AE610-'1.7 (2)'!AE610</f>
        <v>0</v>
      </c>
      <c r="AF610" s="103">
        <f>'1.7'!AF610-'1.7 (2)'!AF610</f>
        <v>1.1000000085914508E-5</v>
      </c>
      <c r="AG610" s="103">
        <f>'1.7'!AG610-'1.7 (2)'!AG610</f>
        <v>0</v>
      </c>
      <c r="AH610" s="103">
        <f>'1.7'!AH610-'1.7 (2)'!AH610</f>
        <v>0</v>
      </c>
      <c r="AI610" s="103">
        <f>'1.7'!AI610-'1.7 (2)'!AI610</f>
        <v>0</v>
      </c>
      <c r="AJ610" s="103">
        <f>'1.7'!AJ610-'1.7 (2)'!AJ610</f>
        <v>0</v>
      </c>
      <c r="AK610" s="103">
        <f>'1.7'!AK610-'1.7 (2)'!AK610</f>
        <v>0</v>
      </c>
      <c r="AL610" s="103">
        <f>'1.7'!AL610-'1.7 (2)'!AL610</f>
        <v>-79.917737999989185</v>
      </c>
      <c r="AM610" s="103">
        <f>'1.7'!AM610-'1.7 (2)'!AM610</f>
        <v>-0.49555000000009386</v>
      </c>
      <c r="AN610" s="103">
        <f>'1.7'!AN610-'1.7 (2)'!AN610</f>
        <v>91.504563000002236</v>
      </c>
      <c r="AO610" s="103">
        <f>'1.7'!AO610-'1.7 (2)'!AO610</f>
        <v>11.091285999980755</v>
      </c>
      <c r="AP610" s="103">
        <f>'1.7'!AP610-'1.7 (2)'!AP610</f>
        <v>-114.65274999942631</v>
      </c>
      <c r="AQ610" s="111"/>
    </row>
    <row r="611" spans="1:43" s="93" customFormat="1" ht="12" customHeight="1" x14ac:dyDescent="0.25">
      <c r="A611" s="107"/>
      <c r="B611" s="112"/>
      <c r="C611" s="113"/>
      <c r="D611" s="103" t="e">
        <f>'1.7'!#REF!-'1.7 (2)'!D611</f>
        <v>#REF!</v>
      </c>
      <c r="E611" s="103" t="e">
        <f>'1.7'!#REF!-'1.7 (2)'!E611</f>
        <v>#REF!</v>
      </c>
      <c r="F611" s="103" t="e">
        <f>'1.7'!#REF!-'1.7 (2)'!F611</f>
        <v>#REF!</v>
      </c>
      <c r="G611" s="103" t="e">
        <f>'1.7'!#REF!-'1.7 (2)'!G611</f>
        <v>#REF!</v>
      </c>
      <c r="H611" s="103" t="e">
        <f>'1.7'!#REF!-'1.7 (2)'!H611</f>
        <v>#REF!</v>
      </c>
      <c r="I611" s="103" t="e">
        <f>'1.7'!#REF!-'1.7 (2)'!I611</f>
        <v>#REF!</v>
      </c>
      <c r="J611" s="103" t="e">
        <f>'1.7'!#REF!-'1.7 (2)'!J611</f>
        <v>#REF!</v>
      </c>
      <c r="K611" s="103" t="e">
        <f>'1.7'!#REF!-'1.7 (2)'!K611</f>
        <v>#REF!</v>
      </c>
      <c r="L611" s="103" t="e">
        <f>'1.7'!#REF!-'1.7 (2)'!L611</f>
        <v>#REF!</v>
      </c>
      <c r="M611" s="103" t="e">
        <f>'1.7'!#REF!-'1.7 (2)'!M611</f>
        <v>#REF!</v>
      </c>
      <c r="N611" s="103" t="e">
        <f>'1.7'!#REF!-'1.7 (2)'!N611</f>
        <v>#REF!</v>
      </c>
      <c r="O611" s="103" t="e">
        <f>'1.7'!#REF!-'1.7 (2)'!O611</f>
        <v>#REF!</v>
      </c>
      <c r="P611" s="103" t="e">
        <f>'1.7'!#REF!-'1.7 (2)'!P611</f>
        <v>#REF!</v>
      </c>
      <c r="Q611" s="103" t="e">
        <f>'1.7'!#REF!-'1.7 (2)'!Q611</f>
        <v>#REF!</v>
      </c>
      <c r="R611" s="103" t="e">
        <f>'1.7'!#REF!-'1.7 (2)'!R611</f>
        <v>#REF!</v>
      </c>
      <c r="S611" s="103" t="e">
        <f>'1.7'!#REF!-'1.7 (2)'!S611</f>
        <v>#REF!</v>
      </c>
      <c r="T611" s="103" t="e">
        <f>'1.7'!#REF!-'1.7 (2)'!T611</f>
        <v>#REF!</v>
      </c>
      <c r="U611" s="103" t="e">
        <f>'1.7'!#REF!-'1.7 (2)'!U611</f>
        <v>#REF!</v>
      </c>
      <c r="V611" s="103" t="e">
        <f>'1.7'!#REF!-'1.7 (2)'!V611</f>
        <v>#REF!</v>
      </c>
      <c r="W611" s="103" t="e">
        <f>'1.7'!#REF!-'1.7 (2)'!W611</f>
        <v>#REF!</v>
      </c>
      <c r="X611" s="103" t="e">
        <f>'1.7'!#REF!-'1.7 (2)'!X611</f>
        <v>#REF!</v>
      </c>
      <c r="Y611" s="103" t="e">
        <f>'1.7'!#REF!-'1.7 (2)'!Y611</f>
        <v>#REF!</v>
      </c>
      <c r="Z611" s="103" t="e">
        <f>'1.7'!#REF!-'1.7 (2)'!Z611</f>
        <v>#REF!</v>
      </c>
      <c r="AA611" s="103" t="e">
        <f>'1.7'!#REF!-'1.7 (2)'!AA611</f>
        <v>#REF!</v>
      </c>
      <c r="AB611" s="103" t="e">
        <f>'1.7'!#REF!-'1.7 (2)'!AB611</f>
        <v>#REF!</v>
      </c>
      <c r="AC611" s="103" t="e">
        <f>'1.7'!#REF!-'1.7 (2)'!AC611</f>
        <v>#REF!</v>
      </c>
      <c r="AD611" s="103" t="e">
        <f>'1.7'!#REF!-'1.7 (2)'!AD611</f>
        <v>#REF!</v>
      </c>
      <c r="AE611" s="103" t="e">
        <f>'1.7'!#REF!-'1.7 (2)'!AE611</f>
        <v>#REF!</v>
      </c>
      <c r="AF611" s="103" t="e">
        <f>'1.7'!#REF!-'1.7 (2)'!AF611</f>
        <v>#REF!</v>
      </c>
      <c r="AG611" s="103" t="e">
        <f>'1.7'!#REF!-'1.7 (2)'!AG611</f>
        <v>#REF!</v>
      </c>
      <c r="AH611" s="103" t="e">
        <f>'1.7'!#REF!-'1.7 (2)'!AH611</f>
        <v>#REF!</v>
      </c>
      <c r="AI611" s="103" t="e">
        <f>'1.7'!#REF!-'1.7 (2)'!AI611</f>
        <v>#REF!</v>
      </c>
      <c r="AJ611" s="103" t="e">
        <f>'1.7'!#REF!-'1.7 (2)'!AJ611</f>
        <v>#REF!</v>
      </c>
      <c r="AK611" s="103" t="e">
        <f>'1.7'!#REF!-'1.7 (2)'!AK611</f>
        <v>#REF!</v>
      </c>
      <c r="AL611" s="103" t="e">
        <f>'1.7'!#REF!-'1.7 (2)'!AL611</f>
        <v>#REF!</v>
      </c>
      <c r="AM611" s="103" t="e">
        <f>'1.7'!#REF!-'1.7 (2)'!AM611</f>
        <v>#REF!</v>
      </c>
      <c r="AN611" s="103" t="e">
        <f>'1.7'!#REF!-'1.7 (2)'!AN611</f>
        <v>#REF!</v>
      </c>
      <c r="AO611" s="103" t="e">
        <f>'1.7'!#REF!-'1.7 (2)'!AO611</f>
        <v>#REF!</v>
      </c>
      <c r="AP611" s="103" t="e">
        <f>'1.7'!#REF!-'1.7 (2)'!AP611</f>
        <v>#REF!</v>
      </c>
      <c r="AQ611" s="111"/>
    </row>
    <row r="612" spans="1:43" s="93" customFormat="1" ht="12" customHeight="1" x14ac:dyDescent="0.25">
      <c r="A612" s="107"/>
      <c r="B612" s="112">
        <v>2</v>
      </c>
      <c r="C612" s="113" t="s">
        <v>32</v>
      </c>
      <c r="D612" s="103">
        <f>'1.7'!D612-'1.7 (2)'!D612</f>
        <v>0</v>
      </c>
      <c r="E612" s="103">
        <f>'1.7'!E612-'1.7 (2)'!E612</f>
        <v>0</v>
      </c>
      <c r="F612" s="103">
        <f>'1.7'!F612-'1.7 (2)'!F612</f>
        <v>0</v>
      </c>
      <c r="G612" s="103">
        <f>'1.7'!G612-'1.7 (2)'!G612</f>
        <v>0</v>
      </c>
      <c r="H612" s="103">
        <f>'1.7'!H612-'1.7 (2)'!H612</f>
        <v>0</v>
      </c>
      <c r="I612" s="103">
        <f>'1.7'!I612-'1.7 (2)'!I612</f>
        <v>0</v>
      </c>
      <c r="J612" s="103">
        <f>'1.7'!J612-'1.7 (2)'!J612</f>
        <v>0</v>
      </c>
      <c r="K612" s="103">
        <f>'1.7'!K612-'1.7 (2)'!K612</f>
        <v>0</v>
      </c>
      <c r="L612" s="103">
        <f>'1.7'!L612-'1.7 (2)'!L612</f>
        <v>0</v>
      </c>
      <c r="M612" s="103">
        <f>'1.7'!M612-'1.7 (2)'!M612</f>
        <v>0</v>
      </c>
      <c r="N612" s="103">
        <f>'1.7'!N612-'1.7 (2)'!N612</f>
        <v>0</v>
      </c>
      <c r="O612" s="103">
        <f>'1.7'!O612-'1.7 (2)'!O612</f>
        <v>0</v>
      </c>
      <c r="P612" s="103">
        <f>'1.7'!P612-'1.7 (2)'!P612</f>
        <v>0</v>
      </c>
      <c r="Q612" s="103">
        <f>'1.7'!Q612-'1.7 (2)'!Q612</f>
        <v>0</v>
      </c>
      <c r="R612" s="103">
        <f>'1.7'!R612-'1.7 (2)'!R612</f>
        <v>11675.395943999989</v>
      </c>
      <c r="S612" s="103">
        <f>'1.7'!S612-'1.7 (2)'!S612</f>
        <v>-1.0000076144933701E-6</v>
      </c>
      <c r="T612" s="103">
        <f>'1.7'!T612-'1.7 (2)'!T612</f>
        <v>0</v>
      </c>
      <c r="U612" s="103">
        <f>'1.7'!U612-'1.7 (2)'!U612</f>
        <v>-11675.395942999981</v>
      </c>
      <c r="V612" s="103">
        <f>'1.7'!V612-'1.7 (2)'!V612</f>
        <v>0</v>
      </c>
      <c r="W612" s="103">
        <f>'1.7'!W612-'1.7 (2)'!W612</f>
        <v>0</v>
      </c>
      <c r="X612" s="103">
        <f>'1.7'!X612-'1.7 (2)'!X612</f>
        <v>0</v>
      </c>
      <c r="Y612" s="103">
        <f>'1.7'!Y612-'1.7 (2)'!Y612</f>
        <v>0</v>
      </c>
      <c r="Z612" s="103">
        <f>'1.7'!Z612-'1.7 (2)'!Z612</f>
        <v>0</v>
      </c>
      <c r="AA612" s="103">
        <f>'1.7'!AA612-'1.7 (2)'!AA612</f>
        <v>0</v>
      </c>
      <c r="AB612" s="103">
        <f>'1.7'!AB612-'1.7 (2)'!AB612</f>
        <v>0</v>
      </c>
      <c r="AC612" s="103">
        <f>'1.7'!AC612-'1.7 (2)'!AC612</f>
        <v>0</v>
      </c>
      <c r="AD612" s="103">
        <f>'1.7'!AD612-'1.7 (2)'!AD612</f>
        <v>0</v>
      </c>
      <c r="AE612" s="103">
        <f>'1.7'!AE612-'1.7 (2)'!AE612</f>
        <v>0</v>
      </c>
      <c r="AF612" s="103">
        <f>'1.7'!AF612-'1.7 (2)'!AF612</f>
        <v>1.1000000085914508E-5</v>
      </c>
      <c r="AG612" s="103">
        <f>'1.7'!AG612-'1.7 (2)'!AG612</f>
        <v>0</v>
      </c>
      <c r="AH612" s="103">
        <f>'1.7'!AH612-'1.7 (2)'!AH612</f>
        <v>0</v>
      </c>
      <c r="AI612" s="103">
        <f>'1.7'!AI612-'1.7 (2)'!AI612</f>
        <v>0</v>
      </c>
      <c r="AJ612" s="103">
        <f>'1.7'!AJ612-'1.7 (2)'!AJ612</f>
        <v>0</v>
      </c>
      <c r="AK612" s="103">
        <f>'1.7'!AK612-'1.7 (2)'!AK612</f>
        <v>0</v>
      </c>
      <c r="AL612" s="103">
        <f>'1.7'!AL612-'1.7 (2)'!AL612</f>
        <v>-81.861739000014495</v>
      </c>
      <c r="AM612" s="103">
        <f>'1.7'!AM612-'1.7 (2)'!AM612</f>
        <v>0</v>
      </c>
      <c r="AN612" s="103">
        <f>'1.7'!AN612-'1.7 (2)'!AN612</f>
        <v>93.906284999975469</v>
      </c>
      <c r="AO612" s="103">
        <f>'1.7'!AO612-'1.7 (2)'!AO612</f>
        <v>12.044556999928318</v>
      </c>
      <c r="AP612" s="103">
        <f>'1.7'!AP612-'1.7 (2)'!AP612</f>
        <v>12.044557000044733</v>
      </c>
      <c r="AQ612" s="111"/>
    </row>
    <row r="613" spans="1:43" s="93" customFormat="1" ht="12" customHeight="1" x14ac:dyDescent="0.25">
      <c r="A613" s="107"/>
      <c r="B613" s="112"/>
      <c r="C613" s="113" t="s">
        <v>33</v>
      </c>
      <c r="D613" s="103">
        <f>'1.7'!D613-'1.7 (2)'!D613</f>
        <v>0</v>
      </c>
      <c r="E613" s="103">
        <f>'1.7'!E613-'1.7 (2)'!E613</f>
        <v>0</v>
      </c>
      <c r="F613" s="103">
        <f>'1.7'!F613-'1.7 (2)'!F613</f>
        <v>0</v>
      </c>
      <c r="G613" s="103">
        <f>'1.7'!G613-'1.7 (2)'!G613</f>
        <v>0</v>
      </c>
      <c r="H613" s="103">
        <f>'1.7'!H613-'1.7 (2)'!H613</f>
        <v>0</v>
      </c>
      <c r="I613" s="103">
        <f>'1.7'!I613-'1.7 (2)'!I613</f>
        <v>0</v>
      </c>
      <c r="J613" s="103">
        <f>'1.7'!J613-'1.7 (2)'!J613</f>
        <v>0</v>
      </c>
      <c r="K613" s="103">
        <f>'1.7'!K613-'1.7 (2)'!K613</f>
        <v>0</v>
      </c>
      <c r="L613" s="103">
        <f>'1.7'!L613-'1.7 (2)'!L613</f>
        <v>0</v>
      </c>
      <c r="M613" s="103">
        <f>'1.7'!M613-'1.7 (2)'!M613</f>
        <v>0</v>
      </c>
      <c r="N613" s="103">
        <f>'1.7'!N613-'1.7 (2)'!N613</f>
        <v>0</v>
      </c>
      <c r="O613" s="103">
        <f>'1.7'!O613-'1.7 (2)'!O613</f>
        <v>0</v>
      </c>
      <c r="P613" s="103">
        <f>'1.7'!P613-'1.7 (2)'!P613</f>
        <v>0</v>
      </c>
      <c r="Q613" s="103">
        <f>'1.7'!Q613-'1.7 (2)'!Q613</f>
        <v>0</v>
      </c>
      <c r="R613" s="103">
        <f>'1.7'!R613-'1.7 (2)'!R613</f>
        <v>6127.4981459999981</v>
      </c>
      <c r="S613" s="103">
        <f>'1.7'!S613-'1.7 (2)'!S613</f>
        <v>-173.00000100000761</v>
      </c>
      <c r="T613" s="103">
        <f>'1.7'!T613-'1.7 (2)'!T613</f>
        <v>0</v>
      </c>
      <c r="U613" s="103">
        <f>'1.7'!U613-'1.7 (2)'!U613</f>
        <v>-6076.1981449999148</v>
      </c>
      <c r="V613" s="103">
        <f>'1.7'!V613-'1.7 (2)'!V613</f>
        <v>-121.69999999995343</v>
      </c>
      <c r="W613" s="103">
        <f>'1.7'!W613-'1.7 (2)'!W613</f>
        <v>0</v>
      </c>
      <c r="X613" s="103">
        <f>'1.7'!X613-'1.7 (2)'!X613</f>
        <v>0</v>
      </c>
      <c r="Y613" s="103">
        <f>'1.7'!Y613-'1.7 (2)'!Y613</f>
        <v>0</v>
      </c>
      <c r="Z613" s="103">
        <f>'1.7'!Z613-'1.7 (2)'!Z613</f>
        <v>0</v>
      </c>
      <c r="AA613" s="103">
        <f>'1.7'!AA613-'1.7 (2)'!AA613</f>
        <v>0</v>
      </c>
      <c r="AB613" s="103">
        <f>'1.7'!AB613-'1.7 (2)'!AB613</f>
        <v>0</v>
      </c>
      <c r="AC613" s="103">
        <f>'1.7'!AC613-'1.7 (2)'!AC613</f>
        <v>0</v>
      </c>
      <c r="AD613" s="103">
        <f>'1.7'!AD613-'1.7 (2)'!AD613</f>
        <v>0</v>
      </c>
      <c r="AE613" s="103">
        <f>'1.7'!AE613-'1.7 (2)'!AE613</f>
        <v>0</v>
      </c>
      <c r="AF613" s="103">
        <f>'1.7'!AF613-'1.7 (2)'!AF613</f>
        <v>0</v>
      </c>
      <c r="AG613" s="103">
        <f>'1.7'!AG613-'1.7 (2)'!AG613</f>
        <v>0</v>
      </c>
      <c r="AH613" s="103">
        <f>'1.7'!AH613-'1.7 (2)'!AH613</f>
        <v>0</v>
      </c>
      <c r="AI613" s="103">
        <f>'1.7'!AI613-'1.7 (2)'!AI613</f>
        <v>0</v>
      </c>
      <c r="AJ613" s="103">
        <f>'1.7'!AJ613-'1.7 (2)'!AJ613</f>
        <v>0</v>
      </c>
      <c r="AK613" s="103">
        <f>'1.7'!AK613-'1.7 (2)'!AK613</f>
        <v>0</v>
      </c>
      <c r="AL613" s="103">
        <f>'1.7'!AL613-'1.7 (2)'!AL613</f>
        <v>0</v>
      </c>
      <c r="AM613" s="103">
        <f>'1.7'!AM613-'1.7 (2)'!AM613</f>
        <v>0</v>
      </c>
      <c r="AN613" s="103">
        <f>'1.7'!AN613-'1.7 (2)'!AN613</f>
        <v>0</v>
      </c>
      <c r="AO613" s="103">
        <f>'1.7'!AO613-'1.7 (2)'!AO613</f>
        <v>0</v>
      </c>
      <c r="AP613" s="103">
        <f>'1.7'!AP613-'1.7 (2)'!AP613</f>
        <v>-121.69999999995343</v>
      </c>
      <c r="AQ613" s="111"/>
    </row>
    <row r="614" spans="1:43" s="93" customFormat="1" ht="12" customHeight="1" x14ac:dyDescent="0.25">
      <c r="A614" s="107"/>
      <c r="B614" s="112"/>
      <c r="C614" s="113" t="s">
        <v>34</v>
      </c>
      <c r="D614" s="103">
        <f>'1.7'!D614-'1.7 (2)'!D614</f>
        <v>0</v>
      </c>
      <c r="E614" s="103">
        <f>'1.7'!E614-'1.7 (2)'!E614</f>
        <v>0</v>
      </c>
      <c r="F614" s="103">
        <f>'1.7'!F614-'1.7 (2)'!F614</f>
        <v>0</v>
      </c>
      <c r="G614" s="103">
        <f>'1.7'!G614-'1.7 (2)'!G614</f>
        <v>0</v>
      </c>
      <c r="H614" s="103">
        <f>'1.7'!H614-'1.7 (2)'!H614</f>
        <v>0</v>
      </c>
      <c r="I614" s="103">
        <f>'1.7'!I614-'1.7 (2)'!I614</f>
        <v>0</v>
      </c>
      <c r="J614" s="103">
        <f>'1.7'!J614-'1.7 (2)'!J614</f>
        <v>0</v>
      </c>
      <c r="K614" s="103">
        <f>'1.7'!K614-'1.7 (2)'!K614</f>
        <v>0</v>
      </c>
      <c r="L614" s="103">
        <f>'1.7'!L614-'1.7 (2)'!L614</f>
        <v>0</v>
      </c>
      <c r="M614" s="103">
        <f>'1.7'!M614-'1.7 (2)'!M614</f>
        <v>0</v>
      </c>
      <c r="N614" s="103">
        <f>'1.7'!N614-'1.7 (2)'!N614</f>
        <v>0</v>
      </c>
      <c r="O614" s="103">
        <f>'1.7'!O614-'1.7 (2)'!O614</f>
        <v>0</v>
      </c>
      <c r="P614" s="103">
        <f>'1.7'!P614-'1.7 (2)'!P614</f>
        <v>0</v>
      </c>
      <c r="Q614" s="103">
        <f>'1.7'!Q614-'1.7 (2)'!Q614</f>
        <v>0</v>
      </c>
      <c r="R614" s="103">
        <f>'1.7'!R614-'1.7 (2)'!R614</f>
        <v>49.009795000001759</v>
      </c>
      <c r="S614" s="103">
        <f>'1.7'!S614-'1.7 (2)'!S614</f>
        <v>0</v>
      </c>
      <c r="T614" s="103">
        <f>'1.7'!T614-'1.7 (2)'!T614</f>
        <v>0</v>
      </c>
      <c r="U614" s="103">
        <f>'1.7'!U614-'1.7 (2)'!U614</f>
        <v>-49.009794999998121</v>
      </c>
      <c r="V614" s="103">
        <f>'1.7'!V614-'1.7 (2)'!V614</f>
        <v>0</v>
      </c>
      <c r="W614" s="103">
        <f>'1.7'!W614-'1.7 (2)'!W614</f>
        <v>0</v>
      </c>
      <c r="X614" s="103">
        <f>'1.7'!X614-'1.7 (2)'!X614</f>
        <v>0</v>
      </c>
      <c r="Y614" s="103">
        <f>'1.7'!Y614-'1.7 (2)'!Y614</f>
        <v>0</v>
      </c>
      <c r="Z614" s="103">
        <f>'1.7'!Z614-'1.7 (2)'!Z614</f>
        <v>0</v>
      </c>
      <c r="AA614" s="103">
        <f>'1.7'!AA614-'1.7 (2)'!AA614</f>
        <v>0</v>
      </c>
      <c r="AB614" s="103">
        <f>'1.7'!AB614-'1.7 (2)'!AB614</f>
        <v>0</v>
      </c>
      <c r="AC614" s="103">
        <f>'1.7'!AC614-'1.7 (2)'!AC614</f>
        <v>0</v>
      </c>
      <c r="AD614" s="103">
        <f>'1.7'!AD614-'1.7 (2)'!AD614</f>
        <v>0</v>
      </c>
      <c r="AE614" s="103">
        <f>'1.7'!AE614-'1.7 (2)'!AE614</f>
        <v>0</v>
      </c>
      <c r="AF614" s="103">
        <f>'1.7'!AF614-'1.7 (2)'!AF614</f>
        <v>0</v>
      </c>
      <c r="AG614" s="103">
        <f>'1.7'!AG614-'1.7 (2)'!AG614</f>
        <v>0</v>
      </c>
      <c r="AH614" s="103">
        <f>'1.7'!AH614-'1.7 (2)'!AH614</f>
        <v>0</v>
      </c>
      <c r="AI614" s="103">
        <f>'1.7'!AI614-'1.7 (2)'!AI614</f>
        <v>0</v>
      </c>
      <c r="AJ614" s="103">
        <f>'1.7'!AJ614-'1.7 (2)'!AJ614</f>
        <v>0</v>
      </c>
      <c r="AK614" s="103">
        <f>'1.7'!AK614-'1.7 (2)'!AK614</f>
        <v>0</v>
      </c>
      <c r="AL614" s="103">
        <f>'1.7'!AL614-'1.7 (2)'!AL614</f>
        <v>0</v>
      </c>
      <c r="AM614" s="103">
        <f>'1.7'!AM614-'1.7 (2)'!AM614</f>
        <v>0</v>
      </c>
      <c r="AN614" s="103">
        <f>'1.7'!AN614-'1.7 (2)'!AN614</f>
        <v>0</v>
      </c>
      <c r="AO614" s="103">
        <f>'1.7'!AO614-'1.7 (2)'!AO614</f>
        <v>0</v>
      </c>
      <c r="AP614" s="103">
        <f>'1.7'!AP614-'1.7 (2)'!AP614</f>
        <v>0</v>
      </c>
      <c r="AQ614" s="111"/>
    </row>
    <row r="615" spans="1:43" s="93" customFormat="1" ht="12" customHeight="1" x14ac:dyDescent="0.25">
      <c r="A615" s="107"/>
      <c r="B615" s="112"/>
      <c r="C615" s="113" t="s">
        <v>35</v>
      </c>
      <c r="D615" s="103">
        <f>'1.7'!D615-'1.7 (2)'!D615</f>
        <v>0</v>
      </c>
      <c r="E615" s="103">
        <f>'1.7'!E615-'1.7 (2)'!E615</f>
        <v>0</v>
      </c>
      <c r="F615" s="103">
        <f>'1.7'!F615-'1.7 (2)'!F615</f>
        <v>0</v>
      </c>
      <c r="G615" s="103">
        <f>'1.7'!G615-'1.7 (2)'!G615</f>
        <v>0</v>
      </c>
      <c r="H615" s="103">
        <f>'1.7'!H615-'1.7 (2)'!H615</f>
        <v>0</v>
      </c>
      <c r="I615" s="103">
        <f>'1.7'!I615-'1.7 (2)'!I615</f>
        <v>0</v>
      </c>
      <c r="J615" s="103">
        <f>'1.7'!J615-'1.7 (2)'!J615</f>
        <v>0</v>
      </c>
      <c r="K615" s="103">
        <f>'1.7'!K615-'1.7 (2)'!K615</f>
        <v>0</v>
      </c>
      <c r="L615" s="103">
        <f>'1.7'!L615-'1.7 (2)'!L615</f>
        <v>0</v>
      </c>
      <c r="M615" s="103">
        <f>'1.7'!M615-'1.7 (2)'!M615</f>
        <v>0</v>
      </c>
      <c r="N615" s="103">
        <f>'1.7'!N615-'1.7 (2)'!N615</f>
        <v>0</v>
      </c>
      <c r="O615" s="103">
        <f>'1.7'!O615-'1.7 (2)'!O615</f>
        <v>0</v>
      </c>
      <c r="P615" s="103">
        <f>'1.7'!P615-'1.7 (2)'!P615</f>
        <v>0</v>
      </c>
      <c r="Q615" s="103">
        <f>'1.7'!Q615-'1.7 (2)'!Q615</f>
        <v>0</v>
      </c>
      <c r="R615" s="103">
        <f>'1.7'!R615-'1.7 (2)'!R615</f>
        <v>17851.903884999978</v>
      </c>
      <c r="S615" s="103">
        <f>'1.7'!S615-'1.7 (2)'!S615</f>
        <v>-173.00000200001523</v>
      </c>
      <c r="T615" s="103">
        <f>'1.7'!T615-'1.7 (2)'!T615</f>
        <v>0</v>
      </c>
      <c r="U615" s="103">
        <f>'1.7'!U615-'1.7 (2)'!U615</f>
        <v>-17800.603883000062</v>
      </c>
      <c r="V615" s="103">
        <f>'1.7'!V615-'1.7 (2)'!V615</f>
        <v>-121.70000000018626</v>
      </c>
      <c r="W615" s="103">
        <f>'1.7'!W615-'1.7 (2)'!W615</f>
        <v>0</v>
      </c>
      <c r="X615" s="103">
        <f>'1.7'!X615-'1.7 (2)'!X615</f>
        <v>0</v>
      </c>
      <c r="Y615" s="103">
        <f>'1.7'!Y615-'1.7 (2)'!Y615</f>
        <v>0</v>
      </c>
      <c r="Z615" s="103">
        <f>'1.7'!Z615-'1.7 (2)'!Z615</f>
        <v>0</v>
      </c>
      <c r="AA615" s="103">
        <f>'1.7'!AA615-'1.7 (2)'!AA615</f>
        <v>0</v>
      </c>
      <c r="AB615" s="103">
        <f>'1.7'!AB615-'1.7 (2)'!AB615</f>
        <v>0</v>
      </c>
      <c r="AC615" s="103">
        <f>'1.7'!AC615-'1.7 (2)'!AC615</f>
        <v>0</v>
      </c>
      <c r="AD615" s="103">
        <f>'1.7'!AD615-'1.7 (2)'!AD615</f>
        <v>0</v>
      </c>
      <c r="AE615" s="103">
        <f>'1.7'!AE615-'1.7 (2)'!AE615</f>
        <v>0</v>
      </c>
      <c r="AF615" s="103">
        <f>'1.7'!AF615-'1.7 (2)'!AF615</f>
        <v>1.1000000085914508E-5</v>
      </c>
      <c r="AG615" s="103">
        <f>'1.7'!AG615-'1.7 (2)'!AG615</f>
        <v>0</v>
      </c>
      <c r="AH615" s="103">
        <f>'1.7'!AH615-'1.7 (2)'!AH615</f>
        <v>0</v>
      </c>
      <c r="AI615" s="103">
        <f>'1.7'!AI615-'1.7 (2)'!AI615</f>
        <v>0</v>
      </c>
      <c r="AJ615" s="103">
        <f>'1.7'!AJ615-'1.7 (2)'!AJ615</f>
        <v>0</v>
      </c>
      <c r="AK615" s="103">
        <f>'1.7'!AK615-'1.7 (2)'!AK615</f>
        <v>0</v>
      </c>
      <c r="AL615" s="103">
        <f>'1.7'!AL615-'1.7 (2)'!AL615</f>
        <v>-81.861739000014495</v>
      </c>
      <c r="AM615" s="103">
        <f>'1.7'!AM615-'1.7 (2)'!AM615</f>
        <v>0</v>
      </c>
      <c r="AN615" s="103">
        <f>'1.7'!AN615-'1.7 (2)'!AN615</f>
        <v>93.906285000033677</v>
      </c>
      <c r="AO615" s="103">
        <f>'1.7'!AO615-'1.7 (2)'!AO615</f>
        <v>12.044557000044733</v>
      </c>
      <c r="AP615" s="103">
        <f>'1.7'!AP615-'1.7 (2)'!AP615</f>
        <v>-109.65544300060719</v>
      </c>
      <c r="AQ615" s="111"/>
    </row>
    <row r="616" spans="1:43" s="93" customFormat="1" ht="4.5" customHeight="1" x14ac:dyDescent="0.25">
      <c r="A616" s="107"/>
      <c r="B616" s="116"/>
      <c r="C616" s="109"/>
      <c r="D616" s="117"/>
      <c r="E616" s="117"/>
      <c r="F616" s="117"/>
      <c r="G616" s="117"/>
      <c r="H616" s="117"/>
      <c r="I616" s="117"/>
      <c r="J616" s="117"/>
      <c r="K616" s="117"/>
      <c r="L616" s="117"/>
      <c r="M616" s="117"/>
      <c r="N616" s="117"/>
      <c r="O616" s="117"/>
      <c r="P616" s="117"/>
      <c r="Q616" s="117"/>
      <c r="R616" s="117"/>
      <c r="S616" s="117"/>
      <c r="T616" s="117"/>
      <c r="U616" s="117"/>
      <c r="V616" s="117"/>
      <c r="W616" s="117"/>
      <c r="X616" s="117"/>
      <c r="Y616" s="117"/>
      <c r="Z616" s="117"/>
      <c r="AA616" s="117"/>
      <c r="AB616" s="117"/>
      <c r="AC616" s="117"/>
      <c r="AD616" s="117"/>
      <c r="AE616" s="117"/>
      <c r="AF616" s="117"/>
      <c r="AG616" s="117"/>
      <c r="AH616" s="117"/>
      <c r="AI616" s="117"/>
      <c r="AJ616" s="117"/>
      <c r="AK616" s="117"/>
      <c r="AL616" s="117"/>
      <c r="AM616" s="117"/>
      <c r="AN616" s="117"/>
      <c r="AO616" s="117"/>
      <c r="AP616" s="118"/>
      <c r="AQ616" s="111"/>
    </row>
    <row r="617" spans="1:43" ht="133.5" customHeight="1" x14ac:dyDescent="0.25">
      <c r="A617" s="165" t="s">
        <v>388</v>
      </c>
      <c r="B617" s="166"/>
      <c r="C617" s="166"/>
      <c r="D617" s="166"/>
      <c r="E617" s="166"/>
      <c r="F617" s="166"/>
      <c r="G617" s="166"/>
      <c r="H617" s="166"/>
      <c r="I617" s="166"/>
      <c r="J617" s="166"/>
      <c r="K617" s="166"/>
      <c r="L617" s="166"/>
      <c r="M617" s="166"/>
      <c r="N617" s="166"/>
      <c r="O617" s="166"/>
      <c r="P617" s="166"/>
      <c r="Q617" s="166"/>
      <c r="R617" s="166"/>
      <c r="S617" s="166"/>
      <c r="T617" s="166"/>
      <c r="U617" s="166"/>
      <c r="V617" s="166"/>
      <c r="W617" s="166"/>
      <c r="X617" s="166"/>
      <c r="Y617" s="166"/>
      <c r="Z617" s="166"/>
      <c r="AA617" s="166"/>
      <c r="AB617" s="166"/>
      <c r="AC617" s="166"/>
      <c r="AD617" s="166"/>
      <c r="AE617" s="166"/>
      <c r="AF617" s="166"/>
      <c r="AG617" s="166"/>
      <c r="AH617" s="166"/>
      <c r="AI617" s="166"/>
      <c r="AJ617" s="166"/>
      <c r="AK617" s="166"/>
      <c r="AL617" s="166"/>
      <c r="AM617" s="166"/>
      <c r="AN617" s="166"/>
      <c r="AO617" s="166"/>
      <c r="AP617" s="167"/>
    </row>
  </sheetData>
  <mergeCells count="18">
    <mergeCell ref="A617:AP617"/>
    <mergeCell ref="A4:B6"/>
    <mergeCell ref="C4:C6"/>
    <mergeCell ref="E4:F4"/>
    <mergeCell ref="H4:M4"/>
    <mergeCell ref="P4:Q4"/>
    <mergeCell ref="X4:Y4"/>
    <mergeCell ref="AA4:AF4"/>
    <mergeCell ref="AI4:AJ4"/>
    <mergeCell ref="H5:L5"/>
    <mergeCell ref="AA5:AE5"/>
    <mergeCell ref="A547:A555"/>
    <mergeCell ref="A1:B1"/>
    <mergeCell ref="C1:V1"/>
    <mergeCell ref="A2:C3"/>
    <mergeCell ref="D2:AP2"/>
    <mergeCell ref="D3:V3"/>
    <mergeCell ref="W3:AO3"/>
  </mergeCells>
  <conditionalFormatting sqref="D127:AP306">
    <cfRule type="cellIs" dxfId="0" priority="1" operator="greaterThan">
      <formula>0</formula>
    </cfRule>
  </conditionalFormatting>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741"/>
  <sheetViews>
    <sheetView showGridLines="0" tabSelected="1" zoomScaleNormal="100" workbookViewId="0">
      <selection activeCell="AR7" sqref="AR7"/>
    </sheetView>
  </sheetViews>
  <sheetFormatPr defaultColWidth="9.1796875" defaultRowHeight="12.5" x14ac:dyDescent="0.25"/>
  <cols>
    <col min="1" max="1" width="6.1796875" style="249" customWidth="1"/>
    <col min="2" max="2" width="6.7265625" style="249" customWidth="1"/>
    <col min="3" max="3" width="21.453125" style="249" customWidth="1"/>
    <col min="4" max="18" width="8.7265625" style="249" customWidth="1"/>
    <col min="19" max="19" width="11.7265625" style="249" customWidth="1"/>
    <col min="20" max="21" width="8.7265625" style="249" customWidth="1"/>
    <col min="22" max="22" width="11.81640625" style="249" customWidth="1"/>
    <col min="23" max="24" width="8.7265625" style="249" customWidth="1"/>
    <col min="25" max="41" width="9.1796875" style="249"/>
    <col min="42" max="42" width="10.453125" style="249" bestFit="1" customWidth="1"/>
    <col min="43" max="48" width="10.453125" style="249" customWidth="1"/>
    <col min="49" max="50" width="10.453125" style="249" bestFit="1" customWidth="1"/>
    <col min="51" max="16384" width="9.1796875" style="249"/>
  </cols>
  <sheetData>
    <row r="1" spans="1:51" ht="37" customHeight="1" x14ac:dyDescent="0.25">
      <c r="A1" s="174" t="s">
        <v>0</v>
      </c>
      <c r="B1" s="248"/>
      <c r="C1" s="175" t="s">
        <v>390</v>
      </c>
      <c r="D1" s="248"/>
      <c r="E1" s="248"/>
      <c r="F1" s="248"/>
      <c r="G1" s="248"/>
      <c r="H1" s="248"/>
      <c r="I1" s="248"/>
      <c r="J1" s="248"/>
      <c r="K1" s="248"/>
      <c r="L1" s="248"/>
      <c r="M1" s="248"/>
      <c r="N1" s="248"/>
      <c r="O1" s="248"/>
      <c r="P1" s="248"/>
      <c r="Q1" s="248"/>
      <c r="R1" s="248"/>
      <c r="S1" s="248"/>
      <c r="T1" s="248"/>
      <c r="U1" s="248"/>
      <c r="V1" s="248"/>
    </row>
    <row r="2" spans="1:51" x14ac:dyDescent="0.25">
      <c r="A2" s="176"/>
      <c r="B2" s="177"/>
      <c r="C2" s="178"/>
      <c r="D2" s="182" t="s">
        <v>75</v>
      </c>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3"/>
      <c r="AQ2" s="132"/>
      <c r="AR2" s="132"/>
      <c r="AS2" s="132"/>
      <c r="AT2" s="132"/>
      <c r="AU2" s="132"/>
      <c r="AV2" s="132"/>
    </row>
    <row r="3" spans="1:51" x14ac:dyDescent="0.25">
      <c r="A3" s="179"/>
      <c r="B3" s="180"/>
      <c r="C3" s="181"/>
      <c r="D3" s="184" t="s">
        <v>1</v>
      </c>
      <c r="E3" s="184"/>
      <c r="F3" s="184"/>
      <c r="G3" s="184"/>
      <c r="H3" s="184"/>
      <c r="I3" s="184"/>
      <c r="J3" s="184"/>
      <c r="K3" s="184"/>
      <c r="L3" s="184"/>
      <c r="M3" s="184"/>
      <c r="N3" s="184"/>
      <c r="O3" s="184"/>
      <c r="P3" s="184"/>
      <c r="Q3" s="184"/>
      <c r="R3" s="184"/>
      <c r="S3" s="184"/>
      <c r="T3" s="184"/>
      <c r="U3" s="184"/>
      <c r="V3" s="185"/>
      <c r="W3" s="184" t="s">
        <v>2</v>
      </c>
      <c r="X3" s="184"/>
      <c r="Y3" s="184"/>
      <c r="Z3" s="184"/>
      <c r="AA3" s="184"/>
      <c r="AB3" s="184"/>
      <c r="AC3" s="184"/>
      <c r="AD3" s="184"/>
      <c r="AE3" s="184"/>
      <c r="AF3" s="184"/>
      <c r="AG3" s="184"/>
      <c r="AH3" s="184"/>
      <c r="AI3" s="184"/>
      <c r="AJ3" s="184"/>
      <c r="AK3" s="184"/>
      <c r="AL3" s="184"/>
      <c r="AM3" s="184"/>
      <c r="AN3" s="184"/>
      <c r="AO3" s="184"/>
      <c r="AP3" s="125" t="s">
        <v>3</v>
      </c>
      <c r="AQ3" s="133"/>
      <c r="AR3" s="133"/>
      <c r="AS3" s="133"/>
      <c r="AT3" s="133"/>
      <c r="AU3" s="133"/>
      <c r="AV3" s="133"/>
    </row>
    <row r="4" spans="1:51" s="253" customFormat="1" ht="20.5" customHeight="1" x14ac:dyDescent="0.25">
      <c r="A4" s="191" t="s">
        <v>391</v>
      </c>
      <c r="B4" s="250"/>
      <c r="C4" s="192" t="s">
        <v>392</v>
      </c>
      <c r="D4" s="251" t="s">
        <v>4</v>
      </c>
      <c r="E4" s="186" t="s">
        <v>393</v>
      </c>
      <c r="F4" s="250"/>
      <c r="G4" s="251" t="s">
        <v>4</v>
      </c>
      <c r="H4" s="186" t="s">
        <v>394</v>
      </c>
      <c r="I4" s="250"/>
      <c r="J4" s="250"/>
      <c r="K4" s="250"/>
      <c r="L4" s="250"/>
      <c r="M4" s="250"/>
      <c r="N4" s="251" t="s">
        <v>4</v>
      </c>
      <c r="O4" s="251" t="s">
        <v>4</v>
      </c>
      <c r="P4" s="186" t="s">
        <v>395</v>
      </c>
      <c r="Q4" s="250"/>
      <c r="R4" s="251" t="s">
        <v>4</v>
      </c>
      <c r="S4" s="251" t="s">
        <v>4</v>
      </c>
      <c r="T4" s="251" t="s">
        <v>4</v>
      </c>
      <c r="U4" s="251" t="s">
        <v>4</v>
      </c>
      <c r="V4" s="252" t="s">
        <v>4</v>
      </c>
      <c r="W4" s="251" t="s">
        <v>4</v>
      </c>
      <c r="X4" s="186" t="s">
        <v>393</v>
      </c>
      <c r="Y4" s="250"/>
      <c r="Z4" s="251" t="s">
        <v>4</v>
      </c>
      <c r="AA4" s="186" t="s">
        <v>394</v>
      </c>
      <c r="AB4" s="250"/>
      <c r="AC4" s="250"/>
      <c r="AD4" s="250"/>
      <c r="AE4" s="250"/>
      <c r="AF4" s="250"/>
      <c r="AG4" s="251" t="s">
        <v>4</v>
      </c>
      <c r="AH4" s="251" t="s">
        <v>4</v>
      </c>
      <c r="AI4" s="186" t="s">
        <v>395</v>
      </c>
      <c r="AJ4" s="250"/>
      <c r="AK4" s="251" t="s">
        <v>4</v>
      </c>
      <c r="AL4" s="251" t="s">
        <v>4</v>
      </c>
      <c r="AM4" s="251" t="s">
        <v>4</v>
      </c>
      <c r="AN4" s="251" t="s">
        <v>4</v>
      </c>
      <c r="AO4" s="251" t="s">
        <v>4</v>
      </c>
      <c r="AP4" s="126"/>
      <c r="AQ4" s="133"/>
      <c r="AR4" s="133"/>
      <c r="AS4" s="133"/>
      <c r="AT4" s="133"/>
      <c r="AU4" s="133"/>
      <c r="AV4" s="133"/>
    </row>
    <row r="5" spans="1:51" s="253" customFormat="1" ht="84" x14ac:dyDescent="0.25">
      <c r="A5" s="254"/>
      <c r="B5" s="250"/>
      <c r="C5" s="250"/>
      <c r="D5" s="135" t="s">
        <v>5</v>
      </c>
      <c r="E5" s="134" t="s">
        <v>6</v>
      </c>
      <c r="F5" s="134" t="s">
        <v>7</v>
      </c>
      <c r="G5" s="135" t="s">
        <v>8</v>
      </c>
      <c r="H5" s="186" t="s">
        <v>396</v>
      </c>
      <c r="I5" s="250"/>
      <c r="J5" s="250"/>
      <c r="K5" s="250"/>
      <c r="L5" s="250"/>
      <c r="M5" s="134" t="s">
        <v>9</v>
      </c>
      <c r="N5" s="135" t="s">
        <v>11</v>
      </c>
      <c r="O5" s="135" t="s">
        <v>10</v>
      </c>
      <c r="P5" s="134" t="s">
        <v>12</v>
      </c>
      <c r="Q5" s="134" t="s">
        <v>13</v>
      </c>
      <c r="R5" s="135" t="s">
        <v>14</v>
      </c>
      <c r="S5" s="135" t="s">
        <v>15</v>
      </c>
      <c r="T5" s="135" t="s">
        <v>16</v>
      </c>
      <c r="U5" s="135" t="s">
        <v>17</v>
      </c>
      <c r="V5" s="136" t="s">
        <v>3</v>
      </c>
      <c r="W5" s="135" t="s">
        <v>5</v>
      </c>
      <c r="X5" s="134" t="s">
        <v>6</v>
      </c>
      <c r="Y5" s="134" t="s">
        <v>7</v>
      </c>
      <c r="Z5" s="135" t="s">
        <v>8</v>
      </c>
      <c r="AA5" s="186" t="s">
        <v>396</v>
      </c>
      <c r="AB5" s="250"/>
      <c r="AC5" s="250"/>
      <c r="AD5" s="250"/>
      <c r="AE5" s="250"/>
      <c r="AF5" s="134" t="s">
        <v>9</v>
      </c>
      <c r="AG5" s="135" t="s">
        <v>11</v>
      </c>
      <c r="AH5" s="135" t="s">
        <v>10</v>
      </c>
      <c r="AI5" s="134" t="s">
        <v>12</v>
      </c>
      <c r="AJ5" s="134" t="s">
        <v>13</v>
      </c>
      <c r="AK5" s="135" t="s">
        <v>14</v>
      </c>
      <c r="AL5" s="135" t="s">
        <v>15</v>
      </c>
      <c r="AM5" s="135" t="s">
        <v>16</v>
      </c>
      <c r="AN5" s="135" t="s">
        <v>17</v>
      </c>
      <c r="AO5" s="135" t="s">
        <v>3</v>
      </c>
      <c r="AP5" s="126"/>
      <c r="AQ5" s="133"/>
      <c r="AR5" s="133"/>
      <c r="AS5" s="133"/>
      <c r="AT5" s="133"/>
      <c r="AU5" s="133"/>
      <c r="AV5" s="133"/>
    </row>
    <row r="6" spans="1:51" s="253" customFormat="1" ht="74" customHeight="1" x14ac:dyDescent="0.25">
      <c r="A6" s="254"/>
      <c r="B6" s="250"/>
      <c r="C6" s="250"/>
      <c r="D6" s="137" t="s">
        <v>18</v>
      </c>
      <c r="E6" s="138" t="s">
        <v>19</v>
      </c>
      <c r="F6" s="138" t="s">
        <v>20</v>
      </c>
      <c r="G6" s="137" t="s">
        <v>21</v>
      </c>
      <c r="H6" s="134" t="s">
        <v>397</v>
      </c>
      <c r="I6" s="134" t="s">
        <v>398</v>
      </c>
      <c r="J6" s="134" t="s">
        <v>399</v>
      </c>
      <c r="K6" s="134" t="s">
        <v>400</v>
      </c>
      <c r="L6" s="134" t="s">
        <v>401</v>
      </c>
      <c r="M6" s="138" t="s">
        <v>22</v>
      </c>
      <c r="N6" s="137" t="s">
        <v>24</v>
      </c>
      <c r="O6" s="137" t="s">
        <v>23</v>
      </c>
      <c r="P6" s="138" t="s">
        <v>25</v>
      </c>
      <c r="Q6" s="138" t="s">
        <v>26</v>
      </c>
      <c r="R6" s="137" t="s">
        <v>27</v>
      </c>
      <c r="S6" s="137" t="s">
        <v>28</v>
      </c>
      <c r="T6" s="137" t="s">
        <v>29</v>
      </c>
      <c r="U6" s="137" t="s">
        <v>30</v>
      </c>
      <c r="V6" s="139" t="s">
        <v>31</v>
      </c>
      <c r="W6" s="137" t="s">
        <v>18</v>
      </c>
      <c r="X6" s="138" t="s">
        <v>19</v>
      </c>
      <c r="Y6" s="138" t="s">
        <v>20</v>
      </c>
      <c r="Z6" s="137" t="s">
        <v>21</v>
      </c>
      <c r="AA6" s="134" t="s">
        <v>397</v>
      </c>
      <c r="AB6" s="134" t="s">
        <v>398</v>
      </c>
      <c r="AC6" s="134" t="s">
        <v>399</v>
      </c>
      <c r="AD6" s="134" t="s">
        <v>400</v>
      </c>
      <c r="AE6" s="134" t="s">
        <v>401</v>
      </c>
      <c r="AF6" s="138" t="s">
        <v>22</v>
      </c>
      <c r="AG6" s="137" t="s">
        <v>24</v>
      </c>
      <c r="AH6" s="137" t="s">
        <v>23</v>
      </c>
      <c r="AI6" s="138" t="s">
        <v>25</v>
      </c>
      <c r="AJ6" s="138" t="s">
        <v>26</v>
      </c>
      <c r="AK6" s="137" t="s">
        <v>27</v>
      </c>
      <c r="AL6" s="137" t="s">
        <v>28</v>
      </c>
      <c r="AM6" s="137" t="s">
        <v>29</v>
      </c>
      <c r="AN6" s="137" t="s">
        <v>30</v>
      </c>
      <c r="AO6" s="137" t="s">
        <v>31</v>
      </c>
      <c r="AP6" s="127" t="s">
        <v>31</v>
      </c>
      <c r="AQ6" s="140"/>
      <c r="AR6" s="140"/>
      <c r="AS6" s="140"/>
      <c r="AT6" s="140"/>
      <c r="AU6" s="140"/>
      <c r="AV6" s="140"/>
    </row>
    <row r="7" spans="1:51" s="253" customFormat="1" x14ac:dyDescent="0.25">
      <c r="A7" s="74">
        <v>2013</v>
      </c>
      <c r="B7" s="141">
        <v>1</v>
      </c>
      <c r="C7" s="71" t="s">
        <v>32</v>
      </c>
      <c r="D7" s="142">
        <v>27471.803679000001</v>
      </c>
      <c r="E7" s="142">
        <v>46.600053000000003</v>
      </c>
      <c r="F7" s="142">
        <v>14683.411509</v>
      </c>
      <c r="G7" s="142">
        <v>23084.889809</v>
      </c>
      <c r="H7" s="142">
        <v>35670</v>
      </c>
      <c r="I7" s="142">
        <v>18629.714856999999</v>
      </c>
      <c r="J7" s="142">
        <v>8216.1958219999997</v>
      </c>
      <c r="K7" s="142">
        <v>5818.0149350000002</v>
      </c>
      <c r="L7" s="142">
        <v>295.28084400000171</v>
      </c>
      <c r="M7" s="142">
        <v>39634.119959000003</v>
      </c>
      <c r="N7" s="142" t="s">
        <v>114</v>
      </c>
      <c r="O7" s="142">
        <v>22808.274616999999</v>
      </c>
      <c r="P7" s="142">
        <v>1137.0677209999999</v>
      </c>
      <c r="Q7" s="142">
        <v>38470.716940999999</v>
      </c>
      <c r="R7" s="142">
        <v>118541.666731</v>
      </c>
      <c r="S7" s="142">
        <v>653317.59981699998</v>
      </c>
      <c r="T7" s="142">
        <v>4083.8807430000002</v>
      </c>
      <c r="U7" s="142">
        <v>84753.389812999943</v>
      </c>
      <c r="V7" s="143">
        <v>1096662.62785</v>
      </c>
      <c r="W7" s="142">
        <v>2208.5535679999998</v>
      </c>
      <c r="X7" s="142">
        <v>186.85092599999999</v>
      </c>
      <c r="Y7" s="142">
        <v>5300.1544020000001</v>
      </c>
      <c r="Z7" s="142">
        <v>5574.2752069999997</v>
      </c>
      <c r="AA7" s="142">
        <v>41536</v>
      </c>
      <c r="AB7" s="142">
        <v>7506.6999889999997</v>
      </c>
      <c r="AC7" s="142">
        <v>3954.8637560000002</v>
      </c>
      <c r="AD7" s="142">
        <v>60</v>
      </c>
      <c r="AE7" s="142">
        <v>-4.5474735088646412E-13</v>
      </c>
      <c r="AF7" s="142">
        <v>23503.012632000002</v>
      </c>
      <c r="AG7" s="142" t="s">
        <v>114</v>
      </c>
      <c r="AH7" s="142">
        <v>3230.395708</v>
      </c>
      <c r="AI7" s="142">
        <v>1188.555998</v>
      </c>
      <c r="AJ7" s="142">
        <v>23000.683379999999</v>
      </c>
      <c r="AK7" s="142">
        <v>27901.985480999992</v>
      </c>
      <c r="AL7" s="142">
        <v>199177.58483599999</v>
      </c>
      <c r="AM7" s="142">
        <v>1069.616127</v>
      </c>
      <c r="AN7" s="142">
        <v>21028.453985999993</v>
      </c>
      <c r="AO7" s="142">
        <v>366427.68599600001</v>
      </c>
      <c r="AP7" s="128">
        <v>1463090.313846</v>
      </c>
      <c r="AQ7" s="144"/>
      <c r="AR7" s="144"/>
      <c r="AS7" s="144"/>
      <c r="AT7" s="144"/>
      <c r="AU7" s="144"/>
      <c r="AV7" s="144"/>
      <c r="AX7" s="255"/>
      <c r="AY7" s="255"/>
    </row>
    <row r="8" spans="1:51" s="253" customFormat="1" x14ac:dyDescent="0.25">
      <c r="A8" s="77"/>
      <c r="B8" s="78"/>
      <c r="C8" s="72" t="s">
        <v>33</v>
      </c>
      <c r="D8" s="145">
        <v>2406.7176679999998</v>
      </c>
      <c r="E8" s="145">
        <v>11.432665</v>
      </c>
      <c r="F8" s="145">
        <v>81.795365000000004</v>
      </c>
      <c r="G8" s="145">
        <v>8305.3147680000002</v>
      </c>
      <c r="H8" s="145">
        <v>36960.046906000003</v>
      </c>
      <c r="I8" s="145">
        <v>2241.0869120000002</v>
      </c>
      <c r="J8" s="145">
        <v>3647.1554569999998</v>
      </c>
      <c r="K8" s="145">
        <v>680.61320000000001</v>
      </c>
      <c r="L8" s="145">
        <v>1373.067636999999</v>
      </c>
      <c r="M8" s="145">
        <v>982.92680700000005</v>
      </c>
      <c r="N8" s="145" t="s">
        <v>114</v>
      </c>
      <c r="O8" s="145">
        <v>6454.9330129999998</v>
      </c>
      <c r="P8" s="145">
        <v>68.659107000000006</v>
      </c>
      <c r="Q8" s="145">
        <v>15519.488609000002</v>
      </c>
      <c r="R8" s="145">
        <v>38243.332771999994</v>
      </c>
      <c r="S8" s="145">
        <v>205373.152626</v>
      </c>
      <c r="T8" s="145">
        <v>350.042281</v>
      </c>
      <c r="U8" s="145">
        <v>3629.8377479999344</v>
      </c>
      <c r="V8" s="146">
        <v>326329.60354099999</v>
      </c>
      <c r="W8" s="145">
        <v>220.954127</v>
      </c>
      <c r="X8" s="145">
        <v>39.012555999999996</v>
      </c>
      <c r="Y8" s="145">
        <v>0.41191700000000253</v>
      </c>
      <c r="Z8" s="145">
        <v>1048.6914119999999</v>
      </c>
      <c r="AA8" s="145">
        <v>4725</v>
      </c>
      <c r="AB8" s="145">
        <v>0</v>
      </c>
      <c r="AC8" s="145">
        <v>707.22806500000002</v>
      </c>
      <c r="AD8" s="145">
        <v>0</v>
      </c>
      <c r="AE8" s="145">
        <v>2.2737367544323206E-13</v>
      </c>
      <c r="AF8" s="145">
        <v>1387.2896499999999</v>
      </c>
      <c r="AG8" s="145" t="s">
        <v>114</v>
      </c>
      <c r="AH8" s="145">
        <v>462.48476599999998</v>
      </c>
      <c r="AI8" s="145">
        <v>182.99006700000001</v>
      </c>
      <c r="AJ8" s="145">
        <v>2772.3262959999997</v>
      </c>
      <c r="AK8" s="145">
        <v>2951.5876610000009</v>
      </c>
      <c r="AL8" s="145">
        <v>26799.645283000002</v>
      </c>
      <c r="AM8" s="145">
        <v>138.45579900000001</v>
      </c>
      <c r="AN8" s="145">
        <v>2019.408614999996</v>
      </c>
      <c r="AO8" s="145">
        <v>43455.486213999997</v>
      </c>
      <c r="AP8" s="129">
        <v>369785.08975499996</v>
      </c>
      <c r="AQ8" s="144"/>
      <c r="AR8" s="144"/>
      <c r="AS8" s="144"/>
      <c r="AT8" s="144"/>
      <c r="AU8" s="144"/>
      <c r="AV8" s="144"/>
      <c r="AX8" s="255"/>
      <c r="AY8" s="255"/>
    </row>
    <row r="9" spans="1:51" s="253" customFormat="1" x14ac:dyDescent="0.25">
      <c r="A9" s="79"/>
      <c r="B9" s="78"/>
      <c r="C9" s="72" t="s">
        <v>34</v>
      </c>
      <c r="D9" s="145">
        <v>2666.4639579999998</v>
      </c>
      <c r="E9" s="145">
        <v>8.5649759999999997</v>
      </c>
      <c r="F9" s="145">
        <v>2194.1332609999999</v>
      </c>
      <c r="G9" s="145">
        <v>765.43251099999998</v>
      </c>
      <c r="H9" s="145">
        <v>1643</v>
      </c>
      <c r="I9" s="145">
        <v>4139.2417509999996</v>
      </c>
      <c r="J9" s="145">
        <v>1252.0245170000001</v>
      </c>
      <c r="K9" s="145">
        <v>545.79999999999995</v>
      </c>
      <c r="L9" s="145">
        <v>80</v>
      </c>
      <c r="M9" s="145">
        <v>434.33446099999998</v>
      </c>
      <c r="N9" s="145" t="s">
        <v>114</v>
      </c>
      <c r="O9" s="145">
        <v>3546.9195540000001</v>
      </c>
      <c r="P9" s="145">
        <v>420.94302500000003</v>
      </c>
      <c r="Q9" s="145">
        <v>4135.9406419999996</v>
      </c>
      <c r="R9" s="145">
        <v>19105.758987000001</v>
      </c>
      <c r="S9" s="145">
        <v>6312.1959939999997</v>
      </c>
      <c r="T9" s="145">
        <v>380.26178399999998</v>
      </c>
      <c r="U9" s="145">
        <v>13916.909278999996</v>
      </c>
      <c r="V9" s="146">
        <v>61547.924700000003</v>
      </c>
      <c r="W9" s="145">
        <v>0</v>
      </c>
      <c r="X9" s="145">
        <v>0</v>
      </c>
      <c r="Y9" s="145">
        <v>0</v>
      </c>
      <c r="Z9" s="145">
        <v>0</v>
      </c>
      <c r="AA9" s="145">
        <v>0</v>
      </c>
      <c r="AB9" s="145">
        <v>0</v>
      </c>
      <c r="AC9" s="145">
        <v>0</v>
      </c>
      <c r="AD9" s="145">
        <v>0</v>
      </c>
      <c r="AE9" s="145">
        <v>0</v>
      </c>
      <c r="AF9" s="145">
        <v>0</v>
      </c>
      <c r="AG9" s="145" t="s">
        <v>114</v>
      </c>
      <c r="AH9" s="145">
        <v>0</v>
      </c>
      <c r="AI9" s="145">
        <v>0</v>
      </c>
      <c r="AJ9" s="145">
        <v>0</v>
      </c>
      <c r="AK9" s="145">
        <v>0</v>
      </c>
      <c r="AL9" s="145">
        <v>0</v>
      </c>
      <c r="AM9" s="145">
        <v>0</v>
      </c>
      <c r="AN9" s="145">
        <v>0</v>
      </c>
      <c r="AO9" s="145">
        <v>0</v>
      </c>
      <c r="AP9" s="129">
        <v>61547.924700000003</v>
      </c>
      <c r="AQ9" s="144"/>
      <c r="AR9" s="144"/>
      <c r="AS9" s="144"/>
      <c r="AT9" s="144"/>
      <c r="AU9" s="144"/>
      <c r="AV9" s="144"/>
      <c r="AX9" s="255"/>
      <c r="AY9" s="255"/>
    </row>
    <row r="10" spans="1:51" s="253" customFormat="1" x14ac:dyDescent="0.25">
      <c r="A10" s="80"/>
      <c r="B10" s="78"/>
      <c r="C10" s="34" t="s">
        <v>35</v>
      </c>
      <c r="D10" s="145">
        <v>32544.985304999998</v>
      </c>
      <c r="E10" s="145">
        <v>66.597694000000004</v>
      </c>
      <c r="F10" s="145">
        <v>16959.340134999999</v>
      </c>
      <c r="G10" s="145">
        <v>32155.637087999999</v>
      </c>
      <c r="H10" s="145">
        <v>74273.046906000003</v>
      </c>
      <c r="I10" s="145">
        <v>25010.043519999999</v>
      </c>
      <c r="J10" s="145">
        <v>13115.375796</v>
      </c>
      <c r="K10" s="145">
        <v>7044.4281350000001</v>
      </c>
      <c r="L10" s="145">
        <v>1748.3484810000027</v>
      </c>
      <c r="M10" s="145">
        <v>41051.381226999998</v>
      </c>
      <c r="N10" s="145" t="s">
        <v>114</v>
      </c>
      <c r="O10" s="145">
        <v>32810.127183999997</v>
      </c>
      <c r="P10" s="145">
        <v>1626.6698530000001</v>
      </c>
      <c r="Q10" s="145">
        <v>58126.146192</v>
      </c>
      <c r="R10" s="145">
        <v>175890.75849000004</v>
      </c>
      <c r="S10" s="145">
        <v>865002.94843700004</v>
      </c>
      <c r="T10" s="145">
        <v>4814.184808</v>
      </c>
      <c r="U10" s="145">
        <v>102300.1368399998</v>
      </c>
      <c r="V10" s="146">
        <v>1484540.156091</v>
      </c>
      <c r="W10" s="145">
        <v>2429.5076949999998</v>
      </c>
      <c r="X10" s="145">
        <v>225.863482</v>
      </c>
      <c r="Y10" s="145">
        <v>5300.5663190000005</v>
      </c>
      <c r="Z10" s="145">
        <v>6622.9666189999998</v>
      </c>
      <c r="AA10" s="145">
        <v>46261</v>
      </c>
      <c r="AB10" s="145">
        <v>7506.6999889999997</v>
      </c>
      <c r="AC10" s="145">
        <v>4662.091821</v>
      </c>
      <c r="AD10" s="145">
        <v>60</v>
      </c>
      <c r="AE10" s="145">
        <v>2.7284841053187847E-12</v>
      </c>
      <c r="AF10" s="145">
        <v>24890.302282000001</v>
      </c>
      <c r="AG10" s="145" t="s">
        <v>114</v>
      </c>
      <c r="AH10" s="145">
        <v>3692.880474</v>
      </c>
      <c r="AI10" s="145">
        <v>1371.546065</v>
      </c>
      <c r="AJ10" s="145">
        <v>25773.009676000001</v>
      </c>
      <c r="AK10" s="145">
        <v>30853.573142000001</v>
      </c>
      <c r="AL10" s="145">
        <v>225977.23011900001</v>
      </c>
      <c r="AM10" s="145">
        <v>1208.0719260000001</v>
      </c>
      <c r="AN10" s="145">
        <v>23047.862601000004</v>
      </c>
      <c r="AO10" s="145">
        <v>409883.17220999999</v>
      </c>
      <c r="AP10" s="129">
        <v>1894423.3283009999</v>
      </c>
      <c r="AQ10" s="144"/>
      <c r="AR10" s="144"/>
      <c r="AS10" s="144"/>
      <c r="AT10" s="144"/>
      <c r="AU10" s="144"/>
      <c r="AV10" s="144"/>
      <c r="AX10" s="255"/>
      <c r="AY10" s="255"/>
    </row>
    <row r="11" spans="1:51" s="253" customFormat="1" x14ac:dyDescent="0.25">
      <c r="A11" s="80"/>
      <c r="B11" s="78"/>
      <c r="C11" s="34"/>
      <c r="D11" s="145"/>
      <c r="E11" s="145"/>
      <c r="F11" s="145"/>
      <c r="G11" s="145"/>
      <c r="H11" s="145"/>
      <c r="I11" s="145"/>
      <c r="J11" s="145"/>
      <c r="K11" s="145"/>
      <c r="L11" s="145"/>
      <c r="M11" s="145"/>
      <c r="N11" s="145"/>
      <c r="O11" s="145"/>
      <c r="P11" s="145"/>
      <c r="Q11" s="145"/>
      <c r="R11" s="145"/>
      <c r="S11" s="145"/>
      <c r="T11" s="145"/>
      <c r="U11" s="145"/>
      <c r="V11" s="146"/>
      <c r="W11" s="145"/>
      <c r="X11" s="145"/>
      <c r="Y11" s="145"/>
      <c r="Z11" s="145"/>
      <c r="AA11" s="145"/>
      <c r="AB11" s="145"/>
      <c r="AC11" s="145"/>
      <c r="AD11" s="145"/>
      <c r="AE11" s="145"/>
      <c r="AF11" s="145"/>
      <c r="AG11" s="145"/>
      <c r="AH11" s="145"/>
      <c r="AI11" s="145"/>
      <c r="AJ11" s="145"/>
      <c r="AK11" s="145"/>
      <c r="AL11" s="145"/>
      <c r="AM11" s="145"/>
      <c r="AN11" s="145"/>
      <c r="AO11" s="145"/>
      <c r="AP11" s="129"/>
      <c r="AQ11" s="144"/>
      <c r="AR11" s="144"/>
      <c r="AS11" s="144"/>
      <c r="AT11" s="144"/>
      <c r="AU11" s="144"/>
      <c r="AV11" s="144"/>
      <c r="AX11" s="255"/>
      <c r="AY11" s="255"/>
    </row>
    <row r="12" spans="1:51" s="253" customFormat="1" x14ac:dyDescent="0.25">
      <c r="A12" s="256"/>
      <c r="B12" s="78">
        <v>2</v>
      </c>
      <c r="C12" s="72" t="s">
        <v>32</v>
      </c>
      <c r="D12" s="145">
        <v>26314.707504000002</v>
      </c>
      <c r="E12" s="145">
        <v>50.731262000000001</v>
      </c>
      <c r="F12" s="145">
        <v>14507.818777</v>
      </c>
      <c r="G12" s="145">
        <v>23110.110809000002</v>
      </c>
      <c r="H12" s="145">
        <v>51586.389425000001</v>
      </c>
      <c r="I12" s="145">
        <v>13820.630686</v>
      </c>
      <c r="J12" s="145">
        <v>10961.048574</v>
      </c>
      <c r="K12" s="145">
        <v>4662.8089470000004</v>
      </c>
      <c r="L12" s="145">
        <v>345.07125500000348</v>
      </c>
      <c r="M12" s="145">
        <v>35808.048119999999</v>
      </c>
      <c r="N12" s="145" t="s">
        <v>114</v>
      </c>
      <c r="O12" s="145">
        <v>22973.545893999999</v>
      </c>
      <c r="P12" s="145">
        <v>1290.5841809999999</v>
      </c>
      <c r="Q12" s="145">
        <v>39193.224275</v>
      </c>
      <c r="R12" s="145">
        <v>119312.926651</v>
      </c>
      <c r="S12" s="145">
        <v>655781.04794199998</v>
      </c>
      <c r="T12" s="145">
        <v>4093.8937930000002</v>
      </c>
      <c r="U12" s="145">
        <v>84436.202923000004</v>
      </c>
      <c r="V12" s="146">
        <v>1108248.7910180001</v>
      </c>
      <c r="W12" s="145">
        <v>1872.65473</v>
      </c>
      <c r="X12" s="145">
        <v>120.786627</v>
      </c>
      <c r="Y12" s="145">
        <v>4767.816022</v>
      </c>
      <c r="Z12" s="145">
        <v>5847.2712069999998</v>
      </c>
      <c r="AA12" s="145">
        <v>43064.33</v>
      </c>
      <c r="AB12" s="145">
        <v>8248.1208939999997</v>
      </c>
      <c r="AC12" s="145">
        <v>4354.5821269999997</v>
      </c>
      <c r="AD12" s="145">
        <v>50</v>
      </c>
      <c r="AE12" s="145">
        <v>1.8189894035458565E-12</v>
      </c>
      <c r="AF12" s="145">
        <v>21073.516019999999</v>
      </c>
      <c r="AG12" s="145" t="s">
        <v>114</v>
      </c>
      <c r="AH12" s="145">
        <v>3840.1715320000003</v>
      </c>
      <c r="AI12" s="145">
        <v>1040.2666180000001</v>
      </c>
      <c r="AJ12" s="145">
        <v>19300.371958</v>
      </c>
      <c r="AK12" s="145">
        <v>24653.051560999997</v>
      </c>
      <c r="AL12" s="145">
        <v>199926.525521</v>
      </c>
      <c r="AM12" s="145">
        <v>1066.3234299999999</v>
      </c>
      <c r="AN12" s="145">
        <v>20106.08003500001</v>
      </c>
      <c r="AO12" s="145">
        <v>359331.86828200001</v>
      </c>
      <c r="AP12" s="129">
        <v>1467580.6593000002</v>
      </c>
      <c r="AQ12" s="144"/>
      <c r="AR12" s="144"/>
      <c r="AS12" s="144"/>
      <c r="AT12" s="144"/>
      <c r="AU12" s="144"/>
      <c r="AV12" s="144"/>
      <c r="AX12" s="255"/>
      <c r="AY12" s="255"/>
    </row>
    <row r="13" spans="1:51" s="253" customFormat="1" x14ac:dyDescent="0.25">
      <c r="A13" s="256"/>
      <c r="B13" s="78"/>
      <c r="C13" s="72" t="s">
        <v>33</v>
      </c>
      <c r="D13" s="145">
        <v>1886.481628</v>
      </c>
      <c r="E13" s="145">
        <v>70.415687000000005</v>
      </c>
      <c r="F13" s="145">
        <v>35.290483999999992</v>
      </c>
      <c r="G13" s="145">
        <v>8931.2576690000005</v>
      </c>
      <c r="H13" s="145">
        <v>28953.055412999998</v>
      </c>
      <c r="I13" s="145">
        <v>5279.4580859999996</v>
      </c>
      <c r="J13" s="145">
        <v>4601.1926960000001</v>
      </c>
      <c r="K13" s="145">
        <v>589</v>
      </c>
      <c r="L13" s="145">
        <v>2093.067637000001</v>
      </c>
      <c r="M13" s="145">
        <v>974.37609799999996</v>
      </c>
      <c r="N13" s="145" t="s">
        <v>114</v>
      </c>
      <c r="O13" s="145">
        <v>6134.9634249999999</v>
      </c>
      <c r="P13" s="145">
        <v>58.776147999999999</v>
      </c>
      <c r="Q13" s="145">
        <v>16478.279745</v>
      </c>
      <c r="R13" s="145">
        <v>41727.966012999997</v>
      </c>
      <c r="S13" s="145">
        <v>208059.15812599999</v>
      </c>
      <c r="T13" s="145">
        <v>350.24468200000001</v>
      </c>
      <c r="U13" s="145">
        <v>3825.8973790000787</v>
      </c>
      <c r="V13" s="146">
        <v>330048.88091599999</v>
      </c>
      <c r="W13" s="145">
        <v>179.743617</v>
      </c>
      <c r="X13" s="145">
        <v>16.426534</v>
      </c>
      <c r="Y13" s="145">
        <v>0.68644799999999861</v>
      </c>
      <c r="Z13" s="145">
        <v>1074.397412</v>
      </c>
      <c r="AA13" s="145">
        <v>4974</v>
      </c>
      <c r="AB13" s="145">
        <v>3.4649519999999998</v>
      </c>
      <c r="AC13" s="145">
        <v>396.80500000000001</v>
      </c>
      <c r="AD13" s="145">
        <v>0</v>
      </c>
      <c r="AE13" s="145">
        <v>-3.4106051316484809E-13</v>
      </c>
      <c r="AF13" s="145">
        <v>1873.086943</v>
      </c>
      <c r="AG13" s="145" t="s">
        <v>114</v>
      </c>
      <c r="AH13" s="145">
        <v>388.24182500000001</v>
      </c>
      <c r="AI13" s="145">
        <v>263.09590400000002</v>
      </c>
      <c r="AJ13" s="145">
        <v>2994.2011200000006</v>
      </c>
      <c r="AK13" s="145">
        <v>2930.9128779999992</v>
      </c>
      <c r="AL13" s="145">
        <v>27316.432248000001</v>
      </c>
      <c r="AM13" s="145">
        <v>136.77205699999999</v>
      </c>
      <c r="AN13" s="145">
        <v>2135.0318009999955</v>
      </c>
      <c r="AO13" s="145">
        <v>44683.298738999998</v>
      </c>
      <c r="AP13" s="129">
        <v>374732.17965499999</v>
      </c>
      <c r="AQ13" s="144"/>
      <c r="AR13" s="144"/>
      <c r="AS13" s="144"/>
      <c r="AT13" s="144"/>
      <c r="AU13" s="144"/>
      <c r="AV13" s="144"/>
      <c r="AX13" s="255"/>
      <c r="AY13" s="255"/>
    </row>
    <row r="14" spans="1:51" s="253" customFormat="1" x14ac:dyDescent="0.25">
      <c r="A14" s="256"/>
      <c r="B14" s="78"/>
      <c r="C14" s="72" t="s">
        <v>34</v>
      </c>
      <c r="D14" s="145">
        <v>2770.0531209999999</v>
      </c>
      <c r="E14" s="145">
        <v>8.7673480000000001</v>
      </c>
      <c r="F14" s="145">
        <v>2027.201732</v>
      </c>
      <c r="G14" s="145">
        <v>736.18261099999995</v>
      </c>
      <c r="H14" s="145">
        <v>2202</v>
      </c>
      <c r="I14" s="145">
        <v>3675.7283520000001</v>
      </c>
      <c r="J14" s="145">
        <v>1515.385947</v>
      </c>
      <c r="K14" s="145">
        <v>590</v>
      </c>
      <c r="L14" s="145">
        <v>69.999999999999773</v>
      </c>
      <c r="M14" s="145">
        <v>381.75176299999998</v>
      </c>
      <c r="N14" s="145" t="s">
        <v>114</v>
      </c>
      <c r="O14" s="145">
        <v>2897.7800269999998</v>
      </c>
      <c r="P14" s="145">
        <v>29.241206999999999</v>
      </c>
      <c r="Q14" s="145">
        <v>4534.2617549999995</v>
      </c>
      <c r="R14" s="145">
        <v>18224.872461999999</v>
      </c>
      <c r="S14" s="145">
        <v>6394.3691710000003</v>
      </c>
      <c r="T14" s="145">
        <v>378.90097100000003</v>
      </c>
      <c r="U14" s="145">
        <v>13601.185152000005</v>
      </c>
      <c r="V14" s="146">
        <v>60037.681619000003</v>
      </c>
      <c r="W14" s="145">
        <v>0</v>
      </c>
      <c r="X14" s="145">
        <v>0</v>
      </c>
      <c r="Y14" s="145">
        <v>0</v>
      </c>
      <c r="Z14" s="145">
        <v>0</v>
      </c>
      <c r="AA14" s="145">
        <v>0</v>
      </c>
      <c r="AB14" s="145">
        <v>0</v>
      </c>
      <c r="AC14" s="145">
        <v>0</v>
      </c>
      <c r="AD14" s="145">
        <v>0</v>
      </c>
      <c r="AE14" s="145">
        <v>0</v>
      </c>
      <c r="AF14" s="145">
        <v>0</v>
      </c>
      <c r="AG14" s="145" t="s">
        <v>114</v>
      </c>
      <c r="AH14" s="145">
        <v>0</v>
      </c>
      <c r="AI14" s="145">
        <v>0</v>
      </c>
      <c r="AJ14" s="145">
        <v>0</v>
      </c>
      <c r="AK14" s="145">
        <v>0</v>
      </c>
      <c r="AL14" s="145">
        <v>0</v>
      </c>
      <c r="AM14" s="145">
        <v>0</v>
      </c>
      <c r="AN14" s="145">
        <v>0</v>
      </c>
      <c r="AO14" s="145">
        <v>0</v>
      </c>
      <c r="AP14" s="129">
        <v>60037.681619000003</v>
      </c>
      <c r="AQ14" s="144"/>
      <c r="AR14" s="144"/>
      <c r="AS14" s="144"/>
      <c r="AT14" s="144"/>
      <c r="AU14" s="144"/>
      <c r="AV14" s="144"/>
      <c r="AX14" s="255"/>
      <c r="AY14" s="255"/>
    </row>
    <row r="15" spans="1:51" s="253" customFormat="1" x14ac:dyDescent="0.25">
      <c r="A15" s="256"/>
      <c r="B15" s="78"/>
      <c r="C15" s="34" t="s">
        <v>35</v>
      </c>
      <c r="D15" s="145">
        <v>30971.242253</v>
      </c>
      <c r="E15" s="145">
        <v>129.914297</v>
      </c>
      <c r="F15" s="145">
        <v>16570.310992999999</v>
      </c>
      <c r="G15" s="145">
        <v>32777.551089000001</v>
      </c>
      <c r="H15" s="145">
        <v>82741.444837999996</v>
      </c>
      <c r="I15" s="145">
        <v>22775.817124000001</v>
      </c>
      <c r="J15" s="145">
        <v>17077.627217000001</v>
      </c>
      <c r="K15" s="145">
        <v>5841.8089470000004</v>
      </c>
      <c r="L15" s="145">
        <v>2508.1388920000072</v>
      </c>
      <c r="M15" s="145">
        <v>37164.175981</v>
      </c>
      <c r="N15" s="145" t="s">
        <v>114</v>
      </c>
      <c r="O15" s="145">
        <v>32006.289346000001</v>
      </c>
      <c r="P15" s="145">
        <v>1378.6015359999999</v>
      </c>
      <c r="Q15" s="145">
        <v>60205.765775</v>
      </c>
      <c r="R15" s="145">
        <v>179265.76512599998</v>
      </c>
      <c r="S15" s="145">
        <v>870234.57523900003</v>
      </c>
      <c r="T15" s="145">
        <v>4823.0394459999998</v>
      </c>
      <c r="U15" s="145">
        <v>101863.28545400001</v>
      </c>
      <c r="V15" s="146">
        <v>1498335.3535529999</v>
      </c>
      <c r="W15" s="145">
        <v>2052.3983469999998</v>
      </c>
      <c r="X15" s="145">
        <v>137.21316100000001</v>
      </c>
      <c r="Y15" s="145">
        <v>4768.5024700000004</v>
      </c>
      <c r="Z15" s="145">
        <v>6921.668619</v>
      </c>
      <c r="AA15" s="145">
        <v>48038.33</v>
      </c>
      <c r="AB15" s="145">
        <v>8251.5858459999999</v>
      </c>
      <c r="AC15" s="145">
        <v>4751.387127</v>
      </c>
      <c r="AD15" s="145">
        <v>50</v>
      </c>
      <c r="AE15" s="145">
        <v>-3.637978807091713E-12</v>
      </c>
      <c r="AF15" s="145">
        <v>22946.602963000001</v>
      </c>
      <c r="AG15" s="145" t="s">
        <v>114</v>
      </c>
      <c r="AH15" s="145">
        <v>4228.4133569999995</v>
      </c>
      <c r="AI15" s="145">
        <v>1303.3625219999999</v>
      </c>
      <c r="AJ15" s="145">
        <v>22294.573078000001</v>
      </c>
      <c r="AK15" s="145">
        <v>27583.964438999996</v>
      </c>
      <c r="AL15" s="145">
        <v>227242.957769</v>
      </c>
      <c r="AM15" s="145">
        <v>1203.095487</v>
      </c>
      <c r="AN15" s="145">
        <v>22241.111835999982</v>
      </c>
      <c r="AO15" s="145">
        <v>404015.167021</v>
      </c>
      <c r="AP15" s="129">
        <v>1902350.520574</v>
      </c>
      <c r="AQ15" s="144"/>
      <c r="AR15" s="144"/>
      <c r="AS15" s="144"/>
      <c r="AT15" s="144"/>
      <c r="AU15" s="144"/>
      <c r="AV15" s="144"/>
      <c r="AX15" s="255"/>
      <c r="AY15" s="255"/>
    </row>
    <row r="16" spans="1:51" s="253" customFormat="1" x14ac:dyDescent="0.25">
      <c r="A16" s="256"/>
      <c r="B16" s="78"/>
      <c r="C16" s="34"/>
      <c r="D16" s="145"/>
      <c r="E16" s="145"/>
      <c r="F16" s="145"/>
      <c r="G16" s="145"/>
      <c r="H16" s="145"/>
      <c r="I16" s="145"/>
      <c r="J16" s="145"/>
      <c r="K16" s="145"/>
      <c r="L16" s="145"/>
      <c r="M16" s="145"/>
      <c r="N16" s="145"/>
      <c r="O16" s="145"/>
      <c r="P16" s="145"/>
      <c r="Q16" s="145"/>
      <c r="R16" s="145"/>
      <c r="S16" s="145"/>
      <c r="T16" s="145"/>
      <c r="U16" s="145"/>
      <c r="V16" s="146"/>
      <c r="W16" s="145"/>
      <c r="X16" s="145"/>
      <c r="Y16" s="145"/>
      <c r="Z16" s="145"/>
      <c r="AA16" s="145"/>
      <c r="AB16" s="145"/>
      <c r="AC16" s="145"/>
      <c r="AD16" s="145"/>
      <c r="AE16" s="145"/>
      <c r="AF16" s="145"/>
      <c r="AG16" s="145"/>
      <c r="AH16" s="145"/>
      <c r="AI16" s="145"/>
      <c r="AJ16" s="145"/>
      <c r="AK16" s="145"/>
      <c r="AL16" s="145"/>
      <c r="AM16" s="145"/>
      <c r="AN16" s="145"/>
      <c r="AO16" s="145"/>
      <c r="AP16" s="129"/>
      <c r="AQ16" s="144"/>
      <c r="AR16" s="144"/>
      <c r="AS16" s="144"/>
      <c r="AT16" s="144"/>
      <c r="AU16" s="144"/>
      <c r="AV16" s="144"/>
      <c r="AX16" s="255"/>
      <c r="AY16" s="255"/>
    </row>
    <row r="17" spans="1:51" s="253" customFormat="1" x14ac:dyDescent="0.25">
      <c r="A17" s="256"/>
      <c r="B17" s="78">
        <v>3</v>
      </c>
      <c r="C17" s="72" t="s">
        <v>32</v>
      </c>
      <c r="D17" s="145">
        <v>31281.646285999999</v>
      </c>
      <c r="E17" s="145">
        <v>291.10955100000001</v>
      </c>
      <c r="F17" s="145">
        <v>14456.28443</v>
      </c>
      <c r="G17" s="145">
        <v>23985.772808999998</v>
      </c>
      <c r="H17" s="145">
        <v>41300.110411000001</v>
      </c>
      <c r="I17" s="145">
        <v>11916.723653999999</v>
      </c>
      <c r="J17" s="145">
        <v>12457.002929</v>
      </c>
      <c r="K17" s="145">
        <v>5691.5106269999997</v>
      </c>
      <c r="L17" s="145">
        <v>275.20288499999697</v>
      </c>
      <c r="M17" s="145">
        <v>37815.110025000002</v>
      </c>
      <c r="N17" s="145" t="s">
        <v>114</v>
      </c>
      <c r="O17" s="145">
        <v>26640.055693999999</v>
      </c>
      <c r="P17" s="145">
        <v>1484.861349</v>
      </c>
      <c r="Q17" s="145">
        <v>37597.759798999999</v>
      </c>
      <c r="R17" s="145">
        <v>117590.04011199999</v>
      </c>
      <c r="S17" s="145">
        <v>661861.727618</v>
      </c>
      <c r="T17" s="145">
        <v>3616.1620200000002</v>
      </c>
      <c r="U17" s="145">
        <v>81466.629343000051</v>
      </c>
      <c r="V17" s="146">
        <v>1109727.709542</v>
      </c>
      <c r="W17" s="145">
        <v>4410.8861390000002</v>
      </c>
      <c r="X17" s="145">
        <v>100.152947</v>
      </c>
      <c r="Y17" s="145">
        <v>4405.0639230000006</v>
      </c>
      <c r="Z17" s="145">
        <v>5801.5822070000004</v>
      </c>
      <c r="AA17" s="145">
        <v>50070</v>
      </c>
      <c r="AB17" s="145">
        <v>6286.267632</v>
      </c>
      <c r="AC17" s="145">
        <v>2835.5195140000001</v>
      </c>
      <c r="AD17" s="145">
        <v>4.2760660000000001</v>
      </c>
      <c r="AE17" s="145">
        <v>8.1001871876651421E-13</v>
      </c>
      <c r="AF17" s="145">
        <v>21148.126862000001</v>
      </c>
      <c r="AG17" s="145" t="s">
        <v>114</v>
      </c>
      <c r="AH17" s="145">
        <v>3568.5809609999997</v>
      </c>
      <c r="AI17" s="145">
        <v>776.30857100000003</v>
      </c>
      <c r="AJ17" s="145">
        <v>17015.193201999999</v>
      </c>
      <c r="AK17" s="145">
        <v>24928.701601999997</v>
      </c>
      <c r="AL17" s="145">
        <v>201450.68471100001</v>
      </c>
      <c r="AM17" s="145">
        <v>1068.0046589999999</v>
      </c>
      <c r="AN17" s="145">
        <v>15824.85069800008</v>
      </c>
      <c r="AO17" s="145">
        <v>359694.19969400001</v>
      </c>
      <c r="AP17" s="129">
        <v>1469421.9092359999</v>
      </c>
      <c r="AQ17" s="144"/>
      <c r="AR17" s="144"/>
      <c r="AS17" s="144"/>
      <c r="AT17" s="144"/>
      <c r="AU17" s="144"/>
      <c r="AV17" s="144"/>
      <c r="AX17" s="255"/>
      <c r="AY17" s="255"/>
    </row>
    <row r="18" spans="1:51" s="253" customFormat="1" x14ac:dyDescent="0.25">
      <c r="A18" s="256"/>
      <c r="B18" s="78"/>
      <c r="C18" s="72" t="s">
        <v>33</v>
      </c>
      <c r="D18" s="145">
        <v>2795.5966619999999</v>
      </c>
      <c r="E18" s="145">
        <v>59.106119999999997</v>
      </c>
      <c r="F18" s="145">
        <v>35.393002000000003</v>
      </c>
      <c r="G18" s="145">
        <v>8748.9606690000001</v>
      </c>
      <c r="H18" s="145">
        <v>34308.715771000003</v>
      </c>
      <c r="I18" s="145">
        <v>3693.825292</v>
      </c>
      <c r="J18" s="145">
        <v>4068.3709469999999</v>
      </c>
      <c r="K18" s="145">
        <v>527.95000000000005</v>
      </c>
      <c r="L18" s="145">
        <v>1694.274722999997</v>
      </c>
      <c r="M18" s="145">
        <v>895.00799199999994</v>
      </c>
      <c r="N18" s="145" t="s">
        <v>114</v>
      </c>
      <c r="O18" s="145">
        <v>7240.7074759999996</v>
      </c>
      <c r="P18" s="145">
        <v>58.918685000000004</v>
      </c>
      <c r="Q18" s="145">
        <v>15240.213322</v>
      </c>
      <c r="R18" s="145">
        <v>41982.970717999997</v>
      </c>
      <c r="S18" s="145">
        <v>211346.502767</v>
      </c>
      <c r="T18" s="145">
        <v>354.93083899999999</v>
      </c>
      <c r="U18" s="145">
        <v>3189.8110509999174</v>
      </c>
      <c r="V18" s="146">
        <v>336241.25603599998</v>
      </c>
      <c r="W18" s="145">
        <v>2793.0408499999999</v>
      </c>
      <c r="X18" s="145">
        <v>26.332761000000001</v>
      </c>
      <c r="Y18" s="145">
        <v>1.4071479999999994</v>
      </c>
      <c r="Z18" s="145">
        <v>1056.936412</v>
      </c>
      <c r="AA18" s="145">
        <v>4248</v>
      </c>
      <c r="AB18" s="145">
        <v>0</v>
      </c>
      <c r="AC18" s="145">
        <v>1038.5943</v>
      </c>
      <c r="AD18" s="145">
        <v>0</v>
      </c>
      <c r="AE18" s="145">
        <v>-2.2737367544323206E-13</v>
      </c>
      <c r="AF18" s="145">
        <v>1338.456835</v>
      </c>
      <c r="AG18" s="145" t="s">
        <v>114</v>
      </c>
      <c r="AH18" s="145">
        <v>538.17815399999995</v>
      </c>
      <c r="AI18" s="145">
        <v>183.62445199999999</v>
      </c>
      <c r="AJ18" s="145">
        <v>2885.7631809999998</v>
      </c>
      <c r="AK18" s="145">
        <v>2808.6815149999998</v>
      </c>
      <c r="AL18" s="145">
        <v>27151.482441</v>
      </c>
      <c r="AM18" s="145">
        <v>137.48140000000001</v>
      </c>
      <c r="AN18" s="145">
        <v>2200.3802100000144</v>
      </c>
      <c r="AO18" s="145">
        <v>46408.359659000002</v>
      </c>
      <c r="AP18" s="129">
        <v>382649.61569499999</v>
      </c>
      <c r="AQ18" s="144"/>
      <c r="AR18" s="144"/>
      <c r="AS18" s="144"/>
      <c r="AT18" s="144"/>
      <c r="AU18" s="144"/>
      <c r="AV18" s="144"/>
      <c r="AX18" s="255"/>
      <c r="AY18" s="255"/>
    </row>
    <row r="19" spans="1:51" s="253" customFormat="1" x14ac:dyDescent="0.25">
      <c r="A19" s="256"/>
      <c r="B19" s="78"/>
      <c r="C19" s="72" t="s">
        <v>34</v>
      </c>
      <c r="D19" s="145">
        <v>3279.0150800000001</v>
      </c>
      <c r="E19" s="145">
        <v>14.216369</v>
      </c>
      <c r="F19" s="145">
        <v>2012.4175130000001</v>
      </c>
      <c r="G19" s="145">
        <v>705.73049000000003</v>
      </c>
      <c r="H19" s="145">
        <v>2161.0630769999998</v>
      </c>
      <c r="I19" s="145">
        <v>3944.3731809999999</v>
      </c>
      <c r="J19" s="145">
        <v>1427.0237139999999</v>
      </c>
      <c r="K19" s="145">
        <v>753.7</v>
      </c>
      <c r="L19" s="145">
        <v>69.999999999999773</v>
      </c>
      <c r="M19" s="145">
        <v>413.224267</v>
      </c>
      <c r="N19" s="145" t="s">
        <v>114</v>
      </c>
      <c r="O19" s="145">
        <v>3636.7343249999999</v>
      </c>
      <c r="P19" s="145">
        <v>29.318653999999999</v>
      </c>
      <c r="Q19" s="145">
        <v>4562.6527060000008</v>
      </c>
      <c r="R19" s="145">
        <v>17564.738988999998</v>
      </c>
      <c r="S19" s="145">
        <v>6390.982438</v>
      </c>
      <c r="T19" s="145">
        <v>396.57927999999998</v>
      </c>
      <c r="U19" s="145">
        <v>14395.907176999999</v>
      </c>
      <c r="V19" s="146">
        <v>61757.677259999997</v>
      </c>
      <c r="W19" s="145">
        <v>0</v>
      </c>
      <c r="X19" s="145">
        <v>0</v>
      </c>
      <c r="Y19" s="145">
        <v>0</v>
      </c>
      <c r="Z19" s="145">
        <v>0</v>
      </c>
      <c r="AA19" s="145">
        <v>0</v>
      </c>
      <c r="AB19" s="145">
        <v>0</v>
      </c>
      <c r="AC19" s="145">
        <v>0</v>
      </c>
      <c r="AD19" s="145">
        <v>0</v>
      </c>
      <c r="AE19" s="145">
        <v>0</v>
      </c>
      <c r="AF19" s="145">
        <v>0</v>
      </c>
      <c r="AG19" s="145" t="s">
        <v>114</v>
      </c>
      <c r="AH19" s="145">
        <v>0</v>
      </c>
      <c r="AI19" s="145">
        <v>0</v>
      </c>
      <c r="AJ19" s="145">
        <v>0</v>
      </c>
      <c r="AK19" s="145">
        <v>0</v>
      </c>
      <c r="AL19" s="145">
        <v>0</v>
      </c>
      <c r="AM19" s="145">
        <v>0</v>
      </c>
      <c r="AN19" s="145">
        <v>0</v>
      </c>
      <c r="AO19" s="145">
        <v>0</v>
      </c>
      <c r="AP19" s="129">
        <v>61757.677259999997</v>
      </c>
      <c r="AQ19" s="144"/>
      <c r="AR19" s="144"/>
      <c r="AS19" s="144"/>
      <c r="AT19" s="144"/>
      <c r="AU19" s="144"/>
      <c r="AV19" s="144"/>
      <c r="AX19" s="255"/>
      <c r="AY19" s="255"/>
    </row>
    <row r="20" spans="1:51" s="253" customFormat="1" x14ac:dyDescent="0.25">
      <c r="A20" s="256"/>
      <c r="B20" s="78"/>
      <c r="C20" s="34" t="s">
        <v>35</v>
      </c>
      <c r="D20" s="145">
        <v>37356.258027999997</v>
      </c>
      <c r="E20" s="145">
        <v>364.43203999999997</v>
      </c>
      <c r="F20" s="145">
        <v>16504.094945000001</v>
      </c>
      <c r="G20" s="145">
        <v>33440.463967999996</v>
      </c>
      <c r="H20" s="145">
        <v>77769.889259000003</v>
      </c>
      <c r="I20" s="145">
        <v>19554.922127000002</v>
      </c>
      <c r="J20" s="145">
        <v>17952.39759</v>
      </c>
      <c r="K20" s="145">
        <v>6973.1606270000002</v>
      </c>
      <c r="L20" s="145">
        <v>2039.4776079999947</v>
      </c>
      <c r="M20" s="145">
        <v>39123.342283999998</v>
      </c>
      <c r="N20" s="145" t="s">
        <v>114</v>
      </c>
      <c r="O20" s="145">
        <v>37517.497495000003</v>
      </c>
      <c r="P20" s="145">
        <v>1573.098688</v>
      </c>
      <c r="Q20" s="145">
        <v>57400.625827000003</v>
      </c>
      <c r="R20" s="145">
        <v>177137.74981899996</v>
      </c>
      <c r="S20" s="145">
        <v>879599.21282300004</v>
      </c>
      <c r="T20" s="145">
        <v>4367.6721390000002</v>
      </c>
      <c r="U20" s="145">
        <v>99052.347570999904</v>
      </c>
      <c r="V20" s="146">
        <v>1507726.6428380001</v>
      </c>
      <c r="W20" s="145">
        <v>7203.9269889999996</v>
      </c>
      <c r="X20" s="145">
        <v>126.485708</v>
      </c>
      <c r="Y20" s="145">
        <v>4406.4710709999999</v>
      </c>
      <c r="Z20" s="145">
        <v>6858.5186190000004</v>
      </c>
      <c r="AA20" s="145">
        <v>54318</v>
      </c>
      <c r="AB20" s="145">
        <v>6286.267632</v>
      </c>
      <c r="AC20" s="145">
        <v>3874.1138139999998</v>
      </c>
      <c r="AD20" s="145">
        <v>4.2760660000000001</v>
      </c>
      <c r="AE20" s="145">
        <v>-1.9184653865522705E-12</v>
      </c>
      <c r="AF20" s="145">
        <v>22486.583696999998</v>
      </c>
      <c r="AG20" s="145" t="s">
        <v>114</v>
      </c>
      <c r="AH20" s="145">
        <v>4106.7591149999998</v>
      </c>
      <c r="AI20" s="145">
        <v>959.93302300000005</v>
      </c>
      <c r="AJ20" s="145">
        <v>19900.956383000001</v>
      </c>
      <c r="AK20" s="145">
        <v>27737.383117000001</v>
      </c>
      <c r="AL20" s="145">
        <v>228602.16715200001</v>
      </c>
      <c r="AM20" s="145">
        <v>1205.4860590000001</v>
      </c>
      <c r="AN20" s="145">
        <v>18025.230908000045</v>
      </c>
      <c r="AO20" s="145">
        <v>406102.55935300002</v>
      </c>
      <c r="AP20" s="129">
        <v>1913829.2021910001</v>
      </c>
      <c r="AQ20" s="144"/>
      <c r="AR20" s="144"/>
      <c r="AS20" s="144"/>
      <c r="AT20" s="144"/>
      <c r="AU20" s="144"/>
      <c r="AV20" s="144"/>
      <c r="AX20" s="255"/>
      <c r="AY20" s="255"/>
    </row>
    <row r="21" spans="1:51" s="253" customFormat="1" x14ac:dyDescent="0.25">
      <c r="A21" s="256"/>
      <c r="B21" s="78"/>
      <c r="C21" s="34"/>
      <c r="D21" s="145"/>
      <c r="E21" s="145"/>
      <c r="F21" s="145"/>
      <c r="G21" s="145"/>
      <c r="H21" s="145"/>
      <c r="I21" s="145"/>
      <c r="J21" s="145"/>
      <c r="K21" s="145"/>
      <c r="L21" s="145"/>
      <c r="M21" s="145"/>
      <c r="N21" s="145"/>
      <c r="O21" s="145"/>
      <c r="P21" s="145"/>
      <c r="Q21" s="145"/>
      <c r="R21" s="145"/>
      <c r="S21" s="145"/>
      <c r="T21" s="145"/>
      <c r="U21" s="145"/>
      <c r="V21" s="146"/>
      <c r="W21" s="145"/>
      <c r="X21" s="145"/>
      <c r="Y21" s="145"/>
      <c r="Z21" s="145"/>
      <c r="AA21" s="145"/>
      <c r="AB21" s="145"/>
      <c r="AC21" s="145"/>
      <c r="AD21" s="145"/>
      <c r="AE21" s="145"/>
      <c r="AF21" s="145"/>
      <c r="AG21" s="145"/>
      <c r="AH21" s="145"/>
      <c r="AI21" s="145"/>
      <c r="AJ21" s="145"/>
      <c r="AK21" s="145"/>
      <c r="AL21" s="145"/>
      <c r="AM21" s="145"/>
      <c r="AN21" s="145"/>
      <c r="AO21" s="145"/>
      <c r="AP21" s="129"/>
      <c r="AQ21" s="144"/>
      <c r="AR21" s="144"/>
      <c r="AS21" s="144"/>
      <c r="AT21" s="144"/>
      <c r="AU21" s="144"/>
      <c r="AV21" s="144"/>
      <c r="AX21" s="255"/>
      <c r="AY21" s="255"/>
    </row>
    <row r="22" spans="1:51" s="253" customFormat="1" x14ac:dyDescent="0.25">
      <c r="A22" s="256"/>
      <c r="B22" s="78">
        <v>4</v>
      </c>
      <c r="C22" s="72" t="s">
        <v>32</v>
      </c>
      <c r="D22" s="145">
        <v>34303.587628000001</v>
      </c>
      <c r="E22" s="145">
        <v>12.507232</v>
      </c>
      <c r="F22" s="145">
        <v>15309.138274000001</v>
      </c>
      <c r="G22" s="145">
        <v>23297.313808999999</v>
      </c>
      <c r="H22" s="145">
        <v>46503.139507</v>
      </c>
      <c r="I22" s="145">
        <v>10426.910696000001</v>
      </c>
      <c r="J22" s="145">
        <v>13169.928567999999</v>
      </c>
      <c r="K22" s="145">
        <v>4779.3511959999996</v>
      </c>
      <c r="L22" s="145">
        <v>280.28767900000094</v>
      </c>
      <c r="M22" s="145">
        <v>42887.046251</v>
      </c>
      <c r="N22" s="145" t="s">
        <v>114</v>
      </c>
      <c r="O22" s="145">
        <v>21768.158299999999</v>
      </c>
      <c r="P22" s="145">
        <v>1318.6310010000002</v>
      </c>
      <c r="Q22" s="145">
        <v>38262.032103999998</v>
      </c>
      <c r="R22" s="145">
        <v>110440.10709600001</v>
      </c>
      <c r="S22" s="145">
        <v>664310.01953199995</v>
      </c>
      <c r="T22" s="145">
        <v>3611.8241630000002</v>
      </c>
      <c r="U22" s="145">
        <v>84951.393195000463</v>
      </c>
      <c r="V22" s="146">
        <v>1115631.3762310001</v>
      </c>
      <c r="W22" s="145">
        <v>4188.5482410000004</v>
      </c>
      <c r="X22" s="145">
        <v>124.073843</v>
      </c>
      <c r="Y22" s="145">
        <v>4586.5052829999995</v>
      </c>
      <c r="Z22" s="145">
        <v>5902.3252069999999</v>
      </c>
      <c r="AA22" s="145">
        <v>50860</v>
      </c>
      <c r="AB22" s="145">
        <v>5199.3717029999998</v>
      </c>
      <c r="AC22" s="145">
        <v>2483.8567499999999</v>
      </c>
      <c r="AD22" s="145">
        <v>4.2760660000000001</v>
      </c>
      <c r="AE22" s="145">
        <v>2.1742607714259066E-12</v>
      </c>
      <c r="AF22" s="145">
        <v>19830.416372</v>
      </c>
      <c r="AG22" s="145" t="s">
        <v>114</v>
      </c>
      <c r="AH22" s="145">
        <v>3227.2659349999999</v>
      </c>
      <c r="AI22" s="145">
        <v>467.81539799999996</v>
      </c>
      <c r="AJ22" s="145">
        <v>19143.844162000001</v>
      </c>
      <c r="AK22" s="145">
        <v>22571.253926999998</v>
      </c>
      <c r="AL22" s="145">
        <v>202412.710999</v>
      </c>
      <c r="AM22" s="145">
        <v>1064.677312</v>
      </c>
      <c r="AN22" s="145">
        <v>19481.2869180001</v>
      </c>
      <c r="AO22" s="145">
        <v>361548.22811600001</v>
      </c>
      <c r="AP22" s="129">
        <v>1477179.6043470001</v>
      </c>
      <c r="AQ22" s="144"/>
      <c r="AR22" s="144"/>
      <c r="AS22" s="144"/>
      <c r="AT22" s="144"/>
      <c r="AU22" s="144"/>
      <c r="AV22" s="144"/>
      <c r="AX22" s="255"/>
      <c r="AY22" s="255"/>
    </row>
    <row r="23" spans="1:51" s="253" customFormat="1" x14ac:dyDescent="0.25">
      <c r="A23" s="256"/>
      <c r="B23" s="78"/>
      <c r="C23" s="72" t="s">
        <v>33</v>
      </c>
      <c r="D23" s="145">
        <v>1462.0328529999999</v>
      </c>
      <c r="E23" s="145">
        <v>42.634138999999998</v>
      </c>
      <c r="F23" s="145">
        <v>35.403370000000002</v>
      </c>
      <c r="G23" s="145">
        <v>8702.2756690000006</v>
      </c>
      <c r="H23" s="145">
        <v>33115.012316</v>
      </c>
      <c r="I23" s="145">
        <v>3359.3683569999998</v>
      </c>
      <c r="J23" s="145">
        <v>4144.3984790000004</v>
      </c>
      <c r="K23" s="145">
        <v>617.79999999999995</v>
      </c>
      <c r="L23" s="145">
        <v>1484.2747230000007</v>
      </c>
      <c r="M23" s="145">
        <v>1056.888168</v>
      </c>
      <c r="N23" s="145" t="s">
        <v>114</v>
      </c>
      <c r="O23" s="145">
        <v>6226.4804210000002</v>
      </c>
      <c r="P23" s="145">
        <v>59.071052000000002</v>
      </c>
      <c r="Q23" s="145">
        <v>16302.916402999999</v>
      </c>
      <c r="R23" s="145">
        <v>39436.817477999997</v>
      </c>
      <c r="S23" s="145">
        <v>214745.44501200001</v>
      </c>
      <c r="T23" s="145">
        <v>354.602846</v>
      </c>
      <c r="U23" s="145">
        <v>3812.7005950000257</v>
      </c>
      <c r="V23" s="146">
        <v>334958.121881</v>
      </c>
      <c r="W23" s="145">
        <v>3394.5773920000001</v>
      </c>
      <c r="X23" s="145">
        <v>38.037238000000002</v>
      </c>
      <c r="Y23" s="145">
        <v>4.8120999999994751E-2</v>
      </c>
      <c r="Z23" s="145">
        <v>1060.958412</v>
      </c>
      <c r="AA23" s="145">
        <v>4127</v>
      </c>
      <c r="AB23" s="145">
        <v>0</v>
      </c>
      <c r="AC23" s="145">
        <v>898.22209999999995</v>
      </c>
      <c r="AD23" s="145">
        <v>0</v>
      </c>
      <c r="AE23" s="145">
        <v>0</v>
      </c>
      <c r="AF23" s="145">
        <v>1593.4813750000001</v>
      </c>
      <c r="AG23" s="145" t="s">
        <v>114</v>
      </c>
      <c r="AH23" s="145">
        <v>328.22462999999999</v>
      </c>
      <c r="AI23" s="145">
        <v>23.85558</v>
      </c>
      <c r="AJ23" s="145">
        <v>2741.7775350000002</v>
      </c>
      <c r="AK23" s="145">
        <v>2647.3789189999998</v>
      </c>
      <c r="AL23" s="145">
        <v>27617.149648999999</v>
      </c>
      <c r="AM23" s="145">
        <v>137.51354000000001</v>
      </c>
      <c r="AN23" s="145">
        <v>2319.061743000002</v>
      </c>
      <c r="AO23" s="145">
        <v>46927.286233999999</v>
      </c>
      <c r="AP23" s="129">
        <v>381885.408115</v>
      </c>
      <c r="AQ23" s="144"/>
      <c r="AR23" s="144"/>
      <c r="AS23" s="144"/>
      <c r="AT23" s="144"/>
      <c r="AU23" s="144"/>
      <c r="AV23" s="144"/>
      <c r="AX23" s="255"/>
      <c r="AY23" s="255"/>
    </row>
    <row r="24" spans="1:51" s="253" customFormat="1" x14ac:dyDescent="0.25">
      <c r="A24" s="256"/>
      <c r="B24" s="78"/>
      <c r="C24" s="72" t="s">
        <v>34</v>
      </c>
      <c r="D24" s="145">
        <v>1605.2463720000001</v>
      </c>
      <c r="E24" s="145">
        <v>21.616485000000001</v>
      </c>
      <c r="F24" s="145">
        <v>1832.5494289999999</v>
      </c>
      <c r="G24" s="145">
        <v>742.66986099999997</v>
      </c>
      <c r="H24" s="145">
        <v>3191.692164</v>
      </c>
      <c r="I24" s="145">
        <v>3100.7946259999999</v>
      </c>
      <c r="J24" s="145">
        <v>1517.2697109999999</v>
      </c>
      <c r="K24" s="145">
        <v>1057.9000000000001</v>
      </c>
      <c r="L24" s="145">
        <v>69.999999999999545</v>
      </c>
      <c r="M24" s="145">
        <v>414.44794100000001</v>
      </c>
      <c r="N24" s="145" t="s">
        <v>114</v>
      </c>
      <c r="O24" s="145">
        <v>4153.7674189999998</v>
      </c>
      <c r="P24" s="145">
        <v>29.393796999999999</v>
      </c>
      <c r="Q24" s="145">
        <v>3904.2174419999997</v>
      </c>
      <c r="R24" s="145">
        <v>18263.147860999998</v>
      </c>
      <c r="S24" s="145">
        <v>6356.2089109999997</v>
      </c>
      <c r="T24" s="145">
        <v>400.26772099999999</v>
      </c>
      <c r="U24" s="145">
        <v>15566.171957000004</v>
      </c>
      <c r="V24" s="146">
        <v>62227.361697</v>
      </c>
      <c r="W24" s="145">
        <v>0</v>
      </c>
      <c r="X24" s="145">
        <v>0</v>
      </c>
      <c r="Y24" s="145">
        <v>0</v>
      </c>
      <c r="Z24" s="145">
        <v>0</v>
      </c>
      <c r="AA24" s="145">
        <v>0</v>
      </c>
      <c r="AB24" s="145">
        <v>0</v>
      </c>
      <c r="AC24" s="145">
        <v>0</v>
      </c>
      <c r="AD24" s="145">
        <v>0</v>
      </c>
      <c r="AE24" s="145">
        <v>0</v>
      </c>
      <c r="AF24" s="145">
        <v>0</v>
      </c>
      <c r="AG24" s="145" t="s">
        <v>114</v>
      </c>
      <c r="AH24" s="145">
        <v>0</v>
      </c>
      <c r="AI24" s="145">
        <v>0</v>
      </c>
      <c r="AJ24" s="145">
        <v>0</v>
      </c>
      <c r="AK24" s="145">
        <v>0</v>
      </c>
      <c r="AL24" s="145">
        <v>0</v>
      </c>
      <c r="AM24" s="145">
        <v>0</v>
      </c>
      <c r="AN24" s="145">
        <v>0</v>
      </c>
      <c r="AO24" s="145">
        <v>0</v>
      </c>
      <c r="AP24" s="129">
        <v>62227.361697</v>
      </c>
      <c r="AQ24" s="144"/>
      <c r="AR24" s="144"/>
      <c r="AS24" s="144"/>
      <c r="AT24" s="144"/>
      <c r="AU24" s="144"/>
      <c r="AV24" s="144"/>
      <c r="AX24" s="255"/>
      <c r="AY24" s="255"/>
    </row>
    <row r="25" spans="1:51" s="253" customFormat="1" x14ac:dyDescent="0.25">
      <c r="A25" s="256"/>
      <c r="B25" s="78"/>
      <c r="C25" s="34" t="s">
        <v>35</v>
      </c>
      <c r="D25" s="145">
        <v>37370.866853</v>
      </c>
      <c r="E25" s="145">
        <v>76.757856000000004</v>
      </c>
      <c r="F25" s="145">
        <v>17177.091073</v>
      </c>
      <c r="G25" s="145">
        <v>32742.259339</v>
      </c>
      <c r="H25" s="145">
        <v>82809.843987</v>
      </c>
      <c r="I25" s="145">
        <v>16887.073679000001</v>
      </c>
      <c r="J25" s="145">
        <v>18831.596758</v>
      </c>
      <c r="K25" s="145">
        <v>6455.0511960000003</v>
      </c>
      <c r="L25" s="145">
        <v>1834.5624020000032</v>
      </c>
      <c r="M25" s="145">
        <v>44358.382360000003</v>
      </c>
      <c r="N25" s="145" t="s">
        <v>114</v>
      </c>
      <c r="O25" s="145">
        <v>32148.406139999999</v>
      </c>
      <c r="P25" s="145">
        <v>1407.0958500000002</v>
      </c>
      <c r="Q25" s="145">
        <v>58469.165949000002</v>
      </c>
      <c r="R25" s="145">
        <v>168140.07243499998</v>
      </c>
      <c r="S25" s="145">
        <v>885411.67345500004</v>
      </c>
      <c r="T25" s="145">
        <v>4366.6947300000002</v>
      </c>
      <c r="U25" s="145">
        <v>104330.26574699998</v>
      </c>
      <c r="V25" s="146">
        <v>1512816.859809</v>
      </c>
      <c r="W25" s="145">
        <v>7583.1256329999997</v>
      </c>
      <c r="X25" s="145">
        <v>162.11108100000001</v>
      </c>
      <c r="Y25" s="145">
        <v>4586.5534040000002</v>
      </c>
      <c r="Z25" s="145">
        <v>6963.2836189999998</v>
      </c>
      <c r="AA25" s="145">
        <v>54987</v>
      </c>
      <c r="AB25" s="145">
        <v>5199.3717029999998</v>
      </c>
      <c r="AC25" s="145">
        <v>3382.0788499999999</v>
      </c>
      <c r="AD25" s="145">
        <v>4.2760660000000001</v>
      </c>
      <c r="AE25" s="145">
        <v>1.2647660696529783E-12</v>
      </c>
      <c r="AF25" s="145">
        <v>21423.897746999999</v>
      </c>
      <c r="AG25" s="145" t="s">
        <v>114</v>
      </c>
      <c r="AH25" s="145">
        <v>3555.4905650000001</v>
      </c>
      <c r="AI25" s="145">
        <v>491.67097799999999</v>
      </c>
      <c r="AJ25" s="145">
        <v>21885.621697000002</v>
      </c>
      <c r="AK25" s="145">
        <v>25218.632845999993</v>
      </c>
      <c r="AL25" s="145">
        <v>230029.860648</v>
      </c>
      <c r="AM25" s="145">
        <v>1202.1908519999999</v>
      </c>
      <c r="AN25" s="145">
        <v>21800.348661000113</v>
      </c>
      <c r="AO25" s="145">
        <v>408475.51435000001</v>
      </c>
      <c r="AP25" s="129">
        <v>1921292.3741590001</v>
      </c>
      <c r="AQ25" s="144"/>
      <c r="AR25" s="144"/>
      <c r="AS25" s="144"/>
      <c r="AT25" s="144"/>
      <c r="AU25" s="144"/>
      <c r="AV25" s="144"/>
      <c r="AX25" s="255"/>
      <c r="AY25" s="255"/>
    </row>
    <row r="26" spans="1:51" s="253" customFormat="1" x14ac:dyDescent="0.25">
      <c r="A26" s="256"/>
      <c r="B26" s="78"/>
      <c r="C26" s="34"/>
      <c r="D26" s="145"/>
      <c r="E26" s="145"/>
      <c r="F26" s="145"/>
      <c r="G26" s="145"/>
      <c r="H26" s="145"/>
      <c r="I26" s="145"/>
      <c r="J26" s="145"/>
      <c r="K26" s="145"/>
      <c r="L26" s="145"/>
      <c r="M26" s="145"/>
      <c r="N26" s="145"/>
      <c r="O26" s="145"/>
      <c r="P26" s="145"/>
      <c r="Q26" s="145"/>
      <c r="R26" s="145"/>
      <c r="S26" s="145"/>
      <c r="T26" s="145"/>
      <c r="U26" s="145"/>
      <c r="V26" s="146"/>
      <c r="W26" s="145"/>
      <c r="X26" s="145"/>
      <c r="Y26" s="145"/>
      <c r="Z26" s="145"/>
      <c r="AA26" s="145"/>
      <c r="AB26" s="145"/>
      <c r="AC26" s="145"/>
      <c r="AD26" s="145"/>
      <c r="AE26" s="145"/>
      <c r="AF26" s="145"/>
      <c r="AG26" s="145"/>
      <c r="AH26" s="145"/>
      <c r="AI26" s="145"/>
      <c r="AJ26" s="145"/>
      <c r="AK26" s="145"/>
      <c r="AL26" s="145"/>
      <c r="AM26" s="145"/>
      <c r="AN26" s="145"/>
      <c r="AO26" s="145"/>
      <c r="AP26" s="129"/>
      <c r="AQ26" s="144"/>
      <c r="AR26" s="144"/>
      <c r="AS26" s="144"/>
      <c r="AT26" s="144"/>
      <c r="AU26" s="144"/>
      <c r="AV26" s="144"/>
      <c r="AX26" s="255"/>
      <c r="AY26" s="255"/>
    </row>
    <row r="27" spans="1:51" s="253" customFormat="1" x14ac:dyDescent="0.25">
      <c r="A27" s="256"/>
      <c r="B27" s="78">
        <v>5</v>
      </c>
      <c r="C27" s="72" t="s">
        <v>32</v>
      </c>
      <c r="D27" s="145">
        <v>34632.514861000003</v>
      </c>
      <c r="E27" s="145">
        <v>55.758482000000001</v>
      </c>
      <c r="F27" s="145">
        <v>15762.662033000001</v>
      </c>
      <c r="G27" s="145">
        <v>23685.680809000001</v>
      </c>
      <c r="H27" s="145">
        <v>42303.602849000003</v>
      </c>
      <c r="I27" s="145">
        <v>9254.1542439999994</v>
      </c>
      <c r="J27" s="145">
        <v>14428.174531000001</v>
      </c>
      <c r="K27" s="145">
        <v>4914.9297029999998</v>
      </c>
      <c r="L27" s="145">
        <v>185.17533699999876</v>
      </c>
      <c r="M27" s="145">
        <v>41825.258971000003</v>
      </c>
      <c r="N27" s="145" t="s">
        <v>114</v>
      </c>
      <c r="O27" s="145">
        <v>21302.569722</v>
      </c>
      <c r="P27" s="145">
        <v>1293.770829</v>
      </c>
      <c r="Q27" s="145">
        <v>37617.590857000003</v>
      </c>
      <c r="R27" s="145">
        <v>111744.88942699999</v>
      </c>
      <c r="S27" s="145">
        <v>669647.058403</v>
      </c>
      <c r="T27" s="145">
        <v>3610.2833329999999</v>
      </c>
      <c r="U27" s="145">
        <v>86009.003486999805</v>
      </c>
      <c r="V27" s="146">
        <v>1118273.077878</v>
      </c>
      <c r="W27" s="145">
        <v>1157.614335</v>
      </c>
      <c r="X27" s="145">
        <v>87.814620000000005</v>
      </c>
      <c r="Y27" s="145">
        <v>6955.3036119999997</v>
      </c>
      <c r="Z27" s="145">
        <v>6011.1082070000002</v>
      </c>
      <c r="AA27" s="145">
        <v>57347.25</v>
      </c>
      <c r="AB27" s="145">
        <v>6613.2991110000003</v>
      </c>
      <c r="AC27" s="145">
        <v>2856.5417320000001</v>
      </c>
      <c r="AD27" s="145">
        <v>5.8318279999999998</v>
      </c>
      <c r="AE27" s="145">
        <v>-7.4162898044960457E-12</v>
      </c>
      <c r="AF27" s="145">
        <v>24833.338334</v>
      </c>
      <c r="AG27" s="145" t="s">
        <v>114</v>
      </c>
      <c r="AH27" s="145">
        <v>3166.5318419999999</v>
      </c>
      <c r="AI27" s="145">
        <v>530.78661399999999</v>
      </c>
      <c r="AJ27" s="145">
        <v>17255.124566999999</v>
      </c>
      <c r="AK27" s="145">
        <v>20023.899029000007</v>
      </c>
      <c r="AL27" s="145">
        <v>204689.70185499999</v>
      </c>
      <c r="AM27" s="145">
        <v>1061.08161</v>
      </c>
      <c r="AN27" s="145">
        <v>19212.361704999923</v>
      </c>
      <c r="AO27" s="145">
        <v>371807.58900099999</v>
      </c>
      <c r="AP27" s="129">
        <v>1490080.6668789999</v>
      </c>
      <c r="AQ27" s="144"/>
      <c r="AR27" s="144"/>
      <c r="AS27" s="144"/>
      <c r="AT27" s="144"/>
      <c r="AU27" s="144"/>
      <c r="AV27" s="144"/>
      <c r="AX27" s="255"/>
      <c r="AY27" s="255"/>
    </row>
    <row r="28" spans="1:51" s="253" customFormat="1" x14ac:dyDescent="0.25">
      <c r="A28" s="256"/>
      <c r="B28" s="78"/>
      <c r="C28" s="72" t="s">
        <v>33</v>
      </c>
      <c r="D28" s="145">
        <v>1995.374924</v>
      </c>
      <c r="E28" s="145">
        <v>8.027711</v>
      </c>
      <c r="F28" s="145">
        <v>35.405353000000005</v>
      </c>
      <c r="G28" s="145">
        <v>8912.4846689999995</v>
      </c>
      <c r="H28" s="145">
        <v>35840.157193999999</v>
      </c>
      <c r="I28" s="145">
        <v>3600.9626680000001</v>
      </c>
      <c r="J28" s="145">
        <v>2941.3236710000001</v>
      </c>
      <c r="K28" s="145">
        <v>915.8</v>
      </c>
      <c r="L28" s="145">
        <v>1299.2747230000034</v>
      </c>
      <c r="M28" s="145">
        <v>1131.3099520000001</v>
      </c>
      <c r="N28" s="145" t="s">
        <v>114</v>
      </c>
      <c r="O28" s="145">
        <v>9264.8782250000004</v>
      </c>
      <c r="P28" s="145">
        <v>59.225752999999997</v>
      </c>
      <c r="Q28" s="145">
        <v>16205.358516</v>
      </c>
      <c r="R28" s="145">
        <v>35936.373636000004</v>
      </c>
      <c r="S28" s="145">
        <v>217304.98389800001</v>
      </c>
      <c r="T28" s="145">
        <v>352.94979699999999</v>
      </c>
      <c r="U28" s="145">
        <v>4963.3261060000013</v>
      </c>
      <c r="V28" s="146">
        <v>340767.21679600002</v>
      </c>
      <c r="W28" s="145">
        <v>189.487863</v>
      </c>
      <c r="X28" s="145">
        <v>13.622794000000001</v>
      </c>
      <c r="Y28" s="145">
        <v>0.34740399999999916</v>
      </c>
      <c r="Z28" s="145">
        <v>1089.438412</v>
      </c>
      <c r="AA28" s="145">
        <v>6189.53</v>
      </c>
      <c r="AB28" s="145">
        <v>0</v>
      </c>
      <c r="AC28" s="145">
        <v>634.73599999999999</v>
      </c>
      <c r="AD28" s="145">
        <v>0</v>
      </c>
      <c r="AE28" s="145">
        <v>-1.1368683772161603E-13</v>
      </c>
      <c r="AF28" s="145">
        <v>1214.521808</v>
      </c>
      <c r="AG28" s="145" t="s">
        <v>114</v>
      </c>
      <c r="AH28" s="145">
        <v>333.29206099999999</v>
      </c>
      <c r="AI28" s="145">
        <v>23.917770999999998</v>
      </c>
      <c r="AJ28" s="145">
        <v>2711.132028</v>
      </c>
      <c r="AK28" s="145">
        <v>2851.3814339999999</v>
      </c>
      <c r="AL28" s="145">
        <v>27945.685649999999</v>
      </c>
      <c r="AM28" s="145">
        <v>136.74544499999999</v>
      </c>
      <c r="AN28" s="145">
        <v>2059.5744880000025</v>
      </c>
      <c r="AO28" s="145">
        <v>45393.413158000003</v>
      </c>
      <c r="AP28" s="129">
        <v>386160.629954</v>
      </c>
      <c r="AQ28" s="144"/>
      <c r="AR28" s="144"/>
      <c r="AS28" s="144"/>
      <c r="AT28" s="144"/>
      <c r="AU28" s="144"/>
      <c r="AV28" s="144"/>
      <c r="AX28" s="255"/>
      <c r="AY28" s="255"/>
    </row>
    <row r="29" spans="1:51" s="253" customFormat="1" x14ac:dyDescent="0.25">
      <c r="A29" s="256"/>
      <c r="B29" s="78"/>
      <c r="C29" s="72" t="s">
        <v>34</v>
      </c>
      <c r="D29" s="145">
        <v>1207.9521119999999</v>
      </c>
      <c r="E29" s="145">
        <v>8.1510979999999993</v>
      </c>
      <c r="F29" s="145">
        <v>1964.599792</v>
      </c>
      <c r="G29" s="145">
        <v>719.04286100000002</v>
      </c>
      <c r="H29" s="145">
        <v>2081.537918</v>
      </c>
      <c r="I29" s="145">
        <v>4054.4747240000002</v>
      </c>
      <c r="J29" s="145">
        <v>2212.603208</v>
      </c>
      <c r="K29" s="145">
        <v>831.50165000000004</v>
      </c>
      <c r="L29" s="145">
        <v>70.000000000000114</v>
      </c>
      <c r="M29" s="145">
        <v>394.43699099999998</v>
      </c>
      <c r="N29" s="145" t="s">
        <v>114</v>
      </c>
      <c r="O29" s="145">
        <v>6331.9809539999997</v>
      </c>
      <c r="P29" s="145">
        <v>29.471184000000001</v>
      </c>
      <c r="Q29" s="145">
        <v>3975.1992609999998</v>
      </c>
      <c r="R29" s="145">
        <v>18926.934008000004</v>
      </c>
      <c r="S29" s="145">
        <v>6507.5839919999999</v>
      </c>
      <c r="T29" s="145">
        <v>398.35627899999997</v>
      </c>
      <c r="U29" s="145">
        <v>15976.503695999985</v>
      </c>
      <c r="V29" s="146">
        <v>65690.329727999997</v>
      </c>
      <c r="W29" s="145">
        <v>0</v>
      </c>
      <c r="X29" s="145">
        <v>0</v>
      </c>
      <c r="Y29" s="145">
        <v>0</v>
      </c>
      <c r="Z29" s="145">
        <v>0</v>
      </c>
      <c r="AA29" s="145">
        <v>0</v>
      </c>
      <c r="AB29" s="145">
        <v>0</v>
      </c>
      <c r="AC29" s="145">
        <v>0</v>
      </c>
      <c r="AD29" s="145">
        <v>0</v>
      </c>
      <c r="AE29" s="145">
        <v>0</v>
      </c>
      <c r="AF29" s="145">
        <v>0</v>
      </c>
      <c r="AG29" s="145" t="s">
        <v>114</v>
      </c>
      <c r="AH29" s="145">
        <v>0</v>
      </c>
      <c r="AI29" s="145">
        <v>0</v>
      </c>
      <c r="AJ29" s="145">
        <v>0</v>
      </c>
      <c r="AK29" s="145">
        <v>0</v>
      </c>
      <c r="AL29" s="145">
        <v>0</v>
      </c>
      <c r="AM29" s="145">
        <v>0</v>
      </c>
      <c r="AN29" s="145">
        <v>0</v>
      </c>
      <c r="AO29" s="145">
        <v>0</v>
      </c>
      <c r="AP29" s="129">
        <v>65690.329727999997</v>
      </c>
      <c r="AQ29" s="144"/>
      <c r="AR29" s="144"/>
      <c r="AS29" s="144"/>
      <c r="AT29" s="144"/>
      <c r="AU29" s="144"/>
      <c r="AV29" s="144"/>
      <c r="AX29" s="255"/>
      <c r="AY29" s="255"/>
    </row>
    <row r="30" spans="1:51" s="253" customFormat="1" x14ac:dyDescent="0.25">
      <c r="A30" s="256"/>
      <c r="B30" s="78"/>
      <c r="C30" s="34" t="s">
        <v>35</v>
      </c>
      <c r="D30" s="145">
        <v>37835.841896999998</v>
      </c>
      <c r="E30" s="145">
        <v>71.937291000000002</v>
      </c>
      <c r="F30" s="145">
        <v>17762.667178000003</v>
      </c>
      <c r="G30" s="145">
        <v>33317.208338999997</v>
      </c>
      <c r="H30" s="145">
        <v>80225.297961000004</v>
      </c>
      <c r="I30" s="145">
        <v>16909.591636000001</v>
      </c>
      <c r="J30" s="145">
        <v>19582.101409999999</v>
      </c>
      <c r="K30" s="145">
        <v>6662.2313530000001</v>
      </c>
      <c r="L30" s="145">
        <v>1554.4500599999983</v>
      </c>
      <c r="M30" s="145">
        <v>43351.005914000001</v>
      </c>
      <c r="N30" s="145" t="s">
        <v>114</v>
      </c>
      <c r="O30" s="145">
        <v>36899.428900999999</v>
      </c>
      <c r="P30" s="145">
        <v>1382.467766</v>
      </c>
      <c r="Q30" s="145">
        <v>57798.148634000005</v>
      </c>
      <c r="R30" s="145">
        <v>166608.19707099994</v>
      </c>
      <c r="S30" s="145">
        <v>893459.62629299995</v>
      </c>
      <c r="T30" s="145">
        <v>4361.5894090000002</v>
      </c>
      <c r="U30" s="145">
        <v>106948.83328900032</v>
      </c>
      <c r="V30" s="146">
        <v>1524730.6244020001</v>
      </c>
      <c r="W30" s="145">
        <v>1347.102198</v>
      </c>
      <c r="X30" s="145">
        <v>101.437414</v>
      </c>
      <c r="Y30" s="145">
        <v>6955.6510159999998</v>
      </c>
      <c r="Z30" s="145">
        <v>7100.5466189999997</v>
      </c>
      <c r="AA30" s="145">
        <v>63536.78</v>
      </c>
      <c r="AB30" s="145">
        <v>6613.2991110000003</v>
      </c>
      <c r="AC30" s="145">
        <v>3491.277732</v>
      </c>
      <c r="AD30" s="145">
        <v>5.8318279999999998</v>
      </c>
      <c r="AE30" s="145">
        <v>-2.8688162956314045E-12</v>
      </c>
      <c r="AF30" s="145">
        <v>26047.860142000001</v>
      </c>
      <c r="AG30" s="145" t="s">
        <v>114</v>
      </c>
      <c r="AH30" s="145">
        <v>3499.823903</v>
      </c>
      <c r="AI30" s="145">
        <v>554.704385</v>
      </c>
      <c r="AJ30" s="145">
        <v>19966.256594999999</v>
      </c>
      <c r="AK30" s="145">
        <v>22875.28046300001</v>
      </c>
      <c r="AL30" s="145">
        <v>232635.38750499999</v>
      </c>
      <c r="AM30" s="145">
        <v>1197.827055</v>
      </c>
      <c r="AN30" s="145">
        <v>21271.936193000001</v>
      </c>
      <c r="AO30" s="145">
        <v>417201.00215900003</v>
      </c>
      <c r="AP30" s="129">
        <v>1941931.626561</v>
      </c>
      <c r="AQ30" s="144"/>
      <c r="AR30" s="144"/>
      <c r="AS30" s="144"/>
      <c r="AT30" s="144"/>
      <c r="AU30" s="144"/>
      <c r="AV30" s="144"/>
      <c r="AW30" s="255"/>
      <c r="AX30" s="255"/>
      <c r="AY30" s="255"/>
    </row>
    <row r="31" spans="1:51" s="253" customFormat="1" x14ac:dyDescent="0.25">
      <c r="A31" s="256"/>
      <c r="B31" s="78"/>
      <c r="C31" s="34"/>
      <c r="D31" s="145"/>
      <c r="E31" s="145"/>
      <c r="F31" s="145"/>
      <c r="G31" s="145"/>
      <c r="H31" s="145"/>
      <c r="I31" s="145"/>
      <c r="J31" s="145"/>
      <c r="K31" s="145"/>
      <c r="L31" s="145"/>
      <c r="M31" s="145"/>
      <c r="N31" s="145"/>
      <c r="O31" s="145"/>
      <c r="P31" s="145"/>
      <c r="Q31" s="145"/>
      <c r="R31" s="145"/>
      <c r="S31" s="145"/>
      <c r="T31" s="145"/>
      <c r="U31" s="145"/>
      <c r="V31" s="146"/>
      <c r="W31" s="145"/>
      <c r="X31" s="145"/>
      <c r="Y31" s="145"/>
      <c r="Z31" s="145"/>
      <c r="AA31" s="145"/>
      <c r="AB31" s="145"/>
      <c r="AC31" s="145"/>
      <c r="AD31" s="145"/>
      <c r="AE31" s="145"/>
      <c r="AF31" s="145"/>
      <c r="AG31" s="145"/>
      <c r="AH31" s="145"/>
      <c r="AI31" s="145"/>
      <c r="AJ31" s="145"/>
      <c r="AK31" s="145"/>
      <c r="AL31" s="145"/>
      <c r="AM31" s="145"/>
      <c r="AN31" s="145"/>
      <c r="AO31" s="145"/>
      <c r="AP31" s="129"/>
      <c r="AQ31" s="144"/>
      <c r="AR31" s="144"/>
      <c r="AS31" s="144"/>
      <c r="AT31" s="144"/>
      <c r="AU31" s="144"/>
      <c r="AV31" s="144"/>
      <c r="AW31" s="255"/>
      <c r="AX31" s="255"/>
      <c r="AY31" s="255"/>
    </row>
    <row r="32" spans="1:51" s="253" customFormat="1" x14ac:dyDescent="0.25">
      <c r="A32" s="256"/>
      <c r="B32" s="78">
        <v>6</v>
      </c>
      <c r="C32" s="72" t="s">
        <v>32</v>
      </c>
      <c r="D32" s="145">
        <v>26188.804359999998</v>
      </c>
      <c r="E32" s="145">
        <v>8.2475749999999994</v>
      </c>
      <c r="F32" s="145">
        <v>18173.290056999998</v>
      </c>
      <c r="G32" s="145">
        <v>24548.192998999999</v>
      </c>
      <c r="H32" s="145">
        <v>47506.787014000001</v>
      </c>
      <c r="I32" s="145">
        <v>13859.942994999999</v>
      </c>
      <c r="J32" s="145">
        <v>19337.224805999998</v>
      </c>
      <c r="K32" s="145">
        <v>5464.653507</v>
      </c>
      <c r="L32" s="145">
        <v>190.00000000000273</v>
      </c>
      <c r="M32" s="145">
        <v>36695.170315000003</v>
      </c>
      <c r="N32" s="145" t="s">
        <v>114</v>
      </c>
      <c r="O32" s="145">
        <v>22919.317909000001</v>
      </c>
      <c r="P32" s="145">
        <v>1516.284952</v>
      </c>
      <c r="Q32" s="145">
        <v>43111.296252</v>
      </c>
      <c r="R32" s="145">
        <v>110972.92303199999</v>
      </c>
      <c r="S32" s="145">
        <v>676383.97774799995</v>
      </c>
      <c r="T32" s="145">
        <v>3651.0586699999999</v>
      </c>
      <c r="U32" s="145">
        <v>87572.121317000187</v>
      </c>
      <c r="V32" s="146">
        <v>1138099.293508</v>
      </c>
      <c r="W32" s="145">
        <v>3156.878549</v>
      </c>
      <c r="X32" s="145">
        <v>114.431178</v>
      </c>
      <c r="Y32" s="145">
        <v>5680.561753</v>
      </c>
      <c r="Z32" s="145">
        <v>6151.5592070000002</v>
      </c>
      <c r="AA32" s="145">
        <v>57114</v>
      </c>
      <c r="AB32" s="145">
        <v>10992.632691999999</v>
      </c>
      <c r="AC32" s="145">
        <v>3502.2165749999999</v>
      </c>
      <c r="AD32" s="145">
        <v>63.3</v>
      </c>
      <c r="AE32" s="145">
        <v>1.5489831639570184E-12</v>
      </c>
      <c r="AF32" s="145">
        <v>21678.444701</v>
      </c>
      <c r="AG32" s="145" t="s">
        <v>114</v>
      </c>
      <c r="AH32" s="145">
        <v>3598.8311709999998</v>
      </c>
      <c r="AI32" s="145">
        <v>575.21378800000002</v>
      </c>
      <c r="AJ32" s="145">
        <v>18704.589263000002</v>
      </c>
      <c r="AK32" s="145">
        <v>19972.211585999998</v>
      </c>
      <c r="AL32" s="145">
        <v>208216.66462600001</v>
      </c>
      <c r="AM32" s="145">
        <v>1056.9914550000001</v>
      </c>
      <c r="AN32" s="145">
        <v>16308.212730999901</v>
      </c>
      <c r="AO32" s="145">
        <v>376886.739275</v>
      </c>
      <c r="AP32" s="129">
        <v>1514986.032783</v>
      </c>
      <c r="AQ32" s="144"/>
      <c r="AR32" s="144"/>
      <c r="AS32" s="144"/>
      <c r="AT32" s="144"/>
      <c r="AU32" s="144"/>
      <c r="AV32" s="144"/>
      <c r="AW32" s="255"/>
      <c r="AX32" s="255"/>
      <c r="AY32" s="255"/>
    </row>
    <row r="33" spans="1:51" s="253" customFormat="1" x14ac:dyDescent="0.25">
      <c r="A33" s="256"/>
      <c r="B33" s="78"/>
      <c r="C33" s="72" t="s">
        <v>33</v>
      </c>
      <c r="D33" s="145">
        <v>1869.1488529999999</v>
      </c>
      <c r="E33" s="145">
        <v>70.030980999999997</v>
      </c>
      <c r="F33" s="145">
        <v>35.698352999999997</v>
      </c>
      <c r="G33" s="145">
        <v>9089.4596689999998</v>
      </c>
      <c r="H33" s="145">
        <v>29274.606533999999</v>
      </c>
      <c r="I33" s="145">
        <v>3993.6040240000002</v>
      </c>
      <c r="J33" s="145">
        <v>4824.6613630000002</v>
      </c>
      <c r="K33" s="145">
        <v>693.8</v>
      </c>
      <c r="L33" s="145">
        <v>1399.2747230000043</v>
      </c>
      <c r="M33" s="145">
        <v>1158.474631</v>
      </c>
      <c r="N33" s="145" t="s">
        <v>114</v>
      </c>
      <c r="O33" s="145">
        <v>9984.5042329999997</v>
      </c>
      <c r="P33" s="145">
        <v>59.359594999999999</v>
      </c>
      <c r="Q33" s="145">
        <v>17056.233508000005</v>
      </c>
      <c r="R33" s="145">
        <v>35730.232577999996</v>
      </c>
      <c r="S33" s="145">
        <v>221375.091307</v>
      </c>
      <c r="T33" s="145">
        <v>353.58901800000001</v>
      </c>
      <c r="U33" s="145">
        <v>4663.6266210000022</v>
      </c>
      <c r="V33" s="146">
        <v>341631.395991</v>
      </c>
      <c r="W33" s="145">
        <v>167.190788</v>
      </c>
      <c r="X33" s="145">
        <v>15.776108000000001</v>
      </c>
      <c r="Y33" s="145">
        <v>4.5719000000000065E-2</v>
      </c>
      <c r="Z33" s="145">
        <v>1092.284412</v>
      </c>
      <c r="AA33" s="145">
        <v>5496</v>
      </c>
      <c r="AB33" s="145">
        <v>0</v>
      </c>
      <c r="AC33" s="145">
        <v>882.96668499999998</v>
      </c>
      <c r="AD33" s="145">
        <v>0</v>
      </c>
      <c r="AE33" s="145">
        <v>3.4106051316484809E-13</v>
      </c>
      <c r="AF33" s="145">
        <v>1151.2586289999999</v>
      </c>
      <c r="AG33" s="145" t="s">
        <v>114</v>
      </c>
      <c r="AH33" s="145">
        <v>312.825244</v>
      </c>
      <c r="AI33" s="145">
        <v>23.977931999999999</v>
      </c>
      <c r="AJ33" s="145">
        <v>2691.644738</v>
      </c>
      <c r="AK33" s="145">
        <v>2836.6316260000003</v>
      </c>
      <c r="AL33" s="145">
        <v>28400.73431</v>
      </c>
      <c r="AM33" s="145">
        <v>134.74052800000001</v>
      </c>
      <c r="AN33" s="145">
        <v>2411.8991989999872</v>
      </c>
      <c r="AO33" s="145">
        <v>45617.975917999996</v>
      </c>
      <c r="AP33" s="129">
        <v>387249.37190899998</v>
      </c>
      <c r="AQ33" s="144"/>
      <c r="AR33" s="144"/>
      <c r="AS33" s="144"/>
      <c r="AT33" s="144"/>
      <c r="AU33" s="144"/>
      <c r="AV33" s="144"/>
      <c r="AW33" s="255"/>
      <c r="AX33" s="255"/>
      <c r="AY33" s="255"/>
    </row>
    <row r="34" spans="1:51" s="253" customFormat="1" x14ac:dyDescent="0.25">
      <c r="A34" s="256"/>
      <c r="B34" s="78"/>
      <c r="C34" s="72" t="s">
        <v>34</v>
      </c>
      <c r="D34" s="145">
        <v>1323.262277</v>
      </c>
      <c r="E34" s="145">
        <v>2.667678</v>
      </c>
      <c r="F34" s="145">
        <v>2095.0658190000004</v>
      </c>
      <c r="G34" s="145">
        <v>720.63386100000002</v>
      </c>
      <c r="H34" s="145">
        <v>1888.6956709999999</v>
      </c>
      <c r="I34" s="145">
        <v>2321.8549910000002</v>
      </c>
      <c r="J34" s="145">
        <v>1454.4087830000001</v>
      </c>
      <c r="K34" s="145">
        <v>672.64</v>
      </c>
      <c r="L34" s="145">
        <v>70.000000000000114</v>
      </c>
      <c r="M34" s="145">
        <v>473.048135</v>
      </c>
      <c r="N34" s="145" t="s">
        <v>114</v>
      </c>
      <c r="O34" s="145">
        <v>7032.8404689999998</v>
      </c>
      <c r="P34" s="145">
        <v>29.546195000000001</v>
      </c>
      <c r="Q34" s="145">
        <v>4836.3592179999996</v>
      </c>
      <c r="R34" s="145">
        <v>17802.327329</v>
      </c>
      <c r="S34" s="145">
        <v>6712.1122939999996</v>
      </c>
      <c r="T34" s="145">
        <v>397.25701299999997</v>
      </c>
      <c r="U34" s="145">
        <v>14914.322217999996</v>
      </c>
      <c r="V34" s="146">
        <v>62747.041950999999</v>
      </c>
      <c r="W34" s="145">
        <v>0</v>
      </c>
      <c r="X34" s="145">
        <v>0</v>
      </c>
      <c r="Y34" s="145">
        <v>0</v>
      </c>
      <c r="Z34" s="145">
        <v>0</v>
      </c>
      <c r="AA34" s="145">
        <v>0</v>
      </c>
      <c r="AB34" s="145">
        <v>0</v>
      </c>
      <c r="AC34" s="145">
        <v>0</v>
      </c>
      <c r="AD34" s="145">
        <v>0</v>
      </c>
      <c r="AE34" s="145">
        <v>0</v>
      </c>
      <c r="AF34" s="145">
        <v>0</v>
      </c>
      <c r="AG34" s="145" t="s">
        <v>114</v>
      </c>
      <c r="AH34" s="145">
        <v>0</v>
      </c>
      <c r="AI34" s="145">
        <v>0</v>
      </c>
      <c r="AJ34" s="145">
        <v>0</v>
      </c>
      <c r="AK34" s="145">
        <v>0</v>
      </c>
      <c r="AL34" s="145">
        <v>0</v>
      </c>
      <c r="AM34" s="145">
        <v>0</v>
      </c>
      <c r="AN34" s="145">
        <v>0</v>
      </c>
      <c r="AO34" s="145">
        <v>0</v>
      </c>
      <c r="AP34" s="129">
        <v>62747.041950999999</v>
      </c>
      <c r="AQ34" s="144"/>
      <c r="AR34" s="144"/>
      <c r="AS34" s="144"/>
      <c r="AT34" s="144"/>
      <c r="AU34" s="144"/>
      <c r="AV34" s="144"/>
      <c r="AW34" s="255"/>
      <c r="AX34" s="255"/>
      <c r="AY34" s="255"/>
    </row>
    <row r="35" spans="1:51" s="253" customFormat="1" x14ac:dyDescent="0.25">
      <c r="A35" s="256"/>
      <c r="B35" s="78"/>
      <c r="C35" s="34" t="s">
        <v>35</v>
      </c>
      <c r="D35" s="145">
        <v>29381.215489999999</v>
      </c>
      <c r="E35" s="145">
        <v>80.946234000000004</v>
      </c>
      <c r="F35" s="145">
        <v>20304.054229000001</v>
      </c>
      <c r="G35" s="145">
        <v>34358.286528999997</v>
      </c>
      <c r="H35" s="145">
        <v>78670.089219000001</v>
      </c>
      <c r="I35" s="145">
        <v>20175.402010000002</v>
      </c>
      <c r="J35" s="145">
        <v>25616.294952</v>
      </c>
      <c r="K35" s="145">
        <v>6831.0935069999996</v>
      </c>
      <c r="L35" s="145">
        <v>1659.2747229999895</v>
      </c>
      <c r="M35" s="145">
        <v>38326.693080999998</v>
      </c>
      <c r="N35" s="145" t="s">
        <v>114</v>
      </c>
      <c r="O35" s="145">
        <v>39936.662611</v>
      </c>
      <c r="P35" s="145">
        <v>1605.1907420000002</v>
      </c>
      <c r="Q35" s="145">
        <v>65003.888977999995</v>
      </c>
      <c r="R35" s="145">
        <v>164505.48293899998</v>
      </c>
      <c r="S35" s="145">
        <v>904471.18134899996</v>
      </c>
      <c r="T35" s="145">
        <v>4401.9047010000004</v>
      </c>
      <c r="U35" s="145">
        <v>107150.07015600016</v>
      </c>
      <c r="V35" s="146">
        <v>1542477.7314500001</v>
      </c>
      <c r="W35" s="145">
        <v>3324.0693369999999</v>
      </c>
      <c r="X35" s="145">
        <v>130.20728600000001</v>
      </c>
      <c r="Y35" s="145">
        <v>5680.6074720000006</v>
      </c>
      <c r="Z35" s="145">
        <v>7243.8436190000002</v>
      </c>
      <c r="AA35" s="145">
        <v>62610</v>
      </c>
      <c r="AB35" s="145">
        <v>10992.632691999999</v>
      </c>
      <c r="AC35" s="145">
        <v>4385.1832599999998</v>
      </c>
      <c r="AD35" s="145">
        <v>63.3</v>
      </c>
      <c r="AE35" s="145">
        <v>-6.1817218011128716E-12</v>
      </c>
      <c r="AF35" s="145">
        <v>22829.70333</v>
      </c>
      <c r="AG35" s="145" t="s">
        <v>114</v>
      </c>
      <c r="AH35" s="145">
        <v>3911.6564150000004</v>
      </c>
      <c r="AI35" s="145">
        <v>599.19172000000003</v>
      </c>
      <c r="AJ35" s="145">
        <v>21396.234001000001</v>
      </c>
      <c r="AK35" s="145">
        <v>22808.843211999996</v>
      </c>
      <c r="AL35" s="145">
        <v>236617.39893600001</v>
      </c>
      <c r="AM35" s="145">
        <v>1191.7319829999999</v>
      </c>
      <c r="AN35" s="145">
        <v>18720.11192999993</v>
      </c>
      <c r="AO35" s="145">
        <v>422504.71519299998</v>
      </c>
      <c r="AP35" s="129">
        <v>1964982.446643</v>
      </c>
      <c r="AQ35" s="144"/>
      <c r="AR35" s="144"/>
      <c r="AS35" s="144"/>
      <c r="AT35" s="144"/>
      <c r="AU35" s="144"/>
      <c r="AV35" s="144"/>
      <c r="AW35" s="255"/>
      <c r="AX35" s="255"/>
      <c r="AY35" s="255"/>
    </row>
    <row r="36" spans="1:51" s="253" customFormat="1" x14ac:dyDescent="0.25">
      <c r="A36" s="256"/>
      <c r="B36" s="78"/>
      <c r="C36" s="34"/>
      <c r="D36" s="145"/>
      <c r="E36" s="145"/>
      <c r="F36" s="145"/>
      <c r="G36" s="145"/>
      <c r="H36" s="145"/>
      <c r="I36" s="145"/>
      <c r="J36" s="145"/>
      <c r="K36" s="145"/>
      <c r="L36" s="145"/>
      <c r="M36" s="145"/>
      <c r="N36" s="145"/>
      <c r="O36" s="145"/>
      <c r="P36" s="145"/>
      <c r="Q36" s="145"/>
      <c r="R36" s="145"/>
      <c r="S36" s="145"/>
      <c r="T36" s="145"/>
      <c r="U36" s="145"/>
      <c r="V36" s="146"/>
      <c r="W36" s="145"/>
      <c r="X36" s="145"/>
      <c r="Y36" s="145"/>
      <c r="Z36" s="145"/>
      <c r="AA36" s="145"/>
      <c r="AB36" s="145"/>
      <c r="AC36" s="145"/>
      <c r="AD36" s="145"/>
      <c r="AE36" s="145"/>
      <c r="AF36" s="145"/>
      <c r="AG36" s="145"/>
      <c r="AH36" s="145"/>
      <c r="AI36" s="145"/>
      <c r="AJ36" s="145"/>
      <c r="AK36" s="145"/>
      <c r="AL36" s="145"/>
      <c r="AM36" s="145"/>
      <c r="AN36" s="145"/>
      <c r="AO36" s="145"/>
      <c r="AP36" s="129"/>
      <c r="AQ36" s="144"/>
      <c r="AR36" s="144"/>
      <c r="AS36" s="144"/>
      <c r="AT36" s="144"/>
      <c r="AU36" s="144"/>
      <c r="AV36" s="144"/>
      <c r="AW36" s="255"/>
      <c r="AX36" s="255"/>
      <c r="AY36" s="255"/>
    </row>
    <row r="37" spans="1:51" s="253" customFormat="1" x14ac:dyDescent="0.25">
      <c r="A37" s="256"/>
      <c r="B37" s="78">
        <v>7</v>
      </c>
      <c r="C37" s="72" t="s">
        <v>32</v>
      </c>
      <c r="D37" s="145">
        <v>28428.122668</v>
      </c>
      <c r="E37" s="145">
        <v>14.056861</v>
      </c>
      <c r="F37" s="145">
        <v>18394.133551999999</v>
      </c>
      <c r="G37" s="145">
        <v>24278.839809000001</v>
      </c>
      <c r="H37" s="145">
        <v>45288.205534000001</v>
      </c>
      <c r="I37" s="145">
        <v>14105.516213999999</v>
      </c>
      <c r="J37" s="145">
        <v>18970.496780000001</v>
      </c>
      <c r="K37" s="145">
        <v>5499.5149060000003</v>
      </c>
      <c r="L37" s="145">
        <v>385.06184099999518</v>
      </c>
      <c r="M37" s="145">
        <v>39615.359209000002</v>
      </c>
      <c r="N37" s="145" t="s">
        <v>114</v>
      </c>
      <c r="O37" s="145">
        <v>21215.935141000002</v>
      </c>
      <c r="P37" s="145">
        <v>1457.5303049999998</v>
      </c>
      <c r="Q37" s="145">
        <v>52387.413876999999</v>
      </c>
      <c r="R37" s="145">
        <v>106239.68807100003</v>
      </c>
      <c r="S37" s="145">
        <v>676523.56762099999</v>
      </c>
      <c r="T37" s="145">
        <v>3637.3984919999998</v>
      </c>
      <c r="U37" s="145">
        <v>91976.090273000373</v>
      </c>
      <c r="V37" s="146">
        <v>1148416.9311540001</v>
      </c>
      <c r="W37" s="145">
        <v>4491.0340050000004</v>
      </c>
      <c r="X37" s="145">
        <v>397.25233600000001</v>
      </c>
      <c r="Y37" s="145">
        <v>5110.2272740000008</v>
      </c>
      <c r="Z37" s="145">
        <v>5816.1542069999996</v>
      </c>
      <c r="AA37" s="145">
        <v>62855</v>
      </c>
      <c r="AB37" s="145">
        <v>9642.1668260000006</v>
      </c>
      <c r="AC37" s="145">
        <v>3377.513144</v>
      </c>
      <c r="AD37" s="145">
        <v>0</v>
      </c>
      <c r="AE37" s="145">
        <v>-3.1832314562052488E-12</v>
      </c>
      <c r="AF37" s="145">
        <v>17003.782191999999</v>
      </c>
      <c r="AG37" s="145" t="s">
        <v>114</v>
      </c>
      <c r="AH37" s="145">
        <v>3059.9003750000002</v>
      </c>
      <c r="AI37" s="145">
        <v>476.87746700000002</v>
      </c>
      <c r="AJ37" s="145">
        <v>18648.708744</v>
      </c>
      <c r="AK37" s="145">
        <v>19383.220728000004</v>
      </c>
      <c r="AL37" s="145">
        <v>211164.953114</v>
      </c>
      <c r="AM37" s="145">
        <v>1054.4978390000001</v>
      </c>
      <c r="AN37" s="145">
        <v>22744.601010999952</v>
      </c>
      <c r="AO37" s="145">
        <v>385225.88926199998</v>
      </c>
      <c r="AP37" s="129">
        <v>1533642.8204160002</v>
      </c>
      <c r="AQ37" s="144"/>
      <c r="AR37" s="144"/>
      <c r="AS37" s="144"/>
      <c r="AT37" s="144"/>
      <c r="AU37" s="144"/>
      <c r="AV37" s="144"/>
      <c r="AW37" s="255"/>
      <c r="AX37" s="255"/>
      <c r="AY37" s="255"/>
    </row>
    <row r="38" spans="1:51" s="253" customFormat="1" x14ac:dyDescent="0.25">
      <c r="A38" s="256"/>
      <c r="B38" s="78"/>
      <c r="C38" s="72" t="s">
        <v>33</v>
      </c>
      <c r="D38" s="145">
        <v>1695.025858</v>
      </c>
      <c r="E38" s="145">
        <v>158.33570499999999</v>
      </c>
      <c r="F38" s="145">
        <v>65.877915999999999</v>
      </c>
      <c r="G38" s="145">
        <v>8890.3561690000006</v>
      </c>
      <c r="H38" s="145">
        <v>29980.515799000001</v>
      </c>
      <c r="I38" s="145">
        <v>4779.6976450000002</v>
      </c>
      <c r="J38" s="145">
        <v>5584.0726070000001</v>
      </c>
      <c r="K38" s="145">
        <v>610.6</v>
      </c>
      <c r="L38" s="145">
        <v>1650.9974329999973</v>
      </c>
      <c r="M38" s="145">
        <v>1463.6788899999999</v>
      </c>
      <c r="N38" s="145" t="s">
        <v>114</v>
      </c>
      <c r="O38" s="145">
        <v>11823.403533000001</v>
      </c>
      <c r="P38" s="145">
        <v>88.663659999999993</v>
      </c>
      <c r="Q38" s="145">
        <v>18591.945419</v>
      </c>
      <c r="R38" s="145">
        <v>33510.020294000002</v>
      </c>
      <c r="S38" s="145">
        <v>224655.387005</v>
      </c>
      <c r="T38" s="145">
        <v>360.71953600000001</v>
      </c>
      <c r="U38" s="145">
        <v>4721.3128550001029</v>
      </c>
      <c r="V38" s="146">
        <v>348630.61032400001</v>
      </c>
      <c r="W38" s="145">
        <v>213.58377300000001</v>
      </c>
      <c r="X38" s="145">
        <v>32.494523000000001</v>
      </c>
      <c r="Y38" s="145">
        <v>0.29507399999999961</v>
      </c>
      <c r="Z38" s="145">
        <v>1100.3844120000001</v>
      </c>
      <c r="AA38" s="145">
        <v>5937</v>
      </c>
      <c r="AB38" s="145">
        <v>0</v>
      </c>
      <c r="AC38" s="145">
        <v>593.38685999999996</v>
      </c>
      <c r="AD38" s="145">
        <v>0</v>
      </c>
      <c r="AE38" s="145">
        <v>99.999999999999659</v>
      </c>
      <c r="AF38" s="145">
        <v>1084.997959</v>
      </c>
      <c r="AG38" s="145" t="s">
        <v>114</v>
      </c>
      <c r="AH38" s="145">
        <v>358.10991200000001</v>
      </c>
      <c r="AI38" s="145">
        <v>0</v>
      </c>
      <c r="AJ38" s="145">
        <v>2995.2341610000003</v>
      </c>
      <c r="AK38" s="145">
        <v>2452.8927029999995</v>
      </c>
      <c r="AL38" s="145">
        <v>28999.84678</v>
      </c>
      <c r="AM38" s="145">
        <v>133.234722</v>
      </c>
      <c r="AN38" s="145">
        <v>2035.8978800000052</v>
      </c>
      <c r="AO38" s="145">
        <v>46037.358759000002</v>
      </c>
      <c r="AP38" s="129">
        <v>394667.96908300003</v>
      </c>
      <c r="AQ38" s="144"/>
      <c r="AR38" s="144"/>
      <c r="AS38" s="144"/>
      <c r="AT38" s="144"/>
      <c r="AU38" s="144"/>
      <c r="AV38" s="144"/>
      <c r="AW38" s="255"/>
      <c r="AX38" s="255"/>
      <c r="AY38" s="255"/>
    </row>
    <row r="39" spans="1:51" s="253" customFormat="1" x14ac:dyDescent="0.25">
      <c r="A39" s="256"/>
      <c r="B39" s="78"/>
      <c r="C39" s="72" t="s">
        <v>34</v>
      </c>
      <c r="D39" s="145">
        <v>1222.071426</v>
      </c>
      <c r="E39" s="145">
        <v>7.0247989999999998</v>
      </c>
      <c r="F39" s="145">
        <v>1938.353638</v>
      </c>
      <c r="G39" s="145">
        <v>739.86686099999997</v>
      </c>
      <c r="H39" s="145">
        <v>1045.07972</v>
      </c>
      <c r="I39" s="145">
        <v>2783.3013299999998</v>
      </c>
      <c r="J39" s="145">
        <v>1825.878048</v>
      </c>
      <c r="K39" s="145">
        <v>632</v>
      </c>
      <c r="L39" s="145">
        <v>40.000000000000909</v>
      </c>
      <c r="M39" s="145">
        <v>377.08874400000002</v>
      </c>
      <c r="N39" s="145" t="s">
        <v>114</v>
      </c>
      <c r="O39" s="145">
        <v>6244.8160509999998</v>
      </c>
      <c r="P39" s="145">
        <v>51.712509999999995</v>
      </c>
      <c r="Q39" s="145">
        <v>4634.6993760000005</v>
      </c>
      <c r="R39" s="145">
        <v>17442.058206999998</v>
      </c>
      <c r="S39" s="145">
        <v>7026.3907820000004</v>
      </c>
      <c r="T39" s="145">
        <v>401.078439</v>
      </c>
      <c r="U39" s="145">
        <v>14011.133801999998</v>
      </c>
      <c r="V39" s="146">
        <v>60422.553733000001</v>
      </c>
      <c r="W39" s="145">
        <v>0</v>
      </c>
      <c r="X39" s="145">
        <v>0</v>
      </c>
      <c r="Y39" s="145">
        <v>0</v>
      </c>
      <c r="Z39" s="145">
        <v>0</v>
      </c>
      <c r="AA39" s="145">
        <v>0</v>
      </c>
      <c r="AB39" s="145">
        <v>0</v>
      </c>
      <c r="AC39" s="145">
        <v>0</v>
      </c>
      <c r="AD39" s="145">
        <v>0</v>
      </c>
      <c r="AE39" s="145">
        <v>0</v>
      </c>
      <c r="AF39" s="145">
        <v>0</v>
      </c>
      <c r="AG39" s="145" t="s">
        <v>114</v>
      </c>
      <c r="AH39" s="145">
        <v>0</v>
      </c>
      <c r="AI39" s="145">
        <v>0</v>
      </c>
      <c r="AJ39" s="145">
        <v>0</v>
      </c>
      <c r="AK39" s="145">
        <v>0</v>
      </c>
      <c r="AL39" s="145">
        <v>0</v>
      </c>
      <c r="AM39" s="145">
        <v>0</v>
      </c>
      <c r="AN39" s="145">
        <v>0</v>
      </c>
      <c r="AO39" s="145">
        <v>0</v>
      </c>
      <c r="AP39" s="129">
        <v>60422.553733000001</v>
      </c>
      <c r="AQ39" s="144"/>
      <c r="AR39" s="144"/>
      <c r="AS39" s="144"/>
      <c r="AT39" s="144"/>
      <c r="AU39" s="144"/>
      <c r="AV39" s="144"/>
      <c r="AW39" s="255"/>
      <c r="AX39" s="255"/>
      <c r="AY39" s="255"/>
    </row>
    <row r="40" spans="1:51" s="253" customFormat="1" x14ac:dyDescent="0.25">
      <c r="A40" s="256"/>
      <c r="B40" s="78"/>
      <c r="C40" s="34" t="s">
        <v>35</v>
      </c>
      <c r="D40" s="145">
        <v>31345.219951999999</v>
      </c>
      <c r="E40" s="145">
        <v>179.41736499999999</v>
      </c>
      <c r="F40" s="145">
        <v>20398.365105999997</v>
      </c>
      <c r="G40" s="145">
        <v>33909.062838999998</v>
      </c>
      <c r="H40" s="145">
        <v>76313.801053000003</v>
      </c>
      <c r="I40" s="145">
        <v>21668.515189000002</v>
      </c>
      <c r="J40" s="145">
        <v>26380.447434999998</v>
      </c>
      <c r="K40" s="145">
        <v>6742.1149059999998</v>
      </c>
      <c r="L40" s="145">
        <v>2076.0592740000129</v>
      </c>
      <c r="M40" s="145">
        <v>41456.126842999998</v>
      </c>
      <c r="N40" s="145" t="s">
        <v>114</v>
      </c>
      <c r="O40" s="145">
        <v>39284.154725</v>
      </c>
      <c r="P40" s="145">
        <v>1597.906475</v>
      </c>
      <c r="Q40" s="145">
        <v>75614.058671999999</v>
      </c>
      <c r="R40" s="145">
        <v>157191.76657199999</v>
      </c>
      <c r="S40" s="145">
        <v>908205.34540800005</v>
      </c>
      <c r="T40" s="145">
        <v>4399.1964669999998</v>
      </c>
      <c r="U40" s="145">
        <v>110708.53692999977</v>
      </c>
      <c r="V40" s="146">
        <v>1557470.0952109999</v>
      </c>
      <c r="W40" s="145">
        <v>4704.6177779999998</v>
      </c>
      <c r="X40" s="145">
        <v>429.74685899999997</v>
      </c>
      <c r="Y40" s="145">
        <v>5110.5223480000004</v>
      </c>
      <c r="Z40" s="145">
        <v>6916.5386189999999</v>
      </c>
      <c r="AA40" s="145">
        <v>68792</v>
      </c>
      <c r="AB40" s="145">
        <v>9642.1668260000006</v>
      </c>
      <c r="AC40" s="145">
        <v>3970.9000040000001</v>
      </c>
      <c r="AD40" s="145">
        <v>0</v>
      </c>
      <c r="AE40" s="145">
        <v>99.999999999995453</v>
      </c>
      <c r="AF40" s="145">
        <v>18088.780150999999</v>
      </c>
      <c r="AG40" s="145" t="s">
        <v>114</v>
      </c>
      <c r="AH40" s="145">
        <v>3418.0102870000001</v>
      </c>
      <c r="AI40" s="145">
        <v>476.87746700000002</v>
      </c>
      <c r="AJ40" s="145">
        <v>21643.942905</v>
      </c>
      <c r="AK40" s="145">
        <v>21836.113431000002</v>
      </c>
      <c r="AL40" s="145">
        <v>240164.799894</v>
      </c>
      <c r="AM40" s="145">
        <v>1187.732561</v>
      </c>
      <c r="AN40" s="145">
        <v>24780.498891000036</v>
      </c>
      <c r="AO40" s="145">
        <v>431263.24802100001</v>
      </c>
      <c r="AP40" s="129">
        <v>1988733.343232</v>
      </c>
      <c r="AQ40" s="144"/>
      <c r="AR40" s="144"/>
      <c r="AS40" s="144"/>
      <c r="AT40" s="144"/>
      <c r="AU40" s="144"/>
      <c r="AV40" s="144"/>
      <c r="AW40" s="255"/>
      <c r="AX40" s="255"/>
      <c r="AY40" s="255"/>
    </row>
    <row r="41" spans="1:51" s="253" customFormat="1" x14ac:dyDescent="0.25">
      <c r="A41" s="256"/>
      <c r="B41" s="78"/>
      <c r="C41" s="34"/>
      <c r="D41" s="145"/>
      <c r="E41" s="145"/>
      <c r="F41" s="145"/>
      <c r="G41" s="145"/>
      <c r="H41" s="145"/>
      <c r="I41" s="145"/>
      <c r="J41" s="145"/>
      <c r="K41" s="145"/>
      <c r="L41" s="145"/>
      <c r="M41" s="145"/>
      <c r="N41" s="145"/>
      <c r="O41" s="145"/>
      <c r="P41" s="145"/>
      <c r="Q41" s="145"/>
      <c r="R41" s="145"/>
      <c r="S41" s="145"/>
      <c r="T41" s="145"/>
      <c r="U41" s="145"/>
      <c r="V41" s="146"/>
      <c r="W41" s="145"/>
      <c r="X41" s="145"/>
      <c r="Y41" s="145"/>
      <c r="Z41" s="145"/>
      <c r="AA41" s="145"/>
      <c r="AB41" s="145"/>
      <c r="AC41" s="145"/>
      <c r="AD41" s="145"/>
      <c r="AE41" s="145"/>
      <c r="AF41" s="145"/>
      <c r="AG41" s="145"/>
      <c r="AH41" s="145"/>
      <c r="AI41" s="145"/>
      <c r="AJ41" s="145"/>
      <c r="AK41" s="145"/>
      <c r="AL41" s="145"/>
      <c r="AM41" s="145"/>
      <c r="AN41" s="145"/>
      <c r="AO41" s="145"/>
      <c r="AP41" s="129"/>
      <c r="AQ41" s="144"/>
      <c r="AR41" s="144"/>
      <c r="AS41" s="144"/>
      <c r="AT41" s="144"/>
      <c r="AU41" s="144"/>
      <c r="AV41" s="144"/>
      <c r="AW41" s="255"/>
      <c r="AX41" s="255"/>
      <c r="AY41" s="255"/>
    </row>
    <row r="42" spans="1:51" s="253" customFormat="1" x14ac:dyDescent="0.25">
      <c r="A42" s="79"/>
      <c r="B42" s="78">
        <v>8</v>
      </c>
      <c r="C42" s="72" t="s">
        <v>32</v>
      </c>
      <c r="D42" s="145">
        <v>25904.999392000002</v>
      </c>
      <c r="E42" s="145">
        <v>77.602316999999999</v>
      </c>
      <c r="F42" s="145">
        <v>18048.772430000001</v>
      </c>
      <c r="G42" s="145">
        <v>24544.357809000001</v>
      </c>
      <c r="H42" s="145">
        <v>41846.520431999998</v>
      </c>
      <c r="I42" s="145">
        <v>16736.292968000002</v>
      </c>
      <c r="J42" s="145">
        <v>18818.431891</v>
      </c>
      <c r="K42" s="145">
        <v>5818.5281100000002</v>
      </c>
      <c r="L42" s="145">
        <v>350.10652099999334</v>
      </c>
      <c r="M42" s="145">
        <v>38902.388195</v>
      </c>
      <c r="N42" s="145" t="s">
        <v>114</v>
      </c>
      <c r="O42" s="145">
        <v>21630.531619000001</v>
      </c>
      <c r="P42" s="145">
        <v>1778.213162</v>
      </c>
      <c r="Q42" s="145">
        <v>53456.602030000002</v>
      </c>
      <c r="R42" s="145">
        <v>104646.99288899999</v>
      </c>
      <c r="S42" s="145">
        <v>677640.41951499996</v>
      </c>
      <c r="T42" s="145">
        <v>3628.5454650000001</v>
      </c>
      <c r="U42" s="145">
        <v>93304.604301000101</v>
      </c>
      <c r="V42" s="146">
        <v>1147133.9090460001</v>
      </c>
      <c r="W42" s="145">
        <v>4539.8414579999999</v>
      </c>
      <c r="X42" s="145">
        <v>172.032949</v>
      </c>
      <c r="Y42" s="145">
        <v>5160.0256429999999</v>
      </c>
      <c r="Z42" s="145">
        <v>5716.995167</v>
      </c>
      <c r="AA42" s="145">
        <v>57321</v>
      </c>
      <c r="AB42" s="145">
        <v>11453.429147000001</v>
      </c>
      <c r="AC42" s="145">
        <v>4607.8427810000003</v>
      </c>
      <c r="AD42" s="145">
        <v>81.000675999999999</v>
      </c>
      <c r="AE42" s="145">
        <v>-3.0695446184836328E-12</v>
      </c>
      <c r="AF42" s="145">
        <v>13430.571773</v>
      </c>
      <c r="AG42" s="145" t="s">
        <v>114</v>
      </c>
      <c r="AH42" s="145">
        <v>3297.6549400000004</v>
      </c>
      <c r="AI42" s="145">
        <v>403.05422899999996</v>
      </c>
      <c r="AJ42" s="145">
        <v>18103.263477</v>
      </c>
      <c r="AK42" s="145">
        <v>19227.061618</v>
      </c>
      <c r="AL42" s="145">
        <v>213612.81192499999</v>
      </c>
      <c r="AM42" s="145">
        <v>1047.4631509999999</v>
      </c>
      <c r="AN42" s="145">
        <v>19449.128304999966</v>
      </c>
      <c r="AO42" s="145">
        <v>377623.17723899998</v>
      </c>
      <c r="AP42" s="129">
        <v>1524757.0862850002</v>
      </c>
      <c r="AQ42" s="144"/>
      <c r="AR42" s="144"/>
      <c r="AS42" s="144"/>
      <c r="AT42" s="144"/>
      <c r="AU42" s="144"/>
      <c r="AV42" s="144"/>
      <c r="AX42" s="255"/>
      <c r="AY42" s="255"/>
    </row>
    <row r="43" spans="1:51" s="253" customFormat="1" x14ac:dyDescent="0.25">
      <c r="A43" s="77"/>
      <c r="B43" s="78"/>
      <c r="C43" s="72" t="s">
        <v>33</v>
      </c>
      <c r="D43" s="145">
        <v>937.088705</v>
      </c>
      <c r="E43" s="145">
        <v>40.403691000000002</v>
      </c>
      <c r="F43" s="145">
        <v>35.674556000000003</v>
      </c>
      <c r="G43" s="145">
        <v>9332.6381689999998</v>
      </c>
      <c r="H43" s="145">
        <v>31986.478394999998</v>
      </c>
      <c r="I43" s="145">
        <v>2561.3822169999999</v>
      </c>
      <c r="J43" s="145">
        <v>5366.2703389999997</v>
      </c>
      <c r="K43" s="145">
        <v>551.04999999999995</v>
      </c>
      <c r="L43" s="145">
        <v>1327.4399330000053</v>
      </c>
      <c r="M43" s="145">
        <v>1117.153699</v>
      </c>
      <c r="N43" s="145" t="s">
        <v>114</v>
      </c>
      <c r="O43" s="145">
        <v>12704.709005999999</v>
      </c>
      <c r="P43" s="145">
        <v>118.060602</v>
      </c>
      <c r="Q43" s="145">
        <v>19878.189686000002</v>
      </c>
      <c r="R43" s="145">
        <v>33390.603621000002</v>
      </c>
      <c r="S43" s="145">
        <v>228146.477579</v>
      </c>
      <c r="T43" s="145">
        <v>362.73172099999999</v>
      </c>
      <c r="U43" s="145">
        <v>5289.4491589999998</v>
      </c>
      <c r="V43" s="146">
        <v>353145.80107799999</v>
      </c>
      <c r="W43" s="145">
        <v>175.99278899999999</v>
      </c>
      <c r="X43" s="145">
        <v>41.591515000000001</v>
      </c>
      <c r="Y43" s="145">
        <v>0.59506499999999818</v>
      </c>
      <c r="Z43" s="145">
        <v>1122.8824119999999</v>
      </c>
      <c r="AA43" s="145">
        <v>6911</v>
      </c>
      <c r="AB43" s="145">
        <v>0</v>
      </c>
      <c r="AC43" s="145">
        <v>928.18269499999997</v>
      </c>
      <c r="AD43" s="145">
        <v>0</v>
      </c>
      <c r="AE43" s="145">
        <v>4.5474735088646412E-13</v>
      </c>
      <c r="AF43" s="145">
        <v>1127.6504520000001</v>
      </c>
      <c r="AG43" s="145" t="s">
        <v>114</v>
      </c>
      <c r="AH43" s="145">
        <v>296.59923300000003</v>
      </c>
      <c r="AI43" s="145">
        <v>0</v>
      </c>
      <c r="AJ43" s="145">
        <v>3090.642918</v>
      </c>
      <c r="AK43" s="145">
        <v>1996.126366</v>
      </c>
      <c r="AL43" s="145">
        <v>29776.737564999999</v>
      </c>
      <c r="AM43" s="145">
        <v>129.35829200000001</v>
      </c>
      <c r="AN43" s="145">
        <v>2006.4975489999897</v>
      </c>
      <c r="AO43" s="145">
        <v>47603.856850999997</v>
      </c>
      <c r="AP43" s="129">
        <v>400749.65792899998</v>
      </c>
      <c r="AQ43" s="144"/>
      <c r="AR43" s="144"/>
      <c r="AS43" s="144"/>
      <c r="AT43" s="144"/>
      <c r="AU43" s="144"/>
      <c r="AV43" s="144"/>
      <c r="AX43" s="255"/>
      <c r="AY43" s="255"/>
    </row>
    <row r="44" spans="1:51" s="253" customFormat="1" x14ac:dyDescent="0.25">
      <c r="A44" s="79"/>
      <c r="B44" s="78"/>
      <c r="C44" s="72" t="s">
        <v>34</v>
      </c>
      <c r="D44" s="145">
        <v>995.58751500000005</v>
      </c>
      <c r="E44" s="145">
        <v>2.397526</v>
      </c>
      <c r="F44" s="145">
        <v>2094.221047</v>
      </c>
      <c r="G44" s="145">
        <v>760.58486100000005</v>
      </c>
      <c r="H44" s="145">
        <v>1092.8856109999999</v>
      </c>
      <c r="I44" s="145">
        <v>2800.3442700000001</v>
      </c>
      <c r="J44" s="145">
        <v>1272.9793790000001</v>
      </c>
      <c r="K44" s="145">
        <v>495</v>
      </c>
      <c r="L44" s="145">
        <v>39.999999999999773</v>
      </c>
      <c r="M44" s="145">
        <v>310.00775599999997</v>
      </c>
      <c r="N44" s="145" t="s">
        <v>114</v>
      </c>
      <c r="O44" s="145">
        <v>5303.5242879999996</v>
      </c>
      <c r="P44" s="145">
        <v>51.848179999999999</v>
      </c>
      <c r="Q44" s="145">
        <v>4988.6554529999994</v>
      </c>
      <c r="R44" s="145">
        <v>17324.016136999999</v>
      </c>
      <c r="S44" s="145">
        <v>7414.1359320000001</v>
      </c>
      <c r="T44" s="145">
        <v>403.42537199999998</v>
      </c>
      <c r="U44" s="145">
        <v>14396.864552000001</v>
      </c>
      <c r="V44" s="146">
        <v>59746.477878999998</v>
      </c>
      <c r="W44" s="145">
        <v>0</v>
      </c>
      <c r="X44" s="145">
        <v>0</v>
      </c>
      <c r="Y44" s="145">
        <v>0</v>
      </c>
      <c r="Z44" s="145">
        <v>0</v>
      </c>
      <c r="AA44" s="145">
        <v>0</v>
      </c>
      <c r="AB44" s="145">
        <v>0</v>
      </c>
      <c r="AC44" s="145">
        <v>0</v>
      </c>
      <c r="AD44" s="145">
        <v>0</v>
      </c>
      <c r="AE44" s="145">
        <v>0</v>
      </c>
      <c r="AF44" s="145">
        <v>0</v>
      </c>
      <c r="AG44" s="145" t="s">
        <v>114</v>
      </c>
      <c r="AH44" s="145">
        <v>0</v>
      </c>
      <c r="AI44" s="145">
        <v>0</v>
      </c>
      <c r="AJ44" s="145">
        <v>0</v>
      </c>
      <c r="AK44" s="145">
        <v>0</v>
      </c>
      <c r="AL44" s="145">
        <v>0</v>
      </c>
      <c r="AM44" s="145">
        <v>0</v>
      </c>
      <c r="AN44" s="145">
        <v>0</v>
      </c>
      <c r="AO44" s="145">
        <v>0</v>
      </c>
      <c r="AP44" s="129">
        <v>59746.477878999998</v>
      </c>
      <c r="AQ44" s="144"/>
      <c r="AR44" s="144"/>
      <c r="AS44" s="144"/>
      <c r="AT44" s="144"/>
      <c r="AU44" s="144"/>
      <c r="AV44" s="144"/>
      <c r="AX44" s="255"/>
      <c r="AY44" s="255"/>
    </row>
    <row r="45" spans="1:51" s="253" customFormat="1" x14ac:dyDescent="0.25">
      <c r="A45" s="80"/>
      <c r="B45" s="78"/>
      <c r="C45" s="34" t="s">
        <v>35</v>
      </c>
      <c r="D45" s="145">
        <v>27837.675611999999</v>
      </c>
      <c r="E45" s="145">
        <v>120.40353399999999</v>
      </c>
      <c r="F45" s="145">
        <v>20178.668032999998</v>
      </c>
      <c r="G45" s="145">
        <v>34637.580839000002</v>
      </c>
      <c r="H45" s="145">
        <v>74925.884437999994</v>
      </c>
      <c r="I45" s="145">
        <v>22098.019455000001</v>
      </c>
      <c r="J45" s="145">
        <v>25457.681608999999</v>
      </c>
      <c r="K45" s="145">
        <v>6864.5781100000004</v>
      </c>
      <c r="L45" s="145">
        <v>1717.5464540000048</v>
      </c>
      <c r="M45" s="145">
        <v>40329.549650000001</v>
      </c>
      <c r="N45" s="145" t="s">
        <v>114</v>
      </c>
      <c r="O45" s="145">
        <v>39638.764912999999</v>
      </c>
      <c r="P45" s="145">
        <v>1948.121944</v>
      </c>
      <c r="Q45" s="145">
        <v>78323.447169000006</v>
      </c>
      <c r="R45" s="145">
        <v>155361.612647</v>
      </c>
      <c r="S45" s="145">
        <v>913201.03302600002</v>
      </c>
      <c r="T45" s="145">
        <v>4394.702558</v>
      </c>
      <c r="U45" s="145">
        <v>112990.91801200002</v>
      </c>
      <c r="V45" s="146">
        <v>1560026.1880030001</v>
      </c>
      <c r="W45" s="145">
        <v>4715.8342469999998</v>
      </c>
      <c r="X45" s="145">
        <v>213.62446399999999</v>
      </c>
      <c r="Y45" s="145">
        <v>5160.6207080000004</v>
      </c>
      <c r="Z45" s="145">
        <v>6839.877579</v>
      </c>
      <c r="AA45" s="145">
        <v>64232</v>
      </c>
      <c r="AB45" s="145">
        <v>11453.429147000001</v>
      </c>
      <c r="AC45" s="145">
        <v>5536.0254759999998</v>
      </c>
      <c r="AD45" s="145">
        <v>81.000675999999999</v>
      </c>
      <c r="AE45" s="145">
        <v>-6.7075234255753458E-12</v>
      </c>
      <c r="AF45" s="145">
        <v>14558.222225</v>
      </c>
      <c r="AG45" s="145" t="s">
        <v>114</v>
      </c>
      <c r="AH45" s="145">
        <v>3594.2541730000003</v>
      </c>
      <c r="AI45" s="145">
        <v>403.05422899999996</v>
      </c>
      <c r="AJ45" s="145">
        <v>21193.906394999998</v>
      </c>
      <c r="AK45" s="145">
        <v>21223.187983999997</v>
      </c>
      <c r="AL45" s="145">
        <v>243389.54949</v>
      </c>
      <c r="AM45" s="145">
        <v>1176.821443</v>
      </c>
      <c r="AN45" s="145">
        <v>21455.625853999976</v>
      </c>
      <c r="AO45" s="145">
        <v>425227.03408999997</v>
      </c>
      <c r="AP45" s="129">
        <v>1985253.2220930001</v>
      </c>
      <c r="AQ45" s="144"/>
      <c r="AR45" s="144"/>
      <c r="AS45" s="144"/>
      <c r="AT45" s="144"/>
      <c r="AU45" s="144"/>
      <c r="AV45" s="144"/>
      <c r="AX45" s="255"/>
      <c r="AY45" s="255"/>
    </row>
    <row r="46" spans="1:51" s="253" customFormat="1" x14ac:dyDescent="0.25">
      <c r="A46" s="80"/>
      <c r="B46" s="78"/>
      <c r="C46" s="34"/>
      <c r="D46" s="145"/>
      <c r="E46" s="145"/>
      <c r="F46" s="145"/>
      <c r="G46" s="145"/>
      <c r="H46" s="145"/>
      <c r="I46" s="145"/>
      <c r="J46" s="145"/>
      <c r="K46" s="145"/>
      <c r="L46" s="145"/>
      <c r="M46" s="145"/>
      <c r="N46" s="145"/>
      <c r="O46" s="145"/>
      <c r="P46" s="145"/>
      <c r="Q46" s="145"/>
      <c r="R46" s="145"/>
      <c r="S46" s="145"/>
      <c r="T46" s="145"/>
      <c r="U46" s="145"/>
      <c r="V46" s="146"/>
      <c r="W46" s="145"/>
      <c r="X46" s="145"/>
      <c r="Y46" s="145"/>
      <c r="Z46" s="145"/>
      <c r="AA46" s="145"/>
      <c r="AB46" s="145"/>
      <c r="AC46" s="145"/>
      <c r="AD46" s="145"/>
      <c r="AE46" s="145"/>
      <c r="AF46" s="145"/>
      <c r="AG46" s="145"/>
      <c r="AH46" s="145"/>
      <c r="AI46" s="145"/>
      <c r="AJ46" s="145"/>
      <c r="AK46" s="145"/>
      <c r="AL46" s="145"/>
      <c r="AM46" s="145"/>
      <c r="AN46" s="145"/>
      <c r="AO46" s="145"/>
      <c r="AP46" s="129"/>
      <c r="AQ46" s="144"/>
      <c r="AR46" s="144"/>
      <c r="AS46" s="144"/>
      <c r="AT46" s="144"/>
      <c r="AU46" s="144"/>
      <c r="AV46" s="144"/>
      <c r="AX46" s="255"/>
      <c r="AY46" s="255"/>
    </row>
    <row r="47" spans="1:51" s="253" customFormat="1" x14ac:dyDescent="0.25">
      <c r="A47" s="256"/>
      <c r="B47" s="78">
        <v>9</v>
      </c>
      <c r="C47" s="72" t="s">
        <v>32</v>
      </c>
      <c r="D47" s="145">
        <v>27662.788815</v>
      </c>
      <c r="E47" s="145">
        <v>14.533647</v>
      </c>
      <c r="F47" s="145">
        <v>18993.870122</v>
      </c>
      <c r="G47" s="145">
        <v>24434.293808999999</v>
      </c>
      <c r="H47" s="145">
        <v>36315.263829000003</v>
      </c>
      <c r="I47" s="145">
        <v>12132.004083</v>
      </c>
      <c r="J47" s="145">
        <v>20150.447121000001</v>
      </c>
      <c r="K47" s="145">
        <v>7458.3724240000001</v>
      </c>
      <c r="L47" s="145">
        <v>660.15978099999211</v>
      </c>
      <c r="M47" s="145">
        <v>37867.626346999998</v>
      </c>
      <c r="N47" s="145" t="s">
        <v>114</v>
      </c>
      <c r="O47" s="145">
        <v>25243.988173999998</v>
      </c>
      <c r="P47" s="145">
        <v>1401.835955</v>
      </c>
      <c r="Q47" s="145">
        <v>52701.669353999998</v>
      </c>
      <c r="R47" s="145">
        <v>97159.916799000013</v>
      </c>
      <c r="S47" s="145">
        <v>682957.143056</v>
      </c>
      <c r="T47" s="145">
        <v>3639.8396149999999</v>
      </c>
      <c r="U47" s="145">
        <v>95795.538756999827</v>
      </c>
      <c r="V47" s="146">
        <v>1144589.2916880001</v>
      </c>
      <c r="W47" s="145">
        <v>2512.250149</v>
      </c>
      <c r="X47" s="145">
        <v>721.54707499999995</v>
      </c>
      <c r="Y47" s="145">
        <v>6096.9602940000004</v>
      </c>
      <c r="Z47" s="145">
        <v>5791.3541670000004</v>
      </c>
      <c r="AA47" s="145">
        <v>64892.000001</v>
      </c>
      <c r="AB47" s="145">
        <v>9210.0624680000001</v>
      </c>
      <c r="AC47" s="145">
        <v>4718.6118159999996</v>
      </c>
      <c r="AD47" s="145">
        <v>81.079348999999993</v>
      </c>
      <c r="AE47" s="145">
        <v>44.999999999993278</v>
      </c>
      <c r="AF47" s="145">
        <v>14977.308819</v>
      </c>
      <c r="AG47" s="145" t="s">
        <v>114</v>
      </c>
      <c r="AH47" s="145">
        <v>3644.3277119999998</v>
      </c>
      <c r="AI47" s="145">
        <v>439.48436400000003</v>
      </c>
      <c r="AJ47" s="145">
        <v>20763.024902999998</v>
      </c>
      <c r="AK47" s="145">
        <v>15408.832630999997</v>
      </c>
      <c r="AL47" s="145">
        <v>213653.63340200001</v>
      </c>
      <c r="AM47" s="145">
        <v>1063.936299</v>
      </c>
      <c r="AN47" s="145">
        <v>19418.569876999965</v>
      </c>
      <c r="AO47" s="145">
        <v>383437.98332599999</v>
      </c>
      <c r="AP47" s="129">
        <v>1528027.275014</v>
      </c>
      <c r="AQ47" s="144"/>
      <c r="AR47" s="144"/>
      <c r="AS47" s="144"/>
      <c r="AT47" s="144"/>
      <c r="AU47" s="144"/>
      <c r="AV47" s="144"/>
      <c r="AX47" s="255"/>
      <c r="AY47" s="255"/>
    </row>
    <row r="48" spans="1:51" s="253" customFormat="1" x14ac:dyDescent="0.25">
      <c r="A48" s="256"/>
      <c r="B48" s="78"/>
      <c r="C48" s="72" t="s">
        <v>33</v>
      </c>
      <c r="D48" s="145">
        <v>3628.051481</v>
      </c>
      <c r="E48" s="145">
        <v>183.275589</v>
      </c>
      <c r="F48" s="145">
        <v>35.797224999999997</v>
      </c>
      <c r="G48" s="145">
        <v>9524.3681689999994</v>
      </c>
      <c r="H48" s="145">
        <v>33779.601888999998</v>
      </c>
      <c r="I48" s="145">
        <v>3910.8625790000001</v>
      </c>
      <c r="J48" s="145">
        <v>6217.5459140000003</v>
      </c>
      <c r="K48" s="145">
        <v>371.6</v>
      </c>
      <c r="L48" s="145">
        <v>1754.9023950000051</v>
      </c>
      <c r="M48" s="145">
        <v>1115.3711229999999</v>
      </c>
      <c r="N48" s="145" t="s">
        <v>114</v>
      </c>
      <c r="O48" s="145">
        <v>12730.101366000001</v>
      </c>
      <c r="P48" s="145">
        <v>58.550795000000001</v>
      </c>
      <c r="Q48" s="145">
        <v>20116.496096999999</v>
      </c>
      <c r="R48" s="145">
        <v>27979.561481000001</v>
      </c>
      <c r="S48" s="145">
        <v>233204.20137200001</v>
      </c>
      <c r="T48" s="145">
        <v>361.97176400000001</v>
      </c>
      <c r="U48" s="145">
        <v>5862.6542300000019</v>
      </c>
      <c r="V48" s="146">
        <v>360834.91346900002</v>
      </c>
      <c r="W48" s="145">
        <v>180.645602</v>
      </c>
      <c r="X48" s="145">
        <v>190.61479299999999</v>
      </c>
      <c r="Y48" s="145">
        <v>4.4646999999997661E-2</v>
      </c>
      <c r="Z48" s="145">
        <v>1155.033412</v>
      </c>
      <c r="AA48" s="145">
        <v>5806</v>
      </c>
      <c r="AB48" s="145">
        <v>0</v>
      </c>
      <c r="AC48" s="145">
        <v>617.36884999999995</v>
      </c>
      <c r="AD48" s="145">
        <v>0</v>
      </c>
      <c r="AE48" s="145">
        <v>-1.1368683772161603E-13</v>
      </c>
      <c r="AF48" s="145">
        <v>1112.7576770000001</v>
      </c>
      <c r="AG48" s="145" t="s">
        <v>114</v>
      </c>
      <c r="AH48" s="145">
        <v>388.27482800000001</v>
      </c>
      <c r="AI48" s="145">
        <v>0</v>
      </c>
      <c r="AJ48" s="145">
        <v>2486.9470670000001</v>
      </c>
      <c r="AK48" s="145">
        <v>2720.2502790000008</v>
      </c>
      <c r="AL48" s="145">
        <v>30324.087535999999</v>
      </c>
      <c r="AM48" s="145">
        <v>129.522974</v>
      </c>
      <c r="AN48" s="145">
        <v>2304.0315029999979</v>
      </c>
      <c r="AO48" s="145">
        <v>47415.579167999997</v>
      </c>
      <c r="AP48" s="129">
        <v>408250.49263700005</v>
      </c>
      <c r="AQ48" s="144"/>
      <c r="AR48" s="144"/>
      <c r="AS48" s="144"/>
      <c r="AT48" s="144"/>
      <c r="AU48" s="144"/>
      <c r="AV48" s="144"/>
      <c r="AX48" s="255"/>
      <c r="AY48" s="255"/>
    </row>
    <row r="49" spans="1:51" s="253" customFormat="1" x14ac:dyDescent="0.25">
      <c r="A49" s="256"/>
      <c r="B49" s="78"/>
      <c r="C49" s="72" t="s">
        <v>34</v>
      </c>
      <c r="D49" s="145">
        <v>737.63794299999995</v>
      </c>
      <c r="E49" s="145">
        <v>3.2424559999999998</v>
      </c>
      <c r="F49" s="145">
        <v>2004.859886</v>
      </c>
      <c r="G49" s="145">
        <v>776.90386100000001</v>
      </c>
      <c r="H49" s="145">
        <v>1830.7432060000001</v>
      </c>
      <c r="I49" s="145">
        <v>1933.220206</v>
      </c>
      <c r="J49" s="145">
        <v>542.61360500000001</v>
      </c>
      <c r="K49" s="145">
        <v>344.75</v>
      </c>
      <c r="L49" s="145">
        <v>89.999999999999545</v>
      </c>
      <c r="M49" s="145">
        <v>324.75231300000002</v>
      </c>
      <c r="N49" s="145" t="s">
        <v>114</v>
      </c>
      <c r="O49" s="145">
        <v>5768.6513930000001</v>
      </c>
      <c r="P49" s="145">
        <v>51.972543999999999</v>
      </c>
      <c r="Q49" s="145">
        <v>5149.842251</v>
      </c>
      <c r="R49" s="145">
        <v>17414.304377</v>
      </c>
      <c r="S49" s="145">
        <v>7453.1123770000004</v>
      </c>
      <c r="T49" s="145">
        <v>413.96261199999998</v>
      </c>
      <c r="U49" s="145">
        <v>12212.900316000007</v>
      </c>
      <c r="V49" s="146">
        <v>57053.469345999998</v>
      </c>
      <c r="W49" s="145">
        <v>0</v>
      </c>
      <c r="X49" s="145">
        <v>0</v>
      </c>
      <c r="Y49" s="145">
        <v>0</v>
      </c>
      <c r="Z49" s="145">
        <v>0</v>
      </c>
      <c r="AA49" s="145">
        <v>0</v>
      </c>
      <c r="AB49" s="145">
        <v>0</v>
      </c>
      <c r="AC49" s="145">
        <v>0</v>
      </c>
      <c r="AD49" s="145">
        <v>0</v>
      </c>
      <c r="AE49" s="145">
        <v>0</v>
      </c>
      <c r="AF49" s="145">
        <v>0</v>
      </c>
      <c r="AG49" s="145" t="s">
        <v>114</v>
      </c>
      <c r="AH49" s="145">
        <v>0</v>
      </c>
      <c r="AI49" s="145">
        <v>0</v>
      </c>
      <c r="AJ49" s="145">
        <v>0</v>
      </c>
      <c r="AK49" s="145">
        <v>0</v>
      </c>
      <c r="AL49" s="145">
        <v>0</v>
      </c>
      <c r="AM49" s="145">
        <v>0</v>
      </c>
      <c r="AN49" s="145">
        <v>0</v>
      </c>
      <c r="AO49" s="145">
        <v>0</v>
      </c>
      <c r="AP49" s="129">
        <v>57053.469345999998</v>
      </c>
      <c r="AQ49" s="144"/>
      <c r="AR49" s="144"/>
      <c r="AS49" s="144"/>
      <c r="AT49" s="144"/>
      <c r="AU49" s="144"/>
      <c r="AV49" s="144"/>
      <c r="AX49" s="255"/>
      <c r="AY49" s="255"/>
    </row>
    <row r="50" spans="1:51" s="253" customFormat="1" x14ac:dyDescent="0.25">
      <c r="A50" s="256"/>
      <c r="B50" s="78"/>
      <c r="C50" s="34" t="s">
        <v>35</v>
      </c>
      <c r="D50" s="145">
        <v>32028.478239</v>
      </c>
      <c r="E50" s="145">
        <v>201.051692</v>
      </c>
      <c r="F50" s="145">
        <v>21034.527233000001</v>
      </c>
      <c r="G50" s="145">
        <v>34735.565839000003</v>
      </c>
      <c r="H50" s="145">
        <v>71925.608924</v>
      </c>
      <c r="I50" s="145">
        <v>17976.086867999999</v>
      </c>
      <c r="J50" s="145">
        <v>26910.606640000002</v>
      </c>
      <c r="K50" s="145">
        <v>8174.7224239999996</v>
      </c>
      <c r="L50" s="145">
        <v>2505.0621759999958</v>
      </c>
      <c r="M50" s="145">
        <v>39307.749782999999</v>
      </c>
      <c r="N50" s="145" t="s">
        <v>114</v>
      </c>
      <c r="O50" s="145">
        <v>43742.740933000001</v>
      </c>
      <c r="P50" s="145">
        <v>1512.3592940000001</v>
      </c>
      <c r="Q50" s="145">
        <v>77968.007702000003</v>
      </c>
      <c r="R50" s="145">
        <v>142553.78265700003</v>
      </c>
      <c r="S50" s="145">
        <v>923614.45680499997</v>
      </c>
      <c r="T50" s="145">
        <v>4415.773991</v>
      </c>
      <c r="U50" s="145">
        <v>113871.09330299989</v>
      </c>
      <c r="V50" s="146">
        <v>1562477.674503</v>
      </c>
      <c r="W50" s="145">
        <v>2692.895751</v>
      </c>
      <c r="X50" s="145">
        <v>912.16186800000003</v>
      </c>
      <c r="Y50" s="145">
        <v>6097.0049410000001</v>
      </c>
      <c r="Z50" s="145">
        <v>6946.3875790000002</v>
      </c>
      <c r="AA50" s="145">
        <v>70698.000000999993</v>
      </c>
      <c r="AB50" s="145">
        <v>9210.0624680000001</v>
      </c>
      <c r="AC50" s="145">
        <v>5335.9806660000004</v>
      </c>
      <c r="AD50" s="145">
        <v>81.079348999999993</v>
      </c>
      <c r="AE50" s="145">
        <v>45.000000000013287</v>
      </c>
      <c r="AF50" s="145">
        <v>16090.066495999999</v>
      </c>
      <c r="AG50" s="145" t="s">
        <v>114</v>
      </c>
      <c r="AH50" s="145">
        <v>4032.6025399999999</v>
      </c>
      <c r="AI50" s="145">
        <v>439.48436400000003</v>
      </c>
      <c r="AJ50" s="145">
        <v>23249.971969999999</v>
      </c>
      <c r="AK50" s="145">
        <v>18129.082909999997</v>
      </c>
      <c r="AL50" s="145">
        <v>243977.72093800001</v>
      </c>
      <c r="AM50" s="145">
        <v>1193.4592729999999</v>
      </c>
      <c r="AN50" s="145">
        <v>21722.60138000008</v>
      </c>
      <c r="AO50" s="145">
        <v>430853.56249400001</v>
      </c>
      <c r="AP50" s="129">
        <v>1993331.2369969999</v>
      </c>
      <c r="AQ50" s="144"/>
      <c r="AR50" s="144"/>
      <c r="AS50" s="144"/>
      <c r="AT50" s="144"/>
      <c r="AU50" s="144"/>
      <c r="AV50" s="144"/>
      <c r="AX50" s="255"/>
      <c r="AY50" s="255"/>
    </row>
    <row r="51" spans="1:51" s="253" customFormat="1" x14ac:dyDescent="0.25">
      <c r="A51" s="256"/>
      <c r="B51" s="78"/>
      <c r="C51" s="34"/>
      <c r="D51" s="145"/>
      <c r="E51" s="145"/>
      <c r="F51" s="145"/>
      <c r="G51" s="145"/>
      <c r="H51" s="145"/>
      <c r="I51" s="145"/>
      <c r="J51" s="145"/>
      <c r="K51" s="145"/>
      <c r="L51" s="145"/>
      <c r="M51" s="145"/>
      <c r="N51" s="145"/>
      <c r="O51" s="145"/>
      <c r="P51" s="145"/>
      <c r="Q51" s="145"/>
      <c r="R51" s="145"/>
      <c r="S51" s="145"/>
      <c r="T51" s="145"/>
      <c r="U51" s="145"/>
      <c r="V51" s="146"/>
      <c r="W51" s="145"/>
      <c r="X51" s="145"/>
      <c r="Y51" s="145"/>
      <c r="Z51" s="145"/>
      <c r="AA51" s="145"/>
      <c r="AB51" s="145"/>
      <c r="AC51" s="145"/>
      <c r="AD51" s="145"/>
      <c r="AE51" s="145"/>
      <c r="AF51" s="145"/>
      <c r="AG51" s="145"/>
      <c r="AH51" s="145"/>
      <c r="AI51" s="145"/>
      <c r="AJ51" s="145"/>
      <c r="AK51" s="145"/>
      <c r="AL51" s="145"/>
      <c r="AM51" s="145"/>
      <c r="AN51" s="145"/>
      <c r="AO51" s="145"/>
      <c r="AP51" s="129"/>
      <c r="AQ51" s="144"/>
      <c r="AR51" s="144"/>
      <c r="AS51" s="144"/>
      <c r="AT51" s="144"/>
      <c r="AU51" s="144"/>
      <c r="AV51" s="144"/>
      <c r="AX51" s="255"/>
      <c r="AY51" s="255"/>
    </row>
    <row r="52" spans="1:51" s="253" customFormat="1" x14ac:dyDescent="0.25">
      <c r="A52" s="256"/>
      <c r="B52" s="78">
        <v>10</v>
      </c>
      <c r="C52" s="72" t="s">
        <v>32</v>
      </c>
      <c r="D52" s="145">
        <v>24884.959406999998</v>
      </c>
      <c r="E52" s="145">
        <v>72.615637000000007</v>
      </c>
      <c r="F52" s="145">
        <v>19495.964785</v>
      </c>
      <c r="G52" s="145">
        <v>24385.193809</v>
      </c>
      <c r="H52" s="145">
        <v>35473.492602999999</v>
      </c>
      <c r="I52" s="145">
        <v>12495.077866</v>
      </c>
      <c r="J52" s="145">
        <v>23505.020836</v>
      </c>
      <c r="K52" s="145">
        <v>6418.5950940000002</v>
      </c>
      <c r="L52" s="145">
        <v>585</v>
      </c>
      <c r="M52" s="145">
        <v>39601.134251000003</v>
      </c>
      <c r="N52" s="145" t="s">
        <v>114</v>
      </c>
      <c r="O52" s="145">
        <v>23550.096216000002</v>
      </c>
      <c r="P52" s="145">
        <v>1356.8991700000001</v>
      </c>
      <c r="Q52" s="145">
        <v>50364.995156999998</v>
      </c>
      <c r="R52" s="145">
        <v>99531.42079600002</v>
      </c>
      <c r="S52" s="145">
        <v>687968.48240500002</v>
      </c>
      <c r="T52" s="145">
        <v>3653.7296059999999</v>
      </c>
      <c r="U52" s="145">
        <v>90191.587662999766</v>
      </c>
      <c r="V52" s="146">
        <v>1143534.2653010001</v>
      </c>
      <c r="W52" s="145">
        <v>2528.3529680000001</v>
      </c>
      <c r="X52" s="145">
        <v>141.32537500000001</v>
      </c>
      <c r="Y52" s="145">
        <v>6685.6505039999993</v>
      </c>
      <c r="Z52" s="145">
        <v>5837.2516670000005</v>
      </c>
      <c r="AA52" s="145">
        <v>59224.89</v>
      </c>
      <c r="AB52" s="145">
        <v>8502.6412479999999</v>
      </c>
      <c r="AC52" s="145">
        <v>5043.1016669999999</v>
      </c>
      <c r="AD52" s="145">
        <v>24.551812000000002</v>
      </c>
      <c r="AE52" s="145">
        <v>6.0751403907488566E-13</v>
      </c>
      <c r="AF52" s="145">
        <v>17152.056090999999</v>
      </c>
      <c r="AG52" s="145" t="s">
        <v>114</v>
      </c>
      <c r="AH52" s="145">
        <v>4210.1583499999997</v>
      </c>
      <c r="AI52" s="145">
        <v>676.28223000000003</v>
      </c>
      <c r="AJ52" s="145">
        <v>20336.660347999998</v>
      </c>
      <c r="AK52" s="145">
        <v>18352.117923000005</v>
      </c>
      <c r="AL52" s="145">
        <v>214224.26123999999</v>
      </c>
      <c r="AM52" s="145">
        <v>1059.758562</v>
      </c>
      <c r="AN52" s="145">
        <v>16199.922771000045</v>
      </c>
      <c r="AO52" s="145">
        <v>380198.98275600001</v>
      </c>
      <c r="AP52" s="129">
        <v>1523733.2480570001</v>
      </c>
      <c r="AQ52" s="144"/>
      <c r="AR52" s="144"/>
      <c r="AS52" s="144"/>
      <c r="AT52" s="144"/>
      <c r="AU52" s="144"/>
      <c r="AV52" s="144"/>
      <c r="AX52" s="255"/>
      <c r="AY52" s="255"/>
    </row>
    <row r="53" spans="1:51" s="253" customFormat="1" x14ac:dyDescent="0.25">
      <c r="A53" s="256"/>
      <c r="B53" s="78"/>
      <c r="C53" s="72" t="s">
        <v>33</v>
      </c>
      <c r="D53" s="145">
        <v>3807.5892050000002</v>
      </c>
      <c r="E53" s="145">
        <v>68.925781000000001</v>
      </c>
      <c r="F53" s="145">
        <v>35.891251999999994</v>
      </c>
      <c r="G53" s="145">
        <v>9591.4295849999999</v>
      </c>
      <c r="H53" s="145">
        <v>38770.935295000003</v>
      </c>
      <c r="I53" s="145">
        <v>4393.2825240000002</v>
      </c>
      <c r="J53" s="145">
        <v>3551.5766410000001</v>
      </c>
      <c r="K53" s="145">
        <v>562</v>
      </c>
      <c r="L53" s="145">
        <v>1901.4373949999949</v>
      </c>
      <c r="M53" s="145">
        <v>1027.1916880000001</v>
      </c>
      <c r="N53" s="145" t="s">
        <v>114</v>
      </c>
      <c r="O53" s="145">
        <v>10855.780923</v>
      </c>
      <c r="P53" s="145">
        <v>97.508690000000001</v>
      </c>
      <c r="Q53" s="145">
        <v>19423.945698</v>
      </c>
      <c r="R53" s="145">
        <v>27115.381188000003</v>
      </c>
      <c r="S53" s="145">
        <v>236855.87625999999</v>
      </c>
      <c r="T53" s="145">
        <v>364.20930199999998</v>
      </c>
      <c r="U53" s="145">
        <v>4820.3515289999514</v>
      </c>
      <c r="V53" s="146">
        <v>363243.31295599998</v>
      </c>
      <c r="W53" s="145">
        <v>154.13583800000001</v>
      </c>
      <c r="X53" s="145">
        <v>40.039593000000004</v>
      </c>
      <c r="Y53" s="145">
        <v>1.9613999999997134E-2</v>
      </c>
      <c r="Z53" s="145">
        <v>1165.2694120000001</v>
      </c>
      <c r="AA53" s="145">
        <v>6543.89</v>
      </c>
      <c r="AB53" s="145">
        <v>0</v>
      </c>
      <c r="AC53" s="145">
        <v>814.35459500000002</v>
      </c>
      <c r="AD53" s="145">
        <v>0</v>
      </c>
      <c r="AE53" s="145">
        <v>-2.2737367544323206E-13</v>
      </c>
      <c r="AF53" s="145">
        <v>750.91094499999997</v>
      </c>
      <c r="AG53" s="145" t="s">
        <v>114</v>
      </c>
      <c r="AH53" s="145">
        <v>248.57655399999999</v>
      </c>
      <c r="AI53" s="145">
        <v>0</v>
      </c>
      <c r="AJ53" s="145">
        <v>3696.809573</v>
      </c>
      <c r="AK53" s="145">
        <v>1838.1207499999996</v>
      </c>
      <c r="AL53" s="145">
        <v>31059.225597000001</v>
      </c>
      <c r="AM53" s="145">
        <v>123.375916</v>
      </c>
      <c r="AN53" s="145">
        <v>2710.3369829999947</v>
      </c>
      <c r="AO53" s="145">
        <v>49145.065369999997</v>
      </c>
      <c r="AP53" s="129">
        <v>412388.37832599995</v>
      </c>
      <c r="AQ53" s="144"/>
      <c r="AR53" s="144"/>
      <c r="AS53" s="144"/>
      <c r="AT53" s="144"/>
      <c r="AU53" s="144"/>
      <c r="AV53" s="144"/>
      <c r="AX53" s="255"/>
      <c r="AY53" s="255"/>
    </row>
    <row r="54" spans="1:51" s="253" customFormat="1" x14ac:dyDescent="0.25">
      <c r="A54" s="256"/>
      <c r="B54" s="78"/>
      <c r="C54" s="72" t="s">
        <v>34</v>
      </c>
      <c r="D54" s="145">
        <v>1228.1437969999999</v>
      </c>
      <c r="E54" s="145">
        <v>3.2691759999999999</v>
      </c>
      <c r="F54" s="145">
        <v>2001.3007190000001</v>
      </c>
      <c r="G54" s="145">
        <v>796.45486100000005</v>
      </c>
      <c r="H54" s="145">
        <v>1810.737316</v>
      </c>
      <c r="I54" s="145">
        <v>1917.0638389999999</v>
      </c>
      <c r="J54" s="145">
        <v>771.27301699999998</v>
      </c>
      <c r="K54" s="145">
        <v>884.40039999999999</v>
      </c>
      <c r="L54" s="145">
        <v>100.00000000000045</v>
      </c>
      <c r="M54" s="145">
        <v>189.36748</v>
      </c>
      <c r="N54" s="145" t="s">
        <v>114</v>
      </c>
      <c r="O54" s="145">
        <v>6519.8703130000004</v>
      </c>
      <c r="P54" s="145">
        <v>52.113178000000005</v>
      </c>
      <c r="Q54" s="145">
        <v>5175.0598599999994</v>
      </c>
      <c r="R54" s="145">
        <v>17068.404844000004</v>
      </c>
      <c r="S54" s="145">
        <v>7549.7837319999999</v>
      </c>
      <c r="T54" s="145">
        <v>423.31281300000001</v>
      </c>
      <c r="U54" s="145">
        <v>12748.865086999998</v>
      </c>
      <c r="V54" s="146">
        <v>59239.420431999999</v>
      </c>
      <c r="W54" s="145">
        <v>0</v>
      </c>
      <c r="X54" s="145">
        <v>0</v>
      </c>
      <c r="Y54" s="145">
        <v>0</v>
      </c>
      <c r="Z54" s="145">
        <v>0</v>
      </c>
      <c r="AA54" s="145">
        <v>0</v>
      </c>
      <c r="AB54" s="145">
        <v>0</v>
      </c>
      <c r="AC54" s="145">
        <v>0</v>
      </c>
      <c r="AD54" s="145">
        <v>0</v>
      </c>
      <c r="AE54" s="145">
        <v>0</v>
      </c>
      <c r="AF54" s="145">
        <v>0</v>
      </c>
      <c r="AG54" s="145" t="s">
        <v>114</v>
      </c>
      <c r="AH54" s="145">
        <v>0</v>
      </c>
      <c r="AI54" s="145">
        <v>0</v>
      </c>
      <c r="AJ54" s="145">
        <v>0</v>
      </c>
      <c r="AK54" s="145">
        <v>0</v>
      </c>
      <c r="AL54" s="145">
        <v>0</v>
      </c>
      <c r="AM54" s="145">
        <v>0</v>
      </c>
      <c r="AN54" s="145">
        <v>0</v>
      </c>
      <c r="AO54" s="145">
        <v>0</v>
      </c>
      <c r="AP54" s="129">
        <v>59239.420431999999</v>
      </c>
      <c r="AQ54" s="144"/>
      <c r="AR54" s="144"/>
      <c r="AS54" s="144"/>
      <c r="AT54" s="144"/>
      <c r="AU54" s="144"/>
      <c r="AV54" s="144"/>
      <c r="AX54" s="255"/>
      <c r="AY54" s="255"/>
    </row>
    <row r="55" spans="1:51" s="253" customFormat="1" x14ac:dyDescent="0.25">
      <c r="A55" s="256"/>
      <c r="B55" s="78"/>
      <c r="C55" s="34" t="s">
        <v>35</v>
      </c>
      <c r="D55" s="145">
        <v>29920.692408999999</v>
      </c>
      <c r="E55" s="145">
        <v>144.81059400000001</v>
      </c>
      <c r="F55" s="145">
        <v>21533.156756</v>
      </c>
      <c r="G55" s="145">
        <v>34773.078255</v>
      </c>
      <c r="H55" s="145">
        <v>76055.165213999993</v>
      </c>
      <c r="I55" s="145">
        <v>18805.424229</v>
      </c>
      <c r="J55" s="145">
        <v>27827.870493999999</v>
      </c>
      <c r="K55" s="145">
        <v>7864.9954939999998</v>
      </c>
      <c r="L55" s="145">
        <v>2586.4373950000072</v>
      </c>
      <c r="M55" s="145">
        <v>40817.693419000003</v>
      </c>
      <c r="N55" s="145" t="s">
        <v>114</v>
      </c>
      <c r="O55" s="145">
        <v>40925.747452000003</v>
      </c>
      <c r="P55" s="145">
        <v>1506.5210379999999</v>
      </c>
      <c r="Q55" s="145">
        <v>74964.000715000002</v>
      </c>
      <c r="R55" s="145">
        <v>143715.20682799999</v>
      </c>
      <c r="S55" s="145">
        <v>932374.14239699999</v>
      </c>
      <c r="T55" s="145">
        <v>4441.2517209999996</v>
      </c>
      <c r="U55" s="145">
        <v>107760.80427900057</v>
      </c>
      <c r="V55" s="146">
        <v>1566016.998689</v>
      </c>
      <c r="W55" s="145">
        <v>2682.4888059999998</v>
      </c>
      <c r="X55" s="145">
        <v>181.364968</v>
      </c>
      <c r="Y55" s="145">
        <v>6685.670118</v>
      </c>
      <c r="Z55" s="145">
        <v>7002.5210790000001</v>
      </c>
      <c r="AA55" s="145">
        <v>65768.78</v>
      </c>
      <c r="AB55" s="145">
        <v>8502.6412479999999</v>
      </c>
      <c r="AC55" s="145">
        <v>5857.4562619999997</v>
      </c>
      <c r="AD55" s="145">
        <v>24.551812000000002</v>
      </c>
      <c r="AE55" s="145">
        <v>-2.1209700662438991E-12</v>
      </c>
      <c r="AF55" s="145">
        <v>17902.967035999998</v>
      </c>
      <c r="AG55" s="145" t="s">
        <v>114</v>
      </c>
      <c r="AH55" s="145">
        <v>4458.7349039999999</v>
      </c>
      <c r="AI55" s="145">
        <v>676.28223000000003</v>
      </c>
      <c r="AJ55" s="145">
        <v>24033.469921</v>
      </c>
      <c r="AK55" s="145">
        <v>20190.238673000003</v>
      </c>
      <c r="AL55" s="145">
        <v>245283.486837</v>
      </c>
      <c r="AM55" s="145">
        <v>1183.1344779999999</v>
      </c>
      <c r="AN55" s="145">
        <v>18910.259753999992</v>
      </c>
      <c r="AO55" s="145">
        <v>429344.04812599998</v>
      </c>
      <c r="AP55" s="129">
        <v>1995361.046815</v>
      </c>
      <c r="AQ55" s="144"/>
      <c r="AR55" s="144"/>
      <c r="AS55" s="144"/>
      <c r="AT55" s="144"/>
      <c r="AU55" s="144"/>
      <c r="AV55" s="144"/>
      <c r="AX55" s="255"/>
      <c r="AY55" s="255"/>
    </row>
    <row r="56" spans="1:51" s="253" customFormat="1" x14ac:dyDescent="0.25">
      <c r="A56" s="256"/>
      <c r="B56" s="78"/>
      <c r="C56" s="34"/>
      <c r="D56" s="145"/>
      <c r="E56" s="145"/>
      <c r="F56" s="145"/>
      <c r="G56" s="145"/>
      <c r="H56" s="145"/>
      <c r="I56" s="145"/>
      <c r="J56" s="145"/>
      <c r="K56" s="145"/>
      <c r="L56" s="145"/>
      <c r="M56" s="145"/>
      <c r="N56" s="145"/>
      <c r="O56" s="145"/>
      <c r="P56" s="145"/>
      <c r="Q56" s="145"/>
      <c r="R56" s="145"/>
      <c r="S56" s="145"/>
      <c r="T56" s="145"/>
      <c r="U56" s="145"/>
      <c r="V56" s="146"/>
      <c r="W56" s="145"/>
      <c r="X56" s="145"/>
      <c r="Y56" s="145"/>
      <c r="Z56" s="145"/>
      <c r="AA56" s="145"/>
      <c r="AB56" s="145"/>
      <c r="AC56" s="145"/>
      <c r="AD56" s="145"/>
      <c r="AE56" s="145"/>
      <c r="AF56" s="145"/>
      <c r="AG56" s="145"/>
      <c r="AH56" s="145"/>
      <c r="AI56" s="145"/>
      <c r="AJ56" s="145"/>
      <c r="AK56" s="145"/>
      <c r="AL56" s="145"/>
      <c r="AM56" s="145"/>
      <c r="AN56" s="145"/>
      <c r="AO56" s="145"/>
      <c r="AP56" s="129"/>
      <c r="AQ56" s="144"/>
      <c r="AR56" s="144"/>
      <c r="AS56" s="144"/>
      <c r="AT56" s="144"/>
      <c r="AU56" s="144"/>
      <c r="AV56" s="144"/>
      <c r="AX56" s="255"/>
      <c r="AY56" s="255"/>
    </row>
    <row r="57" spans="1:51" s="253" customFormat="1" x14ac:dyDescent="0.25">
      <c r="A57" s="256"/>
      <c r="B57" s="78">
        <v>11</v>
      </c>
      <c r="C57" s="72" t="s">
        <v>32</v>
      </c>
      <c r="D57" s="145">
        <v>24858.521076000001</v>
      </c>
      <c r="E57" s="145">
        <v>11.378776999999999</v>
      </c>
      <c r="F57" s="145">
        <v>15740.449474000001</v>
      </c>
      <c r="G57" s="145">
        <v>24913.772808999998</v>
      </c>
      <c r="H57" s="145">
        <v>31530.332192000002</v>
      </c>
      <c r="I57" s="145">
        <v>12509.576574000001</v>
      </c>
      <c r="J57" s="145">
        <v>20702.817436000001</v>
      </c>
      <c r="K57" s="145">
        <v>6606.5382339999996</v>
      </c>
      <c r="L57" s="145">
        <v>450.217136999996</v>
      </c>
      <c r="M57" s="145">
        <v>38943.159036999998</v>
      </c>
      <c r="N57" s="145" t="s">
        <v>114</v>
      </c>
      <c r="O57" s="145">
        <v>26613.999997999999</v>
      </c>
      <c r="P57" s="145">
        <v>1447.729282</v>
      </c>
      <c r="Q57" s="145">
        <v>53218.703659999999</v>
      </c>
      <c r="R57" s="145">
        <v>102973.67101200004</v>
      </c>
      <c r="S57" s="145">
        <v>688557.04241899995</v>
      </c>
      <c r="T57" s="145">
        <v>3702.4252959999999</v>
      </c>
      <c r="U57" s="145">
        <v>93076.416010000248</v>
      </c>
      <c r="V57" s="146">
        <v>1145856.750423</v>
      </c>
      <c r="W57" s="145">
        <v>2795.2925930000001</v>
      </c>
      <c r="X57" s="145">
        <v>233.33648199999999</v>
      </c>
      <c r="Y57" s="145">
        <v>6987.8952210000007</v>
      </c>
      <c r="Z57" s="145">
        <v>5973.8276669999996</v>
      </c>
      <c r="AA57" s="145">
        <v>56213.919999999998</v>
      </c>
      <c r="AB57" s="145">
        <v>13729.051282</v>
      </c>
      <c r="AC57" s="145">
        <v>5361.3932960000002</v>
      </c>
      <c r="AD57" s="145">
        <v>30</v>
      </c>
      <c r="AE57" s="145">
        <v>-5.4569682106375694E-12</v>
      </c>
      <c r="AF57" s="145">
        <v>15403.372777</v>
      </c>
      <c r="AG57" s="145" t="s">
        <v>114</v>
      </c>
      <c r="AH57" s="145">
        <v>5063.8239089999997</v>
      </c>
      <c r="AI57" s="145">
        <v>734.75432499999999</v>
      </c>
      <c r="AJ57" s="145">
        <v>18071.214295999998</v>
      </c>
      <c r="AK57" s="145">
        <v>17583.332026000004</v>
      </c>
      <c r="AL57" s="145">
        <v>216946.60436900001</v>
      </c>
      <c r="AM57" s="145">
        <v>1056.56078</v>
      </c>
      <c r="AN57" s="145">
        <v>16349.852669999935</v>
      </c>
      <c r="AO57" s="145">
        <v>382534.23169300001</v>
      </c>
      <c r="AP57" s="129">
        <v>1528390.982116</v>
      </c>
      <c r="AQ57" s="144"/>
      <c r="AR57" s="144"/>
      <c r="AS57" s="144"/>
      <c r="AT57" s="144"/>
      <c r="AU57" s="144"/>
      <c r="AV57" s="144"/>
      <c r="AX57" s="255"/>
      <c r="AY57" s="255"/>
    </row>
    <row r="58" spans="1:51" s="253" customFormat="1" x14ac:dyDescent="0.25">
      <c r="A58" s="256"/>
      <c r="B58" s="78"/>
      <c r="C58" s="72" t="s">
        <v>33</v>
      </c>
      <c r="D58" s="145">
        <v>2791.2184630000002</v>
      </c>
      <c r="E58" s="145">
        <v>182.96078199999999</v>
      </c>
      <c r="F58" s="145">
        <v>35.902480999999995</v>
      </c>
      <c r="G58" s="145">
        <v>9912.2031690000003</v>
      </c>
      <c r="H58" s="145">
        <v>43451.540326000002</v>
      </c>
      <c r="I58" s="145">
        <v>4463.5971920000002</v>
      </c>
      <c r="J58" s="145">
        <v>2011.070927</v>
      </c>
      <c r="K58" s="145">
        <v>789.57</v>
      </c>
      <c r="L58" s="145">
        <v>2637.5628949999968</v>
      </c>
      <c r="M58" s="145">
        <v>1011.6819840000001</v>
      </c>
      <c r="N58" s="145" t="s">
        <v>114</v>
      </c>
      <c r="O58" s="145">
        <v>7665.0585650000003</v>
      </c>
      <c r="P58" s="145">
        <v>175.70690099999999</v>
      </c>
      <c r="Q58" s="145">
        <v>19762.777303999999</v>
      </c>
      <c r="R58" s="145">
        <v>26804.422544999998</v>
      </c>
      <c r="S58" s="145">
        <v>238811.059435</v>
      </c>
      <c r="T58" s="145">
        <v>364.43167599999998</v>
      </c>
      <c r="U58" s="145">
        <v>5233.3596599999364</v>
      </c>
      <c r="V58" s="146">
        <v>366104.124305</v>
      </c>
      <c r="W58" s="145">
        <v>161.24903900000001</v>
      </c>
      <c r="X58" s="145">
        <v>20.408556999999998</v>
      </c>
      <c r="Y58" s="145">
        <v>2.2038000000002E-2</v>
      </c>
      <c r="Z58" s="145">
        <v>1198.122396</v>
      </c>
      <c r="AA58" s="145">
        <v>6711.6</v>
      </c>
      <c r="AB58" s="145">
        <v>0</v>
      </c>
      <c r="AC58" s="145">
        <v>829.14177500000005</v>
      </c>
      <c r="AD58" s="145">
        <v>0</v>
      </c>
      <c r="AE58" s="145">
        <v>50</v>
      </c>
      <c r="AF58" s="145">
        <v>788.45435699999996</v>
      </c>
      <c r="AG58" s="145" t="s">
        <v>114</v>
      </c>
      <c r="AH58" s="145">
        <v>98.902894000000003</v>
      </c>
      <c r="AI58" s="145">
        <v>0</v>
      </c>
      <c r="AJ58" s="145">
        <v>3692.2321919999999</v>
      </c>
      <c r="AK58" s="145">
        <v>1876.4932359999998</v>
      </c>
      <c r="AL58" s="145">
        <v>31507.495548999999</v>
      </c>
      <c r="AM58" s="145">
        <v>121.31858</v>
      </c>
      <c r="AN58" s="145">
        <v>2168.3240039999937</v>
      </c>
      <c r="AO58" s="145">
        <v>49223.764617000001</v>
      </c>
      <c r="AP58" s="129">
        <v>415327.88892200001</v>
      </c>
      <c r="AQ58" s="144"/>
      <c r="AR58" s="144"/>
      <c r="AS58" s="144"/>
      <c r="AT58" s="144"/>
      <c r="AU58" s="144"/>
      <c r="AV58" s="144"/>
      <c r="AX58" s="255"/>
      <c r="AY58" s="255"/>
    </row>
    <row r="59" spans="1:51" s="253" customFormat="1" x14ac:dyDescent="0.25">
      <c r="A59" s="256"/>
      <c r="B59" s="78"/>
      <c r="C59" s="72" t="s">
        <v>34</v>
      </c>
      <c r="D59" s="145">
        <v>1062.764416</v>
      </c>
      <c r="E59" s="145">
        <v>7.1383660000000004</v>
      </c>
      <c r="F59" s="145">
        <v>2090.0292869999998</v>
      </c>
      <c r="G59" s="145">
        <v>810.32886099999996</v>
      </c>
      <c r="H59" s="145">
        <v>1277.6300000000001</v>
      </c>
      <c r="I59" s="145">
        <v>2314.9932239999998</v>
      </c>
      <c r="J59" s="145">
        <v>835.05715299999997</v>
      </c>
      <c r="K59" s="145">
        <v>261</v>
      </c>
      <c r="L59" s="145">
        <v>69.999999999999773</v>
      </c>
      <c r="M59" s="145">
        <v>251.721926</v>
      </c>
      <c r="N59" s="145" t="s">
        <v>114</v>
      </c>
      <c r="O59" s="145">
        <v>6149.0385290000004</v>
      </c>
      <c r="P59" s="145">
        <v>42.224023000000003</v>
      </c>
      <c r="Q59" s="145">
        <v>5740.7090630000002</v>
      </c>
      <c r="R59" s="145">
        <v>17059.162900001495</v>
      </c>
      <c r="S59" s="145">
        <v>7654.9913839999999</v>
      </c>
      <c r="T59" s="145">
        <v>312.71169099999997</v>
      </c>
      <c r="U59" s="145">
        <v>11976.639076000003</v>
      </c>
      <c r="V59" s="146">
        <v>57916.139899001493</v>
      </c>
      <c r="W59" s="145">
        <v>0</v>
      </c>
      <c r="X59" s="145">
        <v>0</v>
      </c>
      <c r="Y59" s="145">
        <v>0</v>
      </c>
      <c r="Z59" s="145">
        <v>0</v>
      </c>
      <c r="AA59" s="145">
        <v>0</v>
      </c>
      <c r="AB59" s="145">
        <v>0</v>
      </c>
      <c r="AC59" s="145">
        <v>0</v>
      </c>
      <c r="AD59" s="145">
        <v>0</v>
      </c>
      <c r="AE59" s="145">
        <v>0</v>
      </c>
      <c r="AF59" s="145">
        <v>0</v>
      </c>
      <c r="AG59" s="145" t="s">
        <v>114</v>
      </c>
      <c r="AH59" s="145">
        <v>0</v>
      </c>
      <c r="AI59" s="145">
        <v>0</v>
      </c>
      <c r="AJ59" s="145">
        <v>0</v>
      </c>
      <c r="AK59" s="145">
        <v>0</v>
      </c>
      <c r="AL59" s="145">
        <v>0</v>
      </c>
      <c r="AM59" s="145">
        <v>0</v>
      </c>
      <c r="AN59" s="145">
        <v>0</v>
      </c>
      <c r="AO59" s="145">
        <v>0</v>
      </c>
      <c r="AP59" s="129">
        <v>57916.139899001493</v>
      </c>
      <c r="AQ59" s="144"/>
      <c r="AR59" s="144"/>
      <c r="AS59" s="144"/>
      <c r="AT59" s="144"/>
      <c r="AU59" s="144"/>
      <c r="AV59" s="144"/>
      <c r="AX59" s="255"/>
      <c r="AY59" s="255"/>
    </row>
    <row r="60" spans="1:51" s="253" customFormat="1" x14ac:dyDescent="0.25">
      <c r="A60" s="256"/>
      <c r="B60" s="78"/>
      <c r="C60" s="34" t="s">
        <v>35</v>
      </c>
      <c r="D60" s="145">
        <v>28712.503955</v>
      </c>
      <c r="E60" s="145">
        <v>201.477925</v>
      </c>
      <c r="F60" s="145">
        <v>17866.381241999999</v>
      </c>
      <c r="G60" s="145">
        <v>35636.304838999997</v>
      </c>
      <c r="H60" s="145">
        <v>76259.502517999994</v>
      </c>
      <c r="I60" s="145">
        <v>19288.166990000002</v>
      </c>
      <c r="J60" s="145">
        <v>23548.945516</v>
      </c>
      <c r="K60" s="145">
        <v>7657.1082340000003</v>
      </c>
      <c r="L60" s="145">
        <v>3157.7800320000015</v>
      </c>
      <c r="M60" s="145">
        <v>40206.562946999999</v>
      </c>
      <c r="N60" s="145" t="s">
        <v>114</v>
      </c>
      <c r="O60" s="145">
        <v>40428.097092000004</v>
      </c>
      <c r="P60" s="145">
        <v>1665.660206</v>
      </c>
      <c r="Q60" s="145">
        <v>78722.190027000004</v>
      </c>
      <c r="R60" s="145">
        <v>146837.25645700149</v>
      </c>
      <c r="S60" s="145">
        <v>935023.09323799994</v>
      </c>
      <c r="T60" s="145">
        <v>4379.568663</v>
      </c>
      <c r="U60" s="145">
        <v>110286.41474599975</v>
      </c>
      <c r="V60" s="146">
        <v>1569877.0146270015</v>
      </c>
      <c r="W60" s="145">
        <v>2956.5416319999999</v>
      </c>
      <c r="X60" s="145">
        <v>253.74503899999999</v>
      </c>
      <c r="Y60" s="145">
        <v>6987.9172589999998</v>
      </c>
      <c r="Z60" s="145">
        <v>7171.9500630000002</v>
      </c>
      <c r="AA60" s="145">
        <v>62925.52</v>
      </c>
      <c r="AB60" s="145">
        <v>13729.051282</v>
      </c>
      <c r="AC60" s="145">
        <v>6190.5350710000002</v>
      </c>
      <c r="AD60" s="145">
        <v>30</v>
      </c>
      <c r="AE60" s="145">
        <v>49.999999999998181</v>
      </c>
      <c r="AF60" s="145">
        <v>16191.827133999999</v>
      </c>
      <c r="AG60" s="145" t="s">
        <v>114</v>
      </c>
      <c r="AH60" s="145">
        <v>5162.7268029999996</v>
      </c>
      <c r="AI60" s="145">
        <v>734.75432499999999</v>
      </c>
      <c r="AJ60" s="145">
        <v>21763.446488000001</v>
      </c>
      <c r="AK60" s="145">
        <v>19459.825261999998</v>
      </c>
      <c r="AL60" s="145">
        <v>248454.09991799999</v>
      </c>
      <c r="AM60" s="145">
        <v>1177.8793599999999</v>
      </c>
      <c r="AN60" s="145">
        <v>18518.176673999951</v>
      </c>
      <c r="AO60" s="145">
        <v>431757.99631000002</v>
      </c>
      <c r="AP60" s="129">
        <v>2001635.0109370016</v>
      </c>
      <c r="AQ60" s="144"/>
      <c r="AR60" s="144"/>
      <c r="AS60" s="144"/>
      <c r="AT60" s="144"/>
      <c r="AU60" s="144"/>
      <c r="AV60" s="144"/>
      <c r="AX60" s="255"/>
      <c r="AY60" s="255"/>
    </row>
    <row r="61" spans="1:51" s="253" customFormat="1" x14ac:dyDescent="0.25">
      <c r="A61" s="256"/>
      <c r="B61" s="78"/>
      <c r="C61" s="34"/>
      <c r="D61" s="145"/>
      <c r="E61" s="145"/>
      <c r="F61" s="145"/>
      <c r="G61" s="145"/>
      <c r="H61" s="145"/>
      <c r="I61" s="145"/>
      <c r="J61" s="145"/>
      <c r="K61" s="145"/>
      <c r="L61" s="145"/>
      <c r="M61" s="145"/>
      <c r="N61" s="145"/>
      <c r="O61" s="145"/>
      <c r="P61" s="145"/>
      <c r="Q61" s="145"/>
      <c r="R61" s="145"/>
      <c r="S61" s="145"/>
      <c r="T61" s="145"/>
      <c r="U61" s="145"/>
      <c r="V61" s="146"/>
      <c r="W61" s="145"/>
      <c r="X61" s="145"/>
      <c r="Y61" s="145"/>
      <c r="Z61" s="145"/>
      <c r="AA61" s="145"/>
      <c r="AB61" s="145"/>
      <c r="AC61" s="145"/>
      <c r="AD61" s="145"/>
      <c r="AE61" s="145"/>
      <c r="AF61" s="145"/>
      <c r="AG61" s="145"/>
      <c r="AH61" s="145"/>
      <c r="AI61" s="145"/>
      <c r="AJ61" s="145"/>
      <c r="AK61" s="145"/>
      <c r="AL61" s="145"/>
      <c r="AM61" s="145"/>
      <c r="AN61" s="145"/>
      <c r="AO61" s="145"/>
      <c r="AP61" s="129"/>
      <c r="AQ61" s="144"/>
      <c r="AR61" s="144"/>
      <c r="AS61" s="144"/>
      <c r="AT61" s="144"/>
      <c r="AU61" s="144"/>
      <c r="AV61" s="144"/>
      <c r="AX61" s="255"/>
      <c r="AY61" s="255"/>
    </row>
    <row r="62" spans="1:51" s="253" customFormat="1" x14ac:dyDescent="0.25">
      <c r="A62" s="256"/>
      <c r="B62" s="78">
        <v>12</v>
      </c>
      <c r="C62" s="72" t="s">
        <v>32</v>
      </c>
      <c r="D62" s="145">
        <v>30620.453352</v>
      </c>
      <c r="E62" s="145">
        <v>5.0335369999999999</v>
      </c>
      <c r="F62" s="145">
        <v>15789.101623</v>
      </c>
      <c r="G62" s="145">
        <v>24431.211809</v>
      </c>
      <c r="H62" s="145">
        <v>27669</v>
      </c>
      <c r="I62" s="145">
        <v>12501.065412</v>
      </c>
      <c r="J62" s="145">
        <v>16629.196650000002</v>
      </c>
      <c r="K62" s="145">
        <v>6022.0016139999998</v>
      </c>
      <c r="L62" s="145">
        <v>385.46437299999616</v>
      </c>
      <c r="M62" s="145">
        <v>38647.325055000001</v>
      </c>
      <c r="N62" s="145" t="s">
        <v>114</v>
      </c>
      <c r="O62" s="145">
        <v>31927.736505000001</v>
      </c>
      <c r="P62" s="145">
        <v>1718.826898</v>
      </c>
      <c r="Q62" s="145">
        <v>55709.882859999998</v>
      </c>
      <c r="R62" s="145">
        <v>107250.976675</v>
      </c>
      <c r="S62" s="145">
        <v>697297.14026000001</v>
      </c>
      <c r="T62" s="145">
        <v>3832.5627249999998</v>
      </c>
      <c r="U62" s="145">
        <v>93111.547338999662</v>
      </c>
      <c r="V62" s="146">
        <v>1163548.5266869999</v>
      </c>
      <c r="W62" s="145">
        <v>4318.7898969999997</v>
      </c>
      <c r="X62" s="145">
        <v>123.663242</v>
      </c>
      <c r="Y62" s="145">
        <v>6930.3451960000002</v>
      </c>
      <c r="Z62" s="145">
        <v>6016.9831670000003</v>
      </c>
      <c r="AA62" s="145">
        <v>64248</v>
      </c>
      <c r="AB62" s="145">
        <v>9277.7684480000007</v>
      </c>
      <c r="AC62" s="145">
        <v>5360.8569289999996</v>
      </c>
      <c r="AD62" s="145">
        <v>0</v>
      </c>
      <c r="AE62" s="145">
        <v>3.637978807091713E-12</v>
      </c>
      <c r="AF62" s="145">
        <v>16828.832394000001</v>
      </c>
      <c r="AG62" s="145" t="s">
        <v>114</v>
      </c>
      <c r="AH62" s="145">
        <v>4660.700965</v>
      </c>
      <c r="AI62" s="145">
        <v>721.70090600000003</v>
      </c>
      <c r="AJ62" s="145">
        <v>18220.563567000001</v>
      </c>
      <c r="AK62" s="145">
        <v>16999.353179000002</v>
      </c>
      <c r="AL62" s="145">
        <v>219407.39528</v>
      </c>
      <c r="AM62" s="145">
        <v>1063.7228560000001</v>
      </c>
      <c r="AN62" s="145">
        <v>19165.405774999941</v>
      </c>
      <c r="AO62" s="145">
        <v>393344.08180099999</v>
      </c>
      <c r="AP62" s="129">
        <v>1556892.608488</v>
      </c>
      <c r="AQ62" s="144"/>
      <c r="AR62" s="144"/>
      <c r="AS62" s="144"/>
      <c r="AT62" s="144"/>
      <c r="AU62" s="144"/>
      <c r="AV62" s="144"/>
      <c r="AX62" s="255"/>
      <c r="AY62" s="255"/>
    </row>
    <row r="63" spans="1:51" s="253" customFormat="1" x14ac:dyDescent="0.25">
      <c r="A63" s="256"/>
      <c r="B63" s="78"/>
      <c r="C63" s="72" t="s">
        <v>33</v>
      </c>
      <c r="D63" s="145">
        <v>2879.6661300000001</v>
      </c>
      <c r="E63" s="145">
        <v>127.01666843000001</v>
      </c>
      <c r="F63" s="145">
        <v>35.88065057</v>
      </c>
      <c r="G63" s="145">
        <v>9986.758135</v>
      </c>
      <c r="H63" s="145">
        <v>38194.479863</v>
      </c>
      <c r="I63" s="145">
        <v>5363.7938320000003</v>
      </c>
      <c r="J63" s="145">
        <v>3292.1226390000002</v>
      </c>
      <c r="K63" s="145">
        <v>732.6</v>
      </c>
      <c r="L63" s="145">
        <v>2513.3952900000027</v>
      </c>
      <c r="M63" s="145">
        <v>995.78275299999996</v>
      </c>
      <c r="N63" s="145" t="s">
        <v>114</v>
      </c>
      <c r="O63" s="145">
        <v>8096.544887</v>
      </c>
      <c r="P63" s="145">
        <v>146.34759500000001</v>
      </c>
      <c r="Q63" s="145">
        <v>19011.98173</v>
      </c>
      <c r="R63" s="145">
        <v>28329.275670000003</v>
      </c>
      <c r="S63" s="145">
        <v>245126.12091999999</v>
      </c>
      <c r="T63" s="145">
        <v>368.34790199999998</v>
      </c>
      <c r="U63" s="145">
        <v>4401.70607200001</v>
      </c>
      <c r="V63" s="146">
        <v>369601.82073699997</v>
      </c>
      <c r="W63" s="145">
        <v>171.83245199999999</v>
      </c>
      <c r="X63" s="145">
        <v>15.105541000000001</v>
      </c>
      <c r="Y63" s="145">
        <v>34.566758</v>
      </c>
      <c r="Z63" s="145">
        <v>1239.1463960000001</v>
      </c>
      <c r="AA63" s="145">
        <v>6669</v>
      </c>
      <c r="AB63" s="145">
        <v>0</v>
      </c>
      <c r="AC63" s="145">
        <v>830.05040199999996</v>
      </c>
      <c r="AD63" s="145">
        <v>0</v>
      </c>
      <c r="AE63" s="145">
        <v>-1.1368683772161603E-13</v>
      </c>
      <c r="AF63" s="145">
        <v>417.55404600000003</v>
      </c>
      <c r="AG63" s="145" t="s">
        <v>114</v>
      </c>
      <c r="AH63" s="145">
        <v>198.97634199999999</v>
      </c>
      <c r="AI63" s="145">
        <v>0</v>
      </c>
      <c r="AJ63" s="145">
        <v>3690.2167199999999</v>
      </c>
      <c r="AK63" s="145">
        <v>1915.7237840000003</v>
      </c>
      <c r="AL63" s="145">
        <v>32365.332577000001</v>
      </c>
      <c r="AM63" s="145">
        <v>122.623727</v>
      </c>
      <c r="AN63" s="145">
        <v>2276.7182600000069</v>
      </c>
      <c r="AO63" s="145">
        <v>49946.847005000003</v>
      </c>
      <c r="AP63" s="129">
        <v>419548.66774199996</v>
      </c>
      <c r="AQ63" s="144"/>
      <c r="AR63" s="144"/>
      <c r="AS63" s="144"/>
      <c r="AT63" s="144"/>
      <c r="AU63" s="144"/>
      <c r="AV63" s="144"/>
      <c r="AX63" s="255"/>
      <c r="AY63" s="255"/>
    </row>
    <row r="64" spans="1:51" s="253" customFormat="1" x14ac:dyDescent="0.25">
      <c r="A64" s="256"/>
      <c r="B64" s="78"/>
      <c r="C64" s="72" t="s">
        <v>34</v>
      </c>
      <c r="D64" s="145">
        <v>725.68568900000002</v>
      </c>
      <c r="E64" s="145">
        <v>1.4823409999999999</v>
      </c>
      <c r="F64" s="145">
        <v>2010.5998480000001</v>
      </c>
      <c r="G64" s="145">
        <v>851.19886099999997</v>
      </c>
      <c r="H64" s="145">
        <v>2102.7088610000001</v>
      </c>
      <c r="I64" s="145">
        <v>1447.334081</v>
      </c>
      <c r="J64" s="145">
        <v>752.36508700000002</v>
      </c>
      <c r="K64" s="145">
        <v>741</v>
      </c>
      <c r="L64" s="145">
        <v>20.000000000000114</v>
      </c>
      <c r="M64" s="145">
        <v>345.08838400000002</v>
      </c>
      <c r="N64" s="145" t="s">
        <v>114</v>
      </c>
      <c r="O64" s="145">
        <v>4695.5082490000004</v>
      </c>
      <c r="P64" s="145">
        <v>52.278839000000005</v>
      </c>
      <c r="Q64" s="145">
        <v>6266.2826789999999</v>
      </c>
      <c r="R64" s="145">
        <v>16658.632584000003</v>
      </c>
      <c r="S64" s="145">
        <v>7965.8080620000001</v>
      </c>
      <c r="T64" s="145">
        <v>382.590846</v>
      </c>
      <c r="U64" s="145">
        <v>10650.332147000001</v>
      </c>
      <c r="V64" s="146">
        <v>55668.896558</v>
      </c>
      <c r="W64" s="145">
        <v>0</v>
      </c>
      <c r="X64" s="145">
        <v>0</v>
      </c>
      <c r="Y64" s="145">
        <v>0</v>
      </c>
      <c r="Z64" s="145">
        <v>0</v>
      </c>
      <c r="AA64" s="145">
        <v>0</v>
      </c>
      <c r="AB64" s="145">
        <v>0</v>
      </c>
      <c r="AC64" s="145">
        <v>0</v>
      </c>
      <c r="AD64" s="145">
        <v>0</v>
      </c>
      <c r="AE64" s="145">
        <v>0</v>
      </c>
      <c r="AF64" s="145">
        <v>0</v>
      </c>
      <c r="AG64" s="145" t="s">
        <v>114</v>
      </c>
      <c r="AH64" s="145">
        <v>0</v>
      </c>
      <c r="AI64" s="145">
        <v>0</v>
      </c>
      <c r="AJ64" s="145">
        <v>0</v>
      </c>
      <c r="AK64" s="145">
        <v>0</v>
      </c>
      <c r="AL64" s="145">
        <v>0</v>
      </c>
      <c r="AM64" s="145">
        <v>0</v>
      </c>
      <c r="AN64" s="145">
        <v>0</v>
      </c>
      <c r="AO64" s="145">
        <v>0</v>
      </c>
      <c r="AP64" s="129">
        <v>55668.896558</v>
      </c>
      <c r="AQ64" s="144"/>
      <c r="AR64" s="144"/>
      <c r="AS64" s="144"/>
      <c r="AT64" s="144"/>
      <c r="AU64" s="144"/>
      <c r="AV64" s="144"/>
      <c r="AX64" s="255"/>
      <c r="AY64" s="255"/>
    </row>
    <row r="65" spans="1:51" s="253" customFormat="1" x14ac:dyDescent="0.25">
      <c r="A65" s="256"/>
      <c r="B65" s="78"/>
      <c r="C65" s="34" t="s">
        <v>35</v>
      </c>
      <c r="D65" s="145">
        <v>34225.805171</v>
      </c>
      <c r="E65" s="145">
        <v>133.53254643</v>
      </c>
      <c r="F65" s="145">
        <v>17835.582121569998</v>
      </c>
      <c r="G65" s="145">
        <v>35269.168805000001</v>
      </c>
      <c r="H65" s="145">
        <v>67966.188724000007</v>
      </c>
      <c r="I65" s="145">
        <v>19312.193325</v>
      </c>
      <c r="J65" s="145">
        <v>20673.684376000001</v>
      </c>
      <c r="K65" s="145">
        <v>7495.6016140000002</v>
      </c>
      <c r="L65" s="145">
        <v>2918.8596629999984</v>
      </c>
      <c r="M65" s="145">
        <v>39988.196192000003</v>
      </c>
      <c r="N65" s="145" t="s">
        <v>114</v>
      </c>
      <c r="O65" s="145">
        <v>44719.789641000003</v>
      </c>
      <c r="P65" s="145">
        <v>1917.453332</v>
      </c>
      <c r="Q65" s="145">
        <v>80988.147269000008</v>
      </c>
      <c r="R65" s="145">
        <v>152238.88492899996</v>
      </c>
      <c r="S65" s="145">
        <v>950389.069242</v>
      </c>
      <c r="T65" s="145">
        <v>4583.5014730000003</v>
      </c>
      <c r="U65" s="145">
        <v>108163.58555799995</v>
      </c>
      <c r="V65" s="146">
        <v>1588819.243982</v>
      </c>
      <c r="W65" s="145">
        <v>4490.6223490000002</v>
      </c>
      <c r="X65" s="145">
        <v>138.76878300000001</v>
      </c>
      <c r="Y65" s="145">
        <v>6964.9119539999992</v>
      </c>
      <c r="Z65" s="145">
        <v>7256.1295630000004</v>
      </c>
      <c r="AA65" s="145">
        <v>70917</v>
      </c>
      <c r="AB65" s="145">
        <v>9277.7684480000007</v>
      </c>
      <c r="AC65" s="145">
        <v>6190.9073310000003</v>
      </c>
      <c r="AD65" s="145">
        <v>0</v>
      </c>
      <c r="AE65" s="145">
        <v>-3.637978807091713E-12</v>
      </c>
      <c r="AF65" s="145">
        <v>17246.386439999998</v>
      </c>
      <c r="AG65" s="145" t="s">
        <v>114</v>
      </c>
      <c r="AH65" s="145">
        <v>4859.6773069999999</v>
      </c>
      <c r="AI65" s="145">
        <v>721.70090600000003</v>
      </c>
      <c r="AJ65" s="145">
        <v>21910.780287000001</v>
      </c>
      <c r="AK65" s="145">
        <v>18915.076963</v>
      </c>
      <c r="AL65" s="145">
        <v>251772.72785699999</v>
      </c>
      <c r="AM65" s="145">
        <v>1186.346583</v>
      </c>
      <c r="AN65" s="145">
        <v>21442.124034999993</v>
      </c>
      <c r="AO65" s="145">
        <v>443290.92880599998</v>
      </c>
      <c r="AP65" s="129">
        <v>2032110.172788</v>
      </c>
      <c r="AQ65" s="144"/>
      <c r="AR65" s="144"/>
      <c r="AS65" s="144"/>
      <c r="AT65" s="144"/>
      <c r="AU65" s="144"/>
      <c r="AV65" s="144"/>
      <c r="AW65" s="255"/>
      <c r="AX65" s="255"/>
      <c r="AY65" s="255"/>
    </row>
    <row r="66" spans="1:51" s="253" customFormat="1" x14ac:dyDescent="0.25">
      <c r="A66" s="256"/>
      <c r="B66" s="78"/>
      <c r="C66" s="34"/>
      <c r="D66" s="145"/>
      <c r="E66" s="145"/>
      <c r="F66" s="145"/>
      <c r="G66" s="145"/>
      <c r="H66" s="145"/>
      <c r="I66" s="145"/>
      <c r="J66" s="145"/>
      <c r="K66" s="145"/>
      <c r="L66" s="145"/>
      <c r="M66" s="145"/>
      <c r="N66" s="145"/>
      <c r="O66" s="145"/>
      <c r="P66" s="145"/>
      <c r="Q66" s="145"/>
      <c r="R66" s="145"/>
      <c r="S66" s="145"/>
      <c r="T66" s="145"/>
      <c r="U66" s="145"/>
      <c r="V66" s="146"/>
      <c r="W66" s="145"/>
      <c r="X66" s="145"/>
      <c r="Y66" s="145"/>
      <c r="Z66" s="145"/>
      <c r="AA66" s="145"/>
      <c r="AB66" s="145"/>
      <c r="AC66" s="145"/>
      <c r="AD66" s="145"/>
      <c r="AE66" s="145"/>
      <c r="AF66" s="145"/>
      <c r="AG66" s="145"/>
      <c r="AH66" s="145"/>
      <c r="AI66" s="145"/>
      <c r="AJ66" s="145"/>
      <c r="AK66" s="145"/>
      <c r="AL66" s="145"/>
      <c r="AM66" s="145"/>
      <c r="AN66" s="145"/>
      <c r="AO66" s="145"/>
      <c r="AP66" s="129"/>
      <c r="AQ66" s="144"/>
      <c r="AR66" s="144"/>
      <c r="AS66" s="144"/>
      <c r="AT66" s="144"/>
      <c r="AU66" s="144"/>
      <c r="AV66" s="144"/>
      <c r="AW66" s="255"/>
      <c r="AX66" s="255"/>
      <c r="AY66" s="255"/>
    </row>
    <row r="67" spans="1:51" s="253" customFormat="1" x14ac:dyDescent="0.25">
      <c r="A67" s="79">
        <v>2014</v>
      </c>
      <c r="B67" s="78">
        <v>1</v>
      </c>
      <c r="C67" s="72" t="s">
        <v>32</v>
      </c>
      <c r="D67" s="145">
        <v>30399.848965000001</v>
      </c>
      <c r="E67" s="145">
        <v>8.3719330000000003</v>
      </c>
      <c r="F67" s="145">
        <v>15358.490958</v>
      </c>
      <c r="G67" s="145">
        <v>25417.665808999998</v>
      </c>
      <c r="H67" s="145">
        <v>20251</v>
      </c>
      <c r="I67" s="145">
        <v>10923.440567</v>
      </c>
      <c r="J67" s="145">
        <v>17336.967237000001</v>
      </c>
      <c r="K67" s="145">
        <v>6201.9563509999998</v>
      </c>
      <c r="L67" s="145">
        <v>565.00000000000455</v>
      </c>
      <c r="M67" s="145">
        <v>40612.450677000001</v>
      </c>
      <c r="N67" s="145" t="s">
        <v>114</v>
      </c>
      <c r="O67" s="145">
        <v>30169.052103000002</v>
      </c>
      <c r="P67" s="145">
        <v>1582.0388840000001</v>
      </c>
      <c r="Q67" s="145">
        <v>56411.167784000005</v>
      </c>
      <c r="R67" s="145">
        <v>107401.20712800002</v>
      </c>
      <c r="S67" s="145">
        <v>703205.69301000005</v>
      </c>
      <c r="T67" s="145">
        <v>3799.4739239999999</v>
      </c>
      <c r="U67" s="145">
        <v>98075.397299999997</v>
      </c>
      <c r="V67" s="146">
        <v>1167719.22263</v>
      </c>
      <c r="W67" s="145">
        <v>4221.9054669999996</v>
      </c>
      <c r="X67" s="145">
        <v>120.711232</v>
      </c>
      <c r="Y67" s="145">
        <v>7247.6097280000004</v>
      </c>
      <c r="Z67" s="145">
        <v>5964.6741670000001</v>
      </c>
      <c r="AA67" s="145">
        <v>56273</v>
      </c>
      <c r="AB67" s="145">
        <v>12132.632653000001</v>
      </c>
      <c r="AC67" s="145">
        <v>5520.0442899999998</v>
      </c>
      <c r="AD67" s="145">
        <v>0</v>
      </c>
      <c r="AE67" s="145">
        <v>-1.8189894035458565E-12</v>
      </c>
      <c r="AF67" s="145">
        <v>17892.372921999999</v>
      </c>
      <c r="AG67" s="145" t="s">
        <v>114</v>
      </c>
      <c r="AH67" s="145">
        <v>5356.5395399999998</v>
      </c>
      <c r="AI67" s="145">
        <v>599.27197999999999</v>
      </c>
      <c r="AJ67" s="145">
        <v>19955.035752</v>
      </c>
      <c r="AK67" s="145">
        <v>17869.732133000001</v>
      </c>
      <c r="AL67" s="145">
        <v>221364.47160600001</v>
      </c>
      <c r="AM67" s="145">
        <v>1068.4770229999999</v>
      </c>
      <c r="AN67" s="145">
        <v>20595.89009299998</v>
      </c>
      <c r="AO67" s="145">
        <v>396182.368586</v>
      </c>
      <c r="AP67" s="129">
        <v>1563901.591216</v>
      </c>
      <c r="AQ67" s="144"/>
      <c r="AR67" s="144"/>
      <c r="AS67" s="144"/>
      <c r="AT67" s="144"/>
      <c r="AU67" s="144"/>
      <c r="AV67" s="144"/>
      <c r="AX67" s="255"/>
      <c r="AY67" s="255"/>
    </row>
    <row r="68" spans="1:51" s="253" customFormat="1" x14ac:dyDescent="0.25">
      <c r="A68" s="77"/>
      <c r="B68" s="78"/>
      <c r="C68" s="72" t="s">
        <v>33</v>
      </c>
      <c r="D68" s="145">
        <v>2320.4249150000001</v>
      </c>
      <c r="E68" s="145">
        <v>58.514875000000004</v>
      </c>
      <c r="F68" s="145">
        <v>36.170293999999998</v>
      </c>
      <c r="G68" s="145">
        <v>10215.118135000001</v>
      </c>
      <c r="H68" s="145">
        <v>37321.795867000001</v>
      </c>
      <c r="I68" s="145">
        <v>4649.6206480000001</v>
      </c>
      <c r="J68" s="145">
        <v>2197.333799</v>
      </c>
      <c r="K68" s="145">
        <v>654.70000000000005</v>
      </c>
      <c r="L68" s="145">
        <v>1535.86653</v>
      </c>
      <c r="M68" s="145">
        <v>1056.0815789999999</v>
      </c>
      <c r="N68" s="145" t="s">
        <v>114</v>
      </c>
      <c r="O68" s="145">
        <v>7266.1704669999999</v>
      </c>
      <c r="P68" s="145">
        <v>176.21038300000001</v>
      </c>
      <c r="Q68" s="145">
        <v>19619.367827000002</v>
      </c>
      <c r="R68" s="145">
        <v>27293.711191999995</v>
      </c>
      <c r="S68" s="145">
        <v>248290.29785500001</v>
      </c>
      <c r="T68" s="145">
        <v>368.60517700000003</v>
      </c>
      <c r="U68" s="145">
        <v>4426.6387070000246</v>
      </c>
      <c r="V68" s="146">
        <v>367486.62825000001</v>
      </c>
      <c r="W68" s="145">
        <v>243.81632099999999</v>
      </c>
      <c r="X68" s="145">
        <v>25.714223</v>
      </c>
      <c r="Y68" s="145">
        <v>5.0099999999986267E-4</v>
      </c>
      <c r="Z68" s="145">
        <v>1309.354396</v>
      </c>
      <c r="AA68" s="145">
        <v>5809</v>
      </c>
      <c r="AB68" s="145">
        <v>0</v>
      </c>
      <c r="AC68" s="145">
        <v>615.68801699999995</v>
      </c>
      <c r="AD68" s="145">
        <v>0</v>
      </c>
      <c r="AE68" s="145">
        <v>4.5474735088646412E-13</v>
      </c>
      <c r="AF68" s="145">
        <v>506.78695900000002</v>
      </c>
      <c r="AG68" s="145" t="s">
        <v>114</v>
      </c>
      <c r="AH68" s="145">
        <v>377.88374700000003</v>
      </c>
      <c r="AI68" s="145">
        <v>0</v>
      </c>
      <c r="AJ68" s="145">
        <v>3759.9392900000003</v>
      </c>
      <c r="AK68" s="145">
        <v>1959.4733690000003</v>
      </c>
      <c r="AL68" s="145">
        <v>32820.832760999998</v>
      </c>
      <c r="AM68" s="145">
        <v>119.562456</v>
      </c>
      <c r="AN68" s="145">
        <v>2279.4539719999952</v>
      </c>
      <c r="AO68" s="145">
        <v>49827.506011999998</v>
      </c>
      <c r="AP68" s="129">
        <v>417314.13426199998</v>
      </c>
      <c r="AQ68" s="144"/>
      <c r="AR68" s="144"/>
      <c r="AS68" s="144"/>
      <c r="AT68" s="144"/>
      <c r="AU68" s="144"/>
      <c r="AV68" s="144"/>
      <c r="AX68" s="255"/>
      <c r="AY68" s="255"/>
    </row>
    <row r="69" spans="1:51" s="253" customFormat="1" x14ac:dyDescent="0.25">
      <c r="A69" s="79"/>
      <c r="B69" s="78"/>
      <c r="C69" s="72" t="s">
        <v>34</v>
      </c>
      <c r="D69" s="145">
        <v>832.00480400000004</v>
      </c>
      <c r="E69" s="145">
        <v>1.6416679999999999</v>
      </c>
      <c r="F69" s="145">
        <v>2179.7050219999996</v>
      </c>
      <c r="G69" s="145">
        <v>849.97786099999996</v>
      </c>
      <c r="H69" s="145">
        <v>1321.477232</v>
      </c>
      <c r="I69" s="145">
        <v>1827.4281209999999</v>
      </c>
      <c r="J69" s="145">
        <v>956.63780399999996</v>
      </c>
      <c r="K69" s="145">
        <v>686.9</v>
      </c>
      <c r="L69" s="145">
        <v>49.999999999999659</v>
      </c>
      <c r="M69" s="145">
        <v>341.98594600000001</v>
      </c>
      <c r="N69" s="145" t="s">
        <v>114</v>
      </c>
      <c r="O69" s="145">
        <v>4822.2115000000003</v>
      </c>
      <c r="P69" s="145">
        <v>9.9721100000000007</v>
      </c>
      <c r="Q69" s="145">
        <v>6778.9185940000007</v>
      </c>
      <c r="R69" s="145">
        <v>16103.420690999998</v>
      </c>
      <c r="S69" s="145">
        <v>8111.2038030000003</v>
      </c>
      <c r="T69" s="145">
        <v>392.11957000000001</v>
      </c>
      <c r="U69" s="145">
        <v>11066.493085000007</v>
      </c>
      <c r="V69" s="146">
        <v>56332.097811</v>
      </c>
      <c r="W69" s="145">
        <v>0</v>
      </c>
      <c r="X69" s="145">
        <v>0</v>
      </c>
      <c r="Y69" s="145">
        <v>0</v>
      </c>
      <c r="Z69" s="145">
        <v>0</v>
      </c>
      <c r="AA69" s="145">
        <v>0</v>
      </c>
      <c r="AB69" s="145">
        <v>0</v>
      </c>
      <c r="AC69" s="145">
        <v>0</v>
      </c>
      <c r="AD69" s="145">
        <v>0</v>
      </c>
      <c r="AE69" s="145">
        <v>0</v>
      </c>
      <c r="AF69" s="145">
        <v>0</v>
      </c>
      <c r="AG69" s="145" t="s">
        <v>114</v>
      </c>
      <c r="AH69" s="145">
        <v>0</v>
      </c>
      <c r="AI69" s="145">
        <v>0</v>
      </c>
      <c r="AJ69" s="145">
        <v>0</v>
      </c>
      <c r="AK69" s="145">
        <v>0</v>
      </c>
      <c r="AL69" s="145">
        <v>0</v>
      </c>
      <c r="AM69" s="145">
        <v>0</v>
      </c>
      <c r="AN69" s="145">
        <v>0</v>
      </c>
      <c r="AO69" s="145">
        <v>0</v>
      </c>
      <c r="AP69" s="129">
        <v>56332.097811</v>
      </c>
      <c r="AQ69" s="144"/>
      <c r="AR69" s="144"/>
      <c r="AS69" s="144"/>
      <c r="AT69" s="144"/>
      <c r="AU69" s="144"/>
      <c r="AV69" s="144"/>
      <c r="AX69" s="255"/>
      <c r="AY69" s="255"/>
    </row>
    <row r="70" spans="1:51" s="253" customFormat="1" x14ac:dyDescent="0.25">
      <c r="A70" s="80"/>
      <c r="B70" s="78"/>
      <c r="C70" s="34" t="s">
        <v>35</v>
      </c>
      <c r="D70" s="145">
        <v>33552.278683999997</v>
      </c>
      <c r="E70" s="145">
        <v>68.528475999999998</v>
      </c>
      <c r="F70" s="145">
        <v>17574.366274</v>
      </c>
      <c r="G70" s="145">
        <v>36482.761805000002</v>
      </c>
      <c r="H70" s="145">
        <v>58894.273098999998</v>
      </c>
      <c r="I70" s="145">
        <v>17400.489335999999</v>
      </c>
      <c r="J70" s="145">
        <v>20490.938839999999</v>
      </c>
      <c r="K70" s="145">
        <v>7543.5563510000002</v>
      </c>
      <c r="L70" s="145">
        <v>2150.8665300000093</v>
      </c>
      <c r="M70" s="145">
        <v>42010.518201999999</v>
      </c>
      <c r="N70" s="145" t="s">
        <v>114</v>
      </c>
      <c r="O70" s="145">
        <v>42257.434070000003</v>
      </c>
      <c r="P70" s="145">
        <v>1768.2213769999998</v>
      </c>
      <c r="Q70" s="145">
        <v>82809.454205000002</v>
      </c>
      <c r="R70" s="145">
        <v>150798.33901099995</v>
      </c>
      <c r="S70" s="145">
        <v>959607.19466799998</v>
      </c>
      <c r="T70" s="145">
        <v>4560.1986710000001</v>
      </c>
      <c r="U70" s="145">
        <v>113568.52909199982</v>
      </c>
      <c r="V70" s="146">
        <v>1591537.948691</v>
      </c>
      <c r="W70" s="145">
        <v>4465.7217879999998</v>
      </c>
      <c r="X70" s="145">
        <v>146.425455</v>
      </c>
      <c r="Y70" s="145">
        <v>7247.6102290000008</v>
      </c>
      <c r="Z70" s="145">
        <v>7274.0285629999998</v>
      </c>
      <c r="AA70" s="145">
        <v>62082</v>
      </c>
      <c r="AB70" s="145">
        <v>12132.632653000001</v>
      </c>
      <c r="AC70" s="145">
        <v>6135.7323070000002</v>
      </c>
      <c r="AD70" s="145">
        <v>0</v>
      </c>
      <c r="AE70" s="145">
        <v>5.4569682106375694E-12</v>
      </c>
      <c r="AF70" s="145">
        <v>18399.159881</v>
      </c>
      <c r="AG70" s="145" t="s">
        <v>114</v>
      </c>
      <c r="AH70" s="145">
        <v>5734.4232869999996</v>
      </c>
      <c r="AI70" s="145">
        <v>599.27197999999999</v>
      </c>
      <c r="AJ70" s="145">
        <v>23714.975041999998</v>
      </c>
      <c r="AK70" s="145">
        <v>19829.205502000004</v>
      </c>
      <c r="AL70" s="145">
        <v>254185.304367</v>
      </c>
      <c r="AM70" s="145">
        <v>1188.039479</v>
      </c>
      <c r="AN70" s="145">
        <v>22875.344064999925</v>
      </c>
      <c r="AO70" s="145">
        <v>446009.87459800002</v>
      </c>
      <c r="AP70" s="129">
        <v>2037547.823289</v>
      </c>
      <c r="AQ70" s="144"/>
      <c r="AR70" s="144"/>
      <c r="AS70" s="144"/>
      <c r="AT70" s="144"/>
      <c r="AU70" s="144"/>
      <c r="AV70" s="144"/>
      <c r="AX70" s="255"/>
      <c r="AY70" s="255"/>
    </row>
    <row r="71" spans="1:51" s="253" customFormat="1" x14ac:dyDescent="0.25">
      <c r="A71" s="80"/>
      <c r="B71" s="78"/>
      <c r="C71" s="34"/>
      <c r="D71" s="145"/>
      <c r="E71" s="145"/>
      <c r="F71" s="145"/>
      <c r="G71" s="145"/>
      <c r="H71" s="145"/>
      <c r="I71" s="145"/>
      <c r="J71" s="145"/>
      <c r="K71" s="145"/>
      <c r="L71" s="145"/>
      <c r="M71" s="145"/>
      <c r="N71" s="145"/>
      <c r="O71" s="145"/>
      <c r="P71" s="145"/>
      <c r="Q71" s="145"/>
      <c r="R71" s="145"/>
      <c r="S71" s="145"/>
      <c r="T71" s="145"/>
      <c r="U71" s="145"/>
      <c r="V71" s="146"/>
      <c r="W71" s="145"/>
      <c r="X71" s="145"/>
      <c r="Y71" s="145"/>
      <c r="Z71" s="145"/>
      <c r="AA71" s="145"/>
      <c r="AB71" s="145"/>
      <c r="AC71" s="145"/>
      <c r="AD71" s="145"/>
      <c r="AE71" s="145"/>
      <c r="AF71" s="145"/>
      <c r="AG71" s="145"/>
      <c r="AH71" s="145"/>
      <c r="AI71" s="145"/>
      <c r="AJ71" s="145"/>
      <c r="AK71" s="145"/>
      <c r="AL71" s="145"/>
      <c r="AM71" s="145"/>
      <c r="AN71" s="145"/>
      <c r="AO71" s="145"/>
      <c r="AP71" s="129"/>
      <c r="AQ71" s="144"/>
      <c r="AR71" s="144"/>
      <c r="AS71" s="144"/>
      <c r="AT71" s="144"/>
      <c r="AU71" s="144"/>
      <c r="AV71" s="144"/>
      <c r="AX71" s="255"/>
      <c r="AY71" s="255"/>
    </row>
    <row r="72" spans="1:51" s="253" customFormat="1" x14ac:dyDescent="0.25">
      <c r="A72" s="256"/>
      <c r="B72" s="78">
        <v>2</v>
      </c>
      <c r="C72" s="72" t="s">
        <v>32</v>
      </c>
      <c r="D72" s="145">
        <v>27641.406633999999</v>
      </c>
      <c r="E72" s="145">
        <v>24.378153999999999</v>
      </c>
      <c r="F72" s="145">
        <v>15459.551627999999</v>
      </c>
      <c r="G72" s="145">
        <v>25755.972808999999</v>
      </c>
      <c r="H72" s="145">
        <v>18982</v>
      </c>
      <c r="I72" s="145">
        <v>13996.399831999999</v>
      </c>
      <c r="J72" s="145">
        <v>14586.049204000001</v>
      </c>
      <c r="K72" s="145">
        <v>6423.3725219999997</v>
      </c>
      <c r="L72" s="145">
        <v>385.00000000000364</v>
      </c>
      <c r="M72" s="145">
        <v>44980.494264000001</v>
      </c>
      <c r="N72" s="145" t="s">
        <v>114</v>
      </c>
      <c r="O72" s="145">
        <v>28968.239396000001</v>
      </c>
      <c r="P72" s="145">
        <v>1500.8065360000001</v>
      </c>
      <c r="Q72" s="145">
        <v>59458.582499999997</v>
      </c>
      <c r="R72" s="145">
        <v>102873.06656600002</v>
      </c>
      <c r="S72" s="145">
        <v>705250.14313800004</v>
      </c>
      <c r="T72" s="145">
        <v>3741.0043489999998</v>
      </c>
      <c r="U72" s="145">
        <v>95700.558487999893</v>
      </c>
      <c r="V72" s="146">
        <v>1165727.02602</v>
      </c>
      <c r="W72" s="145">
        <v>4053.1869430000002</v>
      </c>
      <c r="X72" s="145">
        <v>125.242329</v>
      </c>
      <c r="Y72" s="145">
        <v>7612.2041550000004</v>
      </c>
      <c r="Z72" s="145">
        <v>5995.5181670000002</v>
      </c>
      <c r="AA72" s="145">
        <v>60253</v>
      </c>
      <c r="AB72" s="145">
        <v>9372.8375099999994</v>
      </c>
      <c r="AC72" s="145">
        <v>4879.9800429999996</v>
      </c>
      <c r="AD72" s="145">
        <v>0</v>
      </c>
      <c r="AE72" s="145">
        <v>1.8189894035458565E-12</v>
      </c>
      <c r="AF72" s="145">
        <v>18114.413143000002</v>
      </c>
      <c r="AG72" s="145" t="s">
        <v>114</v>
      </c>
      <c r="AH72" s="145">
        <v>5195.6859219999997</v>
      </c>
      <c r="AI72" s="145">
        <v>501.86839700000002</v>
      </c>
      <c r="AJ72" s="145">
        <v>20862.369804000002</v>
      </c>
      <c r="AK72" s="145">
        <v>16626.246531000004</v>
      </c>
      <c r="AL72" s="145">
        <v>220955.670831</v>
      </c>
      <c r="AM72" s="145">
        <v>1076.885389</v>
      </c>
      <c r="AN72" s="145">
        <v>19996.495851000047</v>
      </c>
      <c r="AO72" s="145">
        <v>395621.60501499998</v>
      </c>
      <c r="AP72" s="129">
        <v>1561348.6310350001</v>
      </c>
      <c r="AQ72" s="144"/>
      <c r="AR72" s="144"/>
      <c r="AS72" s="144"/>
      <c r="AT72" s="144"/>
      <c r="AU72" s="144"/>
      <c r="AV72" s="144"/>
      <c r="AX72" s="255"/>
      <c r="AY72" s="255"/>
    </row>
    <row r="73" spans="1:51" s="253" customFormat="1" x14ac:dyDescent="0.25">
      <c r="A73" s="256"/>
      <c r="B73" s="78"/>
      <c r="C73" s="72" t="s">
        <v>33</v>
      </c>
      <c r="D73" s="145">
        <v>2077.1498449999999</v>
      </c>
      <c r="E73" s="145">
        <v>12.954952</v>
      </c>
      <c r="F73" s="145">
        <v>36.155366999999998</v>
      </c>
      <c r="G73" s="145">
        <v>10393.953135</v>
      </c>
      <c r="H73" s="145">
        <v>33053.376106999996</v>
      </c>
      <c r="I73" s="145">
        <v>4589.6711530000002</v>
      </c>
      <c r="J73" s="145">
        <v>3373.2461800000001</v>
      </c>
      <c r="K73" s="145">
        <v>859.6</v>
      </c>
      <c r="L73" s="145">
        <v>2494.3214610000027</v>
      </c>
      <c r="M73" s="145">
        <v>1249.4181149999999</v>
      </c>
      <c r="N73" s="145" t="s">
        <v>114</v>
      </c>
      <c r="O73" s="145">
        <v>7167.9355930000002</v>
      </c>
      <c r="P73" s="145">
        <v>176.58263500000001</v>
      </c>
      <c r="Q73" s="145">
        <v>19403.853994999998</v>
      </c>
      <c r="R73" s="145">
        <v>28202.770028999999</v>
      </c>
      <c r="S73" s="145">
        <v>249731.23040999999</v>
      </c>
      <c r="T73" s="145">
        <v>370.31687599999998</v>
      </c>
      <c r="U73" s="145">
        <v>4653.1489259999917</v>
      </c>
      <c r="V73" s="146">
        <v>367845.684779</v>
      </c>
      <c r="W73" s="145">
        <v>158.495418</v>
      </c>
      <c r="X73" s="145">
        <v>21.837387</v>
      </c>
      <c r="Y73" s="145">
        <v>0.20015000000000072</v>
      </c>
      <c r="Z73" s="145">
        <v>1282.880396</v>
      </c>
      <c r="AA73" s="145">
        <v>4949</v>
      </c>
      <c r="AB73" s="145">
        <v>0</v>
      </c>
      <c r="AC73" s="145">
        <v>647.61492699999997</v>
      </c>
      <c r="AD73" s="145">
        <v>50</v>
      </c>
      <c r="AE73" s="145">
        <v>49.999999999999659</v>
      </c>
      <c r="AF73" s="145">
        <v>487.45713699999999</v>
      </c>
      <c r="AG73" s="145" t="s">
        <v>114</v>
      </c>
      <c r="AH73" s="145">
        <v>428.04006900000002</v>
      </c>
      <c r="AI73" s="145">
        <v>0</v>
      </c>
      <c r="AJ73" s="145">
        <v>3971.5832879999998</v>
      </c>
      <c r="AK73" s="145">
        <v>1833.5551790000009</v>
      </c>
      <c r="AL73" s="145">
        <v>32794.399439000001</v>
      </c>
      <c r="AM73" s="145">
        <v>116.605386</v>
      </c>
      <c r="AN73" s="145">
        <v>2210.1401779999969</v>
      </c>
      <c r="AO73" s="145">
        <v>49001.808954</v>
      </c>
      <c r="AP73" s="129">
        <v>416847.49373300001</v>
      </c>
      <c r="AQ73" s="144"/>
      <c r="AR73" s="144"/>
      <c r="AS73" s="144"/>
      <c r="AT73" s="144"/>
      <c r="AU73" s="144"/>
      <c r="AV73" s="144"/>
      <c r="AX73" s="255"/>
      <c r="AY73" s="255"/>
    </row>
    <row r="74" spans="1:51" s="253" customFormat="1" x14ac:dyDescent="0.25">
      <c r="A74" s="256"/>
      <c r="B74" s="78"/>
      <c r="C74" s="72" t="s">
        <v>34</v>
      </c>
      <c r="D74" s="145">
        <v>1104.524136</v>
      </c>
      <c r="E74" s="145">
        <v>1.5779030000000001</v>
      </c>
      <c r="F74" s="145">
        <v>2001.224107</v>
      </c>
      <c r="G74" s="145">
        <v>837.79386099999999</v>
      </c>
      <c r="H74" s="145">
        <v>1702</v>
      </c>
      <c r="I74" s="145">
        <v>2100.1533760000002</v>
      </c>
      <c r="J74" s="145">
        <v>1184.7219990000001</v>
      </c>
      <c r="K74" s="145">
        <v>808.14</v>
      </c>
      <c r="L74" s="145">
        <v>49.999999999999659</v>
      </c>
      <c r="M74" s="145">
        <v>295.69130899999999</v>
      </c>
      <c r="N74" s="145" t="s">
        <v>114</v>
      </c>
      <c r="O74" s="145">
        <v>4217.7603049999998</v>
      </c>
      <c r="P74" s="145">
        <v>45.061717999999999</v>
      </c>
      <c r="Q74" s="145">
        <v>6633.8656500000006</v>
      </c>
      <c r="R74" s="145">
        <v>16723.320876000002</v>
      </c>
      <c r="S74" s="145">
        <v>7985.126021</v>
      </c>
      <c r="T74" s="145">
        <v>393.72329400000001</v>
      </c>
      <c r="U74" s="145">
        <v>12821.575704000006</v>
      </c>
      <c r="V74" s="146">
        <v>58906.260259000002</v>
      </c>
      <c r="W74" s="145">
        <v>0</v>
      </c>
      <c r="X74" s="145">
        <v>0</v>
      </c>
      <c r="Y74" s="145">
        <v>0</v>
      </c>
      <c r="Z74" s="145">
        <v>0</v>
      </c>
      <c r="AA74" s="145">
        <v>0</v>
      </c>
      <c r="AB74" s="145">
        <v>0</v>
      </c>
      <c r="AC74" s="145">
        <v>0</v>
      </c>
      <c r="AD74" s="145">
        <v>0</v>
      </c>
      <c r="AE74" s="145">
        <v>0</v>
      </c>
      <c r="AF74" s="145">
        <v>0</v>
      </c>
      <c r="AG74" s="145" t="s">
        <v>114</v>
      </c>
      <c r="AH74" s="145">
        <v>0</v>
      </c>
      <c r="AI74" s="145">
        <v>0</v>
      </c>
      <c r="AJ74" s="145">
        <v>0</v>
      </c>
      <c r="AK74" s="145">
        <v>0</v>
      </c>
      <c r="AL74" s="145">
        <v>0</v>
      </c>
      <c r="AM74" s="145">
        <v>0</v>
      </c>
      <c r="AN74" s="145">
        <v>0</v>
      </c>
      <c r="AO74" s="145">
        <v>0</v>
      </c>
      <c r="AP74" s="129">
        <v>58906.260259000002</v>
      </c>
      <c r="AQ74" s="144"/>
      <c r="AR74" s="144"/>
      <c r="AS74" s="144"/>
      <c r="AT74" s="144"/>
      <c r="AU74" s="144"/>
      <c r="AV74" s="144"/>
      <c r="AX74" s="255"/>
      <c r="AY74" s="255"/>
    </row>
    <row r="75" spans="1:51" s="253" customFormat="1" x14ac:dyDescent="0.25">
      <c r="A75" s="256"/>
      <c r="B75" s="78"/>
      <c r="C75" s="34" t="s">
        <v>35</v>
      </c>
      <c r="D75" s="145">
        <v>30823.080614999999</v>
      </c>
      <c r="E75" s="145">
        <v>38.911009</v>
      </c>
      <c r="F75" s="145">
        <v>17496.931102000002</v>
      </c>
      <c r="G75" s="145">
        <v>36987.719805000001</v>
      </c>
      <c r="H75" s="145">
        <v>53737.376106999996</v>
      </c>
      <c r="I75" s="145">
        <v>20686.224361</v>
      </c>
      <c r="J75" s="145">
        <v>19144.017382999999</v>
      </c>
      <c r="K75" s="145">
        <v>8091.1125220000004</v>
      </c>
      <c r="L75" s="145">
        <v>2929.3214610000023</v>
      </c>
      <c r="M75" s="145">
        <v>46525.603688000003</v>
      </c>
      <c r="N75" s="145" t="s">
        <v>114</v>
      </c>
      <c r="O75" s="145">
        <v>40353.935294000003</v>
      </c>
      <c r="P75" s="145">
        <v>1722.450889</v>
      </c>
      <c r="Q75" s="145">
        <v>85496.302145000009</v>
      </c>
      <c r="R75" s="145">
        <v>147799.15747099998</v>
      </c>
      <c r="S75" s="145">
        <v>962966.49956899998</v>
      </c>
      <c r="T75" s="145">
        <v>4505.044519</v>
      </c>
      <c r="U75" s="145">
        <v>113175.28311800047</v>
      </c>
      <c r="V75" s="146">
        <v>1592478.9710580001</v>
      </c>
      <c r="W75" s="145">
        <v>4211.6823610000001</v>
      </c>
      <c r="X75" s="145">
        <v>147.07971599999999</v>
      </c>
      <c r="Y75" s="145">
        <v>7612.404305</v>
      </c>
      <c r="Z75" s="145">
        <v>7278.3985629999997</v>
      </c>
      <c r="AA75" s="145">
        <v>65202</v>
      </c>
      <c r="AB75" s="145">
        <v>9372.8375099999994</v>
      </c>
      <c r="AC75" s="145">
        <v>5527.5949700000001</v>
      </c>
      <c r="AD75" s="145">
        <v>50</v>
      </c>
      <c r="AE75" s="145">
        <v>50.000000000003638</v>
      </c>
      <c r="AF75" s="145">
        <v>18601.870279999999</v>
      </c>
      <c r="AG75" s="145" t="s">
        <v>114</v>
      </c>
      <c r="AH75" s="145">
        <v>5623.7259909999993</v>
      </c>
      <c r="AI75" s="145">
        <v>501.86839700000002</v>
      </c>
      <c r="AJ75" s="145">
        <v>24833.953092000003</v>
      </c>
      <c r="AK75" s="145">
        <v>18459.80171</v>
      </c>
      <c r="AL75" s="145">
        <v>253750.07027</v>
      </c>
      <c r="AM75" s="145">
        <v>1193.490775</v>
      </c>
      <c r="AN75" s="145">
        <v>22206.63602900003</v>
      </c>
      <c r="AO75" s="145">
        <v>444623.41396899999</v>
      </c>
      <c r="AP75" s="129">
        <v>2037102.3850270002</v>
      </c>
      <c r="AQ75" s="144"/>
      <c r="AR75" s="144"/>
      <c r="AS75" s="144"/>
      <c r="AT75" s="144"/>
      <c r="AU75" s="144"/>
      <c r="AV75" s="144"/>
      <c r="AX75" s="255"/>
      <c r="AY75" s="255"/>
    </row>
    <row r="76" spans="1:51" s="253" customFormat="1" x14ac:dyDescent="0.25">
      <c r="A76" s="256"/>
      <c r="B76" s="78"/>
      <c r="C76" s="34"/>
      <c r="D76" s="145"/>
      <c r="E76" s="145"/>
      <c r="F76" s="145"/>
      <c r="G76" s="145"/>
      <c r="H76" s="145"/>
      <c r="I76" s="145"/>
      <c r="J76" s="145"/>
      <c r="K76" s="145"/>
      <c r="L76" s="145"/>
      <c r="M76" s="145"/>
      <c r="N76" s="145"/>
      <c r="O76" s="145"/>
      <c r="P76" s="145"/>
      <c r="Q76" s="145"/>
      <c r="R76" s="145"/>
      <c r="S76" s="145"/>
      <c r="T76" s="145"/>
      <c r="U76" s="145"/>
      <c r="V76" s="146"/>
      <c r="W76" s="145"/>
      <c r="X76" s="145"/>
      <c r="Y76" s="145"/>
      <c r="Z76" s="145"/>
      <c r="AA76" s="145"/>
      <c r="AB76" s="145"/>
      <c r="AC76" s="145"/>
      <c r="AD76" s="145"/>
      <c r="AE76" s="145"/>
      <c r="AF76" s="145"/>
      <c r="AG76" s="145"/>
      <c r="AH76" s="145"/>
      <c r="AI76" s="145"/>
      <c r="AJ76" s="145"/>
      <c r="AK76" s="145"/>
      <c r="AL76" s="145"/>
      <c r="AM76" s="145"/>
      <c r="AN76" s="145"/>
      <c r="AO76" s="145"/>
      <c r="AP76" s="129"/>
      <c r="AQ76" s="144"/>
      <c r="AR76" s="144"/>
      <c r="AS76" s="144"/>
      <c r="AT76" s="144"/>
      <c r="AU76" s="144"/>
      <c r="AV76" s="144"/>
      <c r="AX76" s="255"/>
      <c r="AY76" s="255"/>
    </row>
    <row r="77" spans="1:51" s="253" customFormat="1" x14ac:dyDescent="0.25">
      <c r="A77" s="256"/>
      <c r="B77" s="78">
        <v>3</v>
      </c>
      <c r="C77" s="72" t="s">
        <v>32</v>
      </c>
      <c r="D77" s="145">
        <v>29534.374888999999</v>
      </c>
      <c r="E77" s="145">
        <v>302.25691</v>
      </c>
      <c r="F77" s="145">
        <v>16779.774911</v>
      </c>
      <c r="G77" s="145">
        <v>25753.697809000001</v>
      </c>
      <c r="H77" s="145">
        <v>21518</v>
      </c>
      <c r="I77" s="145">
        <v>12670.856194</v>
      </c>
      <c r="J77" s="145">
        <v>14936.218563</v>
      </c>
      <c r="K77" s="145">
        <v>6467.7337500000003</v>
      </c>
      <c r="L77" s="145">
        <v>335.00000000000091</v>
      </c>
      <c r="M77" s="145">
        <v>47456.142205999997</v>
      </c>
      <c r="N77" s="145" t="s">
        <v>114</v>
      </c>
      <c r="O77" s="145">
        <v>29847.893273000001</v>
      </c>
      <c r="P77" s="145">
        <v>1387.619686</v>
      </c>
      <c r="Q77" s="145">
        <v>63434.227290000003</v>
      </c>
      <c r="R77" s="145">
        <v>104348.05270900001</v>
      </c>
      <c r="S77" s="145">
        <v>706782.27304300002</v>
      </c>
      <c r="T77" s="145">
        <v>3741.469728</v>
      </c>
      <c r="U77" s="145">
        <v>95887.35170099989</v>
      </c>
      <c r="V77" s="146">
        <v>1181182.942662</v>
      </c>
      <c r="W77" s="145">
        <v>4750.0075580000002</v>
      </c>
      <c r="X77" s="145">
        <v>116.588308</v>
      </c>
      <c r="Y77" s="145">
        <v>5276.0286639999995</v>
      </c>
      <c r="Z77" s="145">
        <v>6018.6578669999999</v>
      </c>
      <c r="AA77" s="145">
        <v>58058</v>
      </c>
      <c r="AB77" s="145">
        <v>12619.704143999999</v>
      </c>
      <c r="AC77" s="145">
        <v>4919.4617459999999</v>
      </c>
      <c r="AD77" s="145">
        <v>2.563517</v>
      </c>
      <c r="AE77" s="145">
        <v>6.8682837195410684E-12</v>
      </c>
      <c r="AF77" s="145">
        <v>15587.847045</v>
      </c>
      <c r="AG77" s="145" t="s">
        <v>114</v>
      </c>
      <c r="AH77" s="145">
        <v>4850.3689050000003</v>
      </c>
      <c r="AI77" s="145">
        <v>658.27651900000001</v>
      </c>
      <c r="AJ77" s="145">
        <v>23307.319879999999</v>
      </c>
      <c r="AK77" s="145">
        <v>18388.350305999997</v>
      </c>
      <c r="AL77" s="145">
        <v>221124.38437099999</v>
      </c>
      <c r="AM77" s="145">
        <v>1074.9027390000001</v>
      </c>
      <c r="AN77" s="145">
        <v>20479.10148500009</v>
      </c>
      <c r="AO77" s="145">
        <v>397231.56305400003</v>
      </c>
      <c r="AP77" s="129">
        <v>1578414.505716</v>
      </c>
      <c r="AQ77" s="144"/>
      <c r="AR77" s="144"/>
      <c r="AS77" s="144"/>
      <c r="AT77" s="144"/>
      <c r="AU77" s="144"/>
      <c r="AV77" s="144"/>
      <c r="AX77" s="255"/>
      <c r="AY77" s="255"/>
    </row>
    <row r="78" spans="1:51" s="253" customFormat="1" x14ac:dyDescent="0.25">
      <c r="A78" s="256"/>
      <c r="B78" s="78"/>
      <c r="C78" s="72" t="s">
        <v>33</v>
      </c>
      <c r="D78" s="145">
        <v>1296.618056</v>
      </c>
      <c r="E78" s="145">
        <v>12.81964</v>
      </c>
      <c r="F78" s="145">
        <v>36.388213</v>
      </c>
      <c r="G78" s="145">
        <v>10278.800134999999</v>
      </c>
      <c r="H78" s="145">
        <v>30709.947339999999</v>
      </c>
      <c r="I78" s="145">
        <v>5362.3213210000004</v>
      </c>
      <c r="J78" s="145">
        <v>3251.184839</v>
      </c>
      <c r="K78" s="145">
        <v>807.7</v>
      </c>
      <c r="L78" s="145">
        <v>1820.3283089999979</v>
      </c>
      <c r="M78" s="145">
        <v>1084.806075</v>
      </c>
      <c r="N78" s="145" t="s">
        <v>114</v>
      </c>
      <c r="O78" s="145">
        <v>7207.9039519999997</v>
      </c>
      <c r="P78" s="145">
        <v>191.54617300000001</v>
      </c>
      <c r="Q78" s="145">
        <v>20028.418784999998</v>
      </c>
      <c r="R78" s="145">
        <v>29773.173906</v>
      </c>
      <c r="S78" s="145">
        <v>253456.66893700001</v>
      </c>
      <c r="T78" s="145">
        <v>383.59823999999998</v>
      </c>
      <c r="U78" s="145">
        <v>3686.4118609999637</v>
      </c>
      <c r="V78" s="146">
        <v>369388.63578200003</v>
      </c>
      <c r="W78" s="145">
        <v>162.211536</v>
      </c>
      <c r="X78" s="145">
        <v>16.040620000000001</v>
      </c>
      <c r="Y78" s="145">
        <v>1.1199999999789156E-4</v>
      </c>
      <c r="Z78" s="145">
        <v>1300.9723959999999</v>
      </c>
      <c r="AA78" s="145">
        <v>6274</v>
      </c>
      <c r="AB78" s="145">
        <v>0</v>
      </c>
      <c r="AC78" s="145">
        <v>674.23386900000003</v>
      </c>
      <c r="AD78" s="145">
        <v>0</v>
      </c>
      <c r="AE78" s="145">
        <v>199.99999999999966</v>
      </c>
      <c r="AF78" s="145">
        <v>521.72126700000001</v>
      </c>
      <c r="AG78" s="145" t="s">
        <v>114</v>
      </c>
      <c r="AH78" s="145">
        <v>448.11918600000001</v>
      </c>
      <c r="AI78" s="145">
        <v>0</v>
      </c>
      <c r="AJ78" s="145">
        <v>4339.5751019999998</v>
      </c>
      <c r="AK78" s="145">
        <v>1793.4794410000004</v>
      </c>
      <c r="AL78" s="145">
        <v>33595.454320999997</v>
      </c>
      <c r="AM78" s="145">
        <v>114.01183399999999</v>
      </c>
      <c r="AN78" s="145">
        <v>2159.0365139999894</v>
      </c>
      <c r="AO78" s="145">
        <v>51598.856198000001</v>
      </c>
      <c r="AP78" s="129">
        <v>420987.49198000005</v>
      </c>
      <c r="AQ78" s="144"/>
      <c r="AR78" s="144"/>
      <c r="AS78" s="144"/>
      <c r="AT78" s="144"/>
      <c r="AU78" s="144"/>
      <c r="AV78" s="144"/>
      <c r="AX78" s="255"/>
      <c r="AY78" s="255"/>
    </row>
    <row r="79" spans="1:51" s="253" customFormat="1" x14ac:dyDescent="0.25">
      <c r="A79" s="256"/>
      <c r="B79" s="78"/>
      <c r="C79" s="72" t="s">
        <v>34</v>
      </c>
      <c r="D79" s="145">
        <v>633.15606200000002</v>
      </c>
      <c r="E79" s="145">
        <v>1.313663</v>
      </c>
      <c r="F79" s="145">
        <v>2173.320103</v>
      </c>
      <c r="G79" s="145">
        <v>836.90986099999998</v>
      </c>
      <c r="H79" s="145">
        <v>2071.4405149999998</v>
      </c>
      <c r="I79" s="145">
        <v>1513.6936020000001</v>
      </c>
      <c r="J79" s="145">
        <v>604.91734899999994</v>
      </c>
      <c r="K79" s="145">
        <v>863</v>
      </c>
      <c r="L79" s="145">
        <v>100.00000000000011</v>
      </c>
      <c r="M79" s="145">
        <v>336.028863</v>
      </c>
      <c r="N79" s="145" t="s">
        <v>114</v>
      </c>
      <c r="O79" s="145">
        <v>5084.1558370000002</v>
      </c>
      <c r="P79" s="145">
        <v>35.156255999999999</v>
      </c>
      <c r="Q79" s="145">
        <v>6809.9056120000005</v>
      </c>
      <c r="R79" s="145">
        <v>16621.092924999997</v>
      </c>
      <c r="S79" s="145">
        <v>8100.2152450000003</v>
      </c>
      <c r="T79" s="145">
        <v>370.50102199999998</v>
      </c>
      <c r="U79" s="145">
        <v>12496.011519999996</v>
      </c>
      <c r="V79" s="146">
        <v>58650.818435000001</v>
      </c>
      <c r="W79" s="145">
        <v>0</v>
      </c>
      <c r="X79" s="145">
        <v>0</v>
      </c>
      <c r="Y79" s="145">
        <v>0</v>
      </c>
      <c r="Z79" s="145">
        <v>0</v>
      </c>
      <c r="AA79" s="145">
        <v>0</v>
      </c>
      <c r="AB79" s="145">
        <v>0</v>
      </c>
      <c r="AC79" s="145">
        <v>0</v>
      </c>
      <c r="AD79" s="145">
        <v>0</v>
      </c>
      <c r="AE79" s="145">
        <v>0</v>
      </c>
      <c r="AF79" s="145">
        <v>0</v>
      </c>
      <c r="AG79" s="145" t="s">
        <v>114</v>
      </c>
      <c r="AH79" s="145">
        <v>0</v>
      </c>
      <c r="AI79" s="145">
        <v>0</v>
      </c>
      <c r="AJ79" s="145">
        <v>0</v>
      </c>
      <c r="AK79" s="145">
        <v>0</v>
      </c>
      <c r="AL79" s="145">
        <v>0</v>
      </c>
      <c r="AM79" s="145">
        <v>0</v>
      </c>
      <c r="AN79" s="145">
        <v>0</v>
      </c>
      <c r="AO79" s="145">
        <v>0</v>
      </c>
      <c r="AP79" s="129">
        <v>58650.818435000001</v>
      </c>
      <c r="AQ79" s="144"/>
      <c r="AR79" s="144"/>
      <c r="AS79" s="144"/>
      <c r="AT79" s="144"/>
      <c r="AU79" s="144"/>
      <c r="AV79" s="144"/>
      <c r="AX79" s="255"/>
      <c r="AY79" s="255"/>
    </row>
    <row r="80" spans="1:51" s="253" customFormat="1" x14ac:dyDescent="0.25">
      <c r="A80" s="256"/>
      <c r="B80" s="78"/>
      <c r="C80" s="34" t="s">
        <v>35</v>
      </c>
      <c r="D80" s="145">
        <v>31464.149007</v>
      </c>
      <c r="E80" s="145">
        <v>316.39021300000002</v>
      </c>
      <c r="F80" s="145">
        <v>18989.483227000001</v>
      </c>
      <c r="G80" s="145">
        <v>36869.407805000003</v>
      </c>
      <c r="H80" s="145">
        <v>54299.387855000001</v>
      </c>
      <c r="I80" s="145">
        <v>19546.871116999999</v>
      </c>
      <c r="J80" s="145">
        <v>18792.320750999999</v>
      </c>
      <c r="K80" s="145">
        <v>8138.4337500000001</v>
      </c>
      <c r="L80" s="145">
        <v>2255.3283090000041</v>
      </c>
      <c r="M80" s="145">
        <v>48876.977143999997</v>
      </c>
      <c r="N80" s="145" t="s">
        <v>114</v>
      </c>
      <c r="O80" s="145">
        <v>42139.953062000001</v>
      </c>
      <c r="P80" s="145">
        <v>1614.3221149999999</v>
      </c>
      <c r="Q80" s="145">
        <v>90272.551686999999</v>
      </c>
      <c r="R80" s="145">
        <v>150742.31954</v>
      </c>
      <c r="S80" s="145">
        <v>968339.15722499997</v>
      </c>
      <c r="T80" s="145">
        <v>4495.5689899999998</v>
      </c>
      <c r="U80" s="145">
        <v>112069.77508199966</v>
      </c>
      <c r="V80" s="146">
        <v>1609222.3968789999</v>
      </c>
      <c r="W80" s="145">
        <v>4912.219094</v>
      </c>
      <c r="X80" s="145">
        <v>132.628928</v>
      </c>
      <c r="Y80" s="145">
        <v>5276.0287760000001</v>
      </c>
      <c r="Z80" s="145">
        <v>7319.630263</v>
      </c>
      <c r="AA80" s="145">
        <v>64332</v>
      </c>
      <c r="AB80" s="145">
        <v>12619.704143999999</v>
      </c>
      <c r="AC80" s="145">
        <v>5593.6956149999996</v>
      </c>
      <c r="AD80" s="145">
        <v>2.563517</v>
      </c>
      <c r="AE80" s="145">
        <v>199.99999999999596</v>
      </c>
      <c r="AF80" s="145">
        <v>16109.568311999999</v>
      </c>
      <c r="AG80" s="145" t="s">
        <v>114</v>
      </c>
      <c r="AH80" s="145">
        <v>5298.4880910000002</v>
      </c>
      <c r="AI80" s="145">
        <v>658.27651900000001</v>
      </c>
      <c r="AJ80" s="145">
        <v>27646.894981999998</v>
      </c>
      <c r="AK80" s="145">
        <v>20181.829747000003</v>
      </c>
      <c r="AL80" s="145">
        <v>254719.83869199999</v>
      </c>
      <c r="AM80" s="145">
        <v>1188.914573</v>
      </c>
      <c r="AN80" s="145">
        <v>22638.137998999926</v>
      </c>
      <c r="AO80" s="145">
        <v>448830.41925199999</v>
      </c>
      <c r="AP80" s="129">
        <v>2058052.8161309999</v>
      </c>
      <c r="AQ80" s="144"/>
      <c r="AR80" s="144"/>
      <c r="AS80" s="144"/>
      <c r="AT80" s="144"/>
      <c r="AU80" s="144"/>
      <c r="AV80" s="144"/>
      <c r="AX80" s="255"/>
      <c r="AY80" s="255"/>
    </row>
    <row r="81" spans="1:51" s="253" customFormat="1" x14ac:dyDescent="0.25">
      <c r="A81" s="256"/>
      <c r="B81" s="78"/>
      <c r="C81" s="34"/>
      <c r="D81" s="145"/>
      <c r="E81" s="145"/>
      <c r="F81" s="145"/>
      <c r="G81" s="145"/>
      <c r="H81" s="145"/>
      <c r="I81" s="145"/>
      <c r="J81" s="145"/>
      <c r="K81" s="145"/>
      <c r="L81" s="145"/>
      <c r="M81" s="145"/>
      <c r="N81" s="145"/>
      <c r="O81" s="145"/>
      <c r="P81" s="145"/>
      <c r="Q81" s="145"/>
      <c r="R81" s="145"/>
      <c r="S81" s="145"/>
      <c r="T81" s="145"/>
      <c r="U81" s="145"/>
      <c r="V81" s="146"/>
      <c r="W81" s="145"/>
      <c r="X81" s="145"/>
      <c r="Y81" s="145"/>
      <c r="Z81" s="145"/>
      <c r="AA81" s="145"/>
      <c r="AB81" s="145"/>
      <c r="AC81" s="145"/>
      <c r="AD81" s="145"/>
      <c r="AE81" s="145"/>
      <c r="AF81" s="145"/>
      <c r="AG81" s="145"/>
      <c r="AH81" s="145"/>
      <c r="AI81" s="145"/>
      <c r="AJ81" s="145"/>
      <c r="AK81" s="145"/>
      <c r="AL81" s="145"/>
      <c r="AM81" s="145"/>
      <c r="AN81" s="145"/>
      <c r="AO81" s="145"/>
      <c r="AP81" s="129"/>
      <c r="AQ81" s="144"/>
      <c r="AR81" s="144"/>
      <c r="AS81" s="144"/>
      <c r="AT81" s="144"/>
      <c r="AU81" s="144"/>
      <c r="AV81" s="144"/>
      <c r="AX81" s="255"/>
      <c r="AY81" s="255"/>
    </row>
    <row r="82" spans="1:51" s="253" customFormat="1" x14ac:dyDescent="0.25">
      <c r="A82" s="256"/>
      <c r="B82" s="78">
        <v>4</v>
      </c>
      <c r="C82" s="72" t="s">
        <v>32</v>
      </c>
      <c r="D82" s="145">
        <v>29347.910506</v>
      </c>
      <c r="E82" s="145">
        <v>87.644037999999995</v>
      </c>
      <c r="F82" s="145">
        <v>19841.468288</v>
      </c>
      <c r="G82" s="145">
        <v>25768.054809000001</v>
      </c>
      <c r="H82" s="145">
        <v>30402.9</v>
      </c>
      <c r="I82" s="145">
        <v>11421.441061</v>
      </c>
      <c r="J82" s="145">
        <v>12735.041106999999</v>
      </c>
      <c r="K82" s="145">
        <v>7254.0677990000004</v>
      </c>
      <c r="L82" s="145">
        <v>505.00000000000182</v>
      </c>
      <c r="M82" s="145">
        <v>50697.508032999998</v>
      </c>
      <c r="N82" s="145" t="s">
        <v>114</v>
      </c>
      <c r="O82" s="145">
        <v>27260.445961000001</v>
      </c>
      <c r="P82" s="145">
        <v>963.59340799999995</v>
      </c>
      <c r="Q82" s="145">
        <v>61695.200053</v>
      </c>
      <c r="R82" s="145">
        <v>100036.27114500001</v>
      </c>
      <c r="S82" s="145">
        <v>707973.69036799995</v>
      </c>
      <c r="T82" s="145">
        <v>3727.9529170000001</v>
      </c>
      <c r="U82" s="145">
        <v>98069.968339999716</v>
      </c>
      <c r="V82" s="146">
        <v>1187788.1578329999</v>
      </c>
      <c r="W82" s="145">
        <v>4734.8353779999998</v>
      </c>
      <c r="X82" s="145">
        <v>122.824629</v>
      </c>
      <c r="Y82" s="145">
        <v>5787.4543010000007</v>
      </c>
      <c r="Z82" s="145">
        <v>5917.6731669999999</v>
      </c>
      <c r="AA82" s="145">
        <v>58815.1</v>
      </c>
      <c r="AB82" s="145">
        <v>12082.256871</v>
      </c>
      <c r="AC82" s="145">
        <v>5905.8427789999996</v>
      </c>
      <c r="AD82" s="145">
        <v>2.563517</v>
      </c>
      <c r="AE82" s="145">
        <v>-4.0767389464235748E-13</v>
      </c>
      <c r="AF82" s="145">
        <v>15015.523431</v>
      </c>
      <c r="AG82" s="145" t="s">
        <v>114</v>
      </c>
      <c r="AH82" s="145">
        <v>4299.3203859999994</v>
      </c>
      <c r="AI82" s="145">
        <v>974.24830799999995</v>
      </c>
      <c r="AJ82" s="145">
        <v>24427.046792000001</v>
      </c>
      <c r="AK82" s="145">
        <v>17762.782521000001</v>
      </c>
      <c r="AL82" s="145">
        <v>222673.54410699999</v>
      </c>
      <c r="AM82" s="145">
        <v>1068.0542620000001</v>
      </c>
      <c r="AN82" s="145">
        <v>19493.625651000086</v>
      </c>
      <c r="AO82" s="145">
        <v>399082.6961</v>
      </c>
      <c r="AP82" s="129">
        <v>1586870.853933</v>
      </c>
      <c r="AQ82" s="144"/>
      <c r="AR82" s="144"/>
      <c r="AS82" s="144"/>
      <c r="AT82" s="144"/>
      <c r="AU82" s="144"/>
      <c r="AV82" s="144"/>
      <c r="AX82" s="255"/>
      <c r="AY82" s="255"/>
    </row>
    <row r="83" spans="1:51" s="253" customFormat="1" x14ac:dyDescent="0.25">
      <c r="A83" s="256"/>
      <c r="B83" s="78"/>
      <c r="C83" s="72" t="s">
        <v>33</v>
      </c>
      <c r="D83" s="145">
        <v>1676.8633299999999</v>
      </c>
      <c r="E83" s="145">
        <v>9.5358549999999997</v>
      </c>
      <c r="F83" s="145">
        <v>1.1817000000000633E-2</v>
      </c>
      <c r="G83" s="145">
        <v>10356.105135</v>
      </c>
      <c r="H83" s="145">
        <v>32563.637741999999</v>
      </c>
      <c r="I83" s="145">
        <v>5657.5091670000002</v>
      </c>
      <c r="J83" s="145">
        <v>2852.5635459999999</v>
      </c>
      <c r="K83" s="145">
        <v>542</v>
      </c>
      <c r="L83" s="145">
        <v>2290.3283089999982</v>
      </c>
      <c r="M83" s="145">
        <v>1266.8254440000001</v>
      </c>
      <c r="N83" s="145" t="s">
        <v>114</v>
      </c>
      <c r="O83" s="145">
        <v>6598.7048290000002</v>
      </c>
      <c r="P83" s="145">
        <v>142.342096</v>
      </c>
      <c r="Q83" s="145">
        <v>18383.851457000001</v>
      </c>
      <c r="R83" s="145">
        <v>28899.729322999996</v>
      </c>
      <c r="S83" s="145">
        <v>255043.329015</v>
      </c>
      <c r="T83" s="145">
        <v>384.49402600000002</v>
      </c>
      <c r="U83" s="145">
        <v>4784.3479119999683</v>
      </c>
      <c r="V83" s="146">
        <v>371452.17900300003</v>
      </c>
      <c r="W83" s="145">
        <v>151.741105</v>
      </c>
      <c r="X83" s="145">
        <v>15.147479000000001</v>
      </c>
      <c r="Y83" s="145">
        <v>1.029999999992981E-4</v>
      </c>
      <c r="Z83" s="145">
        <v>1329.467396</v>
      </c>
      <c r="AA83" s="145">
        <v>6947</v>
      </c>
      <c r="AB83" s="145">
        <v>0</v>
      </c>
      <c r="AC83" s="145">
        <v>547.30979000000002</v>
      </c>
      <c r="AD83" s="145">
        <v>0</v>
      </c>
      <c r="AE83" s="145">
        <v>180.00000000000023</v>
      </c>
      <c r="AF83" s="145">
        <v>623.80626199999995</v>
      </c>
      <c r="AG83" s="145" t="s">
        <v>114</v>
      </c>
      <c r="AH83" s="145">
        <v>447.96911</v>
      </c>
      <c r="AI83" s="145">
        <v>0</v>
      </c>
      <c r="AJ83" s="145">
        <v>4343.9542300000003</v>
      </c>
      <c r="AK83" s="145">
        <v>1933.671859</v>
      </c>
      <c r="AL83" s="145">
        <v>34365.310701000002</v>
      </c>
      <c r="AM83" s="145">
        <v>111.671226</v>
      </c>
      <c r="AN83" s="145">
        <v>2390.9487759999961</v>
      </c>
      <c r="AO83" s="145">
        <v>53387.998036999998</v>
      </c>
      <c r="AP83" s="129">
        <v>424840.17704000004</v>
      </c>
      <c r="AQ83" s="144"/>
      <c r="AR83" s="144"/>
      <c r="AS83" s="144"/>
      <c r="AT83" s="144"/>
      <c r="AU83" s="144"/>
      <c r="AV83" s="144"/>
      <c r="AX83" s="255"/>
      <c r="AY83" s="255"/>
    </row>
    <row r="84" spans="1:51" s="253" customFormat="1" x14ac:dyDescent="0.25">
      <c r="A84" s="256"/>
      <c r="B84" s="78"/>
      <c r="C84" s="72" t="s">
        <v>34</v>
      </c>
      <c r="D84" s="145">
        <v>675.88431400000002</v>
      </c>
      <c r="E84" s="145">
        <v>1.7932539999999999</v>
      </c>
      <c r="F84" s="145">
        <v>2252.2182789999997</v>
      </c>
      <c r="G84" s="145">
        <v>823.06586100000004</v>
      </c>
      <c r="H84" s="145">
        <v>2151</v>
      </c>
      <c r="I84" s="145">
        <v>1338.798315</v>
      </c>
      <c r="J84" s="145">
        <v>1084.275171</v>
      </c>
      <c r="K84" s="145">
        <v>682.06</v>
      </c>
      <c r="L84" s="145">
        <v>114.99999999999977</v>
      </c>
      <c r="M84" s="145">
        <v>402.61089199999998</v>
      </c>
      <c r="N84" s="145" t="s">
        <v>114</v>
      </c>
      <c r="O84" s="145">
        <v>4881.8090080000002</v>
      </c>
      <c r="P84" s="145">
        <v>74.502335000000002</v>
      </c>
      <c r="Q84" s="145">
        <v>6855.8303249999999</v>
      </c>
      <c r="R84" s="145">
        <v>16191.583764999999</v>
      </c>
      <c r="S84" s="145">
        <v>8300.6986199999992</v>
      </c>
      <c r="T84" s="145">
        <v>365.88285999999999</v>
      </c>
      <c r="U84" s="145">
        <v>12883.795096</v>
      </c>
      <c r="V84" s="146">
        <v>59080.808095</v>
      </c>
      <c r="W84" s="145">
        <v>0</v>
      </c>
      <c r="X84" s="145">
        <v>0</v>
      </c>
      <c r="Y84" s="145">
        <v>0</v>
      </c>
      <c r="Z84" s="145">
        <v>0</v>
      </c>
      <c r="AA84" s="145">
        <v>0</v>
      </c>
      <c r="AB84" s="145">
        <v>0</v>
      </c>
      <c r="AC84" s="145">
        <v>0</v>
      </c>
      <c r="AD84" s="145">
        <v>0</v>
      </c>
      <c r="AE84" s="145">
        <v>0</v>
      </c>
      <c r="AF84" s="145">
        <v>0</v>
      </c>
      <c r="AG84" s="145" t="s">
        <v>114</v>
      </c>
      <c r="AH84" s="145">
        <v>0</v>
      </c>
      <c r="AI84" s="145">
        <v>0</v>
      </c>
      <c r="AJ84" s="145">
        <v>0</v>
      </c>
      <c r="AK84" s="145">
        <v>0</v>
      </c>
      <c r="AL84" s="145">
        <v>0</v>
      </c>
      <c r="AM84" s="145">
        <v>0</v>
      </c>
      <c r="AN84" s="145">
        <v>0</v>
      </c>
      <c r="AO84" s="145">
        <v>0</v>
      </c>
      <c r="AP84" s="129">
        <v>59080.808095</v>
      </c>
      <c r="AQ84" s="144"/>
      <c r="AR84" s="144"/>
      <c r="AS84" s="144"/>
      <c r="AT84" s="144"/>
      <c r="AU84" s="144"/>
      <c r="AV84" s="144"/>
      <c r="AX84" s="255"/>
      <c r="AY84" s="255"/>
    </row>
    <row r="85" spans="1:51" s="253" customFormat="1" x14ac:dyDescent="0.25">
      <c r="A85" s="256"/>
      <c r="B85" s="78"/>
      <c r="C85" s="34" t="s">
        <v>35</v>
      </c>
      <c r="D85" s="145">
        <v>31700.658149999999</v>
      </c>
      <c r="E85" s="145">
        <v>98.973146999999997</v>
      </c>
      <c r="F85" s="145">
        <v>22093.698383999999</v>
      </c>
      <c r="G85" s="145">
        <v>36947.225805000002</v>
      </c>
      <c r="H85" s="145">
        <v>65117.537742</v>
      </c>
      <c r="I85" s="145">
        <v>18417.748543000002</v>
      </c>
      <c r="J85" s="145">
        <v>16671.879824</v>
      </c>
      <c r="K85" s="145">
        <v>8478.1277989999999</v>
      </c>
      <c r="L85" s="145">
        <v>2910.328308999995</v>
      </c>
      <c r="M85" s="145">
        <v>52366.944368999997</v>
      </c>
      <c r="N85" s="145" t="s">
        <v>114</v>
      </c>
      <c r="O85" s="145">
        <v>38740.959798000004</v>
      </c>
      <c r="P85" s="145">
        <v>1180.4378389999999</v>
      </c>
      <c r="Q85" s="145">
        <v>86934.881835000007</v>
      </c>
      <c r="R85" s="145">
        <v>145127.58423300003</v>
      </c>
      <c r="S85" s="145">
        <v>971317.71800300002</v>
      </c>
      <c r="T85" s="145">
        <v>4478.3298029999996</v>
      </c>
      <c r="U85" s="145">
        <v>115738.11134800021</v>
      </c>
      <c r="V85" s="146">
        <v>1618321.144931</v>
      </c>
      <c r="W85" s="145">
        <v>4886.5764829999998</v>
      </c>
      <c r="X85" s="145">
        <v>137.97210799999999</v>
      </c>
      <c r="Y85" s="145">
        <v>5787.4544040000001</v>
      </c>
      <c r="Z85" s="145">
        <v>7247.1405629999999</v>
      </c>
      <c r="AA85" s="145">
        <v>65762.100000000006</v>
      </c>
      <c r="AB85" s="145">
        <v>12082.256871</v>
      </c>
      <c r="AC85" s="145">
        <v>6453.1525689999999</v>
      </c>
      <c r="AD85" s="145">
        <v>2.563517</v>
      </c>
      <c r="AE85" s="145">
        <v>179.99999999999142</v>
      </c>
      <c r="AF85" s="145">
        <v>15639.329693</v>
      </c>
      <c r="AG85" s="145" t="s">
        <v>114</v>
      </c>
      <c r="AH85" s="145">
        <v>4747.2894959999994</v>
      </c>
      <c r="AI85" s="145">
        <v>974.24830799999995</v>
      </c>
      <c r="AJ85" s="145">
        <v>28771.001022</v>
      </c>
      <c r="AK85" s="145">
        <v>19696.454379999999</v>
      </c>
      <c r="AL85" s="145">
        <v>257038.854808</v>
      </c>
      <c r="AM85" s="145">
        <v>1179.725488</v>
      </c>
      <c r="AN85" s="145">
        <v>21884.574426999952</v>
      </c>
      <c r="AO85" s="145">
        <v>452470.69413700001</v>
      </c>
      <c r="AP85" s="129">
        <v>2070791.839068</v>
      </c>
      <c r="AQ85" s="144"/>
      <c r="AR85" s="144"/>
      <c r="AS85" s="144"/>
      <c r="AT85" s="144"/>
      <c r="AU85" s="144"/>
      <c r="AV85" s="144"/>
      <c r="AX85" s="255"/>
      <c r="AY85" s="255"/>
    </row>
    <row r="86" spans="1:51" s="253" customFormat="1" x14ac:dyDescent="0.25">
      <c r="A86" s="256"/>
      <c r="B86" s="78"/>
      <c r="C86" s="34"/>
      <c r="D86" s="145"/>
      <c r="E86" s="145"/>
      <c r="F86" s="145"/>
      <c r="G86" s="145"/>
      <c r="H86" s="145"/>
      <c r="I86" s="145"/>
      <c r="J86" s="145"/>
      <c r="K86" s="145"/>
      <c r="L86" s="145"/>
      <c r="M86" s="145"/>
      <c r="N86" s="145"/>
      <c r="O86" s="145"/>
      <c r="P86" s="145"/>
      <c r="Q86" s="145"/>
      <c r="R86" s="145"/>
      <c r="S86" s="145"/>
      <c r="T86" s="145"/>
      <c r="U86" s="145"/>
      <c r="V86" s="146"/>
      <c r="W86" s="145"/>
      <c r="X86" s="145"/>
      <c r="Y86" s="145"/>
      <c r="Z86" s="145"/>
      <c r="AA86" s="145"/>
      <c r="AB86" s="145"/>
      <c r="AC86" s="145"/>
      <c r="AD86" s="145"/>
      <c r="AE86" s="145"/>
      <c r="AF86" s="145"/>
      <c r="AG86" s="145"/>
      <c r="AH86" s="145"/>
      <c r="AI86" s="145"/>
      <c r="AJ86" s="145"/>
      <c r="AK86" s="145"/>
      <c r="AL86" s="145"/>
      <c r="AM86" s="145"/>
      <c r="AN86" s="145"/>
      <c r="AO86" s="145"/>
      <c r="AP86" s="129"/>
      <c r="AQ86" s="144"/>
      <c r="AR86" s="144"/>
      <c r="AS86" s="144"/>
      <c r="AT86" s="144"/>
      <c r="AU86" s="144"/>
      <c r="AV86" s="144"/>
      <c r="AX86" s="255"/>
      <c r="AY86" s="255"/>
    </row>
    <row r="87" spans="1:51" s="253" customFormat="1" x14ac:dyDescent="0.25">
      <c r="A87" s="256"/>
      <c r="B87" s="78">
        <v>5</v>
      </c>
      <c r="C87" s="72" t="s">
        <v>32</v>
      </c>
      <c r="D87" s="145">
        <v>27630.656178000001</v>
      </c>
      <c r="E87" s="145">
        <v>715.67233799999997</v>
      </c>
      <c r="F87" s="145">
        <v>19813.864128000001</v>
      </c>
      <c r="G87" s="145">
        <v>25904.381808999999</v>
      </c>
      <c r="H87" s="145">
        <v>23291.946</v>
      </c>
      <c r="I87" s="145">
        <v>12183.881629</v>
      </c>
      <c r="J87" s="145">
        <v>11816.459647</v>
      </c>
      <c r="K87" s="145">
        <v>7056.1299069999995</v>
      </c>
      <c r="L87" s="145">
        <v>654.99999999999909</v>
      </c>
      <c r="M87" s="145">
        <v>54860.153446999997</v>
      </c>
      <c r="N87" s="145" t="s">
        <v>114</v>
      </c>
      <c r="O87" s="145">
        <v>29014.113332000001</v>
      </c>
      <c r="P87" s="145">
        <v>1030.4237459999999</v>
      </c>
      <c r="Q87" s="145">
        <v>62875.182233489999</v>
      </c>
      <c r="R87" s="145">
        <v>94969.723206999974</v>
      </c>
      <c r="S87" s="145">
        <v>711518.41257299995</v>
      </c>
      <c r="T87" s="145">
        <v>3719.8872609999999</v>
      </c>
      <c r="U87" s="145">
        <v>100268.43124299985</v>
      </c>
      <c r="V87" s="146">
        <v>1187324.3186784899</v>
      </c>
      <c r="W87" s="145">
        <v>4032.4992900000002</v>
      </c>
      <c r="X87" s="145">
        <v>70.928663</v>
      </c>
      <c r="Y87" s="145">
        <v>8321.8822019999989</v>
      </c>
      <c r="Z87" s="145">
        <v>6088.4031670000004</v>
      </c>
      <c r="AA87" s="145">
        <v>59246.271253999999</v>
      </c>
      <c r="AB87" s="145">
        <v>9078.5728409999992</v>
      </c>
      <c r="AC87" s="145">
        <v>5935.2851199999996</v>
      </c>
      <c r="AD87" s="145">
        <v>2.563517</v>
      </c>
      <c r="AE87" s="145">
        <v>-2.226663298188214E-12</v>
      </c>
      <c r="AF87" s="145">
        <v>17702.614179</v>
      </c>
      <c r="AG87" s="145" t="s">
        <v>114</v>
      </c>
      <c r="AH87" s="145">
        <v>5321.2868289999997</v>
      </c>
      <c r="AI87" s="145">
        <v>816.71393499999999</v>
      </c>
      <c r="AJ87" s="145">
        <v>21513.114228999999</v>
      </c>
      <c r="AK87" s="145">
        <v>13446.067837000002</v>
      </c>
      <c r="AL87" s="145">
        <v>223043.34251799999</v>
      </c>
      <c r="AM87" s="145">
        <v>1058.2076480000001</v>
      </c>
      <c r="AN87" s="145">
        <v>18878.55047899995</v>
      </c>
      <c r="AO87" s="145">
        <v>394556.30370799999</v>
      </c>
      <c r="AP87" s="129">
        <v>1581880.62238649</v>
      </c>
      <c r="AQ87" s="144"/>
      <c r="AR87" s="144"/>
      <c r="AS87" s="144"/>
      <c r="AT87" s="144"/>
      <c r="AU87" s="144"/>
      <c r="AV87" s="144"/>
      <c r="AX87" s="255"/>
      <c r="AY87" s="255"/>
    </row>
    <row r="88" spans="1:51" s="253" customFormat="1" x14ac:dyDescent="0.25">
      <c r="A88" s="256"/>
      <c r="B88" s="78"/>
      <c r="C88" s="72" t="s">
        <v>33</v>
      </c>
      <c r="D88" s="145">
        <v>2216.2690659999998</v>
      </c>
      <c r="E88" s="145">
        <v>9.0988779999999991</v>
      </c>
      <c r="F88" s="145">
        <v>36.695269000000003</v>
      </c>
      <c r="G88" s="145">
        <v>10462.329135</v>
      </c>
      <c r="H88" s="145">
        <v>29107.182000000001</v>
      </c>
      <c r="I88" s="145">
        <v>4225.9347930000004</v>
      </c>
      <c r="J88" s="145">
        <v>4218.5684869999995</v>
      </c>
      <c r="K88" s="145">
        <v>302</v>
      </c>
      <c r="L88" s="145">
        <v>2840.4653890000018</v>
      </c>
      <c r="M88" s="145">
        <v>1129.092543</v>
      </c>
      <c r="N88" s="145" t="s">
        <v>114</v>
      </c>
      <c r="O88" s="145">
        <v>8666.7711380000001</v>
      </c>
      <c r="P88" s="145">
        <v>162.044194</v>
      </c>
      <c r="Q88" s="145">
        <v>19062.014407000002</v>
      </c>
      <c r="R88" s="145">
        <v>25564.974573</v>
      </c>
      <c r="S88" s="145">
        <v>258418.846368</v>
      </c>
      <c r="T88" s="145">
        <v>385.61319800000001</v>
      </c>
      <c r="U88" s="145">
        <v>6110.8699749999569</v>
      </c>
      <c r="V88" s="146">
        <v>372918.76941299997</v>
      </c>
      <c r="W88" s="145">
        <v>150.17681300000001</v>
      </c>
      <c r="X88" s="145">
        <v>11.887313000000001</v>
      </c>
      <c r="Y88" s="145">
        <v>1.029999999992981E-4</v>
      </c>
      <c r="Z88" s="145">
        <v>1326.668396</v>
      </c>
      <c r="AA88" s="145">
        <v>6458</v>
      </c>
      <c r="AB88" s="145">
        <v>30</v>
      </c>
      <c r="AC88" s="145">
        <v>801.20809599999995</v>
      </c>
      <c r="AD88" s="145">
        <v>42.5</v>
      </c>
      <c r="AE88" s="145">
        <v>3.4106051316484809E-13</v>
      </c>
      <c r="AF88" s="145">
        <v>711.72150699999997</v>
      </c>
      <c r="AG88" s="145" t="s">
        <v>114</v>
      </c>
      <c r="AH88" s="145">
        <v>417.529764</v>
      </c>
      <c r="AI88" s="145">
        <v>0</v>
      </c>
      <c r="AJ88" s="145">
        <v>4345.8068330000006</v>
      </c>
      <c r="AK88" s="145">
        <v>2059.9479189999993</v>
      </c>
      <c r="AL88" s="145">
        <v>35615.811662</v>
      </c>
      <c r="AM88" s="145">
        <v>108.55991</v>
      </c>
      <c r="AN88" s="145">
        <v>2327.3484979999957</v>
      </c>
      <c r="AO88" s="145">
        <v>54407.166813999997</v>
      </c>
      <c r="AP88" s="129">
        <v>427325.93622699997</v>
      </c>
      <c r="AQ88" s="144"/>
      <c r="AR88" s="144"/>
      <c r="AS88" s="144"/>
      <c r="AT88" s="144"/>
      <c r="AU88" s="144"/>
      <c r="AV88" s="144"/>
      <c r="AX88" s="255"/>
      <c r="AY88" s="255"/>
    </row>
    <row r="89" spans="1:51" s="253" customFormat="1" x14ac:dyDescent="0.25">
      <c r="A89" s="256"/>
      <c r="B89" s="78"/>
      <c r="C89" s="72" t="s">
        <v>34</v>
      </c>
      <c r="D89" s="145">
        <v>728.152736</v>
      </c>
      <c r="E89" s="145">
        <v>1.5383899999999999</v>
      </c>
      <c r="F89" s="145">
        <v>2367.9467769999997</v>
      </c>
      <c r="G89" s="145">
        <v>854.12686099999996</v>
      </c>
      <c r="H89" s="145">
        <v>2400.8411820000001</v>
      </c>
      <c r="I89" s="145">
        <v>1942.6175209999999</v>
      </c>
      <c r="J89" s="145">
        <v>710.39868999999999</v>
      </c>
      <c r="K89" s="145">
        <v>324</v>
      </c>
      <c r="L89" s="145">
        <v>200.00000000000023</v>
      </c>
      <c r="M89" s="145">
        <v>401.32188500000001</v>
      </c>
      <c r="N89" s="145" t="s">
        <v>114</v>
      </c>
      <c r="O89" s="145">
        <v>5824.5242390000003</v>
      </c>
      <c r="P89" s="145">
        <v>69.368154000000004</v>
      </c>
      <c r="Q89" s="145">
        <v>7260.3963050000002</v>
      </c>
      <c r="R89" s="145">
        <v>15483.066914000001</v>
      </c>
      <c r="S89" s="145">
        <v>8478.5847059999996</v>
      </c>
      <c r="T89" s="145">
        <v>364.350055</v>
      </c>
      <c r="U89" s="145">
        <v>15755.021317000002</v>
      </c>
      <c r="V89" s="146">
        <v>63166.255731999998</v>
      </c>
      <c r="W89" s="145">
        <v>0</v>
      </c>
      <c r="X89" s="145">
        <v>0</v>
      </c>
      <c r="Y89" s="145">
        <v>0</v>
      </c>
      <c r="Z89" s="145">
        <v>0</v>
      </c>
      <c r="AA89" s="145">
        <v>0</v>
      </c>
      <c r="AB89" s="145">
        <v>0</v>
      </c>
      <c r="AC89" s="145">
        <v>0</v>
      </c>
      <c r="AD89" s="145">
        <v>0</v>
      </c>
      <c r="AE89" s="145">
        <v>0</v>
      </c>
      <c r="AF89" s="145">
        <v>0</v>
      </c>
      <c r="AG89" s="145" t="s">
        <v>114</v>
      </c>
      <c r="AH89" s="145">
        <v>0</v>
      </c>
      <c r="AI89" s="145">
        <v>0</v>
      </c>
      <c r="AJ89" s="145">
        <v>0</v>
      </c>
      <c r="AK89" s="145">
        <v>0</v>
      </c>
      <c r="AL89" s="145">
        <v>0</v>
      </c>
      <c r="AM89" s="145">
        <v>0</v>
      </c>
      <c r="AN89" s="145">
        <v>0</v>
      </c>
      <c r="AO89" s="145">
        <v>0</v>
      </c>
      <c r="AP89" s="129">
        <v>63166.255731999998</v>
      </c>
      <c r="AQ89" s="144"/>
      <c r="AR89" s="144"/>
      <c r="AS89" s="144"/>
      <c r="AT89" s="144"/>
      <c r="AU89" s="144"/>
      <c r="AV89" s="144"/>
      <c r="AX89" s="255"/>
      <c r="AY89" s="255"/>
    </row>
    <row r="90" spans="1:51" s="253" customFormat="1" x14ac:dyDescent="0.25">
      <c r="A90" s="256"/>
      <c r="B90" s="78"/>
      <c r="C90" s="34" t="s">
        <v>35</v>
      </c>
      <c r="D90" s="145">
        <v>30575.077979999998</v>
      </c>
      <c r="E90" s="145">
        <v>726.30960600000003</v>
      </c>
      <c r="F90" s="145">
        <v>22218.506174000002</v>
      </c>
      <c r="G90" s="145">
        <v>37220.837805000003</v>
      </c>
      <c r="H90" s="145">
        <v>54799.969182000001</v>
      </c>
      <c r="I90" s="145">
        <v>18352.433943</v>
      </c>
      <c r="J90" s="145">
        <v>16745.426823999998</v>
      </c>
      <c r="K90" s="145">
        <v>7682.1299069999995</v>
      </c>
      <c r="L90" s="145">
        <v>3695.4653890000072</v>
      </c>
      <c r="M90" s="145">
        <v>56390.567875000001</v>
      </c>
      <c r="N90" s="145" t="s">
        <v>114</v>
      </c>
      <c r="O90" s="145">
        <v>43505.408709000003</v>
      </c>
      <c r="P90" s="145">
        <v>1261.836094</v>
      </c>
      <c r="Q90" s="145">
        <v>89197.592945489989</v>
      </c>
      <c r="R90" s="145">
        <v>136017.76469400001</v>
      </c>
      <c r="S90" s="145">
        <v>978415.84364700003</v>
      </c>
      <c r="T90" s="145">
        <v>4469.8505139999997</v>
      </c>
      <c r="U90" s="145">
        <v>122134.32253499997</v>
      </c>
      <c r="V90" s="146">
        <v>1623409.34382349</v>
      </c>
      <c r="W90" s="145">
        <v>4182.6761029999998</v>
      </c>
      <c r="X90" s="145">
        <v>82.815976000000006</v>
      </c>
      <c r="Y90" s="145">
        <v>8321.882305000001</v>
      </c>
      <c r="Z90" s="145">
        <v>7415.0715630000004</v>
      </c>
      <c r="AA90" s="145">
        <v>65704.271254000007</v>
      </c>
      <c r="AB90" s="145">
        <v>9108.5728409999992</v>
      </c>
      <c r="AC90" s="145">
        <v>6736.4932159999998</v>
      </c>
      <c r="AD90" s="145">
        <v>45.063516999999997</v>
      </c>
      <c r="AE90" s="145">
        <v>-7.680966973566683E-12</v>
      </c>
      <c r="AF90" s="145">
        <v>18414.335685999999</v>
      </c>
      <c r="AG90" s="145" t="s">
        <v>114</v>
      </c>
      <c r="AH90" s="145">
        <v>5738.8165929999996</v>
      </c>
      <c r="AI90" s="145">
        <v>816.71393499999999</v>
      </c>
      <c r="AJ90" s="145">
        <v>25858.921062000001</v>
      </c>
      <c r="AK90" s="145">
        <v>15506.015755999993</v>
      </c>
      <c r="AL90" s="145">
        <v>258659.15418000001</v>
      </c>
      <c r="AM90" s="145">
        <v>1166.767558</v>
      </c>
      <c r="AN90" s="145">
        <v>21205.898977000026</v>
      </c>
      <c r="AO90" s="145">
        <v>448963.47052199999</v>
      </c>
      <c r="AP90" s="129">
        <v>2072372.81434549</v>
      </c>
      <c r="AQ90" s="144"/>
      <c r="AR90" s="144"/>
      <c r="AS90" s="144"/>
      <c r="AT90" s="144"/>
      <c r="AU90" s="144"/>
      <c r="AV90" s="144"/>
      <c r="AW90" s="255"/>
      <c r="AX90" s="255"/>
      <c r="AY90" s="255"/>
    </row>
    <row r="91" spans="1:51" s="253" customFormat="1" x14ac:dyDescent="0.25">
      <c r="A91" s="256"/>
      <c r="B91" s="78"/>
      <c r="C91" s="34"/>
      <c r="D91" s="145"/>
      <c r="E91" s="145"/>
      <c r="F91" s="145"/>
      <c r="G91" s="145"/>
      <c r="H91" s="145"/>
      <c r="I91" s="145"/>
      <c r="J91" s="145"/>
      <c r="K91" s="145"/>
      <c r="L91" s="145"/>
      <c r="M91" s="145"/>
      <c r="N91" s="145"/>
      <c r="O91" s="145"/>
      <c r="P91" s="145"/>
      <c r="Q91" s="145"/>
      <c r="R91" s="145"/>
      <c r="S91" s="145"/>
      <c r="T91" s="145"/>
      <c r="U91" s="145"/>
      <c r="V91" s="146"/>
      <c r="W91" s="145"/>
      <c r="X91" s="145"/>
      <c r="Y91" s="145"/>
      <c r="Z91" s="145"/>
      <c r="AA91" s="145"/>
      <c r="AB91" s="145"/>
      <c r="AC91" s="145"/>
      <c r="AD91" s="145"/>
      <c r="AE91" s="145"/>
      <c r="AF91" s="145"/>
      <c r="AG91" s="145"/>
      <c r="AH91" s="145"/>
      <c r="AI91" s="145"/>
      <c r="AJ91" s="145"/>
      <c r="AK91" s="145"/>
      <c r="AL91" s="145"/>
      <c r="AM91" s="145"/>
      <c r="AN91" s="145"/>
      <c r="AO91" s="145"/>
      <c r="AP91" s="129"/>
      <c r="AQ91" s="144"/>
      <c r="AR91" s="144"/>
      <c r="AS91" s="144"/>
      <c r="AT91" s="144"/>
      <c r="AU91" s="144"/>
      <c r="AV91" s="144"/>
      <c r="AW91" s="255"/>
      <c r="AX91" s="255"/>
      <c r="AY91" s="255"/>
    </row>
    <row r="92" spans="1:51" s="253" customFormat="1" x14ac:dyDescent="0.25">
      <c r="A92" s="256"/>
      <c r="B92" s="78">
        <v>6</v>
      </c>
      <c r="C92" s="72" t="s">
        <v>32</v>
      </c>
      <c r="D92" s="145">
        <v>32392.855793999999</v>
      </c>
      <c r="E92" s="145">
        <v>358.38619299999999</v>
      </c>
      <c r="F92" s="145">
        <v>18023.135473000002</v>
      </c>
      <c r="G92" s="145">
        <v>26379.598808999999</v>
      </c>
      <c r="H92" s="145">
        <v>22710.25373</v>
      </c>
      <c r="I92" s="145">
        <v>11769.18816</v>
      </c>
      <c r="J92" s="145">
        <v>10807.374992999999</v>
      </c>
      <c r="K92" s="145">
        <v>6918.123689</v>
      </c>
      <c r="L92" s="145">
        <v>535.06904100000065</v>
      </c>
      <c r="M92" s="145">
        <v>54452.924793999999</v>
      </c>
      <c r="N92" s="145" t="s">
        <v>114</v>
      </c>
      <c r="O92" s="145">
        <v>28381.175045</v>
      </c>
      <c r="P92" s="145">
        <v>738.44053699999995</v>
      </c>
      <c r="Q92" s="145">
        <v>66495.469546000008</v>
      </c>
      <c r="R92" s="145">
        <v>97323.143721999979</v>
      </c>
      <c r="S92" s="145">
        <v>717740.03628400003</v>
      </c>
      <c r="T92" s="145">
        <v>3719.8724259999999</v>
      </c>
      <c r="U92" s="145">
        <v>104496.70982300008</v>
      </c>
      <c r="V92" s="146">
        <v>1203241.7580589999</v>
      </c>
      <c r="W92" s="145">
        <v>7606.5147619999998</v>
      </c>
      <c r="X92" s="145">
        <v>193.83508900000001</v>
      </c>
      <c r="Y92" s="145">
        <v>6925.4546389999996</v>
      </c>
      <c r="Z92" s="145">
        <v>6195.7512070000002</v>
      </c>
      <c r="AA92" s="145">
        <v>60657.657969</v>
      </c>
      <c r="AB92" s="145">
        <v>9754.6818879999992</v>
      </c>
      <c r="AC92" s="145">
        <v>5873.5097519999999</v>
      </c>
      <c r="AD92" s="145">
        <v>2.563517</v>
      </c>
      <c r="AE92" s="145">
        <v>5.0182080713057076E-13</v>
      </c>
      <c r="AF92" s="145">
        <v>17880.744471999998</v>
      </c>
      <c r="AG92" s="145" t="s">
        <v>114</v>
      </c>
      <c r="AH92" s="145">
        <v>4674.5973569999996</v>
      </c>
      <c r="AI92" s="145">
        <v>787.61996599999998</v>
      </c>
      <c r="AJ92" s="145">
        <v>20849.782804000002</v>
      </c>
      <c r="AK92" s="145">
        <v>11524.111741000001</v>
      </c>
      <c r="AL92" s="145">
        <v>224386.016367</v>
      </c>
      <c r="AM92" s="145">
        <v>1056.7364379999999</v>
      </c>
      <c r="AN92" s="145">
        <v>18482.071604999968</v>
      </c>
      <c r="AO92" s="145">
        <v>396851.64957299997</v>
      </c>
      <c r="AP92" s="129">
        <v>1600093.4076319998</v>
      </c>
      <c r="AQ92" s="144"/>
      <c r="AR92" s="144"/>
      <c r="AS92" s="144"/>
      <c r="AT92" s="144"/>
      <c r="AU92" s="144"/>
      <c r="AV92" s="144"/>
      <c r="AW92" s="255"/>
      <c r="AX92" s="255"/>
      <c r="AY92" s="255"/>
    </row>
    <row r="93" spans="1:51" s="253" customFormat="1" x14ac:dyDescent="0.25">
      <c r="A93" s="256"/>
      <c r="B93" s="78"/>
      <c r="C93" s="72" t="s">
        <v>33</v>
      </c>
      <c r="D93" s="145">
        <v>1507.5649539999999</v>
      </c>
      <c r="E93" s="145">
        <v>13.953825</v>
      </c>
      <c r="F93" s="145">
        <v>144.64578299999999</v>
      </c>
      <c r="G93" s="145">
        <v>10450.253135000001</v>
      </c>
      <c r="H93" s="145">
        <v>31462.367445</v>
      </c>
      <c r="I93" s="145">
        <v>4958.4876599999998</v>
      </c>
      <c r="J93" s="145">
        <v>3583.4006549999999</v>
      </c>
      <c r="K93" s="145">
        <v>343.88</v>
      </c>
      <c r="L93" s="145">
        <v>3470.737037999997</v>
      </c>
      <c r="M93" s="145">
        <v>1241.956001</v>
      </c>
      <c r="N93" s="145" t="s">
        <v>114</v>
      </c>
      <c r="O93" s="145">
        <v>9451.4988709999998</v>
      </c>
      <c r="P93" s="145">
        <v>241.11328600000002</v>
      </c>
      <c r="Q93" s="145">
        <v>20162.953761000001</v>
      </c>
      <c r="R93" s="145">
        <v>26153.487263999999</v>
      </c>
      <c r="S93" s="145">
        <v>261955.48874199999</v>
      </c>
      <c r="T93" s="145">
        <v>391.43090100000001</v>
      </c>
      <c r="U93" s="145">
        <v>7189.6143780000421</v>
      </c>
      <c r="V93" s="146">
        <v>382722.83369900001</v>
      </c>
      <c r="W93" s="145">
        <v>205.39255</v>
      </c>
      <c r="X93" s="145">
        <v>14.068509000000001</v>
      </c>
      <c r="Y93" s="145">
        <v>0.16010299999999944</v>
      </c>
      <c r="Z93" s="145">
        <v>1362.9923960000001</v>
      </c>
      <c r="AA93" s="145">
        <v>8269.2900000000009</v>
      </c>
      <c r="AB93" s="145">
        <v>0</v>
      </c>
      <c r="AC93" s="145">
        <v>425.99440399999997</v>
      </c>
      <c r="AD93" s="145">
        <v>20.8</v>
      </c>
      <c r="AE93" s="145">
        <v>-1.5809575870662229E-12</v>
      </c>
      <c r="AF93" s="145">
        <v>720.84484799999996</v>
      </c>
      <c r="AG93" s="145" t="s">
        <v>114</v>
      </c>
      <c r="AH93" s="145">
        <v>248.169543</v>
      </c>
      <c r="AI93" s="145">
        <v>0.57161399999999996</v>
      </c>
      <c r="AJ93" s="145">
        <v>4409.2650359999998</v>
      </c>
      <c r="AK93" s="145">
        <v>2074.1616889999996</v>
      </c>
      <c r="AL93" s="145">
        <v>35957.606496</v>
      </c>
      <c r="AM93" s="145">
        <v>107.19017700000001</v>
      </c>
      <c r="AN93" s="145">
        <v>2867.1429119999998</v>
      </c>
      <c r="AO93" s="145">
        <v>56683.650277000001</v>
      </c>
      <c r="AP93" s="129">
        <v>439406.48397599999</v>
      </c>
      <c r="AQ93" s="144"/>
      <c r="AR93" s="144"/>
      <c r="AS93" s="144"/>
      <c r="AT93" s="144"/>
      <c r="AU93" s="144"/>
      <c r="AV93" s="144"/>
      <c r="AW93" s="255"/>
      <c r="AX93" s="255"/>
      <c r="AY93" s="255"/>
    </row>
    <row r="94" spans="1:51" s="253" customFormat="1" x14ac:dyDescent="0.25">
      <c r="A94" s="256"/>
      <c r="B94" s="78"/>
      <c r="C94" s="72" t="s">
        <v>34</v>
      </c>
      <c r="D94" s="145">
        <v>700.77634699999999</v>
      </c>
      <c r="E94" s="145">
        <v>1.856608</v>
      </c>
      <c r="F94" s="145">
        <v>2413.4539209999998</v>
      </c>
      <c r="G94" s="145">
        <v>824.81786099999999</v>
      </c>
      <c r="H94" s="145">
        <v>2324.610369</v>
      </c>
      <c r="I94" s="145">
        <v>1478.1723050000001</v>
      </c>
      <c r="J94" s="145">
        <v>591.90405799999996</v>
      </c>
      <c r="K94" s="145">
        <v>665.8</v>
      </c>
      <c r="L94" s="145">
        <v>125.00000000000034</v>
      </c>
      <c r="M94" s="145">
        <v>304.05096700000001</v>
      </c>
      <c r="N94" s="145" t="s">
        <v>114</v>
      </c>
      <c r="O94" s="145">
        <v>4963.0395500000004</v>
      </c>
      <c r="P94" s="145">
        <v>59.532876999999999</v>
      </c>
      <c r="Q94" s="145">
        <v>7079.4087199999994</v>
      </c>
      <c r="R94" s="145">
        <v>15156.463982000001</v>
      </c>
      <c r="S94" s="145">
        <v>8594.8233540000001</v>
      </c>
      <c r="T94" s="145">
        <v>358.75340499999999</v>
      </c>
      <c r="U94" s="145">
        <v>12842.819201999988</v>
      </c>
      <c r="V94" s="146">
        <v>58485.283525999999</v>
      </c>
      <c r="W94" s="145">
        <v>0</v>
      </c>
      <c r="X94" s="145">
        <v>0</v>
      </c>
      <c r="Y94" s="145">
        <v>0</v>
      </c>
      <c r="Z94" s="145">
        <v>0</v>
      </c>
      <c r="AA94" s="145">
        <v>0</v>
      </c>
      <c r="AB94" s="145">
        <v>0</v>
      </c>
      <c r="AC94" s="145">
        <v>0</v>
      </c>
      <c r="AD94" s="145">
        <v>0</v>
      </c>
      <c r="AE94" s="145">
        <v>0</v>
      </c>
      <c r="AF94" s="145">
        <v>0</v>
      </c>
      <c r="AG94" s="145" t="s">
        <v>114</v>
      </c>
      <c r="AH94" s="145">
        <v>0</v>
      </c>
      <c r="AI94" s="145">
        <v>0</v>
      </c>
      <c r="AJ94" s="145">
        <v>0</v>
      </c>
      <c r="AK94" s="145">
        <v>0</v>
      </c>
      <c r="AL94" s="145">
        <v>0</v>
      </c>
      <c r="AM94" s="145">
        <v>0</v>
      </c>
      <c r="AN94" s="145">
        <v>0</v>
      </c>
      <c r="AO94" s="145">
        <v>0</v>
      </c>
      <c r="AP94" s="129">
        <v>58485.283525999999</v>
      </c>
      <c r="AQ94" s="144"/>
      <c r="AR94" s="144"/>
      <c r="AS94" s="144"/>
      <c r="AT94" s="144"/>
      <c r="AU94" s="144"/>
      <c r="AV94" s="144"/>
      <c r="AW94" s="255"/>
      <c r="AX94" s="255"/>
      <c r="AY94" s="255"/>
    </row>
    <row r="95" spans="1:51" s="253" customFormat="1" x14ac:dyDescent="0.25">
      <c r="A95" s="256"/>
      <c r="B95" s="78"/>
      <c r="C95" s="34" t="s">
        <v>35</v>
      </c>
      <c r="D95" s="145">
        <v>34601.197095000003</v>
      </c>
      <c r="E95" s="145">
        <v>374.19662599999998</v>
      </c>
      <c r="F95" s="145">
        <v>20581.235176999999</v>
      </c>
      <c r="G95" s="145">
        <v>37654.669804999998</v>
      </c>
      <c r="H95" s="145">
        <v>56497.231544000002</v>
      </c>
      <c r="I95" s="145">
        <v>18205.848125</v>
      </c>
      <c r="J95" s="145">
        <v>14982.679706000001</v>
      </c>
      <c r="K95" s="145">
        <v>7927.8036890000003</v>
      </c>
      <c r="L95" s="145">
        <v>4130.806079</v>
      </c>
      <c r="M95" s="145">
        <v>55998.931762</v>
      </c>
      <c r="N95" s="145" t="s">
        <v>114</v>
      </c>
      <c r="O95" s="145">
        <v>42795.713466000001</v>
      </c>
      <c r="P95" s="145">
        <v>1039.0867000000001</v>
      </c>
      <c r="Q95" s="145">
        <v>93737.832026999997</v>
      </c>
      <c r="R95" s="145">
        <v>138633.09496800002</v>
      </c>
      <c r="S95" s="145">
        <v>988290.34837999998</v>
      </c>
      <c r="T95" s="145">
        <v>4470.056732</v>
      </c>
      <c r="U95" s="145">
        <v>124529.1434029997</v>
      </c>
      <c r="V95" s="146">
        <v>1644449.8752840001</v>
      </c>
      <c r="W95" s="145">
        <v>7811.9073120000003</v>
      </c>
      <c r="X95" s="145">
        <v>207.90359799999999</v>
      </c>
      <c r="Y95" s="145">
        <v>6925.6147419999998</v>
      </c>
      <c r="Z95" s="145">
        <v>7558.7436029999999</v>
      </c>
      <c r="AA95" s="145">
        <v>68926.947969000001</v>
      </c>
      <c r="AB95" s="145">
        <v>9754.6818879999992</v>
      </c>
      <c r="AC95" s="145">
        <v>6299.504156</v>
      </c>
      <c r="AD95" s="145">
        <v>23.363517000000002</v>
      </c>
      <c r="AE95" s="145">
        <v>-6.5938365878537297E-12</v>
      </c>
      <c r="AF95" s="145">
        <v>18601.589319999999</v>
      </c>
      <c r="AG95" s="145" t="s">
        <v>114</v>
      </c>
      <c r="AH95" s="145">
        <v>4922.7668999999996</v>
      </c>
      <c r="AI95" s="145">
        <v>788.19157999999993</v>
      </c>
      <c r="AJ95" s="145">
        <v>25259.047839999999</v>
      </c>
      <c r="AK95" s="145">
        <v>13598.273430000001</v>
      </c>
      <c r="AL95" s="145">
        <v>260343.622863</v>
      </c>
      <c r="AM95" s="145">
        <v>1163.9266150000001</v>
      </c>
      <c r="AN95" s="145">
        <v>21349.214517000048</v>
      </c>
      <c r="AO95" s="145">
        <v>453535.29985000001</v>
      </c>
      <c r="AP95" s="129">
        <v>2097985.1751339999</v>
      </c>
      <c r="AQ95" s="144"/>
      <c r="AR95" s="144"/>
      <c r="AS95" s="144"/>
      <c r="AT95" s="144"/>
      <c r="AU95" s="144"/>
      <c r="AV95" s="144"/>
      <c r="AW95" s="255"/>
      <c r="AX95" s="255"/>
      <c r="AY95" s="255"/>
    </row>
    <row r="96" spans="1:51" s="253" customFormat="1" x14ac:dyDescent="0.25">
      <c r="A96" s="256"/>
      <c r="B96" s="78"/>
      <c r="C96" s="34"/>
      <c r="D96" s="145"/>
      <c r="E96" s="145"/>
      <c r="F96" s="145"/>
      <c r="G96" s="145"/>
      <c r="H96" s="145"/>
      <c r="I96" s="145"/>
      <c r="J96" s="145"/>
      <c r="K96" s="145"/>
      <c r="L96" s="145"/>
      <c r="M96" s="145"/>
      <c r="N96" s="145"/>
      <c r="O96" s="145"/>
      <c r="P96" s="145"/>
      <c r="Q96" s="145"/>
      <c r="R96" s="145"/>
      <c r="S96" s="145"/>
      <c r="T96" s="145"/>
      <c r="U96" s="145"/>
      <c r="V96" s="146"/>
      <c r="W96" s="145"/>
      <c r="X96" s="145"/>
      <c r="Y96" s="145"/>
      <c r="Z96" s="145"/>
      <c r="AA96" s="145"/>
      <c r="AB96" s="145"/>
      <c r="AC96" s="145"/>
      <c r="AD96" s="145"/>
      <c r="AE96" s="145"/>
      <c r="AF96" s="145"/>
      <c r="AG96" s="145"/>
      <c r="AH96" s="145"/>
      <c r="AI96" s="145"/>
      <c r="AJ96" s="145"/>
      <c r="AK96" s="145"/>
      <c r="AL96" s="145"/>
      <c r="AM96" s="145"/>
      <c r="AN96" s="145"/>
      <c r="AO96" s="145"/>
      <c r="AP96" s="129"/>
      <c r="AQ96" s="144"/>
      <c r="AR96" s="144"/>
      <c r="AS96" s="144"/>
      <c r="AT96" s="144"/>
      <c r="AU96" s="144"/>
      <c r="AV96" s="144"/>
      <c r="AW96" s="255"/>
      <c r="AX96" s="255"/>
      <c r="AY96" s="255"/>
    </row>
    <row r="97" spans="1:51" s="253" customFormat="1" x14ac:dyDescent="0.25">
      <c r="A97" s="256"/>
      <c r="B97" s="78">
        <v>7</v>
      </c>
      <c r="C97" s="72" t="s">
        <v>32</v>
      </c>
      <c r="D97" s="145">
        <v>28561.742872999999</v>
      </c>
      <c r="E97" s="145">
        <v>417.57271300000002</v>
      </c>
      <c r="F97" s="145">
        <v>18064.174985999998</v>
      </c>
      <c r="G97" s="145">
        <v>25868.370809</v>
      </c>
      <c r="H97" s="145">
        <v>30566.774417000001</v>
      </c>
      <c r="I97" s="145">
        <v>13710.722868999999</v>
      </c>
      <c r="J97" s="145">
        <v>8818.0883099999992</v>
      </c>
      <c r="K97" s="145">
        <v>7755.6314970000003</v>
      </c>
      <c r="L97" s="145">
        <v>573.37479500000518</v>
      </c>
      <c r="M97" s="145">
        <v>60131.991314999999</v>
      </c>
      <c r="N97" s="145" t="s">
        <v>114</v>
      </c>
      <c r="O97" s="145">
        <v>29580.428780999999</v>
      </c>
      <c r="P97" s="145">
        <v>438.66713199999998</v>
      </c>
      <c r="Q97" s="145">
        <v>66360.304741</v>
      </c>
      <c r="R97" s="145">
        <v>96523.667221000011</v>
      </c>
      <c r="S97" s="145">
        <v>715228.12553199998</v>
      </c>
      <c r="T97" s="145">
        <v>3701.8705479999999</v>
      </c>
      <c r="U97" s="145">
        <v>105783.36679100009</v>
      </c>
      <c r="V97" s="146">
        <v>1212084.87533</v>
      </c>
      <c r="W97" s="145">
        <v>4221.3730260000002</v>
      </c>
      <c r="X97" s="145">
        <v>84.379080999999999</v>
      </c>
      <c r="Y97" s="145">
        <v>7430.9304160000002</v>
      </c>
      <c r="Z97" s="145">
        <v>5807.4412069999998</v>
      </c>
      <c r="AA97" s="145">
        <v>63743.267869000003</v>
      </c>
      <c r="AB97" s="145">
        <v>10304.448743000001</v>
      </c>
      <c r="AC97" s="145">
        <v>6211.4505650000001</v>
      </c>
      <c r="AD97" s="145">
        <v>2.563517</v>
      </c>
      <c r="AE97" s="145">
        <v>-5.8646421052799269E-12</v>
      </c>
      <c r="AF97" s="145">
        <v>16194.695728000001</v>
      </c>
      <c r="AG97" s="145" t="s">
        <v>114</v>
      </c>
      <c r="AH97" s="145">
        <v>5318.6246260000007</v>
      </c>
      <c r="AI97" s="145">
        <v>602.17551000000003</v>
      </c>
      <c r="AJ97" s="145">
        <v>21032.023207999999</v>
      </c>
      <c r="AK97" s="145">
        <v>11179.476746</v>
      </c>
      <c r="AL97" s="145">
        <v>225208.18288199999</v>
      </c>
      <c r="AM97" s="145">
        <v>1048.4293500000001</v>
      </c>
      <c r="AN97" s="145">
        <v>16886.077366000034</v>
      </c>
      <c r="AO97" s="145">
        <v>395275.53983999998</v>
      </c>
      <c r="AP97" s="129">
        <v>1607360.4151699999</v>
      </c>
      <c r="AQ97" s="144"/>
      <c r="AR97" s="144"/>
      <c r="AS97" s="144"/>
      <c r="AT97" s="144"/>
      <c r="AU97" s="144"/>
      <c r="AV97" s="144"/>
      <c r="AW97" s="255"/>
      <c r="AX97" s="255"/>
      <c r="AY97" s="255"/>
    </row>
    <row r="98" spans="1:51" s="253" customFormat="1" x14ac:dyDescent="0.25">
      <c r="A98" s="256"/>
      <c r="B98" s="78"/>
      <c r="C98" s="72" t="s">
        <v>33</v>
      </c>
      <c r="D98" s="145">
        <v>1347.6318429999999</v>
      </c>
      <c r="E98" s="145">
        <v>17.574182</v>
      </c>
      <c r="F98" s="145">
        <v>118.300839</v>
      </c>
      <c r="G98" s="145">
        <v>10469.024635</v>
      </c>
      <c r="H98" s="145">
        <v>29421.068804999999</v>
      </c>
      <c r="I98" s="145">
        <v>5008.7749320000003</v>
      </c>
      <c r="J98" s="145">
        <v>2924.405796</v>
      </c>
      <c r="K98" s="145">
        <v>428.8</v>
      </c>
      <c r="L98" s="145">
        <v>1744.5679290000028</v>
      </c>
      <c r="M98" s="145">
        <v>1215.73847</v>
      </c>
      <c r="N98" s="145" t="s">
        <v>114</v>
      </c>
      <c r="O98" s="145">
        <v>8920.9078360000003</v>
      </c>
      <c r="P98" s="145">
        <v>263.76361900000001</v>
      </c>
      <c r="Q98" s="145">
        <v>19953.833011000002</v>
      </c>
      <c r="R98" s="145">
        <v>25581.416517999998</v>
      </c>
      <c r="S98" s="145">
        <v>264603.84398499998</v>
      </c>
      <c r="T98" s="145">
        <v>425.55706900000001</v>
      </c>
      <c r="U98" s="145">
        <v>6741.2436610000168</v>
      </c>
      <c r="V98" s="146">
        <v>379186.45312999998</v>
      </c>
      <c r="W98" s="145">
        <v>221.28024600000001</v>
      </c>
      <c r="X98" s="145">
        <v>25.914552</v>
      </c>
      <c r="Y98" s="145">
        <v>5.9399999999953934E-4</v>
      </c>
      <c r="Z98" s="145">
        <v>1355.9613959999999</v>
      </c>
      <c r="AA98" s="145">
        <v>6666.19</v>
      </c>
      <c r="AB98" s="145">
        <v>0</v>
      </c>
      <c r="AC98" s="145">
        <v>463.70377300000001</v>
      </c>
      <c r="AD98" s="145">
        <v>0</v>
      </c>
      <c r="AE98" s="145">
        <v>1.7053025658242404E-13</v>
      </c>
      <c r="AF98" s="145">
        <v>728.85510299999999</v>
      </c>
      <c r="AG98" s="145" t="s">
        <v>114</v>
      </c>
      <c r="AH98" s="145">
        <v>443.382654</v>
      </c>
      <c r="AI98" s="145">
        <v>50.144094000000003</v>
      </c>
      <c r="AJ98" s="145">
        <v>4469.9636760000003</v>
      </c>
      <c r="AK98" s="145">
        <v>2016.1973439999992</v>
      </c>
      <c r="AL98" s="145">
        <v>35823.213324999997</v>
      </c>
      <c r="AM98" s="145">
        <v>105.277027</v>
      </c>
      <c r="AN98" s="145">
        <v>2689.5058079999908</v>
      </c>
      <c r="AO98" s="145">
        <v>55059.589591999997</v>
      </c>
      <c r="AP98" s="129">
        <v>434246.04272199998</v>
      </c>
      <c r="AQ98" s="144"/>
      <c r="AR98" s="144"/>
      <c r="AS98" s="144"/>
      <c r="AT98" s="144"/>
      <c r="AU98" s="144"/>
      <c r="AV98" s="144"/>
      <c r="AW98" s="255"/>
      <c r="AX98" s="255"/>
      <c r="AY98" s="255"/>
    </row>
    <row r="99" spans="1:51" s="253" customFormat="1" x14ac:dyDescent="0.25">
      <c r="A99" s="256"/>
      <c r="B99" s="78"/>
      <c r="C99" s="72" t="s">
        <v>34</v>
      </c>
      <c r="D99" s="145">
        <v>740.53718400000002</v>
      </c>
      <c r="E99" s="145">
        <v>1.3667009999999999</v>
      </c>
      <c r="F99" s="145">
        <v>2344.1642449999999</v>
      </c>
      <c r="G99" s="145">
        <v>832.16886099999999</v>
      </c>
      <c r="H99" s="145">
        <v>2483</v>
      </c>
      <c r="I99" s="145">
        <v>2154.8030570000001</v>
      </c>
      <c r="J99" s="145">
        <v>640.54561000000001</v>
      </c>
      <c r="K99" s="145">
        <v>685.78660400000001</v>
      </c>
      <c r="L99" s="145">
        <v>100</v>
      </c>
      <c r="M99" s="145">
        <v>353.31957999999997</v>
      </c>
      <c r="N99" s="145" t="s">
        <v>114</v>
      </c>
      <c r="O99" s="145">
        <v>5097.7932039999996</v>
      </c>
      <c r="P99" s="145">
        <v>137.445842</v>
      </c>
      <c r="Q99" s="145">
        <v>6565.6737880000001</v>
      </c>
      <c r="R99" s="145">
        <v>15223.342573000002</v>
      </c>
      <c r="S99" s="145">
        <v>8470.3029139999999</v>
      </c>
      <c r="T99" s="145">
        <v>357.57472300000001</v>
      </c>
      <c r="U99" s="145">
        <v>12796.444813999993</v>
      </c>
      <c r="V99" s="146">
        <v>58984.269699999997</v>
      </c>
      <c r="W99" s="145">
        <v>0</v>
      </c>
      <c r="X99" s="145">
        <v>0</v>
      </c>
      <c r="Y99" s="145">
        <v>0</v>
      </c>
      <c r="Z99" s="145">
        <v>0</v>
      </c>
      <c r="AA99" s="145">
        <v>0</v>
      </c>
      <c r="AB99" s="145">
        <v>0</v>
      </c>
      <c r="AC99" s="145">
        <v>0</v>
      </c>
      <c r="AD99" s="145">
        <v>0</v>
      </c>
      <c r="AE99" s="145">
        <v>0</v>
      </c>
      <c r="AF99" s="145">
        <v>0</v>
      </c>
      <c r="AG99" s="145" t="s">
        <v>114</v>
      </c>
      <c r="AH99" s="145">
        <v>0</v>
      </c>
      <c r="AI99" s="145">
        <v>0</v>
      </c>
      <c r="AJ99" s="145">
        <v>0</v>
      </c>
      <c r="AK99" s="145">
        <v>0</v>
      </c>
      <c r="AL99" s="145">
        <v>0</v>
      </c>
      <c r="AM99" s="145">
        <v>0</v>
      </c>
      <c r="AN99" s="145">
        <v>0</v>
      </c>
      <c r="AO99" s="145">
        <v>0</v>
      </c>
      <c r="AP99" s="129">
        <v>58984.269699999997</v>
      </c>
      <c r="AQ99" s="144"/>
      <c r="AR99" s="144"/>
      <c r="AS99" s="144"/>
      <c r="AT99" s="144"/>
      <c r="AU99" s="144"/>
      <c r="AV99" s="144"/>
      <c r="AW99" s="255"/>
      <c r="AX99" s="255"/>
      <c r="AY99" s="255"/>
    </row>
    <row r="100" spans="1:51" s="253" customFormat="1" x14ac:dyDescent="0.25">
      <c r="A100" s="256"/>
      <c r="B100" s="78"/>
      <c r="C100" s="34" t="s">
        <v>35</v>
      </c>
      <c r="D100" s="145">
        <v>30649.911899999999</v>
      </c>
      <c r="E100" s="145">
        <v>436.51359600000001</v>
      </c>
      <c r="F100" s="145">
        <v>20526.640069999998</v>
      </c>
      <c r="G100" s="145">
        <v>37169.564305</v>
      </c>
      <c r="H100" s="145">
        <v>62470.843222000003</v>
      </c>
      <c r="I100" s="145">
        <v>20874.300857999999</v>
      </c>
      <c r="J100" s="145">
        <v>12383.039715999999</v>
      </c>
      <c r="K100" s="145">
        <v>8870.2181010000004</v>
      </c>
      <c r="L100" s="145">
        <v>2417.942723999995</v>
      </c>
      <c r="M100" s="145">
        <v>61701.049364999999</v>
      </c>
      <c r="N100" s="145" t="s">
        <v>114</v>
      </c>
      <c r="O100" s="145">
        <v>43599.129821000002</v>
      </c>
      <c r="P100" s="145">
        <v>839.87659299999996</v>
      </c>
      <c r="Q100" s="145">
        <v>92879.81154000001</v>
      </c>
      <c r="R100" s="145">
        <v>137328.42631199997</v>
      </c>
      <c r="S100" s="145">
        <v>988302.27243100002</v>
      </c>
      <c r="T100" s="145">
        <v>4485.00234</v>
      </c>
      <c r="U100" s="145">
        <v>125321.05526600033</v>
      </c>
      <c r="V100" s="146">
        <v>1650255.5981600001</v>
      </c>
      <c r="W100" s="145">
        <v>4442.6532719999996</v>
      </c>
      <c r="X100" s="145">
        <v>110.293633</v>
      </c>
      <c r="Y100" s="145">
        <v>7430.9310099999993</v>
      </c>
      <c r="Z100" s="145">
        <v>7163.4026030000005</v>
      </c>
      <c r="AA100" s="145">
        <v>70409.457869000005</v>
      </c>
      <c r="AB100" s="145">
        <v>10304.448743000001</v>
      </c>
      <c r="AC100" s="145">
        <v>6675.1543380000003</v>
      </c>
      <c r="AD100" s="145">
        <v>2.563517</v>
      </c>
      <c r="AE100" s="145">
        <v>-4.9551474035069987E-12</v>
      </c>
      <c r="AF100" s="145">
        <v>16923.550831</v>
      </c>
      <c r="AG100" s="145" t="s">
        <v>114</v>
      </c>
      <c r="AH100" s="145">
        <v>5762.0072799999998</v>
      </c>
      <c r="AI100" s="145">
        <v>652.31960400000003</v>
      </c>
      <c r="AJ100" s="145">
        <v>25501.986883999998</v>
      </c>
      <c r="AK100" s="145">
        <v>13195.674090000008</v>
      </c>
      <c r="AL100" s="145">
        <v>261031.39620700001</v>
      </c>
      <c r="AM100" s="145">
        <v>1153.706377</v>
      </c>
      <c r="AN100" s="145">
        <v>19575.583173999938</v>
      </c>
      <c r="AO100" s="145">
        <v>450335.12943199999</v>
      </c>
      <c r="AP100" s="129">
        <v>2100590.7275919998</v>
      </c>
      <c r="AQ100" s="144"/>
      <c r="AR100" s="144"/>
      <c r="AS100" s="144"/>
      <c r="AT100" s="144"/>
      <c r="AU100" s="144"/>
      <c r="AV100" s="144"/>
      <c r="AW100" s="255"/>
      <c r="AX100" s="255"/>
      <c r="AY100" s="255"/>
    </row>
    <row r="101" spans="1:51" s="253" customFormat="1" x14ac:dyDescent="0.25">
      <c r="A101" s="256"/>
      <c r="B101" s="78"/>
      <c r="C101" s="34"/>
      <c r="D101" s="145"/>
      <c r="E101" s="145"/>
      <c r="F101" s="145"/>
      <c r="G101" s="145"/>
      <c r="H101" s="145"/>
      <c r="I101" s="145"/>
      <c r="J101" s="145"/>
      <c r="K101" s="145"/>
      <c r="L101" s="145"/>
      <c r="M101" s="145"/>
      <c r="N101" s="145"/>
      <c r="O101" s="145"/>
      <c r="P101" s="145"/>
      <c r="Q101" s="145"/>
      <c r="R101" s="145"/>
      <c r="S101" s="145"/>
      <c r="T101" s="145"/>
      <c r="U101" s="145"/>
      <c r="V101" s="146"/>
      <c r="W101" s="145"/>
      <c r="X101" s="145"/>
      <c r="Y101" s="145"/>
      <c r="Z101" s="145"/>
      <c r="AA101" s="145"/>
      <c r="AB101" s="145"/>
      <c r="AC101" s="145"/>
      <c r="AD101" s="145"/>
      <c r="AE101" s="145"/>
      <c r="AF101" s="145"/>
      <c r="AG101" s="145"/>
      <c r="AH101" s="145"/>
      <c r="AI101" s="145"/>
      <c r="AJ101" s="145"/>
      <c r="AK101" s="145"/>
      <c r="AL101" s="145"/>
      <c r="AM101" s="145"/>
      <c r="AN101" s="145"/>
      <c r="AO101" s="145"/>
      <c r="AP101" s="129"/>
      <c r="AQ101" s="144"/>
      <c r="AR101" s="144"/>
      <c r="AS101" s="144"/>
      <c r="AT101" s="144"/>
      <c r="AU101" s="144"/>
      <c r="AV101" s="144"/>
      <c r="AW101" s="255"/>
      <c r="AX101" s="255"/>
      <c r="AY101" s="255"/>
    </row>
    <row r="102" spans="1:51" s="253" customFormat="1" x14ac:dyDescent="0.25">
      <c r="A102" s="79"/>
      <c r="B102" s="78">
        <v>8</v>
      </c>
      <c r="C102" s="72" t="s">
        <v>32</v>
      </c>
      <c r="D102" s="145">
        <v>28918.040585999999</v>
      </c>
      <c r="E102" s="145">
        <v>286.955262</v>
      </c>
      <c r="F102" s="145">
        <v>19626.687390999999</v>
      </c>
      <c r="G102" s="145">
        <v>26804.605809000001</v>
      </c>
      <c r="H102" s="145">
        <v>21751.367704</v>
      </c>
      <c r="I102" s="145">
        <v>15588.512032000001</v>
      </c>
      <c r="J102" s="145">
        <v>7594.3261009999997</v>
      </c>
      <c r="K102" s="145">
        <v>7903.3985590000002</v>
      </c>
      <c r="L102" s="145">
        <v>220.00000000000182</v>
      </c>
      <c r="M102" s="145">
        <v>53922.783687000003</v>
      </c>
      <c r="N102" s="145" t="s">
        <v>114</v>
      </c>
      <c r="O102" s="145">
        <v>30045.965351999999</v>
      </c>
      <c r="P102" s="145">
        <v>403.01070999999996</v>
      </c>
      <c r="Q102" s="145">
        <v>67998.191880999992</v>
      </c>
      <c r="R102" s="145">
        <v>97522.226486999993</v>
      </c>
      <c r="S102" s="145">
        <v>720134.51463800005</v>
      </c>
      <c r="T102" s="145">
        <v>3677.182804</v>
      </c>
      <c r="U102" s="145">
        <v>108490.28958199952</v>
      </c>
      <c r="V102" s="146">
        <v>1210888.058585</v>
      </c>
      <c r="W102" s="145">
        <v>4934.1614090000003</v>
      </c>
      <c r="X102" s="145">
        <v>158.79997399999999</v>
      </c>
      <c r="Y102" s="145">
        <v>7176.6832400000003</v>
      </c>
      <c r="Z102" s="145">
        <v>6157.8651799999998</v>
      </c>
      <c r="AA102" s="145">
        <v>57029.78</v>
      </c>
      <c r="AB102" s="145">
        <v>10275.798691</v>
      </c>
      <c r="AC102" s="145">
        <v>6804.942661</v>
      </c>
      <c r="AD102" s="145">
        <v>2.563517</v>
      </c>
      <c r="AE102" s="145">
        <v>-4.0767389464235748E-13</v>
      </c>
      <c r="AF102" s="145">
        <v>15330.402731</v>
      </c>
      <c r="AG102" s="145" t="s">
        <v>114</v>
      </c>
      <c r="AH102" s="145">
        <v>4785.7741839999999</v>
      </c>
      <c r="AI102" s="145">
        <v>551.34455400000002</v>
      </c>
      <c r="AJ102" s="145">
        <v>19836.225295999997</v>
      </c>
      <c r="AK102" s="145">
        <v>13335.500391000001</v>
      </c>
      <c r="AL102" s="145">
        <v>225901.857085</v>
      </c>
      <c r="AM102" s="145">
        <v>1044.5071820000001</v>
      </c>
      <c r="AN102" s="145">
        <v>16923.796846000041</v>
      </c>
      <c r="AO102" s="145">
        <v>390250.00294099998</v>
      </c>
      <c r="AP102" s="129">
        <v>1601138.061526</v>
      </c>
      <c r="AQ102" s="144"/>
      <c r="AR102" s="144"/>
      <c r="AS102" s="144"/>
      <c r="AT102" s="144"/>
      <c r="AU102" s="144"/>
      <c r="AV102" s="144"/>
      <c r="AX102" s="255"/>
      <c r="AY102" s="255"/>
    </row>
    <row r="103" spans="1:51" s="253" customFormat="1" x14ac:dyDescent="0.25">
      <c r="A103" s="77"/>
      <c r="B103" s="78"/>
      <c r="C103" s="72" t="s">
        <v>33</v>
      </c>
      <c r="D103" s="145">
        <v>998.31536400000005</v>
      </c>
      <c r="E103" s="145">
        <v>17.71592618</v>
      </c>
      <c r="F103" s="145">
        <v>120.60600982</v>
      </c>
      <c r="G103" s="145">
        <v>10785.141635</v>
      </c>
      <c r="H103" s="145">
        <v>29799.130657000002</v>
      </c>
      <c r="I103" s="145">
        <v>5647.6682350000001</v>
      </c>
      <c r="J103" s="145">
        <v>3786.492385</v>
      </c>
      <c r="K103" s="145">
        <v>519.00973199999999</v>
      </c>
      <c r="L103" s="145">
        <v>1809.825174999999</v>
      </c>
      <c r="M103" s="145">
        <v>1000.549494</v>
      </c>
      <c r="N103" s="145" t="s">
        <v>114</v>
      </c>
      <c r="O103" s="145">
        <v>8335.549685</v>
      </c>
      <c r="P103" s="145">
        <v>379.24426900000003</v>
      </c>
      <c r="Q103" s="145">
        <v>20259.686218999999</v>
      </c>
      <c r="R103" s="145">
        <v>28316.435766000006</v>
      </c>
      <c r="S103" s="145">
        <v>267810.03468600003</v>
      </c>
      <c r="T103" s="145">
        <v>426.74875200000002</v>
      </c>
      <c r="U103" s="145">
        <v>7343.6461289999852</v>
      </c>
      <c r="V103" s="146">
        <v>387355.80011900002</v>
      </c>
      <c r="W103" s="145">
        <v>158.25921</v>
      </c>
      <c r="X103" s="145">
        <v>24.048014999999999</v>
      </c>
      <c r="Y103" s="145">
        <v>0.13158500000000117</v>
      </c>
      <c r="Z103" s="145">
        <v>1392.3163959999999</v>
      </c>
      <c r="AA103" s="145">
        <v>6890.17</v>
      </c>
      <c r="AB103" s="145">
        <v>50</v>
      </c>
      <c r="AC103" s="145">
        <v>385.09000600000002</v>
      </c>
      <c r="AD103" s="145">
        <v>0</v>
      </c>
      <c r="AE103" s="145">
        <v>3.4106051316484809E-13</v>
      </c>
      <c r="AF103" s="145">
        <v>685.65520300000003</v>
      </c>
      <c r="AG103" s="145" t="s">
        <v>114</v>
      </c>
      <c r="AH103" s="145">
        <v>519.90302499999996</v>
      </c>
      <c r="AI103" s="145">
        <v>58.460827999999999</v>
      </c>
      <c r="AJ103" s="145">
        <v>4544.111089</v>
      </c>
      <c r="AK103" s="145">
        <v>2155.1282730000003</v>
      </c>
      <c r="AL103" s="145">
        <v>36448.889608999998</v>
      </c>
      <c r="AM103" s="145">
        <v>103.947858</v>
      </c>
      <c r="AN103" s="145">
        <v>2298.3483120000014</v>
      </c>
      <c r="AO103" s="145">
        <v>55714.459409000003</v>
      </c>
      <c r="AP103" s="129">
        <v>443070.25952800002</v>
      </c>
      <c r="AQ103" s="144"/>
      <c r="AR103" s="144"/>
      <c r="AS103" s="144"/>
      <c r="AT103" s="144"/>
      <c r="AU103" s="144"/>
      <c r="AV103" s="144"/>
      <c r="AX103" s="255"/>
      <c r="AY103" s="255"/>
    </row>
    <row r="104" spans="1:51" s="253" customFormat="1" x14ac:dyDescent="0.25">
      <c r="A104" s="79"/>
      <c r="B104" s="78"/>
      <c r="C104" s="72" t="s">
        <v>34</v>
      </c>
      <c r="D104" s="145">
        <v>832.33956899999998</v>
      </c>
      <c r="E104" s="145">
        <v>1.4152229999999999</v>
      </c>
      <c r="F104" s="145">
        <v>2422.4619590000002</v>
      </c>
      <c r="G104" s="145">
        <v>809.31086100000005</v>
      </c>
      <c r="H104" s="145">
        <v>2208.5191180000002</v>
      </c>
      <c r="I104" s="145">
        <v>2172.7959340000002</v>
      </c>
      <c r="J104" s="145">
        <v>995.50575000000003</v>
      </c>
      <c r="K104" s="145">
        <v>391.5</v>
      </c>
      <c r="L104" s="145">
        <v>69.999999999999773</v>
      </c>
      <c r="M104" s="145">
        <v>406.546897</v>
      </c>
      <c r="N104" s="145" t="s">
        <v>114</v>
      </c>
      <c r="O104" s="145">
        <v>4719.7815879999998</v>
      </c>
      <c r="P104" s="145">
        <v>137.75207</v>
      </c>
      <c r="Q104" s="145">
        <v>6713.5103180000006</v>
      </c>
      <c r="R104" s="145">
        <v>15941.036477999998</v>
      </c>
      <c r="S104" s="145">
        <v>8017.5150089999997</v>
      </c>
      <c r="T104" s="145">
        <v>353.44037100000003</v>
      </c>
      <c r="U104" s="145">
        <v>14411.168073999997</v>
      </c>
      <c r="V104" s="146">
        <v>60604.599219000003</v>
      </c>
      <c r="W104" s="145">
        <v>0</v>
      </c>
      <c r="X104" s="145">
        <v>0</v>
      </c>
      <c r="Y104" s="145">
        <v>0</v>
      </c>
      <c r="Z104" s="145">
        <v>0</v>
      </c>
      <c r="AA104" s="145">
        <v>0</v>
      </c>
      <c r="AB104" s="145">
        <v>0</v>
      </c>
      <c r="AC104" s="145">
        <v>0</v>
      </c>
      <c r="AD104" s="145">
        <v>0</v>
      </c>
      <c r="AE104" s="145">
        <v>0</v>
      </c>
      <c r="AF104" s="145">
        <v>0</v>
      </c>
      <c r="AG104" s="145" t="s">
        <v>114</v>
      </c>
      <c r="AH104" s="145">
        <v>0</v>
      </c>
      <c r="AI104" s="145">
        <v>0</v>
      </c>
      <c r="AJ104" s="145">
        <v>0</v>
      </c>
      <c r="AK104" s="145">
        <v>0</v>
      </c>
      <c r="AL104" s="145">
        <v>0</v>
      </c>
      <c r="AM104" s="145">
        <v>0</v>
      </c>
      <c r="AN104" s="145">
        <v>0</v>
      </c>
      <c r="AO104" s="145">
        <v>0</v>
      </c>
      <c r="AP104" s="129">
        <v>60604.599219000003</v>
      </c>
      <c r="AQ104" s="144"/>
      <c r="AR104" s="144"/>
      <c r="AS104" s="144"/>
      <c r="AT104" s="144"/>
      <c r="AU104" s="144"/>
      <c r="AV104" s="144"/>
      <c r="AX104" s="255"/>
      <c r="AY104" s="255"/>
    </row>
    <row r="105" spans="1:51" s="253" customFormat="1" x14ac:dyDescent="0.25">
      <c r="A105" s="80"/>
      <c r="B105" s="78"/>
      <c r="C105" s="34" t="s">
        <v>35</v>
      </c>
      <c r="D105" s="145">
        <v>30748.695519000001</v>
      </c>
      <c r="E105" s="145">
        <v>306.08641118000003</v>
      </c>
      <c r="F105" s="145">
        <v>22169.755359819999</v>
      </c>
      <c r="G105" s="145">
        <v>38399.058304999999</v>
      </c>
      <c r="H105" s="145">
        <v>53759.017479000002</v>
      </c>
      <c r="I105" s="145">
        <v>23408.976201000001</v>
      </c>
      <c r="J105" s="145">
        <v>12376.324236</v>
      </c>
      <c r="K105" s="145">
        <v>8813.9082909999997</v>
      </c>
      <c r="L105" s="145">
        <v>2099.8251750000018</v>
      </c>
      <c r="M105" s="145">
        <v>55329.880078000002</v>
      </c>
      <c r="N105" s="145" t="s">
        <v>114</v>
      </c>
      <c r="O105" s="145">
        <v>43101.296625000003</v>
      </c>
      <c r="P105" s="145">
        <v>920.00704899999994</v>
      </c>
      <c r="Q105" s="145">
        <v>94971.388417999988</v>
      </c>
      <c r="R105" s="145">
        <v>141779.69873100001</v>
      </c>
      <c r="S105" s="145">
        <v>995962.06433299999</v>
      </c>
      <c r="T105" s="145">
        <v>4457.3719270000001</v>
      </c>
      <c r="U105" s="145">
        <v>130245.10378500039</v>
      </c>
      <c r="V105" s="146">
        <v>1658848.457923</v>
      </c>
      <c r="W105" s="145">
        <v>5092.4206190000004</v>
      </c>
      <c r="X105" s="145">
        <v>182.84798900000001</v>
      </c>
      <c r="Y105" s="145">
        <v>7176.8148250000004</v>
      </c>
      <c r="Z105" s="145">
        <v>7550.1815759999999</v>
      </c>
      <c r="AA105" s="145">
        <v>63919.95</v>
      </c>
      <c r="AB105" s="145">
        <v>10325.798691</v>
      </c>
      <c r="AC105" s="145">
        <v>7190.0326670000004</v>
      </c>
      <c r="AD105" s="145">
        <v>2.563517</v>
      </c>
      <c r="AE105" s="145">
        <v>-2.226663298188214E-12</v>
      </c>
      <c r="AF105" s="145">
        <v>16016.057934</v>
      </c>
      <c r="AG105" s="145" t="s">
        <v>114</v>
      </c>
      <c r="AH105" s="145">
        <v>5305.6772090000004</v>
      </c>
      <c r="AI105" s="145">
        <v>609.80538200000001</v>
      </c>
      <c r="AJ105" s="145">
        <v>24380.336384999999</v>
      </c>
      <c r="AK105" s="145">
        <v>15490.628664</v>
      </c>
      <c r="AL105" s="145">
        <v>262350.74669399997</v>
      </c>
      <c r="AM105" s="145">
        <v>1148.4550400000001</v>
      </c>
      <c r="AN105" s="145">
        <v>19222.145158000087</v>
      </c>
      <c r="AO105" s="145">
        <v>445964.46234999999</v>
      </c>
      <c r="AP105" s="129">
        <v>2104812.9202729999</v>
      </c>
      <c r="AQ105" s="144"/>
      <c r="AR105" s="144"/>
      <c r="AS105" s="144"/>
      <c r="AT105" s="144"/>
      <c r="AU105" s="144"/>
      <c r="AV105" s="144"/>
      <c r="AX105" s="255"/>
      <c r="AY105" s="255"/>
    </row>
    <row r="106" spans="1:51" s="253" customFormat="1" x14ac:dyDescent="0.25">
      <c r="A106" s="80"/>
      <c r="B106" s="78"/>
      <c r="C106" s="34"/>
      <c r="D106" s="145"/>
      <c r="E106" s="145"/>
      <c r="F106" s="145"/>
      <c r="G106" s="145"/>
      <c r="H106" s="145"/>
      <c r="I106" s="145"/>
      <c r="J106" s="145"/>
      <c r="K106" s="145"/>
      <c r="L106" s="145"/>
      <c r="M106" s="145"/>
      <c r="N106" s="145"/>
      <c r="O106" s="145"/>
      <c r="P106" s="145"/>
      <c r="Q106" s="145"/>
      <c r="R106" s="145"/>
      <c r="S106" s="145"/>
      <c r="T106" s="145"/>
      <c r="U106" s="145"/>
      <c r="V106" s="146"/>
      <c r="W106" s="145"/>
      <c r="X106" s="145"/>
      <c r="Y106" s="145"/>
      <c r="Z106" s="145"/>
      <c r="AA106" s="145"/>
      <c r="AB106" s="145"/>
      <c r="AC106" s="145"/>
      <c r="AD106" s="145"/>
      <c r="AE106" s="145"/>
      <c r="AF106" s="145"/>
      <c r="AG106" s="145"/>
      <c r="AH106" s="145"/>
      <c r="AI106" s="145"/>
      <c r="AJ106" s="145"/>
      <c r="AK106" s="145"/>
      <c r="AL106" s="145"/>
      <c r="AM106" s="145"/>
      <c r="AN106" s="145"/>
      <c r="AO106" s="145"/>
      <c r="AP106" s="129"/>
      <c r="AQ106" s="144"/>
      <c r="AR106" s="144"/>
      <c r="AS106" s="144"/>
      <c r="AT106" s="144"/>
      <c r="AU106" s="144"/>
      <c r="AV106" s="144"/>
      <c r="AX106" s="255"/>
      <c r="AY106" s="255"/>
    </row>
    <row r="107" spans="1:51" s="253" customFormat="1" x14ac:dyDescent="0.25">
      <c r="A107" s="256"/>
      <c r="B107" s="78">
        <v>9</v>
      </c>
      <c r="C107" s="72" t="s">
        <v>32</v>
      </c>
      <c r="D107" s="145">
        <v>27042.799591999999</v>
      </c>
      <c r="E107" s="145">
        <v>230.046019</v>
      </c>
      <c r="F107" s="145">
        <v>16953.142862999997</v>
      </c>
      <c r="G107" s="145">
        <v>26841.060808999999</v>
      </c>
      <c r="H107" s="145">
        <v>18000.8213</v>
      </c>
      <c r="I107" s="145">
        <v>23169.560496999999</v>
      </c>
      <c r="J107" s="145">
        <v>5856.2294629999997</v>
      </c>
      <c r="K107" s="145">
        <v>7998.8399749999999</v>
      </c>
      <c r="L107" s="145">
        <v>435.00198900000305</v>
      </c>
      <c r="M107" s="145">
        <v>53745.487665000001</v>
      </c>
      <c r="N107" s="145" t="s">
        <v>114</v>
      </c>
      <c r="O107" s="145">
        <v>35017.807225999997</v>
      </c>
      <c r="P107" s="145">
        <v>517.68198899999993</v>
      </c>
      <c r="Q107" s="145">
        <v>70943.161324999994</v>
      </c>
      <c r="R107" s="145">
        <v>105199.711469</v>
      </c>
      <c r="S107" s="145">
        <v>726397.15800699999</v>
      </c>
      <c r="T107" s="145">
        <v>3681.8980240000001</v>
      </c>
      <c r="U107" s="145">
        <v>111629.07184300036</v>
      </c>
      <c r="V107" s="146">
        <v>1233659.4800549999</v>
      </c>
      <c r="W107" s="145">
        <v>6623.1085080000003</v>
      </c>
      <c r="X107" s="145">
        <v>141.62275500000001</v>
      </c>
      <c r="Y107" s="145">
        <v>5279.1226109999998</v>
      </c>
      <c r="Z107" s="145">
        <v>6253.3982070000002</v>
      </c>
      <c r="AA107" s="145">
        <v>56949.79</v>
      </c>
      <c r="AB107" s="145">
        <v>9969.0128139999997</v>
      </c>
      <c r="AC107" s="145">
        <v>7999.1054089999998</v>
      </c>
      <c r="AD107" s="145">
        <v>2.563517</v>
      </c>
      <c r="AE107" s="145">
        <v>-6.7741368070528551E-12</v>
      </c>
      <c r="AF107" s="145">
        <v>16419.716786000001</v>
      </c>
      <c r="AG107" s="145" t="s">
        <v>114</v>
      </c>
      <c r="AH107" s="145">
        <v>4435.3630069999999</v>
      </c>
      <c r="AI107" s="145">
        <v>802.37107199999991</v>
      </c>
      <c r="AJ107" s="145">
        <v>22589.602995000001</v>
      </c>
      <c r="AK107" s="145">
        <v>15770.367105999998</v>
      </c>
      <c r="AL107" s="145">
        <v>230811.86834300001</v>
      </c>
      <c r="AM107" s="145">
        <v>1024.08717</v>
      </c>
      <c r="AN107" s="145">
        <v>22633.940379999913</v>
      </c>
      <c r="AO107" s="145">
        <v>407705.04067999998</v>
      </c>
      <c r="AP107" s="129">
        <v>1641364.5207349998</v>
      </c>
      <c r="AQ107" s="144"/>
      <c r="AR107" s="144"/>
      <c r="AS107" s="144"/>
      <c r="AT107" s="144"/>
      <c r="AU107" s="144"/>
      <c r="AV107" s="144"/>
      <c r="AX107" s="255"/>
      <c r="AY107" s="255"/>
    </row>
    <row r="108" spans="1:51" s="253" customFormat="1" x14ac:dyDescent="0.25">
      <c r="A108" s="256"/>
      <c r="B108" s="78"/>
      <c r="C108" s="72" t="s">
        <v>33</v>
      </c>
      <c r="D108" s="145">
        <v>1367.0849860000001</v>
      </c>
      <c r="E108" s="145">
        <v>8.5806660000000008</v>
      </c>
      <c r="F108" s="145">
        <v>166.39052099999998</v>
      </c>
      <c r="G108" s="145">
        <v>11014.889635</v>
      </c>
      <c r="H108" s="145">
        <v>28292.491101</v>
      </c>
      <c r="I108" s="145">
        <v>4114.1038079999998</v>
      </c>
      <c r="J108" s="145">
        <v>3135.7802430000002</v>
      </c>
      <c r="K108" s="145">
        <v>450.5</v>
      </c>
      <c r="L108" s="145">
        <v>2011.7995420000016</v>
      </c>
      <c r="M108" s="145">
        <v>1079.4280530000001</v>
      </c>
      <c r="N108" s="145" t="s">
        <v>114</v>
      </c>
      <c r="O108" s="145">
        <v>9022.7670639999997</v>
      </c>
      <c r="P108" s="145">
        <v>458.09221500000001</v>
      </c>
      <c r="Q108" s="145">
        <v>19615.810319999997</v>
      </c>
      <c r="R108" s="145">
        <v>30148.353997000006</v>
      </c>
      <c r="S108" s="145">
        <v>272766.99259899999</v>
      </c>
      <c r="T108" s="145">
        <v>421.78433200000001</v>
      </c>
      <c r="U108" s="145">
        <v>7209.8264449999069</v>
      </c>
      <c r="V108" s="146">
        <v>391284.67552699998</v>
      </c>
      <c r="W108" s="145">
        <v>153.47901999999999</v>
      </c>
      <c r="X108" s="145">
        <v>11.803496000000001</v>
      </c>
      <c r="Y108" s="145">
        <v>0.10057599999999844</v>
      </c>
      <c r="Z108" s="145">
        <v>1466.7033960000001</v>
      </c>
      <c r="AA108" s="145">
        <v>8197.85</v>
      </c>
      <c r="AB108" s="145">
        <v>0</v>
      </c>
      <c r="AC108" s="145">
        <v>252.60075900000001</v>
      </c>
      <c r="AD108" s="145">
        <v>0</v>
      </c>
      <c r="AE108" s="145">
        <v>-9.9475983006414026E-13</v>
      </c>
      <c r="AF108" s="145">
        <v>601.96423900000002</v>
      </c>
      <c r="AG108" s="145" t="s">
        <v>114</v>
      </c>
      <c r="AH108" s="145">
        <v>445.530776</v>
      </c>
      <c r="AI108" s="145">
        <v>58.603301999999999</v>
      </c>
      <c r="AJ108" s="145">
        <v>3855.1606879999999</v>
      </c>
      <c r="AK108" s="145">
        <v>2295.2478279999996</v>
      </c>
      <c r="AL108" s="145">
        <v>37047.839268999996</v>
      </c>
      <c r="AM108" s="145">
        <v>101.53422399999999</v>
      </c>
      <c r="AN108" s="145">
        <v>2644.9928600000012</v>
      </c>
      <c r="AO108" s="145">
        <v>57133.410432999997</v>
      </c>
      <c r="AP108" s="129">
        <v>448418.08596</v>
      </c>
      <c r="AQ108" s="144"/>
      <c r="AR108" s="144"/>
      <c r="AS108" s="144"/>
      <c r="AT108" s="144"/>
      <c r="AU108" s="144"/>
      <c r="AV108" s="144"/>
      <c r="AX108" s="255"/>
      <c r="AY108" s="255"/>
    </row>
    <row r="109" spans="1:51" s="253" customFormat="1" x14ac:dyDescent="0.25">
      <c r="A109" s="256"/>
      <c r="B109" s="78"/>
      <c r="C109" s="72" t="s">
        <v>34</v>
      </c>
      <c r="D109" s="145">
        <v>764.53769899999998</v>
      </c>
      <c r="E109" s="145">
        <v>0.84941500000000003</v>
      </c>
      <c r="F109" s="145">
        <v>2252.5697539999996</v>
      </c>
      <c r="G109" s="145">
        <v>903.11886100000004</v>
      </c>
      <c r="H109" s="145">
        <v>1656.119983</v>
      </c>
      <c r="I109" s="145">
        <v>2945.1223129999998</v>
      </c>
      <c r="J109" s="145">
        <v>781.56214299999999</v>
      </c>
      <c r="K109" s="145">
        <v>602.03</v>
      </c>
      <c r="L109" s="145">
        <v>0</v>
      </c>
      <c r="M109" s="145">
        <v>435.56941599999999</v>
      </c>
      <c r="N109" s="145" t="s">
        <v>114</v>
      </c>
      <c r="O109" s="145">
        <v>4682.547337</v>
      </c>
      <c r="P109" s="145">
        <v>138.21263199999999</v>
      </c>
      <c r="Q109" s="145">
        <v>6470.3182390000002</v>
      </c>
      <c r="R109" s="145">
        <v>15701.443787999997</v>
      </c>
      <c r="S109" s="145">
        <v>7581.2762119999998</v>
      </c>
      <c r="T109" s="145">
        <v>352.17797200000001</v>
      </c>
      <c r="U109" s="145">
        <v>11116.775421</v>
      </c>
      <c r="V109" s="146">
        <v>56384.231184999997</v>
      </c>
      <c r="W109" s="145">
        <v>0</v>
      </c>
      <c r="X109" s="145">
        <v>0</v>
      </c>
      <c r="Y109" s="145">
        <v>0</v>
      </c>
      <c r="Z109" s="145">
        <v>0</v>
      </c>
      <c r="AA109" s="145">
        <v>0</v>
      </c>
      <c r="AB109" s="145">
        <v>0</v>
      </c>
      <c r="AC109" s="145">
        <v>0</v>
      </c>
      <c r="AD109" s="145">
        <v>0</v>
      </c>
      <c r="AE109" s="145">
        <v>0</v>
      </c>
      <c r="AF109" s="145">
        <v>0</v>
      </c>
      <c r="AG109" s="145" t="s">
        <v>114</v>
      </c>
      <c r="AH109" s="145">
        <v>0</v>
      </c>
      <c r="AI109" s="145">
        <v>0</v>
      </c>
      <c r="AJ109" s="145">
        <v>0</v>
      </c>
      <c r="AK109" s="145">
        <v>0</v>
      </c>
      <c r="AL109" s="145">
        <v>0</v>
      </c>
      <c r="AM109" s="145">
        <v>0</v>
      </c>
      <c r="AN109" s="145">
        <v>0</v>
      </c>
      <c r="AO109" s="145">
        <v>0</v>
      </c>
      <c r="AP109" s="129">
        <v>56384.231184999997</v>
      </c>
      <c r="AQ109" s="144"/>
      <c r="AR109" s="144"/>
      <c r="AS109" s="144"/>
      <c r="AT109" s="144"/>
      <c r="AU109" s="144"/>
      <c r="AV109" s="144"/>
      <c r="AX109" s="255"/>
      <c r="AY109" s="255"/>
    </row>
    <row r="110" spans="1:51" s="253" customFormat="1" x14ac:dyDescent="0.25">
      <c r="A110" s="256"/>
      <c r="B110" s="78"/>
      <c r="C110" s="34" t="s">
        <v>35</v>
      </c>
      <c r="D110" s="145">
        <v>29174.422277000001</v>
      </c>
      <c r="E110" s="145">
        <v>239.4761</v>
      </c>
      <c r="F110" s="145">
        <v>19372.103137999999</v>
      </c>
      <c r="G110" s="145">
        <v>38759.069304999997</v>
      </c>
      <c r="H110" s="145">
        <v>47949.432384</v>
      </c>
      <c r="I110" s="145">
        <v>30228.786617999998</v>
      </c>
      <c r="J110" s="145">
        <v>9773.5718489999999</v>
      </c>
      <c r="K110" s="145">
        <v>9051.3699749999996</v>
      </c>
      <c r="L110" s="145">
        <v>2446.8015309999992</v>
      </c>
      <c r="M110" s="145">
        <v>55260.485134000002</v>
      </c>
      <c r="N110" s="145" t="s">
        <v>114</v>
      </c>
      <c r="O110" s="145">
        <v>48723.121627</v>
      </c>
      <c r="P110" s="145">
        <v>1113.986836</v>
      </c>
      <c r="Q110" s="145">
        <v>97029.289883999998</v>
      </c>
      <c r="R110" s="145">
        <v>151049.509254</v>
      </c>
      <c r="S110" s="145">
        <v>1006745.426818</v>
      </c>
      <c r="T110" s="145">
        <v>4455.8603279999998</v>
      </c>
      <c r="U110" s="145">
        <v>129955.67370900016</v>
      </c>
      <c r="V110" s="146">
        <v>1681328.386767</v>
      </c>
      <c r="W110" s="145">
        <v>6776.587528</v>
      </c>
      <c r="X110" s="145">
        <v>153.42625100000001</v>
      </c>
      <c r="Y110" s="145">
        <v>5279.2231870000005</v>
      </c>
      <c r="Z110" s="145">
        <v>7720.1016030000001</v>
      </c>
      <c r="AA110" s="145">
        <v>65147.64</v>
      </c>
      <c r="AB110" s="145">
        <v>9969.0128139999997</v>
      </c>
      <c r="AC110" s="145">
        <v>8251.7061680000006</v>
      </c>
      <c r="AD110" s="145">
        <v>2.563517</v>
      </c>
      <c r="AE110" s="145">
        <v>-6.7741368070528551E-12</v>
      </c>
      <c r="AF110" s="145">
        <v>17021.681025000002</v>
      </c>
      <c r="AG110" s="145" t="s">
        <v>114</v>
      </c>
      <c r="AH110" s="145">
        <v>4880.8937830000004</v>
      </c>
      <c r="AI110" s="145">
        <v>860.97437400000001</v>
      </c>
      <c r="AJ110" s="145">
        <v>26444.763683000001</v>
      </c>
      <c r="AK110" s="145">
        <v>18065.614934000001</v>
      </c>
      <c r="AL110" s="145">
        <v>267859.707612</v>
      </c>
      <c r="AM110" s="145">
        <v>1125.621394</v>
      </c>
      <c r="AN110" s="145">
        <v>25278.933239999882</v>
      </c>
      <c r="AO110" s="145">
        <v>464838.45111299999</v>
      </c>
      <c r="AP110" s="129">
        <v>2146166.83788</v>
      </c>
      <c r="AQ110" s="144"/>
      <c r="AR110" s="144"/>
      <c r="AS110" s="144"/>
      <c r="AT110" s="144"/>
      <c r="AU110" s="144"/>
      <c r="AV110" s="144"/>
      <c r="AX110" s="255"/>
      <c r="AY110" s="255"/>
    </row>
    <row r="111" spans="1:51" s="253" customFormat="1" x14ac:dyDescent="0.25">
      <c r="A111" s="256"/>
      <c r="B111" s="78"/>
      <c r="C111" s="34"/>
      <c r="D111" s="145"/>
      <c r="E111" s="145"/>
      <c r="F111" s="145"/>
      <c r="G111" s="145"/>
      <c r="H111" s="145"/>
      <c r="I111" s="145"/>
      <c r="J111" s="145"/>
      <c r="K111" s="145"/>
      <c r="L111" s="145"/>
      <c r="M111" s="145"/>
      <c r="N111" s="145"/>
      <c r="O111" s="145"/>
      <c r="P111" s="145"/>
      <c r="Q111" s="145"/>
      <c r="R111" s="145"/>
      <c r="S111" s="145"/>
      <c r="T111" s="145"/>
      <c r="U111" s="145"/>
      <c r="V111" s="146"/>
      <c r="W111" s="145"/>
      <c r="X111" s="145"/>
      <c r="Y111" s="145"/>
      <c r="Z111" s="145"/>
      <c r="AA111" s="145"/>
      <c r="AB111" s="145"/>
      <c r="AC111" s="145"/>
      <c r="AD111" s="145"/>
      <c r="AE111" s="145"/>
      <c r="AF111" s="145"/>
      <c r="AG111" s="145"/>
      <c r="AH111" s="145"/>
      <c r="AI111" s="145"/>
      <c r="AJ111" s="145"/>
      <c r="AK111" s="145"/>
      <c r="AL111" s="145"/>
      <c r="AM111" s="145"/>
      <c r="AN111" s="145"/>
      <c r="AO111" s="145"/>
      <c r="AP111" s="129"/>
      <c r="AQ111" s="144"/>
      <c r="AR111" s="144"/>
      <c r="AS111" s="144"/>
      <c r="AT111" s="144"/>
      <c r="AU111" s="144"/>
      <c r="AV111" s="144"/>
      <c r="AX111" s="255"/>
      <c r="AY111" s="255"/>
    </row>
    <row r="112" spans="1:51" s="253" customFormat="1" x14ac:dyDescent="0.25">
      <c r="A112" s="256"/>
      <c r="B112" s="78">
        <v>10</v>
      </c>
      <c r="C112" s="72" t="s">
        <v>32</v>
      </c>
      <c r="D112" s="145">
        <v>22722.950826</v>
      </c>
      <c r="E112" s="145">
        <v>8.6363070000000004</v>
      </c>
      <c r="F112" s="145">
        <v>20916.875763</v>
      </c>
      <c r="G112" s="145">
        <v>26475.025808999999</v>
      </c>
      <c r="H112" s="145">
        <v>22091.103615</v>
      </c>
      <c r="I112" s="145">
        <v>20899.962659000001</v>
      </c>
      <c r="J112" s="145">
        <v>6115.1788530000003</v>
      </c>
      <c r="K112" s="145">
        <v>5847.138355</v>
      </c>
      <c r="L112" s="145">
        <v>965.01378599999953</v>
      </c>
      <c r="M112" s="145">
        <v>56599.231900999999</v>
      </c>
      <c r="N112" s="145" t="s">
        <v>114</v>
      </c>
      <c r="O112" s="145">
        <v>32771.895816999997</v>
      </c>
      <c r="P112" s="145">
        <v>586.29550199999994</v>
      </c>
      <c r="Q112" s="145">
        <v>72063.168245000008</v>
      </c>
      <c r="R112" s="145">
        <v>109130.48740099999</v>
      </c>
      <c r="S112" s="145">
        <v>731141.933388</v>
      </c>
      <c r="T112" s="145">
        <v>3808.4738819999998</v>
      </c>
      <c r="U112" s="145">
        <v>107663.72559600028</v>
      </c>
      <c r="V112" s="146">
        <v>1239807.0977050001</v>
      </c>
      <c r="W112" s="145">
        <v>5842.7350539999998</v>
      </c>
      <c r="X112" s="145">
        <v>144.03971200000001</v>
      </c>
      <c r="Y112" s="145">
        <v>4281.4410330000001</v>
      </c>
      <c r="Z112" s="145">
        <v>6185.3172070000001</v>
      </c>
      <c r="AA112" s="145">
        <v>44813.42</v>
      </c>
      <c r="AB112" s="145">
        <v>9169.4226280000003</v>
      </c>
      <c r="AC112" s="145">
        <v>6008.2565480000003</v>
      </c>
      <c r="AD112" s="145">
        <v>2.563517</v>
      </c>
      <c r="AE112" s="145">
        <v>-4.0767389464235748E-13</v>
      </c>
      <c r="AF112" s="145">
        <v>14682.046552</v>
      </c>
      <c r="AG112" s="145" t="s">
        <v>114</v>
      </c>
      <c r="AH112" s="145">
        <v>5957.9566100000002</v>
      </c>
      <c r="AI112" s="145">
        <v>980.2038</v>
      </c>
      <c r="AJ112" s="145">
        <v>26885.913332000004</v>
      </c>
      <c r="AK112" s="145">
        <v>20904.021293999991</v>
      </c>
      <c r="AL112" s="145">
        <v>231362.022428</v>
      </c>
      <c r="AM112" s="145">
        <v>1054.514795</v>
      </c>
      <c r="AN112" s="145">
        <v>19595.016906000059</v>
      </c>
      <c r="AO112" s="145">
        <v>397868.89141600003</v>
      </c>
      <c r="AP112" s="129">
        <v>1637675.989121</v>
      </c>
      <c r="AQ112" s="144"/>
      <c r="AR112" s="144"/>
      <c r="AS112" s="144"/>
      <c r="AT112" s="144"/>
      <c r="AU112" s="144"/>
      <c r="AV112" s="144"/>
      <c r="AX112" s="255"/>
      <c r="AY112" s="255"/>
    </row>
    <row r="113" spans="1:51" s="253" customFormat="1" x14ac:dyDescent="0.25">
      <c r="A113" s="256"/>
      <c r="B113" s="78"/>
      <c r="C113" s="72" t="s">
        <v>33</v>
      </c>
      <c r="D113" s="145">
        <v>760.88361999999995</v>
      </c>
      <c r="E113" s="145">
        <v>277.89329500000002</v>
      </c>
      <c r="F113" s="145">
        <v>126.87159299999996</v>
      </c>
      <c r="G113" s="145">
        <v>11209.717635000001</v>
      </c>
      <c r="H113" s="145">
        <v>28588.175857999999</v>
      </c>
      <c r="I113" s="145">
        <v>4238.1632310000005</v>
      </c>
      <c r="J113" s="145">
        <v>3420.9855349999998</v>
      </c>
      <c r="K113" s="145">
        <v>234.5</v>
      </c>
      <c r="L113" s="145">
        <v>2166.8430709999975</v>
      </c>
      <c r="M113" s="145">
        <v>1268.2479940000001</v>
      </c>
      <c r="N113" s="145" t="s">
        <v>114</v>
      </c>
      <c r="O113" s="145">
        <v>10828.233996999999</v>
      </c>
      <c r="P113" s="145">
        <v>463.58058900000003</v>
      </c>
      <c r="Q113" s="145">
        <v>19630.522819000002</v>
      </c>
      <c r="R113" s="145">
        <v>31970.239530000003</v>
      </c>
      <c r="S113" s="145">
        <v>278820.76192399999</v>
      </c>
      <c r="T113" s="145">
        <v>433.80853200000001</v>
      </c>
      <c r="U113" s="145">
        <v>5794.4417639999838</v>
      </c>
      <c r="V113" s="146">
        <v>400233.870987</v>
      </c>
      <c r="W113" s="145">
        <v>142.94957099999999</v>
      </c>
      <c r="X113" s="145">
        <v>24.426210999999999</v>
      </c>
      <c r="Y113" s="145">
        <v>0.20057600000000164</v>
      </c>
      <c r="Z113" s="145">
        <v>1447.9523959999999</v>
      </c>
      <c r="AA113" s="145">
        <v>5917.39</v>
      </c>
      <c r="AB113" s="145">
        <v>0</v>
      </c>
      <c r="AC113" s="145">
        <v>274.97766300000001</v>
      </c>
      <c r="AD113" s="145">
        <v>0</v>
      </c>
      <c r="AE113" s="145">
        <v>-3.4106051316484809E-13</v>
      </c>
      <c r="AF113" s="145">
        <v>692.15722300000004</v>
      </c>
      <c r="AG113" s="145" t="s">
        <v>114</v>
      </c>
      <c r="AH113" s="145">
        <v>398.380563</v>
      </c>
      <c r="AI113" s="145">
        <v>58.778905000000002</v>
      </c>
      <c r="AJ113" s="145">
        <v>4198.0162799999998</v>
      </c>
      <c r="AK113" s="145">
        <v>2322.7530980000001</v>
      </c>
      <c r="AL113" s="145">
        <v>37158.575614000001</v>
      </c>
      <c r="AM113" s="145">
        <v>99.683114000000003</v>
      </c>
      <c r="AN113" s="145">
        <v>2513.5869890000026</v>
      </c>
      <c r="AO113" s="145">
        <v>55249.828202999997</v>
      </c>
      <c r="AP113" s="129">
        <v>455483.69919000001</v>
      </c>
      <c r="AQ113" s="144"/>
      <c r="AR113" s="144"/>
      <c r="AS113" s="144"/>
      <c r="AT113" s="144"/>
      <c r="AU113" s="144"/>
      <c r="AV113" s="144"/>
      <c r="AX113" s="255"/>
      <c r="AY113" s="255"/>
    </row>
    <row r="114" spans="1:51" s="253" customFormat="1" x14ac:dyDescent="0.25">
      <c r="A114" s="256"/>
      <c r="B114" s="78"/>
      <c r="C114" s="72" t="s">
        <v>34</v>
      </c>
      <c r="D114" s="145">
        <v>692.45173699999998</v>
      </c>
      <c r="E114" s="145">
        <v>1.1390899999999999</v>
      </c>
      <c r="F114" s="145">
        <v>2101.2570040000001</v>
      </c>
      <c r="G114" s="145">
        <v>889.90186100000005</v>
      </c>
      <c r="H114" s="145">
        <v>1814.6732260000001</v>
      </c>
      <c r="I114" s="145">
        <v>2316.1096870000001</v>
      </c>
      <c r="J114" s="145">
        <v>814.96132699999998</v>
      </c>
      <c r="K114" s="145">
        <v>458.22</v>
      </c>
      <c r="L114" s="145">
        <v>0</v>
      </c>
      <c r="M114" s="145">
        <v>411.15503200000001</v>
      </c>
      <c r="N114" s="145" t="s">
        <v>114</v>
      </c>
      <c r="O114" s="145">
        <v>5665.2539180000003</v>
      </c>
      <c r="P114" s="145">
        <v>143.439978</v>
      </c>
      <c r="Q114" s="145">
        <v>6088.1900180000002</v>
      </c>
      <c r="R114" s="145">
        <v>15408.022448</v>
      </c>
      <c r="S114" s="145">
        <v>7439.6078909999997</v>
      </c>
      <c r="T114" s="145">
        <v>349.51181100000002</v>
      </c>
      <c r="U114" s="145">
        <v>11917.981609000002</v>
      </c>
      <c r="V114" s="146">
        <v>56511.876637000001</v>
      </c>
      <c r="W114" s="145">
        <v>0</v>
      </c>
      <c r="X114" s="145">
        <v>0</v>
      </c>
      <c r="Y114" s="145">
        <v>0</v>
      </c>
      <c r="Z114" s="145">
        <v>0</v>
      </c>
      <c r="AA114" s="145">
        <v>0</v>
      </c>
      <c r="AB114" s="145">
        <v>0</v>
      </c>
      <c r="AC114" s="145">
        <v>0</v>
      </c>
      <c r="AD114" s="145">
        <v>0</v>
      </c>
      <c r="AE114" s="145">
        <v>0</v>
      </c>
      <c r="AF114" s="145">
        <v>0</v>
      </c>
      <c r="AG114" s="145" t="s">
        <v>114</v>
      </c>
      <c r="AH114" s="145">
        <v>0</v>
      </c>
      <c r="AI114" s="145">
        <v>0</v>
      </c>
      <c r="AJ114" s="145">
        <v>0</v>
      </c>
      <c r="AK114" s="145">
        <v>0</v>
      </c>
      <c r="AL114" s="145">
        <v>0</v>
      </c>
      <c r="AM114" s="145">
        <v>0</v>
      </c>
      <c r="AN114" s="145">
        <v>0</v>
      </c>
      <c r="AO114" s="145">
        <v>0</v>
      </c>
      <c r="AP114" s="129">
        <v>56511.876637000001</v>
      </c>
      <c r="AQ114" s="144"/>
      <c r="AR114" s="144"/>
      <c r="AS114" s="144"/>
      <c r="AT114" s="144"/>
      <c r="AU114" s="144"/>
      <c r="AV114" s="144"/>
      <c r="AX114" s="255"/>
      <c r="AY114" s="255"/>
    </row>
    <row r="115" spans="1:51" s="253" customFormat="1" x14ac:dyDescent="0.25">
      <c r="A115" s="256"/>
      <c r="B115" s="78"/>
      <c r="C115" s="34" t="s">
        <v>35</v>
      </c>
      <c r="D115" s="145">
        <v>24176.286183</v>
      </c>
      <c r="E115" s="145">
        <v>287.66869200000002</v>
      </c>
      <c r="F115" s="145">
        <v>23145.004359999999</v>
      </c>
      <c r="G115" s="145">
        <v>38574.645304999998</v>
      </c>
      <c r="H115" s="145">
        <v>52493.952699000001</v>
      </c>
      <c r="I115" s="145">
        <v>27454.235576999999</v>
      </c>
      <c r="J115" s="145">
        <v>10351.125715</v>
      </c>
      <c r="K115" s="145">
        <v>6539.8583550000003</v>
      </c>
      <c r="L115" s="145">
        <v>3131.856856999997</v>
      </c>
      <c r="M115" s="145">
        <v>58278.634926999999</v>
      </c>
      <c r="N115" s="145" t="s">
        <v>114</v>
      </c>
      <c r="O115" s="145">
        <v>49265.383732000002</v>
      </c>
      <c r="P115" s="145">
        <v>1193.316069</v>
      </c>
      <c r="Q115" s="145">
        <v>97781.881081999993</v>
      </c>
      <c r="R115" s="145">
        <v>156508.74937899999</v>
      </c>
      <c r="S115" s="145">
        <v>1017402.303203</v>
      </c>
      <c r="T115" s="145">
        <v>4591.7942249999996</v>
      </c>
      <c r="U115" s="145">
        <v>125376.14896900028</v>
      </c>
      <c r="V115" s="146">
        <v>1696552.8453289999</v>
      </c>
      <c r="W115" s="145">
        <v>5985.6846249999999</v>
      </c>
      <c r="X115" s="145">
        <v>168.465923</v>
      </c>
      <c r="Y115" s="145">
        <v>4281.6416090000002</v>
      </c>
      <c r="Z115" s="145">
        <v>7633.2696029999997</v>
      </c>
      <c r="AA115" s="145">
        <v>50730.81</v>
      </c>
      <c r="AB115" s="145">
        <v>9169.4226280000003</v>
      </c>
      <c r="AC115" s="145">
        <v>6283.234211</v>
      </c>
      <c r="AD115" s="145">
        <v>2.563517</v>
      </c>
      <c r="AE115" s="145">
        <v>5.0492943159952119E-12</v>
      </c>
      <c r="AF115" s="145">
        <v>15374.203775</v>
      </c>
      <c r="AG115" s="145" t="s">
        <v>114</v>
      </c>
      <c r="AH115" s="145">
        <v>6356.3371729999999</v>
      </c>
      <c r="AI115" s="145">
        <v>1038.9827049999999</v>
      </c>
      <c r="AJ115" s="145">
        <v>31083.929612</v>
      </c>
      <c r="AK115" s="145">
        <v>23226.774391999999</v>
      </c>
      <c r="AL115" s="145">
        <v>268520.59804200003</v>
      </c>
      <c r="AM115" s="145">
        <v>1154.197909</v>
      </c>
      <c r="AN115" s="145">
        <v>22108.603894999989</v>
      </c>
      <c r="AO115" s="145">
        <v>453118.71961899998</v>
      </c>
      <c r="AP115" s="129">
        <v>2149671.564948</v>
      </c>
      <c r="AQ115" s="144"/>
      <c r="AR115" s="144"/>
      <c r="AS115" s="144"/>
      <c r="AT115" s="144"/>
      <c r="AU115" s="144"/>
      <c r="AV115" s="144"/>
      <c r="AX115" s="255"/>
      <c r="AY115" s="255"/>
    </row>
    <row r="116" spans="1:51" s="253" customFormat="1" x14ac:dyDescent="0.25">
      <c r="A116" s="256"/>
      <c r="B116" s="78"/>
      <c r="C116" s="34"/>
      <c r="D116" s="145"/>
      <c r="E116" s="145"/>
      <c r="F116" s="145"/>
      <c r="G116" s="145"/>
      <c r="H116" s="145"/>
      <c r="I116" s="145"/>
      <c r="J116" s="145"/>
      <c r="K116" s="145"/>
      <c r="L116" s="145"/>
      <c r="M116" s="145"/>
      <c r="N116" s="145"/>
      <c r="O116" s="145"/>
      <c r="P116" s="145"/>
      <c r="Q116" s="145"/>
      <c r="R116" s="145"/>
      <c r="S116" s="145"/>
      <c r="T116" s="145"/>
      <c r="U116" s="145"/>
      <c r="V116" s="146"/>
      <c r="W116" s="145"/>
      <c r="X116" s="145"/>
      <c r="Y116" s="145"/>
      <c r="Z116" s="145"/>
      <c r="AA116" s="145"/>
      <c r="AB116" s="145"/>
      <c r="AC116" s="145"/>
      <c r="AD116" s="145"/>
      <c r="AE116" s="145"/>
      <c r="AF116" s="145"/>
      <c r="AG116" s="145"/>
      <c r="AH116" s="145"/>
      <c r="AI116" s="145"/>
      <c r="AJ116" s="145"/>
      <c r="AK116" s="145"/>
      <c r="AL116" s="145"/>
      <c r="AM116" s="145"/>
      <c r="AN116" s="145"/>
      <c r="AO116" s="145"/>
      <c r="AP116" s="129"/>
      <c r="AQ116" s="144"/>
      <c r="AR116" s="144"/>
      <c r="AS116" s="144"/>
      <c r="AT116" s="144"/>
      <c r="AU116" s="144"/>
      <c r="AV116" s="144"/>
      <c r="AX116" s="255"/>
      <c r="AY116" s="255"/>
    </row>
    <row r="117" spans="1:51" s="253" customFormat="1" x14ac:dyDescent="0.25">
      <c r="A117" s="256"/>
      <c r="B117" s="78">
        <v>11</v>
      </c>
      <c r="C117" s="72" t="s">
        <v>32</v>
      </c>
      <c r="D117" s="145">
        <v>24274.609602</v>
      </c>
      <c r="E117" s="145">
        <v>42.629598000000001</v>
      </c>
      <c r="F117" s="145">
        <v>22275.691971</v>
      </c>
      <c r="G117" s="145">
        <v>26663.079808999999</v>
      </c>
      <c r="H117" s="145">
        <v>11211.330067000001</v>
      </c>
      <c r="I117" s="145">
        <v>18247.706130999999</v>
      </c>
      <c r="J117" s="145">
        <v>2618.4483599999999</v>
      </c>
      <c r="K117" s="145">
        <v>6267.0383119999997</v>
      </c>
      <c r="L117" s="145">
        <v>675.00403299999653</v>
      </c>
      <c r="M117" s="145">
        <v>57500.278962999997</v>
      </c>
      <c r="N117" s="145" t="s">
        <v>114</v>
      </c>
      <c r="O117" s="145">
        <v>36041.002431000001</v>
      </c>
      <c r="P117" s="145">
        <v>832.97510299999999</v>
      </c>
      <c r="Q117" s="145">
        <v>74321.849797999996</v>
      </c>
      <c r="R117" s="145">
        <v>124317.87154100001</v>
      </c>
      <c r="S117" s="145">
        <v>736975.90174300002</v>
      </c>
      <c r="T117" s="145">
        <v>3829.8415420000001</v>
      </c>
      <c r="U117" s="145">
        <v>112269.26475099994</v>
      </c>
      <c r="V117" s="146">
        <v>1258364.523755</v>
      </c>
      <c r="W117" s="145">
        <v>1544.6437410000001</v>
      </c>
      <c r="X117" s="145">
        <v>114.51456</v>
      </c>
      <c r="Y117" s="145">
        <v>2763.8385920000001</v>
      </c>
      <c r="Z117" s="145">
        <v>6367.2932069999997</v>
      </c>
      <c r="AA117" s="145">
        <v>46646.1</v>
      </c>
      <c r="AB117" s="145">
        <v>11237.486466</v>
      </c>
      <c r="AC117" s="145">
        <v>8126.5106649999998</v>
      </c>
      <c r="AD117" s="145">
        <v>0</v>
      </c>
      <c r="AE117" s="145">
        <v>3.637978807091713E-12</v>
      </c>
      <c r="AF117" s="145">
        <v>15198.090561000001</v>
      </c>
      <c r="AG117" s="145" t="s">
        <v>114</v>
      </c>
      <c r="AH117" s="145">
        <v>6222.4831460000005</v>
      </c>
      <c r="AI117" s="145">
        <v>1126.508364</v>
      </c>
      <c r="AJ117" s="145">
        <v>29778.214636000001</v>
      </c>
      <c r="AK117" s="145">
        <v>20928.967393000003</v>
      </c>
      <c r="AL117" s="145">
        <v>231487.316942</v>
      </c>
      <c r="AM117" s="145">
        <v>1062.257276</v>
      </c>
      <c r="AN117" s="145">
        <v>21290.854866000027</v>
      </c>
      <c r="AO117" s="145">
        <v>403895.08041499997</v>
      </c>
      <c r="AP117" s="129">
        <v>1662259.6041699999</v>
      </c>
      <c r="AQ117" s="144"/>
      <c r="AR117" s="144"/>
      <c r="AS117" s="144"/>
      <c r="AT117" s="144"/>
      <c r="AU117" s="144"/>
      <c r="AV117" s="144"/>
      <c r="AX117" s="255"/>
      <c r="AY117" s="255"/>
    </row>
    <row r="118" spans="1:51" s="253" customFormat="1" x14ac:dyDescent="0.25">
      <c r="A118" s="256"/>
      <c r="B118" s="78"/>
      <c r="C118" s="72" t="s">
        <v>33</v>
      </c>
      <c r="D118" s="145">
        <v>663.56620099999998</v>
      </c>
      <c r="E118" s="145">
        <v>215.32511600000001</v>
      </c>
      <c r="F118" s="145">
        <v>159.53404399999997</v>
      </c>
      <c r="G118" s="145">
        <v>11505.395635000001</v>
      </c>
      <c r="H118" s="145">
        <v>27470.621448000002</v>
      </c>
      <c r="I118" s="145">
        <v>2197.8380910000001</v>
      </c>
      <c r="J118" s="145">
        <v>3534.084672</v>
      </c>
      <c r="K118" s="145">
        <v>311.89999999999998</v>
      </c>
      <c r="L118" s="145">
        <v>2763.5344790000022</v>
      </c>
      <c r="M118" s="145">
        <v>1209.269031</v>
      </c>
      <c r="N118" s="145" t="s">
        <v>114</v>
      </c>
      <c r="O118" s="145">
        <v>9865.6875110000001</v>
      </c>
      <c r="P118" s="145">
        <v>534.63536799999997</v>
      </c>
      <c r="Q118" s="145">
        <v>19041.634430000002</v>
      </c>
      <c r="R118" s="145">
        <v>34620.871829000011</v>
      </c>
      <c r="S118" s="145">
        <v>282920.20655800001</v>
      </c>
      <c r="T118" s="145">
        <v>445.40711700000003</v>
      </c>
      <c r="U118" s="145">
        <v>4796.9398079999037</v>
      </c>
      <c r="V118" s="146">
        <v>402256.45133800001</v>
      </c>
      <c r="W118" s="145">
        <v>139.06468799999999</v>
      </c>
      <c r="X118" s="145">
        <v>11.023944999999999</v>
      </c>
      <c r="Y118" s="145">
        <v>0.30057600000000129</v>
      </c>
      <c r="Z118" s="145">
        <v>1469.427396</v>
      </c>
      <c r="AA118" s="145">
        <v>6429</v>
      </c>
      <c r="AB118" s="145">
        <v>70</v>
      </c>
      <c r="AC118" s="145">
        <v>723.02588000000003</v>
      </c>
      <c r="AD118" s="145">
        <v>0</v>
      </c>
      <c r="AE118" s="145">
        <v>1.1368683772161603E-13</v>
      </c>
      <c r="AF118" s="145">
        <v>852.87797499999999</v>
      </c>
      <c r="AG118" s="145" t="s">
        <v>114</v>
      </c>
      <c r="AH118" s="145">
        <v>498.82424800000001</v>
      </c>
      <c r="AI118" s="145">
        <v>8.8462730000000001</v>
      </c>
      <c r="AJ118" s="145">
        <v>4341.9039140000004</v>
      </c>
      <c r="AK118" s="145">
        <v>3795.5800579999996</v>
      </c>
      <c r="AL118" s="145">
        <v>37968.601379</v>
      </c>
      <c r="AM118" s="145">
        <v>97.285561000000001</v>
      </c>
      <c r="AN118" s="145">
        <v>2493.2763979999913</v>
      </c>
      <c r="AO118" s="145">
        <v>58899.038290999997</v>
      </c>
      <c r="AP118" s="129">
        <v>461155.48962900002</v>
      </c>
      <c r="AQ118" s="144"/>
      <c r="AR118" s="144"/>
      <c r="AS118" s="144"/>
      <c r="AT118" s="144"/>
      <c r="AU118" s="144"/>
      <c r="AV118" s="144"/>
      <c r="AX118" s="255"/>
      <c r="AY118" s="255"/>
    </row>
    <row r="119" spans="1:51" s="253" customFormat="1" x14ac:dyDescent="0.25">
      <c r="A119" s="256"/>
      <c r="B119" s="78"/>
      <c r="C119" s="72" t="s">
        <v>34</v>
      </c>
      <c r="D119" s="145">
        <v>751.557999</v>
      </c>
      <c r="E119" s="145">
        <v>1.7906329999999999</v>
      </c>
      <c r="F119" s="145">
        <v>1739.4326529999998</v>
      </c>
      <c r="G119" s="145">
        <v>877.37786100000005</v>
      </c>
      <c r="H119" s="145">
        <v>1897</v>
      </c>
      <c r="I119" s="145">
        <v>1590.1013840000001</v>
      </c>
      <c r="J119" s="145">
        <v>840.21707500000002</v>
      </c>
      <c r="K119" s="145">
        <v>283.10000000000002</v>
      </c>
      <c r="L119" s="145">
        <v>100.00000000000034</v>
      </c>
      <c r="M119" s="145">
        <v>255.17570900000001</v>
      </c>
      <c r="N119" s="145" t="s">
        <v>114</v>
      </c>
      <c r="O119" s="145">
        <v>6201.473798</v>
      </c>
      <c r="P119" s="145">
        <v>88.704061999999993</v>
      </c>
      <c r="Q119" s="145">
        <v>6021.2586710000005</v>
      </c>
      <c r="R119" s="145">
        <v>15703.735188000002</v>
      </c>
      <c r="S119" s="145">
        <v>7394.1665700000003</v>
      </c>
      <c r="T119" s="145">
        <v>349.30802999999997</v>
      </c>
      <c r="U119" s="145">
        <v>11155.652683999997</v>
      </c>
      <c r="V119" s="146">
        <v>55250.052317000001</v>
      </c>
      <c r="W119" s="145">
        <v>0</v>
      </c>
      <c r="X119" s="145">
        <v>0</v>
      </c>
      <c r="Y119" s="145">
        <v>0</v>
      </c>
      <c r="Z119" s="145">
        <v>0</v>
      </c>
      <c r="AA119" s="145">
        <v>0</v>
      </c>
      <c r="AB119" s="145">
        <v>0</v>
      </c>
      <c r="AC119" s="145">
        <v>0</v>
      </c>
      <c r="AD119" s="145">
        <v>0</v>
      </c>
      <c r="AE119" s="145">
        <v>0</v>
      </c>
      <c r="AF119" s="145">
        <v>0</v>
      </c>
      <c r="AG119" s="145" t="s">
        <v>114</v>
      </c>
      <c r="AH119" s="145">
        <v>0</v>
      </c>
      <c r="AI119" s="145">
        <v>0</v>
      </c>
      <c r="AJ119" s="145">
        <v>0</v>
      </c>
      <c r="AK119" s="145">
        <v>0</v>
      </c>
      <c r="AL119" s="145">
        <v>0</v>
      </c>
      <c r="AM119" s="145">
        <v>0</v>
      </c>
      <c r="AN119" s="145">
        <v>0</v>
      </c>
      <c r="AO119" s="145">
        <v>0</v>
      </c>
      <c r="AP119" s="129">
        <v>55250.052317000001</v>
      </c>
      <c r="AQ119" s="144"/>
      <c r="AR119" s="144"/>
      <c r="AS119" s="144"/>
      <c r="AT119" s="144"/>
      <c r="AU119" s="144"/>
      <c r="AV119" s="144"/>
      <c r="AX119" s="255"/>
      <c r="AY119" s="255"/>
    </row>
    <row r="120" spans="1:51" s="253" customFormat="1" x14ac:dyDescent="0.25">
      <c r="A120" s="256"/>
      <c r="B120" s="78"/>
      <c r="C120" s="34" t="s">
        <v>35</v>
      </c>
      <c r="D120" s="145">
        <v>25689.733801999999</v>
      </c>
      <c r="E120" s="145">
        <v>259.74534699999998</v>
      </c>
      <c r="F120" s="145">
        <v>24174.658668</v>
      </c>
      <c r="G120" s="145">
        <v>39045.853304999997</v>
      </c>
      <c r="H120" s="145">
        <v>40578.951515000001</v>
      </c>
      <c r="I120" s="145">
        <v>22035.645605999998</v>
      </c>
      <c r="J120" s="145">
        <v>6992.7501069999998</v>
      </c>
      <c r="K120" s="145">
        <v>6862.0383119999997</v>
      </c>
      <c r="L120" s="145">
        <v>3538.5385120000037</v>
      </c>
      <c r="M120" s="145">
        <v>58964.723703000003</v>
      </c>
      <c r="N120" s="145" t="s">
        <v>114</v>
      </c>
      <c r="O120" s="145">
        <v>52108.163740000004</v>
      </c>
      <c r="P120" s="145">
        <v>1456.314533</v>
      </c>
      <c r="Q120" s="145">
        <v>99384.742899000004</v>
      </c>
      <c r="R120" s="145">
        <v>174642.47855800006</v>
      </c>
      <c r="S120" s="145">
        <v>1027290.274871</v>
      </c>
      <c r="T120" s="145">
        <v>4624.556689</v>
      </c>
      <c r="U120" s="145">
        <v>128221.85724299993</v>
      </c>
      <c r="V120" s="146">
        <v>1715871.0274100001</v>
      </c>
      <c r="W120" s="145">
        <v>1683.708429</v>
      </c>
      <c r="X120" s="145">
        <v>125.538505</v>
      </c>
      <c r="Y120" s="145">
        <v>2764.1391680000002</v>
      </c>
      <c r="Z120" s="145">
        <v>7836.7206029999998</v>
      </c>
      <c r="AA120" s="145">
        <v>53075.1</v>
      </c>
      <c r="AB120" s="145">
        <v>11307.486466</v>
      </c>
      <c r="AC120" s="145">
        <v>8849.5365450000008</v>
      </c>
      <c r="AD120" s="145">
        <v>0</v>
      </c>
      <c r="AE120" s="145">
        <v>3.637978807091713E-12</v>
      </c>
      <c r="AF120" s="145">
        <v>16050.968536</v>
      </c>
      <c r="AG120" s="145" t="s">
        <v>114</v>
      </c>
      <c r="AH120" s="145">
        <v>6721.3073939999995</v>
      </c>
      <c r="AI120" s="145">
        <v>1135.3546369999999</v>
      </c>
      <c r="AJ120" s="145">
        <v>34120.118549999999</v>
      </c>
      <c r="AK120" s="145">
        <v>24724.547451000006</v>
      </c>
      <c r="AL120" s="145">
        <v>269455.918321</v>
      </c>
      <c r="AM120" s="145">
        <v>1159.542837</v>
      </c>
      <c r="AN120" s="145">
        <v>23784.131263999952</v>
      </c>
      <c r="AO120" s="145">
        <v>462794.11870599998</v>
      </c>
      <c r="AP120" s="129">
        <v>2178665.1461160001</v>
      </c>
      <c r="AQ120" s="144"/>
      <c r="AR120" s="144"/>
      <c r="AS120" s="144"/>
      <c r="AT120" s="144"/>
      <c r="AU120" s="144"/>
      <c r="AV120" s="144"/>
      <c r="AX120" s="255"/>
      <c r="AY120" s="255"/>
    </row>
    <row r="121" spans="1:51" s="253" customFormat="1" x14ac:dyDescent="0.25">
      <c r="A121" s="256"/>
      <c r="B121" s="78"/>
      <c r="C121" s="34"/>
      <c r="D121" s="145"/>
      <c r="E121" s="145"/>
      <c r="F121" s="145"/>
      <c r="G121" s="145"/>
      <c r="H121" s="145"/>
      <c r="I121" s="145"/>
      <c r="J121" s="145"/>
      <c r="K121" s="145"/>
      <c r="L121" s="145"/>
      <c r="M121" s="145"/>
      <c r="N121" s="145"/>
      <c r="O121" s="145"/>
      <c r="P121" s="145"/>
      <c r="Q121" s="145"/>
      <c r="R121" s="145"/>
      <c r="S121" s="145"/>
      <c r="T121" s="145"/>
      <c r="U121" s="145"/>
      <c r="V121" s="146"/>
      <c r="W121" s="145"/>
      <c r="X121" s="145"/>
      <c r="Y121" s="145"/>
      <c r="Z121" s="145"/>
      <c r="AA121" s="145"/>
      <c r="AB121" s="145"/>
      <c r="AC121" s="145"/>
      <c r="AD121" s="145"/>
      <c r="AE121" s="145"/>
      <c r="AF121" s="145"/>
      <c r="AG121" s="145"/>
      <c r="AH121" s="145"/>
      <c r="AI121" s="145"/>
      <c r="AJ121" s="145"/>
      <c r="AK121" s="145"/>
      <c r="AL121" s="145"/>
      <c r="AM121" s="145"/>
      <c r="AN121" s="145"/>
      <c r="AO121" s="145"/>
      <c r="AP121" s="129"/>
      <c r="AQ121" s="144"/>
      <c r="AR121" s="144"/>
      <c r="AS121" s="144"/>
      <c r="AT121" s="144"/>
      <c r="AU121" s="144"/>
      <c r="AV121" s="144"/>
      <c r="AX121" s="255"/>
      <c r="AY121" s="255"/>
    </row>
    <row r="122" spans="1:51" s="253" customFormat="1" x14ac:dyDescent="0.25">
      <c r="A122" s="256"/>
      <c r="B122" s="78">
        <v>12</v>
      </c>
      <c r="C122" s="72" t="s">
        <v>32</v>
      </c>
      <c r="D122" s="145">
        <v>20832.409135000002</v>
      </c>
      <c r="E122" s="145">
        <v>158.96122299999999</v>
      </c>
      <c r="F122" s="145">
        <v>23209.064791000001</v>
      </c>
      <c r="G122" s="145">
        <v>26351.984809000001</v>
      </c>
      <c r="H122" s="145">
        <v>19883.662189999999</v>
      </c>
      <c r="I122" s="145">
        <v>16629.466041</v>
      </c>
      <c r="J122" s="145">
        <v>4307.511563</v>
      </c>
      <c r="K122" s="145">
        <v>6604.2355159999997</v>
      </c>
      <c r="L122" s="145">
        <v>625.13048799999979</v>
      </c>
      <c r="M122" s="145">
        <v>61941.569353999999</v>
      </c>
      <c r="N122" s="145" t="s">
        <v>114</v>
      </c>
      <c r="O122" s="145">
        <v>41809.575566</v>
      </c>
      <c r="P122" s="145">
        <v>989.39731700000004</v>
      </c>
      <c r="Q122" s="145">
        <v>74156.738104999997</v>
      </c>
      <c r="R122" s="145">
        <v>116185.66867399999</v>
      </c>
      <c r="S122" s="145">
        <v>745632.96590800001</v>
      </c>
      <c r="T122" s="145">
        <v>3760.6483859999998</v>
      </c>
      <c r="U122" s="145">
        <v>113675.67449999957</v>
      </c>
      <c r="V122" s="146">
        <v>1276754.6635660001</v>
      </c>
      <c r="W122" s="145">
        <v>4051.5820220000001</v>
      </c>
      <c r="X122" s="145">
        <v>148.02258800000001</v>
      </c>
      <c r="Y122" s="145">
        <v>2997.6035340000003</v>
      </c>
      <c r="Z122" s="145">
        <v>6294.6032070000001</v>
      </c>
      <c r="AA122" s="145">
        <v>39273.199999999997</v>
      </c>
      <c r="AB122" s="145">
        <v>15464.781099</v>
      </c>
      <c r="AC122" s="145">
        <v>8067.0528180000001</v>
      </c>
      <c r="AD122" s="145">
        <v>0</v>
      </c>
      <c r="AE122" s="145">
        <v>3.637978807091713E-12</v>
      </c>
      <c r="AF122" s="145">
        <v>18315.478824000002</v>
      </c>
      <c r="AG122" s="145" t="s">
        <v>114</v>
      </c>
      <c r="AH122" s="145">
        <v>5293.4739049999998</v>
      </c>
      <c r="AI122" s="145">
        <v>1405.795451</v>
      </c>
      <c r="AJ122" s="145">
        <v>27576.399460999997</v>
      </c>
      <c r="AK122" s="145">
        <v>25074.249253000005</v>
      </c>
      <c r="AL122" s="145">
        <v>234226.316219</v>
      </c>
      <c r="AM122" s="145">
        <v>1096.5656730000001</v>
      </c>
      <c r="AN122" s="145">
        <v>25178.119500999954</v>
      </c>
      <c r="AO122" s="145">
        <v>414463.24355499999</v>
      </c>
      <c r="AP122" s="129">
        <v>1691217.9071210001</v>
      </c>
      <c r="AQ122" s="144"/>
      <c r="AR122" s="144"/>
      <c r="AS122" s="144"/>
      <c r="AT122" s="144"/>
      <c r="AU122" s="144"/>
      <c r="AV122" s="144"/>
      <c r="AX122" s="255"/>
      <c r="AY122" s="255"/>
    </row>
    <row r="123" spans="1:51" s="253" customFormat="1" x14ac:dyDescent="0.25">
      <c r="A123" s="256"/>
      <c r="B123" s="78"/>
      <c r="C123" s="72" t="s">
        <v>33</v>
      </c>
      <c r="D123" s="145">
        <v>1024.008131</v>
      </c>
      <c r="E123" s="145">
        <v>335.68561899999997</v>
      </c>
      <c r="F123" s="145">
        <v>36.935216000000025</v>
      </c>
      <c r="G123" s="145">
        <v>11462.239635</v>
      </c>
      <c r="H123" s="145">
        <v>26634.205999999998</v>
      </c>
      <c r="I123" s="145">
        <v>2669.3511520000002</v>
      </c>
      <c r="J123" s="145">
        <v>4064.3801910000002</v>
      </c>
      <c r="K123" s="145">
        <v>295.5</v>
      </c>
      <c r="L123" s="145">
        <v>2556.8517100000017</v>
      </c>
      <c r="M123" s="145">
        <v>1285.832249</v>
      </c>
      <c r="N123" s="145" t="s">
        <v>114</v>
      </c>
      <c r="O123" s="145">
        <v>9949.1872609999991</v>
      </c>
      <c r="P123" s="145">
        <v>466.25678499999998</v>
      </c>
      <c r="Q123" s="145">
        <v>19444.452743999998</v>
      </c>
      <c r="R123" s="145">
        <v>34386.97821500001</v>
      </c>
      <c r="S123" s="145">
        <v>290468.439816</v>
      </c>
      <c r="T123" s="145">
        <v>456.68853899999999</v>
      </c>
      <c r="U123" s="145">
        <v>4706.5177109999304</v>
      </c>
      <c r="V123" s="146">
        <v>410243.51097399998</v>
      </c>
      <c r="W123" s="145">
        <v>172.19765799999999</v>
      </c>
      <c r="X123" s="145">
        <v>20.920003999999999</v>
      </c>
      <c r="Y123" s="145">
        <v>1.2665760000000006</v>
      </c>
      <c r="Z123" s="145">
        <v>1548.8753959999999</v>
      </c>
      <c r="AA123" s="145">
        <v>4079</v>
      </c>
      <c r="AB123" s="145">
        <v>0</v>
      </c>
      <c r="AC123" s="145">
        <v>161.007473</v>
      </c>
      <c r="AD123" s="145">
        <v>30.2</v>
      </c>
      <c r="AE123" s="145">
        <v>3.872457909892546E-13</v>
      </c>
      <c r="AF123" s="145">
        <v>895.67899</v>
      </c>
      <c r="AG123" s="145" t="s">
        <v>114</v>
      </c>
      <c r="AH123" s="145">
        <v>528.33122300000002</v>
      </c>
      <c r="AI123" s="145">
        <v>8.8732989999999994</v>
      </c>
      <c r="AJ123" s="145">
        <v>4029.6758110000001</v>
      </c>
      <c r="AK123" s="145">
        <v>5332.4436510000005</v>
      </c>
      <c r="AL123" s="145">
        <v>39174.321959000001</v>
      </c>
      <c r="AM123" s="145">
        <v>95.373344000000003</v>
      </c>
      <c r="AN123" s="145">
        <v>2702.3832190000026</v>
      </c>
      <c r="AO123" s="145">
        <v>58780.548603000003</v>
      </c>
      <c r="AP123" s="129">
        <v>469024.05957699998</v>
      </c>
      <c r="AQ123" s="144"/>
      <c r="AR123" s="144"/>
      <c r="AS123" s="144"/>
      <c r="AT123" s="144"/>
      <c r="AU123" s="144"/>
      <c r="AV123" s="144"/>
      <c r="AX123" s="255"/>
      <c r="AY123" s="255"/>
    </row>
    <row r="124" spans="1:51" s="253" customFormat="1" x14ac:dyDescent="0.25">
      <c r="A124" s="256"/>
      <c r="B124" s="78"/>
      <c r="C124" s="72" t="s">
        <v>34</v>
      </c>
      <c r="D124" s="145">
        <v>706.58360200000004</v>
      </c>
      <c r="E124" s="145">
        <v>0.151168</v>
      </c>
      <c r="F124" s="145">
        <v>1698.436643</v>
      </c>
      <c r="G124" s="145">
        <v>869.586861</v>
      </c>
      <c r="H124" s="145">
        <v>2234.3278959999998</v>
      </c>
      <c r="I124" s="145">
        <v>2342.5616399999999</v>
      </c>
      <c r="J124" s="145">
        <v>700.78403500000002</v>
      </c>
      <c r="K124" s="145">
        <v>373.803223</v>
      </c>
      <c r="L124" s="145">
        <v>115.00000000000045</v>
      </c>
      <c r="M124" s="145">
        <v>302.42855400000002</v>
      </c>
      <c r="N124" s="145" t="s">
        <v>114</v>
      </c>
      <c r="O124" s="145">
        <v>5713.0044710000002</v>
      </c>
      <c r="P124" s="145">
        <v>169.88562300000001</v>
      </c>
      <c r="Q124" s="145">
        <v>6388.6485729999995</v>
      </c>
      <c r="R124" s="145">
        <v>14779.654481999998</v>
      </c>
      <c r="S124" s="145">
        <v>7178.7768169999999</v>
      </c>
      <c r="T124" s="145">
        <v>359.060877</v>
      </c>
      <c r="U124" s="145">
        <v>10433.976256000004</v>
      </c>
      <c r="V124" s="146">
        <v>54366.670721000002</v>
      </c>
      <c r="W124" s="145">
        <v>0</v>
      </c>
      <c r="X124" s="145">
        <v>0</v>
      </c>
      <c r="Y124" s="145">
        <v>0</v>
      </c>
      <c r="Z124" s="145">
        <v>0</v>
      </c>
      <c r="AA124" s="145">
        <v>0</v>
      </c>
      <c r="AB124" s="145">
        <v>0</v>
      </c>
      <c r="AC124" s="145">
        <v>0</v>
      </c>
      <c r="AD124" s="145">
        <v>0</v>
      </c>
      <c r="AE124" s="145">
        <v>0</v>
      </c>
      <c r="AF124" s="145">
        <v>0</v>
      </c>
      <c r="AG124" s="145" t="s">
        <v>114</v>
      </c>
      <c r="AH124" s="145">
        <v>0</v>
      </c>
      <c r="AI124" s="145">
        <v>0</v>
      </c>
      <c r="AJ124" s="145">
        <v>0</v>
      </c>
      <c r="AK124" s="145">
        <v>0</v>
      </c>
      <c r="AL124" s="145">
        <v>0</v>
      </c>
      <c r="AM124" s="145">
        <v>0</v>
      </c>
      <c r="AN124" s="145">
        <v>0</v>
      </c>
      <c r="AO124" s="145">
        <v>0</v>
      </c>
      <c r="AP124" s="129">
        <v>54366.670721000002</v>
      </c>
      <c r="AQ124" s="144"/>
      <c r="AR124" s="144"/>
      <c r="AS124" s="144"/>
      <c r="AT124" s="144"/>
      <c r="AU124" s="144"/>
      <c r="AV124" s="144"/>
      <c r="AX124" s="255"/>
      <c r="AY124" s="255"/>
    </row>
    <row r="125" spans="1:51" s="253" customFormat="1" x14ac:dyDescent="0.25">
      <c r="A125" s="256"/>
      <c r="B125" s="78"/>
      <c r="C125" s="34" t="s">
        <v>35</v>
      </c>
      <c r="D125" s="145">
        <v>22563.000867999999</v>
      </c>
      <c r="E125" s="145">
        <v>494.79800999999998</v>
      </c>
      <c r="F125" s="145">
        <v>24944.43665</v>
      </c>
      <c r="G125" s="145">
        <v>38683.811305000003</v>
      </c>
      <c r="H125" s="145">
        <v>48752.196086000004</v>
      </c>
      <c r="I125" s="145">
        <v>21641.378832999999</v>
      </c>
      <c r="J125" s="145">
        <v>9072.6757890000008</v>
      </c>
      <c r="K125" s="145">
        <v>7273.5387389999996</v>
      </c>
      <c r="L125" s="145">
        <v>3296.9821979999979</v>
      </c>
      <c r="M125" s="145">
        <v>63529.830156999997</v>
      </c>
      <c r="N125" s="145" t="s">
        <v>114</v>
      </c>
      <c r="O125" s="145">
        <v>57471.767297999999</v>
      </c>
      <c r="P125" s="145">
        <v>1625.5397250000001</v>
      </c>
      <c r="Q125" s="145">
        <v>99989.839422000005</v>
      </c>
      <c r="R125" s="145">
        <v>165352.30137100001</v>
      </c>
      <c r="S125" s="145">
        <v>1043280.182541</v>
      </c>
      <c r="T125" s="145">
        <v>4576.3978020000004</v>
      </c>
      <c r="U125" s="145">
        <v>128816.16846699982</v>
      </c>
      <c r="V125" s="146">
        <v>1741364.8452610001</v>
      </c>
      <c r="W125" s="145">
        <v>4223.7796799999996</v>
      </c>
      <c r="X125" s="145">
        <v>168.94259199999999</v>
      </c>
      <c r="Y125" s="145">
        <v>2998.8701100000003</v>
      </c>
      <c r="Z125" s="145">
        <v>7843.4786029999996</v>
      </c>
      <c r="AA125" s="145">
        <v>43352.2</v>
      </c>
      <c r="AB125" s="145">
        <v>15464.781099</v>
      </c>
      <c r="AC125" s="145">
        <v>8228.0602909999998</v>
      </c>
      <c r="AD125" s="145">
        <v>30.2</v>
      </c>
      <c r="AE125" s="145">
        <v>-1.0906830993917538E-12</v>
      </c>
      <c r="AF125" s="145">
        <v>19211.157813999998</v>
      </c>
      <c r="AG125" s="145" t="s">
        <v>114</v>
      </c>
      <c r="AH125" s="145">
        <v>5821.805128</v>
      </c>
      <c r="AI125" s="145">
        <v>1414.6687499999998</v>
      </c>
      <c r="AJ125" s="145">
        <v>31606.075271999995</v>
      </c>
      <c r="AK125" s="145">
        <v>30406.69290400001</v>
      </c>
      <c r="AL125" s="145">
        <v>273400.63817799999</v>
      </c>
      <c r="AM125" s="145">
        <v>1191.9390169999999</v>
      </c>
      <c r="AN125" s="145">
        <v>27880.502720000015</v>
      </c>
      <c r="AO125" s="145">
        <v>473243.792158</v>
      </c>
      <c r="AP125" s="129">
        <v>2214608.6374190003</v>
      </c>
      <c r="AQ125" s="144"/>
      <c r="AR125" s="144"/>
      <c r="AS125" s="144"/>
      <c r="AT125" s="144"/>
      <c r="AU125" s="144"/>
      <c r="AV125" s="144"/>
      <c r="AW125" s="255"/>
      <c r="AX125" s="255"/>
      <c r="AY125" s="255"/>
    </row>
    <row r="126" spans="1:51" s="253" customFormat="1" x14ac:dyDescent="0.25">
      <c r="A126" s="256"/>
      <c r="B126" s="78"/>
      <c r="C126" s="34"/>
      <c r="D126" s="145"/>
      <c r="E126" s="145"/>
      <c r="F126" s="145"/>
      <c r="G126" s="145"/>
      <c r="H126" s="145"/>
      <c r="I126" s="145"/>
      <c r="J126" s="145"/>
      <c r="K126" s="145"/>
      <c r="L126" s="145"/>
      <c r="M126" s="145"/>
      <c r="N126" s="145"/>
      <c r="O126" s="145"/>
      <c r="P126" s="145"/>
      <c r="Q126" s="145"/>
      <c r="R126" s="145"/>
      <c r="S126" s="145"/>
      <c r="T126" s="145"/>
      <c r="U126" s="145"/>
      <c r="V126" s="146"/>
      <c r="W126" s="145"/>
      <c r="X126" s="145"/>
      <c r="Y126" s="145"/>
      <c r="Z126" s="145"/>
      <c r="AA126" s="145"/>
      <c r="AB126" s="145"/>
      <c r="AC126" s="145"/>
      <c r="AD126" s="145"/>
      <c r="AE126" s="145"/>
      <c r="AF126" s="145"/>
      <c r="AG126" s="145"/>
      <c r="AH126" s="145"/>
      <c r="AI126" s="145"/>
      <c r="AJ126" s="145"/>
      <c r="AK126" s="145"/>
      <c r="AL126" s="145"/>
      <c r="AM126" s="145"/>
      <c r="AN126" s="145"/>
      <c r="AO126" s="145"/>
      <c r="AP126" s="129"/>
      <c r="AQ126" s="144"/>
      <c r="AR126" s="144"/>
      <c r="AS126" s="144"/>
      <c r="AT126" s="144"/>
      <c r="AU126" s="144"/>
      <c r="AV126" s="144"/>
      <c r="AW126" s="255"/>
      <c r="AX126" s="255"/>
      <c r="AY126" s="255"/>
    </row>
    <row r="127" spans="1:51" s="253" customFormat="1" x14ac:dyDescent="0.25">
      <c r="A127" s="79">
        <v>2015</v>
      </c>
      <c r="B127" s="78">
        <v>1</v>
      </c>
      <c r="C127" s="72" t="s">
        <v>32</v>
      </c>
      <c r="D127" s="145">
        <v>22872.705108999999</v>
      </c>
      <c r="E127" s="145">
        <v>1550.579391</v>
      </c>
      <c r="F127" s="145">
        <v>25783.332237000002</v>
      </c>
      <c r="G127" s="145">
        <v>28186.167083</v>
      </c>
      <c r="H127" s="145">
        <v>13326.936405</v>
      </c>
      <c r="I127" s="145">
        <v>17354.535172</v>
      </c>
      <c r="J127" s="145">
        <v>4181.686428</v>
      </c>
      <c r="K127" s="145">
        <v>6220.539503</v>
      </c>
      <c r="L127" s="145">
        <v>694.99999999999727</v>
      </c>
      <c r="M127" s="145">
        <v>67716.928369999994</v>
      </c>
      <c r="N127" s="145" t="s">
        <v>114</v>
      </c>
      <c r="O127" s="145">
        <v>42654.458064999999</v>
      </c>
      <c r="P127" s="145">
        <v>775.73859599999992</v>
      </c>
      <c r="Q127" s="145">
        <v>74572.861754000012</v>
      </c>
      <c r="R127" s="145">
        <v>111828.54724199997</v>
      </c>
      <c r="S127" s="145">
        <v>741934.57611699996</v>
      </c>
      <c r="T127" s="145">
        <v>3857.3390079999999</v>
      </c>
      <c r="U127" s="145">
        <v>124409.68277199972</v>
      </c>
      <c r="V127" s="146">
        <v>1287921.613252</v>
      </c>
      <c r="W127" s="145">
        <v>2410.9278290000002</v>
      </c>
      <c r="X127" s="145">
        <v>175.70796200000001</v>
      </c>
      <c r="Y127" s="145">
        <v>2496.4508700000001</v>
      </c>
      <c r="Z127" s="145">
        <v>6393.3052070000003</v>
      </c>
      <c r="AA127" s="145">
        <v>35415.43</v>
      </c>
      <c r="AB127" s="145">
        <v>17517.120137999998</v>
      </c>
      <c r="AC127" s="145">
        <v>8984.6622580000003</v>
      </c>
      <c r="AD127" s="145">
        <v>54.45</v>
      </c>
      <c r="AE127" s="145">
        <v>7.2475359047530219E-13</v>
      </c>
      <c r="AF127" s="145">
        <v>18911.031879999999</v>
      </c>
      <c r="AG127" s="145" t="s">
        <v>114</v>
      </c>
      <c r="AH127" s="145">
        <v>6380.5869579999999</v>
      </c>
      <c r="AI127" s="145">
        <v>1810.309448</v>
      </c>
      <c r="AJ127" s="145">
        <v>33361.863431999998</v>
      </c>
      <c r="AK127" s="145">
        <v>22332.245894</v>
      </c>
      <c r="AL127" s="145">
        <v>234304.58757</v>
      </c>
      <c r="AM127" s="145">
        <v>1089.274367</v>
      </c>
      <c r="AN127" s="145">
        <v>30301.227980000091</v>
      </c>
      <c r="AO127" s="145">
        <v>421939.18179300003</v>
      </c>
      <c r="AP127" s="129">
        <v>1709860.795045</v>
      </c>
      <c r="AQ127" s="144"/>
      <c r="AR127" s="144"/>
      <c r="AS127" s="144"/>
      <c r="AT127" s="144"/>
      <c r="AU127" s="144"/>
      <c r="AV127" s="144"/>
      <c r="AX127" s="255"/>
      <c r="AY127" s="255"/>
    </row>
    <row r="128" spans="1:51" s="253" customFormat="1" x14ac:dyDescent="0.25">
      <c r="A128" s="77"/>
      <c r="B128" s="78"/>
      <c r="C128" s="72" t="s">
        <v>33</v>
      </c>
      <c r="D128" s="145">
        <v>823.48411399999998</v>
      </c>
      <c r="E128" s="145">
        <v>126.803729</v>
      </c>
      <c r="F128" s="145">
        <v>37.860002000000009</v>
      </c>
      <c r="G128" s="145">
        <v>12043.132635</v>
      </c>
      <c r="H128" s="145">
        <v>28154.948047999998</v>
      </c>
      <c r="I128" s="145">
        <v>1371.4407209999999</v>
      </c>
      <c r="J128" s="145">
        <v>4529.400697</v>
      </c>
      <c r="K128" s="145">
        <v>660.5</v>
      </c>
      <c r="L128" s="145">
        <v>2056.878219000002</v>
      </c>
      <c r="M128" s="145">
        <v>1632.7393689999999</v>
      </c>
      <c r="N128" s="145" t="s">
        <v>114</v>
      </c>
      <c r="O128" s="145">
        <v>8893.4620809999997</v>
      </c>
      <c r="P128" s="145">
        <v>519.44724500000007</v>
      </c>
      <c r="Q128" s="145">
        <v>19388.956743999999</v>
      </c>
      <c r="R128" s="145">
        <v>34325.55997300001</v>
      </c>
      <c r="S128" s="145">
        <v>297362.40061700001</v>
      </c>
      <c r="T128" s="145">
        <v>451.76924700000001</v>
      </c>
      <c r="U128" s="145">
        <v>5054.6712859999861</v>
      </c>
      <c r="V128" s="146">
        <v>417433.45472699997</v>
      </c>
      <c r="W128" s="145">
        <v>185.689482</v>
      </c>
      <c r="X128" s="145">
        <v>22.856582</v>
      </c>
      <c r="Y128" s="145">
        <v>0.57054000000000116</v>
      </c>
      <c r="Z128" s="145">
        <v>1585.594396</v>
      </c>
      <c r="AA128" s="145">
        <v>4346.1899999999996</v>
      </c>
      <c r="AB128" s="145">
        <v>1.922763</v>
      </c>
      <c r="AC128" s="145">
        <v>342.66988300000003</v>
      </c>
      <c r="AD128" s="145">
        <v>0</v>
      </c>
      <c r="AE128" s="145">
        <v>5.6843418860808015E-14</v>
      </c>
      <c r="AF128" s="145">
        <v>728.08294799999999</v>
      </c>
      <c r="AG128" s="145" t="s">
        <v>114</v>
      </c>
      <c r="AH128" s="145">
        <v>309.34251999999998</v>
      </c>
      <c r="AI128" s="145">
        <v>8.900919</v>
      </c>
      <c r="AJ128" s="145">
        <v>4255.3724469999997</v>
      </c>
      <c r="AK128" s="145">
        <v>4955.4152160000012</v>
      </c>
      <c r="AL128" s="145">
        <v>40163.306061000003</v>
      </c>
      <c r="AM128" s="145">
        <v>92.898751000000004</v>
      </c>
      <c r="AN128" s="145">
        <v>2835.8085759999817</v>
      </c>
      <c r="AO128" s="145">
        <v>59834.621083999999</v>
      </c>
      <c r="AP128" s="129">
        <v>477268.07581099996</v>
      </c>
      <c r="AQ128" s="144"/>
      <c r="AR128" s="144"/>
      <c r="AS128" s="144"/>
      <c r="AT128" s="144"/>
      <c r="AU128" s="144"/>
      <c r="AV128" s="144"/>
      <c r="AX128" s="255"/>
      <c r="AY128" s="255"/>
    </row>
    <row r="129" spans="1:51" s="253" customFormat="1" x14ac:dyDescent="0.25">
      <c r="A129" s="79"/>
      <c r="B129" s="78"/>
      <c r="C129" s="72" t="s">
        <v>34</v>
      </c>
      <c r="D129" s="145">
        <v>704.67487900000003</v>
      </c>
      <c r="E129" s="145">
        <v>1.5302690000000001</v>
      </c>
      <c r="F129" s="145">
        <v>1627.8086389999999</v>
      </c>
      <c r="G129" s="145">
        <v>874.92092000000002</v>
      </c>
      <c r="H129" s="145">
        <v>1547.76</v>
      </c>
      <c r="I129" s="145">
        <v>1834.272907</v>
      </c>
      <c r="J129" s="145">
        <v>1014.5703559999999</v>
      </c>
      <c r="K129" s="145">
        <v>764.29499999999996</v>
      </c>
      <c r="L129" s="145">
        <v>94.999999999999886</v>
      </c>
      <c r="M129" s="145">
        <v>253.68358000000001</v>
      </c>
      <c r="N129" s="145" t="s">
        <v>114</v>
      </c>
      <c r="O129" s="145">
        <v>5966.9515160000001</v>
      </c>
      <c r="P129" s="145">
        <v>99.110348000000002</v>
      </c>
      <c r="Q129" s="145">
        <v>6851.6531139999997</v>
      </c>
      <c r="R129" s="145">
        <v>15349.940951</v>
      </c>
      <c r="S129" s="145">
        <v>6973.6838239999997</v>
      </c>
      <c r="T129" s="145">
        <v>278.57494500000001</v>
      </c>
      <c r="U129" s="145">
        <v>16349.451261000006</v>
      </c>
      <c r="V129" s="146">
        <v>60587.882509000003</v>
      </c>
      <c r="W129" s="145">
        <v>0</v>
      </c>
      <c r="X129" s="145">
        <v>0</v>
      </c>
      <c r="Y129" s="145">
        <v>0</v>
      </c>
      <c r="Z129" s="145">
        <v>0</v>
      </c>
      <c r="AA129" s="145">
        <v>0</v>
      </c>
      <c r="AB129" s="145">
        <v>0</v>
      </c>
      <c r="AC129" s="145">
        <v>0</v>
      </c>
      <c r="AD129" s="145">
        <v>0</v>
      </c>
      <c r="AE129" s="145">
        <v>0</v>
      </c>
      <c r="AF129" s="145">
        <v>0</v>
      </c>
      <c r="AG129" s="145" t="s">
        <v>114</v>
      </c>
      <c r="AH129" s="145">
        <v>0</v>
      </c>
      <c r="AI129" s="145">
        <v>0</v>
      </c>
      <c r="AJ129" s="145">
        <v>0</v>
      </c>
      <c r="AK129" s="145">
        <v>0</v>
      </c>
      <c r="AL129" s="145">
        <v>0</v>
      </c>
      <c r="AM129" s="145">
        <v>0</v>
      </c>
      <c r="AN129" s="145">
        <v>0</v>
      </c>
      <c r="AO129" s="145">
        <v>0</v>
      </c>
      <c r="AP129" s="129">
        <v>60587.882509000003</v>
      </c>
      <c r="AQ129" s="144"/>
      <c r="AR129" s="144"/>
      <c r="AS129" s="144"/>
      <c r="AT129" s="144"/>
      <c r="AU129" s="144"/>
      <c r="AV129" s="144"/>
      <c r="AX129" s="255"/>
      <c r="AY129" s="255"/>
    </row>
    <row r="130" spans="1:51" s="253" customFormat="1" x14ac:dyDescent="0.25">
      <c r="A130" s="80"/>
      <c r="B130" s="78"/>
      <c r="C130" s="34" t="s">
        <v>35</v>
      </c>
      <c r="D130" s="145">
        <v>24400.864102</v>
      </c>
      <c r="E130" s="145">
        <v>1678.9133890000001</v>
      </c>
      <c r="F130" s="145">
        <v>27449.000877999999</v>
      </c>
      <c r="G130" s="145">
        <v>41104.220637999999</v>
      </c>
      <c r="H130" s="145">
        <v>43029.644453000001</v>
      </c>
      <c r="I130" s="145">
        <v>20560.248800000001</v>
      </c>
      <c r="J130" s="145">
        <v>9725.6574810000002</v>
      </c>
      <c r="K130" s="145">
        <v>7645.334503</v>
      </c>
      <c r="L130" s="145">
        <v>2846.8782189999984</v>
      </c>
      <c r="M130" s="145">
        <v>69603.351318999994</v>
      </c>
      <c r="N130" s="145" t="s">
        <v>114</v>
      </c>
      <c r="O130" s="145">
        <v>57514.871661999998</v>
      </c>
      <c r="P130" s="145">
        <v>1394.2961889999999</v>
      </c>
      <c r="Q130" s="145">
        <v>100813.47161199999</v>
      </c>
      <c r="R130" s="145">
        <v>161504.04816599996</v>
      </c>
      <c r="S130" s="145">
        <v>1046270.660558</v>
      </c>
      <c r="T130" s="145">
        <v>4587.6832000000004</v>
      </c>
      <c r="U130" s="145">
        <v>145813.80531900036</v>
      </c>
      <c r="V130" s="146">
        <v>1765942.9504879999</v>
      </c>
      <c r="W130" s="145">
        <v>2596.617311</v>
      </c>
      <c r="X130" s="145">
        <v>198.56454400000001</v>
      </c>
      <c r="Y130" s="145">
        <v>2497.0214100000003</v>
      </c>
      <c r="Z130" s="145">
        <v>7978.8996029999998</v>
      </c>
      <c r="AA130" s="145">
        <v>39761.620000000003</v>
      </c>
      <c r="AB130" s="145">
        <v>17519.042901000001</v>
      </c>
      <c r="AC130" s="145">
        <v>9327.3321410000008</v>
      </c>
      <c r="AD130" s="145">
        <v>54.45</v>
      </c>
      <c r="AE130" s="145">
        <v>2.5437429940211587E-12</v>
      </c>
      <c r="AF130" s="145">
        <v>19639.114828000002</v>
      </c>
      <c r="AG130" s="145" t="s">
        <v>114</v>
      </c>
      <c r="AH130" s="145">
        <v>6689.929478</v>
      </c>
      <c r="AI130" s="145">
        <v>1819.2103669999999</v>
      </c>
      <c r="AJ130" s="145">
        <v>37617.235879</v>
      </c>
      <c r="AK130" s="145">
        <v>27287.661109999994</v>
      </c>
      <c r="AL130" s="145">
        <v>274467.89363100001</v>
      </c>
      <c r="AM130" s="145">
        <v>1182.1731179999999</v>
      </c>
      <c r="AN130" s="145">
        <v>33137.036555999926</v>
      </c>
      <c r="AO130" s="145">
        <v>481773.80287700001</v>
      </c>
      <c r="AP130" s="129">
        <v>2247716.7533649998</v>
      </c>
      <c r="AQ130" s="144"/>
      <c r="AR130" s="144"/>
      <c r="AS130" s="144"/>
      <c r="AT130" s="144"/>
      <c r="AU130" s="144"/>
      <c r="AV130" s="144"/>
      <c r="AX130" s="255"/>
      <c r="AY130" s="255"/>
    </row>
    <row r="131" spans="1:51" s="253" customFormat="1" x14ac:dyDescent="0.25">
      <c r="A131" s="80"/>
      <c r="B131" s="78"/>
      <c r="C131" s="34"/>
      <c r="D131" s="145"/>
      <c r="E131" s="145"/>
      <c r="F131" s="145"/>
      <c r="G131" s="145"/>
      <c r="H131" s="145"/>
      <c r="I131" s="145"/>
      <c r="J131" s="145"/>
      <c r="K131" s="145"/>
      <c r="L131" s="145"/>
      <c r="M131" s="145"/>
      <c r="N131" s="145"/>
      <c r="O131" s="145"/>
      <c r="P131" s="145"/>
      <c r="Q131" s="145"/>
      <c r="R131" s="145"/>
      <c r="S131" s="145"/>
      <c r="T131" s="145"/>
      <c r="U131" s="145"/>
      <c r="V131" s="146"/>
      <c r="W131" s="145"/>
      <c r="X131" s="145"/>
      <c r="Y131" s="145"/>
      <c r="Z131" s="145"/>
      <c r="AA131" s="145"/>
      <c r="AB131" s="145"/>
      <c r="AC131" s="145"/>
      <c r="AD131" s="145"/>
      <c r="AE131" s="145"/>
      <c r="AF131" s="145"/>
      <c r="AG131" s="145"/>
      <c r="AH131" s="145"/>
      <c r="AI131" s="145"/>
      <c r="AJ131" s="145"/>
      <c r="AK131" s="145"/>
      <c r="AL131" s="145"/>
      <c r="AM131" s="145"/>
      <c r="AN131" s="145"/>
      <c r="AO131" s="145"/>
      <c r="AP131" s="129"/>
      <c r="AQ131" s="144"/>
      <c r="AR131" s="144"/>
      <c r="AS131" s="144"/>
      <c r="AT131" s="144"/>
      <c r="AU131" s="144"/>
      <c r="AV131" s="144"/>
      <c r="AX131" s="255"/>
      <c r="AY131" s="255"/>
    </row>
    <row r="132" spans="1:51" s="253" customFormat="1" x14ac:dyDescent="0.25">
      <c r="A132" s="256"/>
      <c r="B132" s="78">
        <v>2</v>
      </c>
      <c r="C132" s="72" t="s">
        <v>32</v>
      </c>
      <c r="D132" s="145">
        <v>22934.204786999999</v>
      </c>
      <c r="E132" s="145">
        <v>191.732429</v>
      </c>
      <c r="F132" s="145">
        <v>26576.097203000001</v>
      </c>
      <c r="G132" s="145">
        <v>27784.567083000002</v>
      </c>
      <c r="H132" s="145">
        <v>12209.13715</v>
      </c>
      <c r="I132" s="145">
        <v>17813.436706</v>
      </c>
      <c r="J132" s="145">
        <v>4307.8821950000001</v>
      </c>
      <c r="K132" s="145">
        <v>6527.0051299999996</v>
      </c>
      <c r="L132" s="145">
        <v>379.99999999999636</v>
      </c>
      <c r="M132" s="145">
        <v>68354.755583000006</v>
      </c>
      <c r="N132" s="145" t="s">
        <v>114</v>
      </c>
      <c r="O132" s="145">
        <v>42176.143062000003</v>
      </c>
      <c r="P132" s="145">
        <v>512.75478999999996</v>
      </c>
      <c r="Q132" s="145">
        <v>72221.165863000002</v>
      </c>
      <c r="R132" s="145">
        <v>107436.496056</v>
      </c>
      <c r="S132" s="145">
        <v>741570.08683699998</v>
      </c>
      <c r="T132" s="145">
        <v>3854.459006</v>
      </c>
      <c r="U132" s="145">
        <v>122072.19283599984</v>
      </c>
      <c r="V132" s="146">
        <v>1276922.116716</v>
      </c>
      <c r="W132" s="145">
        <v>2821.5541760000001</v>
      </c>
      <c r="X132" s="145">
        <v>174.20405500000001</v>
      </c>
      <c r="Y132" s="145">
        <v>2983.8884749999997</v>
      </c>
      <c r="Z132" s="145">
        <v>6340.058207</v>
      </c>
      <c r="AA132" s="145">
        <v>46755.91</v>
      </c>
      <c r="AB132" s="145">
        <v>14681.152733000001</v>
      </c>
      <c r="AC132" s="145">
        <v>7579.864775</v>
      </c>
      <c r="AD132" s="145">
        <v>54.172499999999999</v>
      </c>
      <c r="AE132" s="145">
        <v>-1.0331291377951857E-11</v>
      </c>
      <c r="AF132" s="145">
        <v>15580.804042</v>
      </c>
      <c r="AG132" s="145" t="s">
        <v>114</v>
      </c>
      <c r="AH132" s="145">
        <v>7042.8500800000002</v>
      </c>
      <c r="AI132" s="145">
        <v>1871.7193180000002</v>
      </c>
      <c r="AJ132" s="145">
        <v>29942.875640000002</v>
      </c>
      <c r="AK132" s="145">
        <v>18867.98134699999</v>
      </c>
      <c r="AL132" s="145">
        <v>235420.02259000001</v>
      </c>
      <c r="AM132" s="145">
        <v>1085.7182339999999</v>
      </c>
      <c r="AN132" s="145">
        <v>26158.95897300003</v>
      </c>
      <c r="AO132" s="145">
        <v>417361.73514499998</v>
      </c>
      <c r="AP132" s="129">
        <v>1694283.8518610001</v>
      </c>
      <c r="AQ132" s="144"/>
      <c r="AR132" s="144"/>
      <c r="AS132" s="144"/>
      <c r="AT132" s="144"/>
      <c r="AU132" s="144"/>
      <c r="AV132" s="144"/>
      <c r="AX132" s="255"/>
      <c r="AY132" s="255"/>
    </row>
    <row r="133" spans="1:51" s="253" customFormat="1" x14ac:dyDescent="0.25">
      <c r="A133" s="256"/>
      <c r="B133" s="78"/>
      <c r="C133" s="72" t="s">
        <v>33</v>
      </c>
      <c r="D133" s="145">
        <v>699.55543599999999</v>
      </c>
      <c r="E133" s="145">
        <v>58.344569999999997</v>
      </c>
      <c r="F133" s="145">
        <v>0.1769610000000057</v>
      </c>
      <c r="G133" s="145">
        <v>11995.032635</v>
      </c>
      <c r="H133" s="145">
        <v>27268.691752999999</v>
      </c>
      <c r="I133" s="145">
        <v>2221.6391960000001</v>
      </c>
      <c r="J133" s="145">
        <v>3768.7182859999998</v>
      </c>
      <c r="K133" s="145">
        <v>655.5</v>
      </c>
      <c r="L133" s="145">
        <v>3893.800860000003</v>
      </c>
      <c r="M133" s="145">
        <v>1846.05503</v>
      </c>
      <c r="N133" s="145" t="s">
        <v>114</v>
      </c>
      <c r="O133" s="145">
        <v>8524.307186</v>
      </c>
      <c r="P133" s="145">
        <v>521.17838099999994</v>
      </c>
      <c r="Q133" s="145">
        <v>20588.539554999999</v>
      </c>
      <c r="R133" s="145">
        <v>31894.801888000005</v>
      </c>
      <c r="S133" s="145">
        <v>302191.50555300002</v>
      </c>
      <c r="T133" s="145">
        <v>458.08744899999999</v>
      </c>
      <c r="U133" s="145">
        <v>5328.2063579998639</v>
      </c>
      <c r="V133" s="146">
        <v>421914.14109699999</v>
      </c>
      <c r="W133" s="145">
        <v>166.11960099999999</v>
      </c>
      <c r="X133" s="145">
        <v>36.018425999999998</v>
      </c>
      <c r="Y133" s="145">
        <v>1.080522000000002</v>
      </c>
      <c r="Z133" s="145">
        <v>1597.3353959999999</v>
      </c>
      <c r="AA133" s="145">
        <v>6476.84</v>
      </c>
      <c r="AB133" s="145">
        <v>0</v>
      </c>
      <c r="AC133" s="145">
        <v>121.25896299999999</v>
      </c>
      <c r="AD133" s="145">
        <v>0</v>
      </c>
      <c r="AE133" s="145">
        <v>2.2737367544323206E-13</v>
      </c>
      <c r="AF133" s="145">
        <v>780.99379099999999</v>
      </c>
      <c r="AG133" s="145" t="s">
        <v>114</v>
      </c>
      <c r="AH133" s="145">
        <v>681.32254499999999</v>
      </c>
      <c r="AI133" s="145">
        <v>8.9223510000000008</v>
      </c>
      <c r="AJ133" s="145">
        <v>4482.0416070000001</v>
      </c>
      <c r="AK133" s="145">
        <v>3647.5967129999999</v>
      </c>
      <c r="AL133" s="145">
        <v>40261.206633000002</v>
      </c>
      <c r="AM133" s="145">
        <v>90.724250999999995</v>
      </c>
      <c r="AN133" s="145">
        <v>2658.9101839999926</v>
      </c>
      <c r="AO133" s="145">
        <v>61010.370983000001</v>
      </c>
      <c r="AP133" s="129">
        <v>482924.51208000001</v>
      </c>
      <c r="AQ133" s="144"/>
      <c r="AR133" s="144"/>
      <c r="AS133" s="144"/>
      <c r="AT133" s="144"/>
      <c r="AU133" s="144"/>
      <c r="AV133" s="144"/>
      <c r="AX133" s="255"/>
      <c r="AY133" s="255"/>
    </row>
    <row r="134" spans="1:51" s="253" customFormat="1" x14ac:dyDescent="0.25">
      <c r="A134" s="256"/>
      <c r="B134" s="78"/>
      <c r="C134" s="72" t="s">
        <v>34</v>
      </c>
      <c r="D134" s="145">
        <v>773.38058899999999</v>
      </c>
      <c r="E134" s="145">
        <v>-43.527996000000002</v>
      </c>
      <c r="F134" s="145">
        <v>1573.464142</v>
      </c>
      <c r="G134" s="145">
        <v>843.48991999999998</v>
      </c>
      <c r="H134" s="145">
        <v>1479.498654</v>
      </c>
      <c r="I134" s="145">
        <v>2041.763506</v>
      </c>
      <c r="J134" s="145">
        <v>962.04353400000002</v>
      </c>
      <c r="K134" s="145">
        <v>408.82749999999999</v>
      </c>
      <c r="L134" s="145">
        <v>0</v>
      </c>
      <c r="M134" s="145">
        <v>115.398045</v>
      </c>
      <c r="N134" s="145" t="s">
        <v>114</v>
      </c>
      <c r="O134" s="145">
        <v>6154.3282829999998</v>
      </c>
      <c r="P134" s="145">
        <v>99.373357999999996</v>
      </c>
      <c r="Q134" s="145">
        <v>6976.2826050000003</v>
      </c>
      <c r="R134" s="145">
        <v>15357.266344</v>
      </c>
      <c r="S134" s="145">
        <v>6962.0807340000001</v>
      </c>
      <c r="T134" s="145">
        <v>260.64809200000002</v>
      </c>
      <c r="U134" s="145">
        <v>11552.010291999995</v>
      </c>
      <c r="V134" s="146">
        <v>55516.327601999998</v>
      </c>
      <c r="W134" s="145">
        <v>0</v>
      </c>
      <c r="X134" s="145">
        <v>0</v>
      </c>
      <c r="Y134" s="145">
        <v>0</v>
      </c>
      <c r="Z134" s="145">
        <v>0</v>
      </c>
      <c r="AA134" s="145">
        <v>0</v>
      </c>
      <c r="AB134" s="145">
        <v>0</v>
      </c>
      <c r="AC134" s="145">
        <v>0</v>
      </c>
      <c r="AD134" s="145">
        <v>0</v>
      </c>
      <c r="AE134" s="145">
        <v>0</v>
      </c>
      <c r="AF134" s="145">
        <v>0</v>
      </c>
      <c r="AG134" s="145" t="s">
        <v>114</v>
      </c>
      <c r="AH134" s="145">
        <v>0</v>
      </c>
      <c r="AI134" s="145">
        <v>0</v>
      </c>
      <c r="AJ134" s="145">
        <v>0</v>
      </c>
      <c r="AK134" s="145">
        <v>0</v>
      </c>
      <c r="AL134" s="145">
        <v>0</v>
      </c>
      <c r="AM134" s="145">
        <v>0</v>
      </c>
      <c r="AN134" s="145">
        <v>0</v>
      </c>
      <c r="AO134" s="145">
        <v>0</v>
      </c>
      <c r="AP134" s="129">
        <v>55516.327601999998</v>
      </c>
      <c r="AQ134" s="144"/>
      <c r="AR134" s="144"/>
      <c r="AS134" s="144"/>
      <c r="AT134" s="144"/>
      <c r="AU134" s="144"/>
      <c r="AV134" s="144"/>
      <c r="AX134" s="255"/>
      <c r="AY134" s="255"/>
    </row>
    <row r="135" spans="1:51" s="253" customFormat="1" x14ac:dyDescent="0.25">
      <c r="A135" s="256"/>
      <c r="B135" s="78"/>
      <c r="C135" s="34" t="s">
        <v>35</v>
      </c>
      <c r="D135" s="145">
        <v>24407.140812000001</v>
      </c>
      <c r="E135" s="145">
        <v>206.549003</v>
      </c>
      <c r="F135" s="145">
        <v>28149.738305999999</v>
      </c>
      <c r="G135" s="145">
        <v>40623.089637999998</v>
      </c>
      <c r="H135" s="145">
        <v>40957.327556999997</v>
      </c>
      <c r="I135" s="145">
        <v>22076.839408</v>
      </c>
      <c r="J135" s="145">
        <v>9038.6440149999999</v>
      </c>
      <c r="K135" s="145">
        <v>7591.3326299999999</v>
      </c>
      <c r="L135" s="145">
        <v>4273.8008600000057</v>
      </c>
      <c r="M135" s="145">
        <v>70316.208658000003</v>
      </c>
      <c r="N135" s="145" t="s">
        <v>114</v>
      </c>
      <c r="O135" s="145">
        <v>56854.778531000004</v>
      </c>
      <c r="P135" s="145">
        <v>1133.306529</v>
      </c>
      <c r="Q135" s="145">
        <v>99785.988023000013</v>
      </c>
      <c r="R135" s="145">
        <v>154688.56428799999</v>
      </c>
      <c r="S135" s="145">
        <v>1050723.673124</v>
      </c>
      <c r="T135" s="145">
        <v>4573.1945470000001</v>
      </c>
      <c r="U135" s="145">
        <v>138952.40948600031</v>
      </c>
      <c r="V135" s="146">
        <v>1754352.5854150001</v>
      </c>
      <c r="W135" s="145">
        <v>2987.673777</v>
      </c>
      <c r="X135" s="145">
        <v>210.22248099999999</v>
      </c>
      <c r="Y135" s="145">
        <v>2984.9689970000004</v>
      </c>
      <c r="Z135" s="145">
        <v>7937.3936030000004</v>
      </c>
      <c r="AA135" s="145">
        <v>53232.75</v>
      </c>
      <c r="AB135" s="145">
        <v>14681.152733000001</v>
      </c>
      <c r="AC135" s="145">
        <v>7701.1237380000002</v>
      </c>
      <c r="AD135" s="145">
        <v>54.172499999999999</v>
      </c>
      <c r="AE135" s="145">
        <v>4.2206238504149951E-12</v>
      </c>
      <c r="AF135" s="145">
        <v>16361.797833000001</v>
      </c>
      <c r="AG135" s="145" t="s">
        <v>114</v>
      </c>
      <c r="AH135" s="145">
        <v>7724.1726250000002</v>
      </c>
      <c r="AI135" s="145">
        <v>1880.6416690000001</v>
      </c>
      <c r="AJ135" s="145">
        <v>34424.917247000005</v>
      </c>
      <c r="AK135" s="145">
        <v>22515.57806</v>
      </c>
      <c r="AL135" s="145">
        <v>275681.229223</v>
      </c>
      <c r="AM135" s="145">
        <v>1176.442485</v>
      </c>
      <c r="AN135" s="145">
        <v>28817.869157000103</v>
      </c>
      <c r="AO135" s="145">
        <v>478372.10612800001</v>
      </c>
      <c r="AP135" s="129">
        <v>2232724.6915430003</v>
      </c>
      <c r="AQ135" s="144"/>
      <c r="AR135" s="144"/>
      <c r="AS135" s="144"/>
      <c r="AT135" s="144"/>
      <c r="AU135" s="144"/>
      <c r="AV135" s="144"/>
      <c r="AX135" s="255"/>
      <c r="AY135" s="255"/>
    </row>
    <row r="136" spans="1:51" s="253" customFormat="1" x14ac:dyDescent="0.25">
      <c r="A136" s="256"/>
      <c r="B136" s="78"/>
      <c r="C136" s="34"/>
      <c r="D136" s="145"/>
      <c r="E136" s="145"/>
      <c r="F136" s="145"/>
      <c r="G136" s="145"/>
      <c r="H136" s="145"/>
      <c r="I136" s="145"/>
      <c r="J136" s="145"/>
      <c r="K136" s="145"/>
      <c r="L136" s="145"/>
      <c r="M136" s="145"/>
      <c r="N136" s="145"/>
      <c r="O136" s="145"/>
      <c r="P136" s="145"/>
      <c r="Q136" s="145"/>
      <c r="R136" s="145"/>
      <c r="S136" s="145"/>
      <c r="T136" s="145"/>
      <c r="U136" s="145"/>
      <c r="V136" s="146"/>
      <c r="W136" s="145"/>
      <c r="X136" s="145"/>
      <c r="Y136" s="145"/>
      <c r="Z136" s="145"/>
      <c r="AA136" s="145"/>
      <c r="AB136" s="145"/>
      <c r="AC136" s="145"/>
      <c r="AD136" s="145"/>
      <c r="AE136" s="145"/>
      <c r="AF136" s="145"/>
      <c r="AG136" s="145"/>
      <c r="AH136" s="145"/>
      <c r="AI136" s="145"/>
      <c r="AJ136" s="145"/>
      <c r="AK136" s="145"/>
      <c r="AL136" s="145"/>
      <c r="AM136" s="145"/>
      <c r="AN136" s="145"/>
      <c r="AO136" s="145"/>
      <c r="AP136" s="129"/>
      <c r="AQ136" s="144"/>
      <c r="AR136" s="144"/>
      <c r="AS136" s="144"/>
      <c r="AT136" s="144"/>
      <c r="AU136" s="144"/>
      <c r="AV136" s="144"/>
      <c r="AX136" s="255"/>
      <c r="AY136" s="255"/>
    </row>
    <row r="137" spans="1:51" s="253" customFormat="1" x14ac:dyDescent="0.25">
      <c r="A137" s="256"/>
      <c r="B137" s="78">
        <v>3</v>
      </c>
      <c r="C137" s="72" t="s">
        <v>32</v>
      </c>
      <c r="D137" s="145">
        <v>26988.063902000002</v>
      </c>
      <c r="E137" s="145">
        <v>48.916683999999997</v>
      </c>
      <c r="F137" s="145">
        <v>30263.573807000001</v>
      </c>
      <c r="G137" s="145">
        <v>27263.554082999999</v>
      </c>
      <c r="H137" s="145">
        <v>12148.83238</v>
      </c>
      <c r="I137" s="145">
        <v>16624.255731000001</v>
      </c>
      <c r="J137" s="145">
        <v>4982.7401110000001</v>
      </c>
      <c r="K137" s="145">
        <v>6114.0882899999997</v>
      </c>
      <c r="L137" s="145">
        <v>710.00000000000273</v>
      </c>
      <c r="M137" s="145">
        <v>76322.539378000001</v>
      </c>
      <c r="N137" s="145" t="s">
        <v>114</v>
      </c>
      <c r="O137" s="145">
        <v>40606.931643000004</v>
      </c>
      <c r="P137" s="145">
        <v>752.80845399999998</v>
      </c>
      <c r="Q137" s="145">
        <v>68220.042967999994</v>
      </c>
      <c r="R137" s="145">
        <v>106377.62278800001</v>
      </c>
      <c r="S137" s="145">
        <v>745644.22681499994</v>
      </c>
      <c r="T137" s="145">
        <v>3850.8495790000002</v>
      </c>
      <c r="U137" s="145">
        <v>129234.57833900003</v>
      </c>
      <c r="V137" s="146">
        <v>1296153.6249520001</v>
      </c>
      <c r="W137" s="145">
        <v>6731.2409150000003</v>
      </c>
      <c r="X137" s="145">
        <v>214.36528799999999</v>
      </c>
      <c r="Y137" s="145">
        <v>2359.5888030000001</v>
      </c>
      <c r="Z137" s="145">
        <v>6502.6106630000004</v>
      </c>
      <c r="AA137" s="145">
        <v>42992.07</v>
      </c>
      <c r="AB137" s="145">
        <v>13504.908217</v>
      </c>
      <c r="AC137" s="145">
        <v>7382.6589430000004</v>
      </c>
      <c r="AD137" s="145">
        <v>5.8318279999999998</v>
      </c>
      <c r="AE137" s="145">
        <v>3.1441516057384433E-13</v>
      </c>
      <c r="AF137" s="145">
        <v>18089.797458000001</v>
      </c>
      <c r="AG137" s="145" t="s">
        <v>114</v>
      </c>
      <c r="AH137" s="145">
        <v>7518.5684360000005</v>
      </c>
      <c r="AI137" s="145">
        <v>1545.9538949999999</v>
      </c>
      <c r="AJ137" s="145">
        <v>29746.801281</v>
      </c>
      <c r="AK137" s="145">
        <v>18328.743366000002</v>
      </c>
      <c r="AL137" s="145">
        <v>239363.109367</v>
      </c>
      <c r="AM137" s="145">
        <v>1125.1804239999999</v>
      </c>
      <c r="AN137" s="145">
        <v>29178.432691999966</v>
      </c>
      <c r="AO137" s="145">
        <v>424589.861576</v>
      </c>
      <c r="AP137" s="129">
        <v>1720743.4865280001</v>
      </c>
      <c r="AQ137" s="144"/>
      <c r="AR137" s="144"/>
      <c r="AS137" s="144"/>
      <c r="AT137" s="144"/>
      <c r="AU137" s="144"/>
      <c r="AV137" s="144"/>
      <c r="AX137" s="255"/>
      <c r="AY137" s="255"/>
    </row>
    <row r="138" spans="1:51" s="253" customFormat="1" x14ac:dyDescent="0.25">
      <c r="A138" s="256"/>
      <c r="B138" s="78"/>
      <c r="C138" s="72" t="s">
        <v>33</v>
      </c>
      <c r="D138" s="145">
        <v>1325.551815</v>
      </c>
      <c r="E138" s="145">
        <v>80.181330000000003</v>
      </c>
      <c r="F138" s="145">
        <v>3.507134999999991</v>
      </c>
      <c r="G138" s="145">
        <v>12723.548634999999</v>
      </c>
      <c r="H138" s="145">
        <v>34538.845521000003</v>
      </c>
      <c r="I138" s="145">
        <v>3492.946625</v>
      </c>
      <c r="J138" s="145">
        <v>2971.137522</v>
      </c>
      <c r="K138" s="145">
        <v>335.5</v>
      </c>
      <c r="L138" s="145">
        <v>3289.6841869999998</v>
      </c>
      <c r="M138" s="145">
        <v>1719.455966</v>
      </c>
      <c r="N138" s="145" t="s">
        <v>114</v>
      </c>
      <c r="O138" s="145">
        <v>11753.300856</v>
      </c>
      <c r="P138" s="145">
        <v>526.87240199999997</v>
      </c>
      <c r="Q138" s="145">
        <v>20841.191182000002</v>
      </c>
      <c r="R138" s="145">
        <v>27950.921868999998</v>
      </c>
      <c r="S138" s="145">
        <v>306800.71892000001</v>
      </c>
      <c r="T138" s="145">
        <v>455.892473</v>
      </c>
      <c r="U138" s="145">
        <v>7851.4335920000303</v>
      </c>
      <c r="V138" s="146">
        <v>436660.69003</v>
      </c>
      <c r="W138" s="145">
        <v>155.88099800000001</v>
      </c>
      <c r="X138" s="145">
        <v>18.212729</v>
      </c>
      <c r="Y138" s="145">
        <v>0.49049499999999924</v>
      </c>
      <c r="Z138" s="145">
        <v>1521.755396</v>
      </c>
      <c r="AA138" s="145">
        <v>6734.6099990000002</v>
      </c>
      <c r="AB138" s="145">
        <v>0</v>
      </c>
      <c r="AC138" s="145">
        <v>114.33871600000001</v>
      </c>
      <c r="AD138" s="145">
        <v>0</v>
      </c>
      <c r="AE138" s="145">
        <v>1.9895196601282805E-13</v>
      </c>
      <c r="AF138" s="145">
        <v>704.89808600000003</v>
      </c>
      <c r="AG138" s="145" t="s">
        <v>114</v>
      </c>
      <c r="AH138" s="145">
        <v>1183.073572</v>
      </c>
      <c r="AI138" s="145">
        <v>0.58634299999999995</v>
      </c>
      <c r="AJ138" s="145">
        <v>4588.7505519999995</v>
      </c>
      <c r="AK138" s="145">
        <v>3519.8965399999997</v>
      </c>
      <c r="AL138" s="145">
        <v>40178.754354999997</v>
      </c>
      <c r="AM138" s="145">
        <v>89.226776000000001</v>
      </c>
      <c r="AN138" s="145">
        <v>2924.7794490000047</v>
      </c>
      <c r="AO138" s="145">
        <v>61735.254006000003</v>
      </c>
      <c r="AP138" s="129">
        <v>498395.944036</v>
      </c>
      <c r="AQ138" s="144"/>
      <c r="AR138" s="144"/>
      <c r="AS138" s="144"/>
      <c r="AT138" s="144"/>
      <c r="AU138" s="144"/>
      <c r="AV138" s="144"/>
      <c r="AX138" s="255"/>
      <c r="AY138" s="255"/>
    </row>
    <row r="139" spans="1:51" s="253" customFormat="1" x14ac:dyDescent="0.25">
      <c r="A139" s="256"/>
      <c r="B139" s="78"/>
      <c r="C139" s="72" t="s">
        <v>34</v>
      </c>
      <c r="D139" s="145">
        <v>901.78617399999996</v>
      </c>
      <c r="E139" s="145">
        <v>2.1672699999999998</v>
      </c>
      <c r="F139" s="145">
        <v>1684.031727</v>
      </c>
      <c r="G139" s="145">
        <v>863.76491999999996</v>
      </c>
      <c r="H139" s="145">
        <v>1201.3699999999999</v>
      </c>
      <c r="I139" s="145">
        <v>1372.229268</v>
      </c>
      <c r="J139" s="145">
        <v>859.11886500000003</v>
      </c>
      <c r="K139" s="145">
        <v>798.87300000000005</v>
      </c>
      <c r="L139" s="145">
        <v>0</v>
      </c>
      <c r="M139" s="145">
        <v>241.20934099999999</v>
      </c>
      <c r="N139" s="145" t="s">
        <v>114</v>
      </c>
      <c r="O139" s="145">
        <v>5483.7858649999998</v>
      </c>
      <c r="P139" s="145">
        <v>119.613659</v>
      </c>
      <c r="Q139" s="145">
        <v>6660.3140269999994</v>
      </c>
      <c r="R139" s="145">
        <v>15254.244246000002</v>
      </c>
      <c r="S139" s="145">
        <v>6977.2578990000002</v>
      </c>
      <c r="T139" s="145">
        <v>243.31110200000001</v>
      </c>
      <c r="U139" s="145">
        <v>11920.855416999995</v>
      </c>
      <c r="V139" s="146">
        <v>54583.932780000003</v>
      </c>
      <c r="W139" s="145">
        <v>0</v>
      </c>
      <c r="X139" s="145">
        <v>0</v>
      </c>
      <c r="Y139" s="145">
        <v>0</v>
      </c>
      <c r="Z139" s="145">
        <v>0</v>
      </c>
      <c r="AA139" s="145">
        <v>0</v>
      </c>
      <c r="AB139" s="145">
        <v>0</v>
      </c>
      <c r="AC139" s="145">
        <v>0</v>
      </c>
      <c r="AD139" s="145">
        <v>0</v>
      </c>
      <c r="AE139" s="145">
        <v>0</v>
      </c>
      <c r="AF139" s="145">
        <v>0</v>
      </c>
      <c r="AG139" s="145" t="s">
        <v>114</v>
      </c>
      <c r="AH139" s="145">
        <v>0</v>
      </c>
      <c r="AI139" s="145">
        <v>0</v>
      </c>
      <c r="AJ139" s="145">
        <v>0</v>
      </c>
      <c r="AK139" s="145">
        <v>0</v>
      </c>
      <c r="AL139" s="145">
        <v>0</v>
      </c>
      <c r="AM139" s="145">
        <v>0</v>
      </c>
      <c r="AN139" s="145">
        <v>0</v>
      </c>
      <c r="AO139" s="145">
        <v>0</v>
      </c>
      <c r="AP139" s="129">
        <v>54583.932780000003</v>
      </c>
      <c r="AQ139" s="144"/>
      <c r="AR139" s="144"/>
      <c r="AS139" s="144"/>
      <c r="AT139" s="144"/>
      <c r="AU139" s="144"/>
      <c r="AV139" s="144"/>
      <c r="AX139" s="255"/>
      <c r="AY139" s="255"/>
    </row>
    <row r="140" spans="1:51" s="253" customFormat="1" x14ac:dyDescent="0.25">
      <c r="A140" s="256"/>
      <c r="B140" s="78"/>
      <c r="C140" s="34" t="s">
        <v>35</v>
      </c>
      <c r="D140" s="145">
        <v>29215.401891000001</v>
      </c>
      <c r="E140" s="145">
        <v>131.26528400000001</v>
      </c>
      <c r="F140" s="145">
        <v>31951.112668999998</v>
      </c>
      <c r="G140" s="145">
        <v>40850.867638000003</v>
      </c>
      <c r="H140" s="145">
        <v>47889.047900999998</v>
      </c>
      <c r="I140" s="145">
        <v>21489.431624000001</v>
      </c>
      <c r="J140" s="145">
        <v>8812.9964980000004</v>
      </c>
      <c r="K140" s="145">
        <v>7248.4612900000002</v>
      </c>
      <c r="L140" s="145">
        <v>3999.6841869999944</v>
      </c>
      <c r="M140" s="145">
        <v>78283.204685000004</v>
      </c>
      <c r="N140" s="145" t="s">
        <v>114</v>
      </c>
      <c r="O140" s="145">
        <v>57844.018364000003</v>
      </c>
      <c r="P140" s="145">
        <v>1399.294515</v>
      </c>
      <c r="Q140" s="145">
        <v>95721.548177000004</v>
      </c>
      <c r="R140" s="145">
        <v>149582.78890299995</v>
      </c>
      <c r="S140" s="145">
        <v>1059422.2036339999</v>
      </c>
      <c r="T140" s="145">
        <v>4550.0531540000002</v>
      </c>
      <c r="U140" s="145">
        <v>149006.86734800049</v>
      </c>
      <c r="V140" s="146">
        <v>1787398.247762</v>
      </c>
      <c r="W140" s="145">
        <v>6887.1219129999999</v>
      </c>
      <c r="X140" s="145">
        <v>232.57801699999999</v>
      </c>
      <c r="Y140" s="145">
        <v>2360.0792980000001</v>
      </c>
      <c r="Z140" s="145">
        <v>8024.366059</v>
      </c>
      <c r="AA140" s="145">
        <v>49726.679999</v>
      </c>
      <c r="AB140" s="145">
        <v>13504.908217</v>
      </c>
      <c r="AC140" s="145">
        <v>7496.9976589999997</v>
      </c>
      <c r="AD140" s="145">
        <v>5.8318279999999998</v>
      </c>
      <c r="AE140" s="145">
        <v>-5.9507954119908391E-13</v>
      </c>
      <c r="AF140" s="145">
        <v>18794.695543999998</v>
      </c>
      <c r="AG140" s="145" t="s">
        <v>114</v>
      </c>
      <c r="AH140" s="145">
        <v>8701.6420080000007</v>
      </c>
      <c r="AI140" s="145">
        <v>1546.5402379999998</v>
      </c>
      <c r="AJ140" s="145">
        <v>34335.551832999998</v>
      </c>
      <c r="AK140" s="145">
        <v>21848.639905999997</v>
      </c>
      <c r="AL140" s="145">
        <v>279541.86372199998</v>
      </c>
      <c r="AM140" s="145">
        <v>1214.4072000000001</v>
      </c>
      <c r="AN140" s="145">
        <v>32103.212140999982</v>
      </c>
      <c r="AO140" s="145">
        <v>486325.115582</v>
      </c>
      <c r="AP140" s="129">
        <v>2273723.3633439997</v>
      </c>
      <c r="AQ140" s="144"/>
      <c r="AR140" s="144"/>
      <c r="AS140" s="144"/>
      <c r="AT140" s="144"/>
      <c r="AU140" s="144"/>
      <c r="AV140" s="144"/>
      <c r="AX140" s="255"/>
      <c r="AY140" s="255"/>
    </row>
    <row r="141" spans="1:51" s="253" customFormat="1" x14ac:dyDescent="0.25">
      <c r="A141" s="256"/>
      <c r="B141" s="78"/>
      <c r="C141" s="34"/>
      <c r="D141" s="145"/>
      <c r="E141" s="145"/>
      <c r="F141" s="145"/>
      <c r="G141" s="145"/>
      <c r="H141" s="145"/>
      <c r="I141" s="145"/>
      <c r="J141" s="145"/>
      <c r="K141" s="145"/>
      <c r="L141" s="145"/>
      <c r="M141" s="145"/>
      <c r="N141" s="145"/>
      <c r="O141" s="145"/>
      <c r="P141" s="145"/>
      <c r="Q141" s="145"/>
      <c r="R141" s="145"/>
      <c r="S141" s="145"/>
      <c r="T141" s="145"/>
      <c r="U141" s="145"/>
      <c r="V141" s="146"/>
      <c r="W141" s="145"/>
      <c r="X141" s="145"/>
      <c r="Y141" s="145"/>
      <c r="Z141" s="145"/>
      <c r="AA141" s="145"/>
      <c r="AB141" s="145"/>
      <c r="AC141" s="145"/>
      <c r="AD141" s="145"/>
      <c r="AE141" s="145"/>
      <c r="AF141" s="145"/>
      <c r="AG141" s="145"/>
      <c r="AH141" s="145"/>
      <c r="AI141" s="145"/>
      <c r="AJ141" s="145"/>
      <c r="AK141" s="145"/>
      <c r="AL141" s="145"/>
      <c r="AM141" s="145"/>
      <c r="AN141" s="145"/>
      <c r="AO141" s="145"/>
      <c r="AP141" s="129"/>
      <c r="AQ141" s="144"/>
      <c r="AR141" s="144"/>
      <c r="AS141" s="144"/>
      <c r="AT141" s="144"/>
      <c r="AU141" s="144"/>
      <c r="AV141" s="144"/>
      <c r="AX141" s="255"/>
      <c r="AY141" s="255"/>
    </row>
    <row r="142" spans="1:51" s="253" customFormat="1" x14ac:dyDescent="0.25">
      <c r="A142" s="256"/>
      <c r="B142" s="78">
        <v>4</v>
      </c>
      <c r="C142" s="72" t="s">
        <v>32</v>
      </c>
      <c r="D142" s="145">
        <v>24425.678054</v>
      </c>
      <c r="E142" s="145">
        <v>353.18491</v>
      </c>
      <c r="F142" s="145">
        <v>34138.959749999995</v>
      </c>
      <c r="G142" s="145">
        <v>27475.923083000001</v>
      </c>
      <c r="H142" s="145">
        <v>13816.698189999999</v>
      </c>
      <c r="I142" s="145">
        <v>15639.043310999999</v>
      </c>
      <c r="J142" s="145">
        <v>4468.6125050000001</v>
      </c>
      <c r="K142" s="145">
        <v>6740.0494879999997</v>
      </c>
      <c r="L142" s="145">
        <v>940.01000000000204</v>
      </c>
      <c r="M142" s="145">
        <v>70790.725554000004</v>
      </c>
      <c r="N142" s="145" t="s">
        <v>114</v>
      </c>
      <c r="O142" s="145">
        <v>38855.009027</v>
      </c>
      <c r="P142" s="145">
        <v>575.12793099999999</v>
      </c>
      <c r="Q142" s="145">
        <v>65787.843217000001</v>
      </c>
      <c r="R142" s="145">
        <v>106756.521353</v>
      </c>
      <c r="S142" s="145">
        <v>744415.25488599995</v>
      </c>
      <c r="T142" s="145">
        <v>3841.4730519999998</v>
      </c>
      <c r="U142" s="145">
        <v>124907.34466199965</v>
      </c>
      <c r="V142" s="146">
        <v>1283927.4589730001</v>
      </c>
      <c r="W142" s="145">
        <v>4602.6429360000002</v>
      </c>
      <c r="X142" s="145">
        <v>160.22876400000001</v>
      </c>
      <c r="Y142" s="145">
        <v>3300.9078990000003</v>
      </c>
      <c r="Z142" s="145">
        <v>6606.8266620000004</v>
      </c>
      <c r="AA142" s="145">
        <v>47098.7</v>
      </c>
      <c r="AB142" s="145">
        <v>13470.251926000001</v>
      </c>
      <c r="AC142" s="145">
        <v>8007.8319819999997</v>
      </c>
      <c r="AD142" s="145">
        <v>0</v>
      </c>
      <c r="AE142" s="145">
        <v>0</v>
      </c>
      <c r="AF142" s="145">
        <v>15484.281086999999</v>
      </c>
      <c r="AG142" s="145" t="s">
        <v>114</v>
      </c>
      <c r="AH142" s="145">
        <v>7557.7392639999998</v>
      </c>
      <c r="AI142" s="145">
        <v>1162.95559</v>
      </c>
      <c r="AJ142" s="145">
        <v>29662.462703999998</v>
      </c>
      <c r="AK142" s="145">
        <v>14904.078504000012</v>
      </c>
      <c r="AL142" s="145">
        <v>238979.44563199999</v>
      </c>
      <c r="AM142" s="145">
        <v>1115.4998660000001</v>
      </c>
      <c r="AN142" s="145">
        <v>22721.264845000027</v>
      </c>
      <c r="AO142" s="145">
        <v>414835.117661</v>
      </c>
      <c r="AP142" s="129">
        <v>1698762.5766340001</v>
      </c>
      <c r="AQ142" s="144"/>
      <c r="AR142" s="144"/>
      <c r="AS142" s="144"/>
      <c r="AT142" s="144"/>
      <c r="AU142" s="144"/>
      <c r="AV142" s="144"/>
      <c r="AX142" s="255"/>
      <c r="AY142" s="255"/>
    </row>
    <row r="143" spans="1:51" s="253" customFormat="1" x14ac:dyDescent="0.25">
      <c r="A143" s="256"/>
      <c r="B143" s="78"/>
      <c r="C143" s="72" t="s">
        <v>33</v>
      </c>
      <c r="D143" s="145">
        <v>3368.492632</v>
      </c>
      <c r="E143" s="145">
        <v>126.666259</v>
      </c>
      <c r="F143" s="145">
        <v>3.862874000000005</v>
      </c>
      <c r="G143" s="145">
        <v>12850.250635</v>
      </c>
      <c r="H143" s="145">
        <v>34220.838000000003</v>
      </c>
      <c r="I143" s="145">
        <v>2670.3476970000002</v>
      </c>
      <c r="J143" s="145">
        <v>2739.0661610000002</v>
      </c>
      <c r="K143" s="145">
        <v>430.5</v>
      </c>
      <c r="L143" s="145">
        <v>3989.6702649999934</v>
      </c>
      <c r="M143" s="145">
        <v>1838.2030090000001</v>
      </c>
      <c r="N143" s="145" t="s">
        <v>114</v>
      </c>
      <c r="O143" s="145">
        <v>10680.899124</v>
      </c>
      <c r="P143" s="145">
        <v>478.91872999999998</v>
      </c>
      <c r="Q143" s="145">
        <v>20456.137042999999</v>
      </c>
      <c r="R143" s="145">
        <v>24570.319925</v>
      </c>
      <c r="S143" s="145">
        <v>309105.340325</v>
      </c>
      <c r="T143" s="145">
        <v>455.68885899999998</v>
      </c>
      <c r="U143" s="145">
        <v>7706.6611910000083</v>
      </c>
      <c r="V143" s="146">
        <v>435691.86272899999</v>
      </c>
      <c r="W143" s="145">
        <v>148.18048200000001</v>
      </c>
      <c r="X143" s="145">
        <v>15.912361000000001</v>
      </c>
      <c r="Y143" s="145">
        <v>0.49396600000000035</v>
      </c>
      <c r="Z143" s="145">
        <v>1538.552396</v>
      </c>
      <c r="AA143" s="145">
        <v>9058</v>
      </c>
      <c r="AB143" s="145">
        <v>0</v>
      </c>
      <c r="AC143" s="145">
        <v>286.78953999999999</v>
      </c>
      <c r="AD143" s="145">
        <v>0</v>
      </c>
      <c r="AE143" s="145">
        <v>-2.2737367544323206E-13</v>
      </c>
      <c r="AF143" s="145">
        <v>898.17072499999995</v>
      </c>
      <c r="AG143" s="145" t="s">
        <v>114</v>
      </c>
      <c r="AH143" s="145">
        <v>1275.6603930000001</v>
      </c>
      <c r="AI143" s="145">
        <v>0.58818499999999996</v>
      </c>
      <c r="AJ143" s="145">
        <v>4647.0795749999997</v>
      </c>
      <c r="AK143" s="145">
        <v>3057.6305910000001</v>
      </c>
      <c r="AL143" s="145">
        <v>40171.751322999997</v>
      </c>
      <c r="AM143" s="145">
        <v>87.868606999999997</v>
      </c>
      <c r="AN143" s="145">
        <v>2734.0983749999982</v>
      </c>
      <c r="AO143" s="145">
        <v>63920.776518999999</v>
      </c>
      <c r="AP143" s="129">
        <v>499612.63924799999</v>
      </c>
      <c r="AQ143" s="144"/>
      <c r="AR143" s="144"/>
      <c r="AS143" s="144"/>
      <c r="AT143" s="144"/>
      <c r="AU143" s="144"/>
      <c r="AV143" s="144"/>
      <c r="AX143" s="255"/>
      <c r="AY143" s="255"/>
    </row>
    <row r="144" spans="1:51" s="253" customFormat="1" x14ac:dyDescent="0.25">
      <c r="A144" s="256"/>
      <c r="B144" s="78"/>
      <c r="C144" s="72" t="s">
        <v>34</v>
      </c>
      <c r="D144" s="145">
        <v>867.67343600000004</v>
      </c>
      <c r="E144" s="145">
        <v>0.85194000000000003</v>
      </c>
      <c r="F144" s="145">
        <v>1501.828178</v>
      </c>
      <c r="G144" s="145">
        <v>858.78694800000005</v>
      </c>
      <c r="H144" s="145">
        <v>1519.2865770000001</v>
      </c>
      <c r="I144" s="145">
        <v>1456.8642110000001</v>
      </c>
      <c r="J144" s="145">
        <v>550.74215000000004</v>
      </c>
      <c r="K144" s="145">
        <v>504.71624700000001</v>
      </c>
      <c r="L144" s="145">
        <v>-6.2527760746888816E-13</v>
      </c>
      <c r="M144" s="145">
        <v>215.07869400000001</v>
      </c>
      <c r="N144" s="145" t="s">
        <v>114</v>
      </c>
      <c r="O144" s="145">
        <v>6083.0105219999996</v>
      </c>
      <c r="P144" s="145">
        <v>119.936226</v>
      </c>
      <c r="Q144" s="145">
        <v>6357.3330110000006</v>
      </c>
      <c r="R144" s="145">
        <v>16182.629294</v>
      </c>
      <c r="S144" s="145">
        <v>6979.6738750000004</v>
      </c>
      <c r="T144" s="145">
        <v>243.08184299999999</v>
      </c>
      <c r="U144" s="145">
        <v>12398.126107000004</v>
      </c>
      <c r="V144" s="146">
        <v>55839.619258999999</v>
      </c>
      <c r="W144" s="145">
        <v>0</v>
      </c>
      <c r="X144" s="145">
        <v>0</v>
      </c>
      <c r="Y144" s="145">
        <v>0</v>
      </c>
      <c r="Z144" s="145">
        <v>0</v>
      </c>
      <c r="AA144" s="145">
        <v>0</v>
      </c>
      <c r="AB144" s="145">
        <v>0</v>
      </c>
      <c r="AC144" s="145">
        <v>0</v>
      </c>
      <c r="AD144" s="145">
        <v>0</v>
      </c>
      <c r="AE144" s="145">
        <v>0</v>
      </c>
      <c r="AF144" s="145">
        <v>0</v>
      </c>
      <c r="AG144" s="145" t="s">
        <v>114</v>
      </c>
      <c r="AH144" s="145">
        <v>0</v>
      </c>
      <c r="AI144" s="145">
        <v>0</v>
      </c>
      <c r="AJ144" s="145">
        <v>0</v>
      </c>
      <c r="AK144" s="145">
        <v>0</v>
      </c>
      <c r="AL144" s="145">
        <v>0</v>
      </c>
      <c r="AM144" s="145">
        <v>0</v>
      </c>
      <c r="AN144" s="145">
        <v>0</v>
      </c>
      <c r="AO144" s="145">
        <v>0</v>
      </c>
      <c r="AP144" s="129">
        <v>55839.619258999999</v>
      </c>
      <c r="AQ144" s="144"/>
      <c r="AR144" s="144"/>
      <c r="AS144" s="144"/>
      <c r="AT144" s="144"/>
      <c r="AU144" s="144"/>
      <c r="AV144" s="144"/>
      <c r="AX144" s="255"/>
      <c r="AY144" s="255"/>
    </row>
    <row r="145" spans="1:51" s="253" customFormat="1" x14ac:dyDescent="0.25">
      <c r="A145" s="256"/>
      <c r="B145" s="78"/>
      <c r="C145" s="34" t="s">
        <v>35</v>
      </c>
      <c r="D145" s="145">
        <v>28661.844121999999</v>
      </c>
      <c r="E145" s="145">
        <v>480.70310899999998</v>
      </c>
      <c r="F145" s="145">
        <v>35644.650801999996</v>
      </c>
      <c r="G145" s="145">
        <v>41184.960665999999</v>
      </c>
      <c r="H145" s="145">
        <v>49556.822766999998</v>
      </c>
      <c r="I145" s="145">
        <v>19766.255218999999</v>
      </c>
      <c r="J145" s="145">
        <v>7758.4208159999998</v>
      </c>
      <c r="K145" s="145">
        <v>7675.2657349999999</v>
      </c>
      <c r="L145" s="145">
        <v>4929.6802650000018</v>
      </c>
      <c r="M145" s="145">
        <v>72844.007257000005</v>
      </c>
      <c r="N145" s="145" t="s">
        <v>114</v>
      </c>
      <c r="O145" s="145">
        <v>55618.918673</v>
      </c>
      <c r="P145" s="145">
        <v>1173.9828869999999</v>
      </c>
      <c r="Q145" s="145">
        <v>92601.313270999992</v>
      </c>
      <c r="R145" s="145">
        <v>147509.47057199999</v>
      </c>
      <c r="S145" s="145">
        <v>1060500.269086</v>
      </c>
      <c r="T145" s="145">
        <v>4540.2437540000001</v>
      </c>
      <c r="U145" s="145">
        <v>145012.13195999985</v>
      </c>
      <c r="V145" s="146">
        <v>1775458.940961</v>
      </c>
      <c r="W145" s="145">
        <v>4750.8234179999999</v>
      </c>
      <c r="X145" s="145">
        <v>176.14112499999999</v>
      </c>
      <c r="Y145" s="145">
        <v>3301.4018649999998</v>
      </c>
      <c r="Z145" s="145">
        <v>8145.3790580000004</v>
      </c>
      <c r="AA145" s="145">
        <v>56156.7</v>
      </c>
      <c r="AB145" s="145">
        <v>13470.251926000001</v>
      </c>
      <c r="AC145" s="145">
        <v>8294.6215219999995</v>
      </c>
      <c r="AD145" s="145">
        <v>0</v>
      </c>
      <c r="AE145" s="145">
        <v>-1.8189894035458565E-12</v>
      </c>
      <c r="AF145" s="145">
        <v>16382.451811999999</v>
      </c>
      <c r="AG145" s="145" t="s">
        <v>114</v>
      </c>
      <c r="AH145" s="145">
        <v>8833.3996569999999</v>
      </c>
      <c r="AI145" s="145">
        <v>1163.5437749999999</v>
      </c>
      <c r="AJ145" s="145">
        <v>34309.542279000001</v>
      </c>
      <c r="AK145" s="145">
        <v>17961.709094999998</v>
      </c>
      <c r="AL145" s="145">
        <v>279151.19695499999</v>
      </c>
      <c r="AM145" s="145">
        <v>1203.368473</v>
      </c>
      <c r="AN145" s="145">
        <v>25455.363219999952</v>
      </c>
      <c r="AO145" s="145">
        <v>478755.89418</v>
      </c>
      <c r="AP145" s="129">
        <v>2254214.8351409999</v>
      </c>
      <c r="AQ145" s="144"/>
      <c r="AR145" s="144"/>
      <c r="AS145" s="144"/>
      <c r="AT145" s="144"/>
      <c r="AU145" s="144"/>
      <c r="AV145" s="144"/>
      <c r="AX145" s="255"/>
      <c r="AY145" s="255"/>
    </row>
    <row r="146" spans="1:51" s="253" customFormat="1" x14ac:dyDescent="0.25">
      <c r="A146" s="256"/>
      <c r="B146" s="78"/>
      <c r="C146" s="34"/>
      <c r="D146" s="145"/>
      <c r="E146" s="145"/>
      <c r="F146" s="145"/>
      <c r="G146" s="145"/>
      <c r="H146" s="145"/>
      <c r="I146" s="145"/>
      <c r="J146" s="145"/>
      <c r="K146" s="145"/>
      <c r="L146" s="145"/>
      <c r="M146" s="145"/>
      <c r="N146" s="145"/>
      <c r="O146" s="145"/>
      <c r="P146" s="145"/>
      <c r="Q146" s="145"/>
      <c r="R146" s="145"/>
      <c r="S146" s="145"/>
      <c r="T146" s="145"/>
      <c r="U146" s="145"/>
      <c r="V146" s="146"/>
      <c r="W146" s="145"/>
      <c r="X146" s="145"/>
      <c r="Y146" s="145"/>
      <c r="Z146" s="145"/>
      <c r="AA146" s="145"/>
      <c r="AB146" s="145"/>
      <c r="AC146" s="145"/>
      <c r="AD146" s="145"/>
      <c r="AE146" s="145"/>
      <c r="AF146" s="145"/>
      <c r="AG146" s="145"/>
      <c r="AH146" s="145"/>
      <c r="AI146" s="145"/>
      <c r="AJ146" s="145"/>
      <c r="AK146" s="145"/>
      <c r="AL146" s="145"/>
      <c r="AM146" s="145"/>
      <c r="AN146" s="145"/>
      <c r="AO146" s="145"/>
      <c r="AP146" s="129"/>
      <c r="AQ146" s="144"/>
      <c r="AR146" s="144"/>
      <c r="AS146" s="144"/>
      <c r="AT146" s="144"/>
      <c r="AU146" s="144"/>
      <c r="AV146" s="144"/>
      <c r="AX146" s="255"/>
      <c r="AY146" s="255"/>
    </row>
    <row r="147" spans="1:51" s="253" customFormat="1" x14ac:dyDescent="0.25">
      <c r="A147" s="256"/>
      <c r="B147" s="78">
        <v>5</v>
      </c>
      <c r="C147" s="72" t="s">
        <v>32</v>
      </c>
      <c r="D147" s="145">
        <v>27224.414591000001</v>
      </c>
      <c r="E147" s="145">
        <v>192.36034000000001</v>
      </c>
      <c r="F147" s="145">
        <v>36164.346055000002</v>
      </c>
      <c r="G147" s="145">
        <v>27248.109082999999</v>
      </c>
      <c r="H147" s="145">
        <v>17143.79694</v>
      </c>
      <c r="I147" s="145">
        <v>14824.637873</v>
      </c>
      <c r="J147" s="145">
        <v>4178.4325079999999</v>
      </c>
      <c r="K147" s="145">
        <v>5508.5080019999996</v>
      </c>
      <c r="L147" s="145">
        <v>195.00000000000091</v>
      </c>
      <c r="M147" s="145">
        <v>70205.388542000001</v>
      </c>
      <c r="N147" s="145" t="s">
        <v>114</v>
      </c>
      <c r="O147" s="145">
        <v>37333.722773000001</v>
      </c>
      <c r="P147" s="145">
        <v>611.34328400000004</v>
      </c>
      <c r="Q147" s="145">
        <v>67743.051543000009</v>
      </c>
      <c r="R147" s="145">
        <v>105937.850347</v>
      </c>
      <c r="S147" s="145">
        <v>747772.50486400002</v>
      </c>
      <c r="T147" s="145">
        <v>3711.2905989999999</v>
      </c>
      <c r="U147" s="145">
        <v>126964.98842300003</v>
      </c>
      <c r="V147" s="146">
        <v>1292959.7457669999</v>
      </c>
      <c r="W147" s="145">
        <v>8270.3229680000004</v>
      </c>
      <c r="X147" s="145">
        <v>219.01702399999999</v>
      </c>
      <c r="Y147" s="145">
        <v>2438.3871600000002</v>
      </c>
      <c r="Z147" s="145">
        <v>6848.1366619999999</v>
      </c>
      <c r="AA147" s="145">
        <v>53675.5</v>
      </c>
      <c r="AB147" s="145">
        <v>12713.299134000001</v>
      </c>
      <c r="AC147" s="145">
        <v>7820.3001750000003</v>
      </c>
      <c r="AD147" s="145">
        <v>0</v>
      </c>
      <c r="AE147" s="145">
        <v>-3.637978807091713E-12</v>
      </c>
      <c r="AF147" s="145">
        <v>14775.577733</v>
      </c>
      <c r="AG147" s="145" t="s">
        <v>114</v>
      </c>
      <c r="AH147" s="145">
        <v>6870.2158520000003</v>
      </c>
      <c r="AI147" s="145">
        <v>1290.3863219999998</v>
      </c>
      <c r="AJ147" s="145">
        <v>27016.557628999999</v>
      </c>
      <c r="AK147" s="145">
        <v>11437.720871000001</v>
      </c>
      <c r="AL147" s="145">
        <v>242584.92922200001</v>
      </c>
      <c r="AM147" s="145">
        <v>1109.842977</v>
      </c>
      <c r="AN147" s="145">
        <v>24731.048912000078</v>
      </c>
      <c r="AO147" s="145">
        <v>421801.24264100002</v>
      </c>
      <c r="AP147" s="129">
        <v>1714760.988408</v>
      </c>
      <c r="AQ147" s="144"/>
      <c r="AR147" s="144"/>
      <c r="AS147" s="144"/>
      <c r="AT147" s="144"/>
      <c r="AU147" s="144"/>
      <c r="AV147" s="144"/>
      <c r="AX147" s="255"/>
      <c r="AY147" s="255"/>
    </row>
    <row r="148" spans="1:51" s="253" customFormat="1" x14ac:dyDescent="0.25">
      <c r="A148" s="256"/>
      <c r="B148" s="78"/>
      <c r="C148" s="72" t="s">
        <v>33</v>
      </c>
      <c r="D148" s="145">
        <v>3088.1251149999998</v>
      </c>
      <c r="E148" s="145">
        <v>120.22172999999999</v>
      </c>
      <c r="F148" s="145">
        <v>0.44013700000000711</v>
      </c>
      <c r="G148" s="145">
        <v>12652.180635000001</v>
      </c>
      <c r="H148" s="145">
        <v>31532.414000000001</v>
      </c>
      <c r="I148" s="145">
        <v>4413.970249</v>
      </c>
      <c r="J148" s="145">
        <v>2550.8138549999999</v>
      </c>
      <c r="K148" s="145">
        <v>165.5</v>
      </c>
      <c r="L148" s="145">
        <v>2972.9751809999966</v>
      </c>
      <c r="M148" s="145">
        <v>2008.5750700000001</v>
      </c>
      <c r="N148" s="145" t="s">
        <v>114</v>
      </c>
      <c r="O148" s="145">
        <v>10144.531720999999</v>
      </c>
      <c r="P148" s="145">
        <v>413.346811</v>
      </c>
      <c r="Q148" s="145">
        <v>23484.158872</v>
      </c>
      <c r="R148" s="145">
        <v>23197.083290000002</v>
      </c>
      <c r="S148" s="145">
        <v>313119.27212899999</v>
      </c>
      <c r="T148" s="145">
        <v>458.438759</v>
      </c>
      <c r="U148" s="145">
        <v>9024.6118449999885</v>
      </c>
      <c r="V148" s="146">
        <v>439346.659399</v>
      </c>
      <c r="W148" s="145">
        <v>158.35849099999999</v>
      </c>
      <c r="X148" s="145">
        <v>18.433036999999999</v>
      </c>
      <c r="Y148" s="145">
        <v>0.60144700000000029</v>
      </c>
      <c r="Z148" s="145">
        <v>1469.2243960000001</v>
      </c>
      <c r="AA148" s="145">
        <v>7398</v>
      </c>
      <c r="AB148" s="145">
        <v>0</v>
      </c>
      <c r="AC148" s="145">
        <v>639.61006399999997</v>
      </c>
      <c r="AD148" s="145">
        <v>0</v>
      </c>
      <c r="AE148" s="145">
        <v>4.5474735088646412E-13</v>
      </c>
      <c r="AF148" s="145">
        <v>705.11754599999995</v>
      </c>
      <c r="AG148" s="145" t="s">
        <v>114</v>
      </c>
      <c r="AH148" s="145">
        <v>1147.8091690000001</v>
      </c>
      <c r="AI148" s="145">
        <v>39.687024000000001</v>
      </c>
      <c r="AJ148" s="145">
        <v>4831.5763710000001</v>
      </c>
      <c r="AK148" s="145">
        <v>2525.6920200000004</v>
      </c>
      <c r="AL148" s="145">
        <v>40567.866987000001</v>
      </c>
      <c r="AM148" s="145">
        <v>85.251368999999997</v>
      </c>
      <c r="AN148" s="145">
        <v>2760.0190629999902</v>
      </c>
      <c r="AO148" s="145">
        <v>62347.246983999998</v>
      </c>
      <c r="AP148" s="129">
        <v>501693.90638299996</v>
      </c>
      <c r="AQ148" s="144"/>
      <c r="AR148" s="144"/>
      <c r="AS148" s="144"/>
      <c r="AT148" s="144"/>
      <c r="AU148" s="144"/>
      <c r="AV148" s="144"/>
      <c r="AX148" s="255"/>
      <c r="AY148" s="255"/>
    </row>
    <row r="149" spans="1:51" s="253" customFormat="1" x14ac:dyDescent="0.25">
      <c r="A149" s="256"/>
      <c r="B149" s="78"/>
      <c r="C149" s="72" t="s">
        <v>34</v>
      </c>
      <c r="D149" s="145">
        <v>767.16796899999997</v>
      </c>
      <c r="E149" s="145">
        <v>1.1919519999999999</v>
      </c>
      <c r="F149" s="145">
        <v>1585.9505360000001</v>
      </c>
      <c r="G149" s="145">
        <v>842.88494800000001</v>
      </c>
      <c r="H149" s="145">
        <v>1772.4396999999999</v>
      </c>
      <c r="I149" s="145">
        <v>1631.026562</v>
      </c>
      <c r="J149" s="145">
        <v>680.478163</v>
      </c>
      <c r="K149" s="145">
        <v>502.80064599999997</v>
      </c>
      <c r="L149" s="145">
        <v>0</v>
      </c>
      <c r="M149" s="145">
        <v>127.279124</v>
      </c>
      <c r="N149" s="145" t="s">
        <v>114</v>
      </c>
      <c r="O149" s="145">
        <v>6450.1944050000002</v>
      </c>
      <c r="P149" s="145">
        <v>100.15270200000001</v>
      </c>
      <c r="Q149" s="145">
        <v>4473.4854610000002</v>
      </c>
      <c r="R149" s="145">
        <v>15164.875564999998</v>
      </c>
      <c r="S149" s="145">
        <v>10099.366873000001</v>
      </c>
      <c r="T149" s="145">
        <v>240.48273900000001</v>
      </c>
      <c r="U149" s="145">
        <v>14474.963808999995</v>
      </c>
      <c r="V149" s="146">
        <v>58914.741154000003</v>
      </c>
      <c r="W149" s="145">
        <v>0</v>
      </c>
      <c r="X149" s="145">
        <v>0</v>
      </c>
      <c r="Y149" s="145">
        <v>0</v>
      </c>
      <c r="Z149" s="145">
        <v>0</v>
      </c>
      <c r="AA149" s="145">
        <v>0</v>
      </c>
      <c r="AB149" s="145">
        <v>0</v>
      </c>
      <c r="AC149" s="145">
        <v>0</v>
      </c>
      <c r="AD149" s="145">
        <v>0</v>
      </c>
      <c r="AE149" s="145">
        <v>0</v>
      </c>
      <c r="AF149" s="145">
        <v>0</v>
      </c>
      <c r="AG149" s="145" t="s">
        <v>114</v>
      </c>
      <c r="AH149" s="145">
        <v>0</v>
      </c>
      <c r="AI149" s="145">
        <v>0</v>
      </c>
      <c r="AJ149" s="145">
        <v>0</v>
      </c>
      <c r="AK149" s="145">
        <v>0</v>
      </c>
      <c r="AL149" s="145">
        <v>0</v>
      </c>
      <c r="AM149" s="145">
        <v>0</v>
      </c>
      <c r="AN149" s="145">
        <v>0</v>
      </c>
      <c r="AO149" s="145">
        <v>0</v>
      </c>
      <c r="AP149" s="129">
        <v>58914.741154000003</v>
      </c>
      <c r="AQ149" s="144"/>
      <c r="AR149" s="144"/>
      <c r="AS149" s="144"/>
      <c r="AT149" s="144"/>
      <c r="AU149" s="144"/>
      <c r="AV149" s="144"/>
      <c r="AX149" s="255"/>
      <c r="AY149" s="255"/>
    </row>
    <row r="150" spans="1:51" s="253" customFormat="1" x14ac:dyDescent="0.25">
      <c r="A150" s="256"/>
      <c r="B150" s="78"/>
      <c r="C150" s="34" t="s">
        <v>35</v>
      </c>
      <c r="D150" s="145">
        <v>31079.707675000001</v>
      </c>
      <c r="E150" s="145">
        <v>313.774022</v>
      </c>
      <c r="F150" s="145">
        <v>37750.736728000003</v>
      </c>
      <c r="G150" s="145">
        <v>40743.174665999999</v>
      </c>
      <c r="H150" s="145">
        <v>50448.65064</v>
      </c>
      <c r="I150" s="145">
        <v>20869.634684000001</v>
      </c>
      <c r="J150" s="145">
        <v>7409.724526</v>
      </c>
      <c r="K150" s="145">
        <v>6176.8086480000002</v>
      </c>
      <c r="L150" s="145">
        <v>3167.9751809999943</v>
      </c>
      <c r="M150" s="145">
        <v>72341.242736</v>
      </c>
      <c r="N150" s="145" t="s">
        <v>114</v>
      </c>
      <c r="O150" s="145">
        <v>53928.448899000003</v>
      </c>
      <c r="P150" s="145">
        <v>1124.842797</v>
      </c>
      <c r="Q150" s="145">
        <v>95700.695875999998</v>
      </c>
      <c r="R150" s="145">
        <v>144299.80920199997</v>
      </c>
      <c r="S150" s="145">
        <v>1070991.143866</v>
      </c>
      <c r="T150" s="145">
        <v>4410.2120969999996</v>
      </c>
      <c r="U150" s="145">
        <v>150464.56407700022</v>
      </c>
      <c r="V150" s="146">
        <v>1791221.1463200001</v>
      </c>
      <c r="W150" s="145">
        <v>8428.6814589999994</v>
      </c>
      <c r="X150" s="145">
        <v>237.45006100000001</v>
      </c>
      <c r="Y150" s="145">
        <v>2438.9886069999998</v>
      </c>
      <c r="Z150" s="145">
        <v>8317.3610580000004</v>
      </c>
      <c r="AA150" s="145">
        <v>61073.5</v>
      </c>
      <c r="AB150" s="145">
        <v>12713.299134000001</v>
      </c>
      <c r="AC150" s="145">
        <v>8459.9102390000007</v>
      </c>
      <c r="AD150" s="145">
        <v>0</v>
      </c>
      <c r="AE150" s="145">
        <v>3.637978807091713E-12</v>
      </c>
      <c r="AF150" s="145">
        <v>15480.695279</v>
      </c>
      <c r="AG150" s="145" t="s">
        <v>114</v>
      </c>
      <c r="AH150" s="145">
        <v>8018.0250210000004</v>
      </c>
      <c r="AI150" s="145">
        <v>1330.0733459999999</v>
      </c>
      <c r="AJ150" s="145">
        <v>31848.133999999998</v>
      </c>
      <c r="AK150" s="145">
        <v>13963.412891</v>
      </c>
      <c r="AL150" s="145">
        <v>283152.79620899999</v>
      </c>
      <c r="AM150" s="145">
        <v>1195.0943460000001</v>
      </c>
      <c r="AN150" s="145">
        <v>27491.067975000067</v>
      </c>
      <c r="AO150" s="145">
        <v>484148.48962499999</v>
      </c>
      <c r="AP150" s="129">
        <v>2275369.6359450002</v>
      </c>
      <c r="AQ150" s="144"/>
      <c r="AR150" s="144"/>
      <c r="AS150" s="144"/>
      <c r="AT150" s="144"/>
      <c r="AU150" s="144"/>
      <c r="AV150" s="144"/>
      <c r="AW150" s="255"/>
      <c r="AX150" s="255"/>
      <c r="AY150" s="255"/>
    </row>
    <row r="151" spans="1:51" s="253" customFormat="1" x14ac:dyDescent="0.25">
      <c r="A151" s="256"/>
      <c r="B151" s="78"/>
      <c r="C151" s="34"/>
      <c r="D151" s="145"/>
      <c r="E151" s="145"/>
      <c r="F151" s="145"/>
      <c r="G151" s="145"/>
      <c r="H151" s="145"/>
      <c r="I151" s="145"/>
      <c r="J151" s="145"/>
      <c r="K151" s="145"/>
      <c r="L151" s="145"/>
      <c r="M151" s="145"/>
      <c r="N151" s="145"/>
      <c r="O151" s="145"/>
      <c r="P151" s="145"/>
      <c r="Q151" s="145"/>
      <c r="R151" s="145"/>
      <c r="S151" s="145"/>
      <c r="T151" s="145"/>
      <c r="U151" s="145"/>
      <c r="V151" s="146"/>
      <c r="W151" s="145"/>
      <c r="X151" s="145"/>
      <c r="Y151" s="145"/>
      <c r="Z151" s="145"/>
      <c r="AA151" s="145"/>
      <c r="AB151" s="145"/>
      <c r="AC151" s="145"/>
      <c r="AD151" s="145"/>
      <c r="AE151" s="145"/>
      <c r="AF151" s="145"/>
      <c r="AG151" s="145"/>
      <c r="AH151" s="145"/>
      <c r="AI151" s="145"/>
      <c r="AJ151" s="145"/>
      <c r="AK151" s="145"/>
      <c r="AL151" s="145"/>
      <c r="AM151" s="145"/>
      <c r="AN151" s="145"/>
      <c r="AO151" s="145"/>
      <c r="AP151" s="129"/>
      <c r="AQ151" s="144"/>
      <c r="AR151" s="144"/>
      <c r="AS151" s="144"/>
      <c r="AT151" s="144"/>
      <c r="AU151" s="144"/>
      <c r="AV151" s="144"/>
      <c r="AW151" s="255"/>
      <c r="AX151" s="255"/>
      <c r="AY151" s="255"/>
    </row>
    <row r="152" spans="1:51" s="253" customFormat="1" x14ac:dyDescent="0.25">
      <c r="A152" s="256"/>
      <c r="B152" s="78">
        <v>6</v>
      </c>
      <c r="C152" s="72" t="s">
        <v>32</v>
      </c>
      <c r="D152" s="145">
        <v>26972.468893000001</v>
      </c>
      <c r="E152" s="145">
        <v>22.056369</v>
      </c>
      <c r="F152" s="145">
        <v>35013.354291000003</v>
      </c>
      <c r="G152" s="145">
        <v>26546.890082999998</v>
      </c>
      <c r="H152" s="145">
        <v>15772.412350000001</v>
      </c>
      <c r="I152" s="145">
        <v>16900.968386</v>
      </c>
      <c r="J152" s="145">
        <v>5776.5688799999998</v>
      </c>
      <c r="K152" s="145">
        <v>6666.475281</v>
      </c>
      <c r="L152" s="145">
        <v>219.99999999999818</v>
      </c>
      <c r="M152" s="145">
        <v>68559.331724999996</v>
      </c>
      <c r="N152" s="145" t="s">
        <v>114</v>
      </c>
      <c r="O152" s="145">
        <v>36883.114485999999</v>
      </c>
      <c r="P152" s="145">
        <v>695.82707600000003</v>
      </c>
      <c r="Q152" s="145">
        <v>68469.316193000006</v>
      </c>
      <c r="R152" s="145">
        <v>107206.911456</v>
      </c>
      <c r="S152" s="145">
        <v>752503.64977599995</v>
      </c>
      <c r="T152" s="145">
        <v>3706.515621</v>
      </c>
      <c r="U152" s="145">
        <v>131938.64539300007</v>
      </c>
      <c r="V152" s="146">
        <v>1303854.5062589999</v>
      </c>
      <c r="W152" s="145">
        <v>4569.7783239999999</v>
      </c>
      <c r="X152" s="145">
        <v>188.195335</v>
      </c>
      <c r="Y152" s="145">
        <v>1516.367753</v>
      </c>
      <c r="Z152" s="145">
        <v>6860.0376619999997</v>
      </c>
      <c r="AA152" s="145">
        <v>59020.7</v>
      </c>
      <c r="AB152" s="145">
        <v>15569.879086000001</v>
      </c>
      <c r="AC152" s="145">
        <v>7456.2264770000002</v>
      </c>
      <c r="AD152" s="145">
        <v>75.489999999999995</v>
      </c>
      <c r="AE152" s="145">
        <v>8.8817841970012523E-12</v>
      </c>
      <c r="AF152" s="145">
        <v>15618.557650000001</v>
      </c>
      <c r="AG152" s="145" t="s">
        <v>114</v>
      </c>
      <c r="AH152" s="145">
        <v>6886.0989639999998</v>
      </c>
      <c r="AI152" s="145">
        <v>1183.3222060000001</v>
      </c>
      <c r="AJ152" s="145">
        <v>26351.932022000001</v>
      </c>
      <c r="AK152" s="145">
        <v>8700.8334680000044</v>
      </c>
      <c r="AL152" s="145">
        <v>247911.06896999999</v>
      </c>
      <c r="AM152" s="145">
        <v>1106.917371</v>
      </c>
      <c r="AN152" s="145">
        <v>28208.999908000016</v>
      </c>
      <c r="AO152" s="145">
        <v>431224.40519600001</v>
      </c>
      <c r="AP152" s="129">
        <v>1735078.9114549998</v>
      </c>
      <c r="AQ152" s="144"/>
      <c r="AR152" s="144"/>
      <c r="AS152" s="144"/>
      <c r="AT152" s="144"/>
      <c r="AU152" s="144"/>
      <c r="AV152" s="144"/>
      <c r="AW152" s="255"/>
      <c r="AX152" s="255"/>
      <c r="AY152" s="255"/>
    </row>
    <row r="153" spans="1:51" s="253" customFormat="1" x14ac:dyDescent="0.25">
      <c r="A153" s="256"/>
      <c r="B153" s="78"/>
      <c r="C153" s="72" t="s">
        <v>33</v>
      </c>
      <c r="D153" s="145">
        <v>2412.6080910000001</v>
      </c>
      <c r="E153" s="145">
        <v>435.59682700000002</v>
      </c>
      <c r="F153" s="145">
        <v>0.26441699999998036</v>
      </c>
      <c r="G153" s="145">
        <v>12543.850635000001</v>
      </c>
      <c r="H153" s="145">
        <v>28957.173664999998</v>
      </c>
      <c r="I153" s="145">
        <v>3414.7784630000001</v>
      </c>
      <c r="J153" s="145">
        <v>1829.9531360000001</v>
      </c>
      <c r="K153" s="145">
        <v>60</v>
      </c>
      <c r="L153" s="145">
        <v>1331.7855880000011</v>
      </c>
      <c r="M153" s="145">
        <v>2290.5783919999999</v>
      </c>
      <c r="N153" s="145" t="s">
        <v>114</v>
      </c>
      <c r="O153" s="145">
        <v>11418.904055999999</v>
      </c>
      <c r="P153" s="145">
        <v>339.24345799999998</v>
      </c>
      <c r="Q153" s="145">
        <v>24668.171971999996</v>
      </c>
      <c r="R153" s="145">
        <v>21350.328481000004</v>
      </c>
      <c r="S153" s="145">
        <v>317764.04043699999</v>
      </c>
      <c r="T153" s="145">
        <v>458.45610900000003</v>
      </c>
      <c r="U153" s="145">
        <v>9567.4914169999738</v>
      </c>
      <c r="V153" s="146">
        <v>438843.22514400003</v>
      </c>
      <c r="W153" s="145">
        <v>158.594506</v>
      </c>
      <c r="X153" s="145">
        <v>18.145363</v>
      </c>
      <c r="Y153" s="145">
        <v>0.37042800000000042</v>
      </c>
      <c r="Z153" s="145">
        <v>1480.854396</v>
      </c>
      <c r="AA153" s="145">
        <v>7766.1008879999999</v>
      </c>
      <c r="AB153" s="145">
        <v>0</v>
      </c>
      <c r="AC153" s="145">
        <v>949.61099999999999</v>
      </c>
      <c r="AD153" s="145">
        <v>15.4</v>
      </c>
      <c r="AE153" s="145">
        <v>99.999999999999517</v>
      </c>
      <c r="AF153" s="145">
        <v>674.52549999999997</v>
      </c>
      <c r="AG153" s="145" t="s">
        <v>114</v>
      </c>
      <c r="AH153" s="145">
        <v>647.99684000000002</v>
      </c>
      <c r="AI153" s="145">
        <v>39.173999999999999</v>
      </c>
      <c r="AJ153" s="145">
        <v>5034.5696200000002</v>
      </c>
      <c r="AK153" s="145">
        <v>2163.080156</v>
      </c>
      <c r="AL153" s="145">
        <v>40522.248249999997</v>
      </c>
      <c r="AM153" s="145">
        <v>82.832179999999994</v>
      </c>
      <c r="AN153" s="145">
        <v>2857.891455999988</v>
      </c>
      <c r="AO153" s="145">
        <v>62511.394583000001</v>
      </c>
      <c r="AP153" s="129">
        <v>501354.61972700001</v>
      </c>
      <c r="AQ153" s="144"/>
      <c r="AR153" s="144"/>
      <c r="AS153" s="144"/>
      <c r="AT153" s="144"/>
      <c r="AU153" s="144"/>
      <c r="AV153" s="144"/>
      <c r="AW153" s="255"/>
      <c r="AX153" s="255"/>
      <c r="AY153" s="255"/>
    </row>
    <row r="154" spans="1:51" s="253" customFormat="1" x14ac:dyDescent="0.25">
      <c r="A154" s="256"/>
      <c r="B154" s="78"/>
      <c r="C154" s="72" t="s">
        <v>34</v>
      </c>
      <c r="D154" s="145">
        <v>698.18625199999997</v>
      </c>
      <c r="E154" s="145">
        <v>9.8641470000000009</v>
      </c>
      <c r="F154" s="145">
        <v>1726.2128660000001</v>
      </c>
      <c r="G154" s="145">
        <v>879.66594799999996</v>
      </c>
      <c r="H154" s="145">
        <v>1824.1882250000001</v>
      </c>
      <c r="I154" s="145">
        <v>1187.8871019999999</v>
      </c>
      <c r="J154" s="145">
        <v>439.21072800000002</v>
      </c>
      <c r="K154" s="145">
        <v>410.323756</v>
      </c>
      <c r="L154" s="145">
        <v>0</v>
      </c>
      <c r="M154" s="145">
        <v>305.06631800000002</v>
      </c>
      <c r="N154" s="145" t="s">
        <v>114</v>
      </c>
      <c r="O154" s="145">
        <v>5093.8949970000003</v>
      </c>
      <c r="P154" s="145">
        <v>47.066793000000004</v>
      </c>
      <c r="Q154" s="145">
        <v>6310.106659</v>
      </c>
      <c r="R154" s="145">
        <v>16522.57158</v>
      </c>
      <c r="S154" s="145">
        <v>6880.1026169999996</v>
      </c>
      <c r="T154" s="145">
        <v>237.462108</v>
      </c>
      <c r="U154" s="145">
        <v>11665.674810000004</v>
      </c>
      <c r="V154" s="146">
        <v>54237.484905999998</v>
      </c>
      <c r="W154" s="145">
        <v>0</v>
      </c>
      <c r="X154" s="145">
        <v>0</v>
      </c>
      <c r="Y154" s="145">
        <v>0</v>
      </c>
      <c r="Z154" s="145">
        <v>0</v>
      </c>
      <c r="AA154" s="145">
        <v>0</v>
      </c>
      <c r="AB154" s="145">
        <v>0</v>
      </c>
      <c r="AC154" s="145">
        <v>0</v>
      </c>
      <c r="AD154" s="145">
        <v>0</v>
      </c>
      <c r="AE154" s="145">
        <v>0</v>
      </c>
      <c r="AF154" s="145">
        <v>0</v>
      </c>
      <c r="AG154" s="145" t="s">
        <v>114</v>
      </c>
      <c r="AH154" s="145">
        <v>0</v>
      </c>
      <c r="AI154" s="145">
        <v>0</v>
      </c>
      <c r="AJ154" s="145">
        <v>0</v>
      </c>
      <c r="AK154" s="145">
        <v>0</v>
      </c>
      <c r="AL154" s="145">
        <v>0</v>
      </c>
      <c r="AM154" s="145">
        <v>0</v>
      </c>
      <c r="AN154" s="145">
        <v>0</v>
      </c>
      <c r="AO154" s="145">
        <v>0</v>
      </c>
      <c r="AP154" s="129">
        <v>54237.484905999998</v>
      </c>
      <c r="AQ154" s="144"/>
      <c r="AR154" s="144"/>
      <c r="AS154" s="144"/>
      <c r="AT154" s="144"/>
      <c r="AU154" s="144"/>
      <c r="AV154" s="144"/>
      <c r="AW154" s="255"/>
      <c r="AX154" s="255"/>
      <c r="AY154" s="255"/>
    </row>
    <row r="155" spans="1:51" s="253" customFormat="1" x14ac:dyDescent="0.25">
      <c r="A155" s="256"/>
      <c r="B155" s="78"/>
      <c r="C155" s="34" t="s">
        <v>35</v>
      </c>
      <c r="D155" s="145">
        <v>30083.263235999999</v>
      </c>
      <c r="E155" s="145">
        <v>467.51734299999998</v>
      </c>
      <c r="F155" s="145">
        <v>36739.831574000003</v>
      </c>
      <c r="G155" s="145">
        <v>39970.406666000003</v>
      </c>
      <c r="H155" s="145">
        <v>46553.774239999999</v>
      </c>
      <c r="I155" s="145">
        <v>21503.633951</v>
      </c>
      <c r="J155" s="145">
        <v>8045.7327439999999</v>
      </c>
      <c r="K155" s="145">
        <v>7136.7990369999998</v>
      </c>
      <c r="L155" s="145">
        <v>1551.785588000007</v>
      </c>
      <c r="M155" s="145">
        <v>71154.976435000004</v>
      </c>
      <c r="N155" s="145" t="s">
        <v>114</v>
      </c>
      <c r="O155" s="145">
        <v>53395.913539000001</v>
      </c>
      <c r="P155" s="145">
        <v>1082.1373269999999</v>
      </c>
      <c r="Q155" s="145">
        <v>99447.594824</v>
      </c>
      <c r="R155" s="145">
        <v>145079.81151699999</v>
      </c>
      <c r="S155" s="145">
        <v>1077147.7928299999</v>
      </c>
      <c r="T155" s="145">
        <v>4402.4338379999999</v>
      </c>
      <c r="U155" s="145">
        <v>153171.81162000034</v>
      </c>
      <c r="V155" s="146">
        <v>1796935.216309</v>
      </c>
      <c r="W155" s="145">
        <v>4728.3728300000002</v>
      </c>
      <c r="X155" s="145">
        <v>206.340698</v>
      </c>
      <c r="Y155" s="145">
        <v>1516.7381809999999</v>
      </c>
      <c r="Z155" s="145">
        <v>8340.8920579999995</v>
      </c>
      <c r="AA155" s="145">
        <v>66786.800887999998</v>
      </c>
      <c r="AB155" s="145">
        <v>15569.879086000001</v>
      </c>
      <c r="AC155" s="145">
        <v>8405.8374769999991</v>
      </c>
      <c r="AD155" s="145">
        <v>90.89</v>
      </c>
      <c r="AE155" s="145">
        <v>100.00000000000851</v>
      </c>
      <c r="AF155" s="145">
        <v>16293.08315</v>
      </c>
      <c r="AG155" s="145" t="s">
        <v>114</v>
      </c>
      <c r="AH155" s="145">
        <v>7534.0958040000005</v>
      </c>
      <c r="AI155" s="145">
        <v>1222.4962059999998</v>
      </c>
      <c r="AJ155" s="145">
        <v>31386.501641999999</v>
      </c>
      <c r="AK155" s="145">
        <v>10863.913623999997</v>
      </c>
      <c r="AL155" s="145">
        <v>288433.31722000003</v>
      </c>
      <c r="AM155" s="145">
        <v>1189.7495510000001</v>
      </c>
      <c r="AN155" s="145">
        <v>31066.891363999996</v>
      </c>
      <c r="AO155" s="145">
        <v>493735.79977899999</v>
      </c>
      <c r="AP155" s="129">
        <v>2290671.016088</v>
      </c>
      <c r="AQ155" s="144"/>
      <c r="AR155" s="144"/>
      <c r="AS155" s="144"/>
      <c r="AT155" s="144"/>
      <c r="AU155" s="144"/>
      <c r="AV155" s="144"/>
      <c r="AW155" s="255"/>
      <c r="AX155" s="255"/>
      <c r="AY155" s="255"/>
    </row>
    <row r="156" spans="1:51" s="253" customFormat="1" x14ac:dyDescent="0.25">
      <c r="A156" s="256"/>
      <c r="B156" s="78"/>
      <c r="C156" s="34"/>
      <c r="D156" s="145"/>
      <c r="E156" s="145"/>
      <c r="F156" s="145"/>
      <c r="G156" s="145"/>
      <c r="H156" s="145"/>
      <c r="I156" s="145"/>
      <c r="J156" s="145"/>
      <c r="K156" s="145"/>
      <c r="L156" s="145"/>
      <c r="M156" s="145"/>
      <c r="N156" s="145"/>
      <c r="O156" s="145"/>
      <c r="P156" s="145"/>
      <c r="Q156" s="145"/>
      <c r="R156" s="145"/>
      <c r="S156" s="145"/>
      <c r="T156" s="145"/>
      <c r="U156" s="145"/>
      <c r="V156" s="146"/>
      <c r="W156" s="145"/>
      <c r="X156" s="145"/>
      <c r="Y156" s="145"/>
      <c r="Z156" s="145"/>
      <c r="AA156" s="145"/>
      <c r="AB156" s="145"/>
      <c r="AC156" s="145"/>
      <c r="AD156" s="145"/>
      <c r="AE156" s="145"/>
      <c r="AF156" s="145"/>
      <c r="AG156" s="145"/>
      <c r="AH156" s="145"/>
      <c r="AI156" s="145"/>
      <c r="AJ156" s="145"/>
      <c r="AK156" s="145"/>
      <c r="AL156" s="145"/>
      <c r="AM156" s="145"/>
      <c r="AN156" s="145"/>
      <c r="AO156" s="145"/>
      <c r="AP156" s="129"/>
      <c r="AQ156" s="144"/>
      <c r="AR156" s="144"/>
      <c r="AS156" s="144"/>
      <c r="AT156" s="144"/>
      <c r="AU156" s="144"/>
      <c r="AV156" s="144"/>
      <c r="AW156" s="255"/>
      <c r="AX156" s="255"/>
      <c r="AY156" s="255"/>
    </row>
    <row r="157" spans="1:51" s="253" customFormat="1" x14ac:dyDescent="0.25">
      <c r="A157" s="256"/>
      <c r="B157" s="78">
        <v>7</v>
      </c>
      <c r="C157" s="72" t="s">
        <v>32</v>
      </c>
      <c r="D157" s="145">
        <v>30395.382635000002</v>
      </c>
      <c r="E157" s="145">
        <v>452.12470200000001</v>
      </c>
      <c r="F157" s="145">
        <v>32625.147915000001</v>
      </c>
      <c r="G157" s="145">
        <v>26818.986083</v>
      </c>
      <c r="H157" s="145">
        <v>9449.1068849999992</v>
      </c>
      <c r="I157" s="145">
        <v>16369.515115</v>
      </c>
      <c r="J157" s="145">
        <v>3756.1567</v>
      </c>
      <c r="K157" s="145">
        <v>6551.3347940000003</v>
      </c>
      <c r="L157" s="145">
        <v>630.01010999999926</v>
      </c>
      <c r="M157" s="145">
        <v>68296.046004000003</v>
      </c>
      <c r="N157" s="145">
        <v>23227.944</v>
      </c>
      <c r="O157" s="145">
        <v>34099.796706000001</v>
      </c>
      <c r="P157" s="145">
        <v>851.45860400000004</v>
      </c>
      <c r="Q157" s="145">
        <v>70367.153464000003</v>
      </c>
      <c r="R157" s="145">
        <v>108743.60418300002</v>
      </c>
      <c r="S157" s="145">
        <v>753749.64147200005</v>
      </c>
      <c r="T157" s="145">
        <v>3687.8418470000001</v>
      </c>
      <c r="U157" s="145">
        <v>108503.18715799968</v>
      </c>
      <c r="V157" s="146">
        <v>1298574.4383769999</v>
      </c>
      <c r="W157" s="145">
        <v>1121.193906</v>
      </c>
      <c r="X157" s="145">
        <v>183.333035</v>
      </c>
      <c r="Y157" s="145">
        <v>2340.4010559999997</v>
      </c>
      <c r="Z157" s="145">
        <v>6737.4206620000004</v>
      </c>
      <c r="AA157" s="145">
        <v>46163.78</v>
      </c>
      <c r="AB157" s="145">
        <v>16613.275339</v>
      </c>
      <c r="AC157" s="145">
        <v>6921.2804969999997</v>
      </c>
      <c r="AD157" s="145">
        <v>76.489999999999995</v>
      </c>
      <c r="AE157" s="145">
        <v>5.2438053899095394E-12</v>
      </c>
      <c r="AF157" s="145">
        <v>15559.151908</v>
      </c>
      <c r="AG157" s="145">
        <v>3893.9690000000001</v>
      </c>
      <c r="AH157" s="145">
        <v>6238.1308560000007</v>
      </c>
      <c r="AI157" s="145">
        <v>1757.2023100000001</v>
      </c>
      <c r="AJ157" s="145">
        <v>28073.317055</v>
      </c>
      <c r="AK157" s="145">
        <v>9858.9558619999952</v>
      </c>
      <c r="AL157" s="145">
        <v>250697.266236</v>
      </c>
      <c r="AM157" s="145">
        <v>1084.44433</v>
      </c>
      <c r="AN157" s="145">
        <v>25631.254853000002</v>
      </c>
      <c r="AO157" s="145">
        <v>422950.866905</v>
      </c>
      <c r="AP157" s="129">
        <v>1721525.305282</v>
      </c>
      <c r="AQ157" s="144"/>
      <c r="AR157" s="144"/>
      <c r="AS157" s="144"/>
      <c r="AT157" s="144"/>
      <c r="AU157" s="144"/>
      <c r="AV157" s="144"/>
      <c r="AW157" s="255"/>
      <c r="AX157" s="255"/>
      <c r="AY157" s="255"/>
    </row>
    <row r="158" spans="1:51" s="253" customFormat="1" x14ac:dyDescent="0.25">
      <c r="A158" s="256"/>
      <c r="B158" s="78"/>
      <c r="C158" s="72" t="s">
        <v>33</v>
      </c>
      <c r="D158" s="145">
        <v>2090.9306150000002</v>
      </c>
      <c r="E158" s="145">
        <v>299.14589799999999</v>
      </c>
      <c r="F158" s="145">
        <v>0.37785600000000841</v>
      </c>
      <c r="G158" s="145">
        <v>12809.640635</v>
      </c>
      <c r="H158" s="145">
        <v>20005.894230000002</v>
      </c>
      <c r="I158" s="145">
        <v>3118.9193249999998</v>
      </c>
      <c r="J158" s="145">
        <v>2322.0283429999999</v>
      </c>
      <c r="K158" s="145">
        <v>0</v>
      </c>
      <c r="L158" s="145">
        <v>1240.620312</v>
      </c>
      <c r="M158" s="145">
        <v>2388.1232460000001</v>
      </c>
      <c r="N158" s="145">
        <v>0</v>
      </c>
      <c r="O158" s="145">
        <v>13083.640315000001</v>
      </c>
      <c r="P158" s="145">
        <v>271.09515399999998</v>
      </c>
      <c r="Q158" s="145">
        <v>23105.208573999997</v>
      </c>
      <c r="R158" s="145">
        <v>21387.093780000003</v>
      </c>
      <c r="S158" s="145">
        <v>322100.326237</v>
      </c>
      <c r="T158" s="145">
        <v>454.73270500000001</v>
      </c>
      <c r="U158" s="145">
        <v>11139.689050000075</v>
      </c>
      <c r="V158" s="146">
        <v>435817.46627500001</v>
      </c>
      <c r="W158" s="145">
        <v>151.54886300000001</v>
      </c>
      <c r="X158" s="145">
        <v>30.5517</v>
      </c>
      <c r="Y158" s="145">
        <v>0.98637000000000086</v>
      </c>
      <c r="Z158" s="145">
        <v>1441.706396</v>
      </c>
      <c r="AA158" s="145">
        <v>7709.128694</v>
      </c>
      <c r="AB158" s="145">
        <v>50</v>
      </c>
      <c r="AC158" s="145">
        <v>763.33206600000005</v>
      </c>
      <c r="AD158" s="145">
        <v>0</v>
      </c>
      <c r="AE158" s="145">
        <v>-1.1368683772161603E-13</v>
      </c>
      <c r="AF158" s="145">
        <v>706.90281000000004</v>
      </c>
      <c r="AG158" s="145">
        <v>0</v>
      </c>
      <c r="AH158" s="145">
        <v>508.83964600000002</v>
      </c>
      <c r="AI158" s="145">
        <v>271.54627799999997</v>
      </c>
      <c r="AJ158" s="145">
        <v>4483.816108</v>
      </c>
      <c r="AK158" s="145">
        <v>2177.0487499999999</v>
      </c>
      <c r="AL158" s="145">
        <v>40266.755134999999</v>
      </c>
      <c r="AM158" s="145">
        <v>80.940076000000005</v>
      </c>
      <c r="AN158" s="145">
        <v>3004.5592739999911</v>
      </c>
      <c r="AO158" s="145">
        <v>61647.662166000002</v>
      </c>
      <c r="AP158" s="129">
        <v>497465.12844100001</v>
      </c>
      <c r="AQ158" s="144"/>
      <c r="AR158" s="144"/>
      <c r="AS158" s="144"/>
      <c r="AT158" s="144"/>
      <c r="AU158" s="144"/>
      <c r="AV158" s="144"/>
      <c r="AW158" s="255"/>
      <c r="AX158" s="255"/>
      <c r="AY158" s="255"/>
    </row>
    <row r="159" spans="1:51" s="253" customFormat="1" x14ac:dyDescent="0.25">
      <c r="A159" s="256"/>
      <c r="B159" s="78"/>
      <c r="C159" s="72" t="s">
        <v>34</v>
      </c>
      <c r="D159" s="145">
        <v>793.02039600000001</v>
      </c>
      <c r="E159" s="145">
        <v>19.413322000000001</v>
      </c>
      <c r="F159" s="145">
        <v>1689.6692559999999</v>
      </c>
      <c r="G159" s="145">
        <v>883.05794800000001</v>
      </c>
      <c r="H159" s="145">
        <v>1926.201159</v>
      </c>
      <c r="I159" s="145">
        <v>1085.4779410000001</v>
      </c>
      <c r="J159" s="145">
        <v>565.36</v>
      </c>
      <c r="K159" s="145">
        <v>440</v>
      </c>
      <c r="L159" s="145">
        <v>0</v>
      </c>
      <c r="M159" s="145">
        <v>177.626542</v>
      </c>
      <c r="N159" s="145">
        <v>0</v>
      </c>
      <c r="O159" s="145">
        <v>5523.7962539999999</v>
      </c>
      <c r="P159" s="145">
        <v>9.9947400000000002</v>
      </c>
      <c r="Q159" s="145">
        <v>6307.0361780000003</v>
      </c>
      <c r="R159" s="145">
        <v>16513.419103</v>
      </c>
      <c r="S159" s="145">
        <v>6797.0940490000003</v>
      </c>
      <c r="T159" s="145">
        <v>238.635243</v>
      </c>
      <c r="U159" s="145">
        <v>11815.331605999996</v>
      </c>
      <c r="V159" s="146">
        <v>54785.133736999996</v>
      </c>
      <c r="W159" s="145">
        <v>0</v>
      </c>
      <c r="X159" s="145">
        <v>0</v>
      </c>
      <c r="Y159" s="145">
        <v>0</v>
      </c>
      <c r="Z159" s="145">
        <v>0</v>
      </c>
      <c r="AA159" s="145">
        <v>0</v>
      </c>
      <c r="AB159" s="145">
        <v>0</v>
      </c>
      <c r="AC159" s="145">
        <v>0</v>
      </c>
      <c r="AD159" s="145">
        <v>0</v>
      </c>
      <c r="AE159" s="145">
        <v>0</v>
      </c>
      <c r="AF159" s="145">
        <v>0</v>
      </c>
      <c r="AG159" s="145">
        <v>0</v>
      </c>
      <c r="AH159" s="145">
        <v>0</v>
      </c>
      <c r="AI159" s="145">
        <v>0</v>
      </c>
      <c r="AJ159" s="145">
        <v>0</v>
      </c>
      <c r="AK159" s="145">
        <v>0</v>
      </c>
      <c r="AL159" s="145">
        <v>0</v>
      </c>
      <c r="AM159" s="145">
        <v>0</v>
      </c>
      <c r="AN159" s="145">
        <v>0</v>
      </c>
      <c r="AO159" s="145">
        <v>0</v>
      </c>
      <c r="AP159" s="129">
        <v>54785.133736999996</v>
      </c>
      <c r="AQ159" s="144"/>
      <c r="AR159" s="144"/>
      <c r="AS159" s="144"/>
      <c r="AT159" s="144"/>
      <c r="AU159" s="144"/>
      <c r="AV159" s="144"/>
      <c r="AW159" s="255"/>
      <c r="AX159" s="255"/>
      <c r="AY159" s="255"/>
    </row>
    <row r="160" spans="1:51" s="253" customFormat="1" x14ac:dyDescent="0.25">
      <c r="A160" s="256"/>
      <c r="B160" s="78"/>
      <c r="C160" s="34" t="s">
        <v>35</v>
      </c>
      <c r="D160" s="145">
        <v>33279.333645999999</v>
      </c>
      <c r="E160" s="145">
        <v>770.68392200000005</v>
      </c>
      <c r="F160" s="145">
        <v>34315.195027000002</v>
      </c>
      <c r="G160" s="145">
        <v>40511.684666000001</v>
      </c>
      <c r="H160" s="145">
        <v>31381.202273999999</v>
      </c>
      <c r="I160" s="145">
        <v>20573.912380999998</v>
      </c>
      <c r="J160" s="145">
        <v>6643.5450430000001</v>
      </c>
      <c r="K160" s="145">
        <v>6991.3347940000003</v>
      </c>
      <c r="L160" s="145">
        <v>1870.6304220000056</v>
      </c>
      <c r="M160" s="145">
        <v>70861.795792000004</v>
      </c>
      <c r="N160" s="145">
        <v>23227.944</v>
      </c>
      <c r="O160" s="145">
        <v>52707.233274999999</v>
      </c>
      <c r="P160" s="145">
        <v>1132.5484979999999</v>
      </c>
      <c r="Q160" s="145">
        <v>99779.398216000001</v>
      </c>
      <c r="R160" s="145">
        <v>146644.11706599998</v>
      </c>
      <c r="S160" s="145">
        <v>1082647.0617579999</v>
      </c>
      <c r="T160" s="145">
        <v>4381.2097949999998</v>
      </c>
      <c r="U160" s="145">
        <v>131458.20781400026</v>
      </c>
      <c r="V160" s="146">
        <v>1789177.0383890001</v>
      </c>
      <c r="W160" s="145">
        <v>1272.742769</v>
      </c>
      <c r="X160" s="145">
        <v>213.88473500000001</v>
      </c>
      <c r="Y160" s="145">
        <v>2341.3874259999998</v>
      </c>
      <c r="Z160" s="145">
        <v>8179.127058</v>
      </c>
      <c r="AA160" s="145">
        <v>53872.908693999998</v>
      </c>
      <c r="AB160" s="145">
        <v>16663.275339</v>
      </c>
      <c r="AC160" s="145">
        <v>7684.6125629999997</v>
      </c>
      <c r="AD160" s="145">
        <v>76.489999999999995</v>
      </c>
      <c r="AE160" s="145">
        <v>7.9722894952283241E-12</v>
      </c>
      <c r="AF160" s="145">
        <v>16266.054717999999</v>
      </c>
      <c r="AG160" s="145">
        <v>3893.9690000000001</v>
      </c>
      <c r="AH160" s="145">
        <v>6746.9705020000001</v>
      </c>
      <c r="AI160" s="145">
        <v>2028.7485879999999</v>
      </c>
      <c r="AJ160" s="145">
        <v>32557.133163000002</v>
      </c>
      <c r="AK160" s="145">
        <v>12036.004611999993</v>
      </c>
      <c r="AL160" s="145">
        <v>290964.02137099998</v>
      </c>
      <c r="AM160" s="145">
        <v>1165.3844059999999</v>
      </c>
      <c r="AN160" s="145">
        <v>28635.814126999998</v>
      </c>
      <c r="AO160" s="145">
        <v>484598.529071</v>
      </c>
      <c r="AP160" s="129">
        <v>2273775.56746</v>
      </c>
      <c r="AQ160" s="144"/>
      <c r="AR160" s="144"/>
      <c r="AS160" s="144"/>
      <c r="AT160" s="144"/>
      <c r="AU160" s="144"/>
      <c r="AV160" s="144"/>
      <c r="AW160" s="255"/>
      <c r="AX160" s="255"/>
      <c r="AY160" s="255"/>
    </row>
    <row r="161" spans="1:51" s="253" customFormat="1" x14ac:dyDescent="0.25">
      <c r="A161" s="256"/>
      <c r="B161" s="78"/>
      <c r="C161" s="34"/>
      <c r="D161" s="145"/>
      <c r="E161" s="145"/>
      <c r="F161" s="145"/>
      <c r="G161" s="145"/>
      <c r="H161" s="145"/>
      <c r="I161" s="145"/>
      <c r="J161" s="145"/>
      <c r="K161" s="145"/>
      <c r="L161" s="145"/>
      <c r="M161" s="145"/>
      <c r="N161" s="145"/>
      <c r="O161" s="145"/>
      <c r="P161" s="145"/>
      <c r="Q161" s="145"/>
      <c r="R161" s="145"/>
      <c r="S161" s="145"/>
      <c r="T161" s="145"/>
      <c r="U161" s="145"/>
      <c r="V161" s="146"/>
      <c r="W161" s="145"/>
      <c r="X161" s="145"/>
      <c r="Y161" s="145"/>
      <c r="Z161" s="145"/>
      <c r="AA161" s="145"/>
      <c r="AB161" s="145"/>
      <c r="AC161" s="145"/>
      <c r="AD161" s="145"/>
      <c r="AE161" s="145"/>
      <c r="AF161" s="145"/>
      <c r="AG161" s="145"/>
      <c r="AH161" s="145"/>
      <c r="AI161" s="145"/>
      <c r="AJ161" s="145"/>
      <c r="AK161" s="145"/>
      <c r="AL161" s="145"/>
      <c r="AM161" s="145"/>
      <c r="AN161" s="145"/>
      <c r="AO161" s="145"/>
      <c r="AP161" s="129"/>
      <c r="AQ161" s="144"/>
      <c r="AR161" s="144"/>
      <c r="AS161" s="144"/>
      <c r="AT161" s="144"/>
      <c r="AU161" s="144"/>
      <c r="AV161" s="144"/>
      <c r="AW161" s="255"/>
      <c r="AX161" s="255"/>
      <c r="AY161" s="255"/>
    </row>
    <row r="162" spans="1:51" s="253" customFormat="1" x14ac:dyDescent="0.25">
      <c r="A162" s="79"/>
      <c r="B162" s="78">
        <v>8</v>
      </c>
      <c r="C162" s="72" t="s">
        <v>32</v>
      </c>
      <c r="D162" s="145">
        <v>18556.590468999999</v>
      </c>
      <c r="E162" s="145">
        <v>105.277441</v>
      </c>
      <c r="F162" s="145">
        <v>29083.610884000002</v>
      </c>
      <c r="G162" s="145">
        <v>27739.780083000001</v>
      </c>
      <c r="H162" s="145">
        <v>9649.5731099999994</v>
      </c>
      <c r="I162" s="145">
        <v>16975.813029000001</v>
      </c>
      <c r="J162" s="145">
        <v>5049.9329079999998</v>
      </c>
      <c r="K162" s="145">
        <v>6803.3496709999999</v>
      </c>
      <c r="L162" s="145">
        <v>765.3235070000037</v>
      </c>
      <c r="M162" s="145">
        <v>76681.756426000007</v>
      </c>
      <c r="N162" s="145">
        <v>22843.331999999999</v>
      </c>
      <c r="O162" s="145">
        <v>37654.378052</v>
      </c>
      <c r="P162" s="145">
        <v>672.20642299999997</v>
      </c>
      <c r="Q162" s="145">
        <v>72390.545092000015</v>
      </c>
      <c r="R162" s="145">
        <v>109921.17350100001</v>
      </c>
      <c r="S162" s="145">
        <v>759938.35100499995</v>
      </c>
      <c r="T162" s="145">
        <v>3680.4441139999999</v>
      </c>
      <c r="U162" s="145">
        <v>132988.87590799993</v>
      </c>
      <c r="V162" s="146">
        <v>1331500.3136229999</v>
      </c>
      <c r="W162" s="145">
        <v>8711.3353449999995</v>
      </c>
      <c r="X162" s="145">
        <v>210.337142</v>
      </c>
      <c r="Y162" s="145">
        <v>3644.915148</v>
      </c>
      <c r="Z162" s="145">
        <v>6827.7446620000001</v>
      </c>
      <c r="AA162" s="145">
        <v>50012.87</v>
      </c>
      <c r="AB162" s="145">
        <v>17827.719721000001</v>
      </c>
      <c r="AC162" s="145">
        <v>8802.3782570000003</v>
      </c>
      <c r="AD162" s="145">
        <v>72.455349999999996</v>
      </c>
      <c r="AE162" s="145">
        <v>1.8474111129762605E-13</v>
      </c>
      <c r="AF162" s="145">
        <v>17679.415134999999</v>
      </c>
      <c r="AG162" s="145">
        <v>3923.55</v>
      </c>
      <c r="AH162" s="145">
        <v>5209.8031209999999</v>
      </c>
      <c r="AI162" s="145">
        <v>1570.3533670000002</v>
      </c>
      <c r="AJ162" s="145">
        <v>23232.638136999998</v>
      </c>
      <c r="AK162" s="145">
        <v>10059.402917000003</v>
      </c>
      <c r="AL162" s="145">
        <v>257633.037561</v>
      </c>
      <c r="AM162" s="145">
        <v>1081.2756879999999</v>
      </c>
      <c r="AN162" s="145">
        <v>40933.983963000042</v>
      </c>
      <c r="AO162" s="145">
        <v>457433.21551399998</v>
      </c>
      <c r="AP162" s="129">
        <v>1788933.529137</v>
      </c>
      <c r="AQ162" s="144"/>
      <c r="AR162" s="144"/>
      <c r="AS162" s="144"/>
      <c r="AT162" s="144"/>
      <c r="AU162" s="144"/>
      <c r="AV162" s="144"/>
      <c r="AX162" s="255"/>
      <c r="AY162" s="255"/>
    </row>
    <row r="163" spans="1:51" s="253" customFormat="1" x14ac:dyDescent="0.25">
      <c r="A163" s="77"/>
      <c r="B163" s="78"/>
      <c r="C163" s="72" t="s">
        <v>33</v>
      </c>
      <c r="D163" s="145">
        <v>1425.116636</v>
      </c>
      <c r="E163" s="145">
        <v>82.387541999999996</v>
      </c>
      <c r="F163" s="145">
        <v>0.88240900000000977</v>
      </c>
      <c r="G163" s="145">
        <v>12601.800635</v>
      </c>
      <c r="H163" s="145">
        <v>16874.652367999999</v>
      </c>
      <c r="I163" s="145">
        <v>3315.9807259999998</v>
      </c>
      <c r="J163" s="145">
        <v>2409.1037310000002</v>
      </c>
      <c r="K163" s="145">
        <v>60</v>
      </c>
      <c r="L163" s="145">
        <v>2360.5299270000005</v>
      </c>
      <c r="M163" s="145">
        <v>2575.5786619999999</v>
      </c>
      <c r="N163" s="145">
        <v>0</v>
      </c>
      <c r="O163" s="145">
        <v>12093.828646</v>
      </c>
      <c r="P163" s="145">
        <v>204.37608</v>
      </c>
      <c r="Q163" s="145">
        <v>23600.774529000002</v>
      </c>
      <c r="R163" s="145">
        <v>19851.802943000002</v>
      </c>
      <c r="S163" s="145">
        <v>326120.815634</v>
      </c>
      <c r="T163" s="145">
        <v>448.444997</v>
      </c>
      <c r="U163" s="145">
        <v>13241.094319000067</v>
      </c>
      <c r="V163" s="146">
        <v>437267.16978400003</v>
      </c>
      <c r="W163" s="145">
        <v>151.57019099999999</v>
      </c>
      <c r="X163" s="145">
        <v>38.500303000000002</v>
      </c>
      <c r="Y163" s="145">
        <v>0.30034099999999597</v>
      </c>
      <c r="Z163" s="145">
        <v>1453.8853959999999</v>
      </c>
      <c r="AA163" s="145">
        <v>6555.29</v>
      </c>
      <c r="AB163" s="145">
        <v>690.97833800000001</v>
      </c>
      <c r="AC163" s="145">
        <v>1177.271874</v>
      </c>
      <c r="AD163" s="145">
        <v>0</v>
      </c>
      <c r="AE163" s="145">
        <v>0</v>
      </c>
      <c r="AF163" s="145">
        <v>807.34834799999999</v>
      </c>
      <c r="AG163" s="145">
        <v>0</v>
      </c>
      <c r="AH163" s="145">
        <v>459.726114</v>
      </c>
      <c r="AI163" s="145">
        <v>272.294781</v>
      </c>
      <c r="AJ163" s="145">
        <v>4854.1373480000002</v>
      </c>
      <c r="AK163" s="145">
        <v>2220.91626</v>
      </c>
      <c r="AL163" s="145">
        <v>41046.183704000003</v>
      </c>
      <c r="AM163" s="145">
        <v>81.346601000000007</v>
      </c>
      <c r="AN163" s="145">
        <v>3945.7543550000019</v>
      </c>
      <c r="AO163" s="145">
        <v>63755.503954</v>
      </c>
      <c r="AP163" s="129">
        <v>501022.67373800004</v>
      </c>
      <c r="AQ163" s="144"/>
      <c r="AR163" s="144"/>
      <c r="AS163" s="144"/>
      <c r="AT163" s="144"/>
      <c r="AU163" s="144"/>
      <c r="AV163" s="144"/>
      <c r="AX163" s="255"/>
      <c r="AY163" s="255"/>
    </row>
    <row r="164" spans="1:51" s="253" customFormat="1" x14ac:dyDescent="0.25">
      <c r="A164" s="79"/>
      <c r="B164" s="78"/>
      <c r="C164" s="72" t="s">
        <v>34</v>
      </c>
      <c r="D164" s="145">
        <v>810.109872</v>
      </c>
      <c r="E164" s="145">
        <v>4.3975429999999998</v>
      </c>
      <c r="F164" s="145">
        <v>1755.514629</v>
      </c>
      <c r="G164" s="145">
        <v>877.05594799999994</v>
      </c>
      <c r="H164" s="145">
        <v>1942.6782189999999</v>
      </c>
      <c r="I164" s="145">
        <v>877.99763800000005</v>
      </c>
      <c r="J164" s="145">
        <v>386.1</v>
      </c>
      <c r="K164" s="145">
        <v>315.77</v>
      </c>
      <c r="L164" s="145">
        <v>0</v>
      </c>
      <c r="M164" s="145">
        <v>225.418812</v>
      </c>
      <c r="N164" s="145">
        <v>0</v>
      </c>
      <c r="O164" s="145">
        <v>4577.2537140000004</v>
      </c>
      <c r="P164" s="145">
        <v>0</v>
      </c>
      <c r="Q164" s="145">
        <v>7768.9466909999992</v>
      </c>
      <c r="R164" s="145">
        <v>15247.333776000001</v>
      </c>
      <c r="S164" s="145">
        <v>6720.7049889999998</v>
      </c>
      <c r="T164" s="145">
        <v>235.22483399999999</v>
      </c>
      <c r="U164" s="145">
        <v>13177.321461000005</v>
      </c>
      <c r="V164" s="146">
        <v>54921.828126</v>
      </c>
      <c r="W164" s="145">
        <v>0</v>
      </c>
      <c r="X164" s="145">
        <v>0</v>
      </c>
      <c r="Y164" s="145">
        <v>0</v>
      </c>
      <c r="Z164" s="145">
        <v>0</v>
      </c>
      <c r="AA164" s="145">
        <v>0</v>
      </c>
      <c r="AB164" s="145">
        <v>0</v>
      </c>
      <c r="AC164" s="145">
        <v>0</v>
      </c>
      <c r="AD164" s="145">
        <v>0</v>
      </c>
      <c r="AE164" s="145">
        <v>0</v>
      </c>
      <c r="AF164" s="145">
        <v>0</v>
      </c>
      <c r="AG164" s="145">
        <v>0</v>
      </c>
      <c r="AH164" s="145">
        <v>0</v>
      </c>
      <c r="AI164" s="145">
        <v>0</v>
      </c>
      <c r="AJ164" s="145">
        <v>0</v>
      </c>
      <c r="AK164" s="145">
        <v>0</v>
      </c>
      <c r="AL164" s="145">
        <v>0</v>
      </c>
      <c r="AM164" s="145">
        <v>0</v>
      </c>
      <c r="AN164" s="145">
        <v>0</v>
      </c>
      <c r="AO164" s="145">
        <v>0</v>
      </c>
      <c r="AP164" s="129">
        <v>54921.828126</v>
      </c>
      <c r="AQ164" s="144"/>
      <c r="AR164" s="144"/>
      <c r="AS164" s="144"/>
      <c r="AT164" s="144"/>
      <c r="AU164" s="144"/>
      <c r="AV164" s="144"/>
      <c r="AX164" s="255"/>
      <c r="AY164" s="255"/>
    </row>
    <row r="165" spans="1:51" s="253" customFormat="1" x14ac:dyDescent="0.25">
      <c r="A165" s="80"/>
      <c r="B165" s="78"/>
      <c r="C165" s="34" t="s">
        <v>35</v>
      </c>
      <c r="D165" s="145">
        <v>20791.816976999999</v>
      </c>
      <c r="E165" s="145">
        <v>192.06252599999999</v>
      </c>
      <c r="F165" s="145">
        <v>30840.007921999997</v>
      </c>
      <c r="G165" s="145">
        <v>41218.636665999999</v>
      </c>
      <c r="H165" s="145">
        <v>28466.903697000002</v>
      </c>
      <c r="I165" s="145">
        <v>21169.791393</v>
      </c>
      <c r="J165" s="145">
        <v>7845.1366390000003</v>
      </c>
      <c r="K165" s="145">
        <v>7179.1196710000004</v>
      </c>
      <c r="L165" s="145">
        <v>3125.8534339999933</v>
      </c>
      <c r="M165" s="145">
        <v>79482.753899999996</v>
      </c>
      <c r="N165" s="145">
        <v>22843.331999999999</v>
      </c>
      <c r="O165" s="145">
        <v>54325.460412</v>
      </c>
      <c r="P165" s="145">
        <v>876.58250299999997</v>
      </c>
      <c r="Q165" s="145">
        <v>103760.26631200001</v>
      </c>
      <c r="R165" s="145">
        <v>145020.31021999998</v>
      </c>
      <c r="S165" s="145">
        <v>1092779.8716279999</v>
      </c>
      <c r="T165" s="145">
        <v>4364.1139450000001</v>
      </c>
      <c r="U165" s="145">
        <v>159407.29168800061</v>
      </c>
      <c r="V165" s="146">
        <v>1823689.3115330001</v>
      </c>
      <c r="W165" s="145">
        <v>8862.9055360000002</v>
      </c>
      <c r="X165" s="145">
        <v>248.837445</v>
      </c>
      <c r="Y165" s="145">
        <v>3645.2154889999997</v>
      </c>
      <c r="Z165" s="145">
        <v>8281.6300580000006</v>
      </c>
      <c r="AA165" s="145">
        <v>56568.160000000003</v>
      </c>
      <c r="AB165" s="145">
        <v>18518.698058999998</v>
      </c>
      <c r="AC165" s="145">
        <v>9979.6501310000003</v>
      </c>
      <c r="AD165" s="145">
        <v>72.455349999999996</v>
      </c>
      <c r="AE165" s="145">
        <v>-5.2722270993399434E-12</v>
      </c>
      <c r="AF165" s="145">
        <v>18486.763482999999</v>
      </c>
      <c r="AG165" s="145">
        <v>3923.55</v>
      </c>
      <c r="AH165" s="145">
        <v>5669.529235</v>
      </c>
      <c r="AI165" s="145">
        <v>1842.648148</v>
      </c>
      <c r="AJ165" s="145">
        <v>28086.775484999998</v>
      </c>
      <c r="AK165" s="145">
        <v>12280.319176999998</v>
      </c>
      <c r="AL165" s="145">
        <v>298679.221265</v>
      </c>
      <c r="AM165" s="145">
        <v>1162.6222889999999</v>
      </c>
      <c r="AN165" s="145">
        <v>44879.738318000054</v>
      </c>
      <c r="AO165" s="145">
        <v>521188.719468</v>
      </c>
      <c r="AP165" s="129">
        <v>2344878.0310010002</v>
      </c>
      <c r="AQ165" s="144"/>
      <c r="AR165" s="144"/>
      <c r="AS165" s="144"/>
      <c r="AT165" s="144"/>
      <c r="AU165" s="144"/>
      <c r="AV165" s="144"/>
      <c r="AX165" s="255"/>
      <c r="AY165" s="255"/>
    </row>
    <row r="166" spans="1:51" s="253" customFormat="1" x14ac:dyDescent="0.25">
      <c r="A166" s="80"/>
      <c r="B166" s="78"/>
      <c r="C166" s="34"/>
      <c r="D166" s="145"/>
      <c r="E166" s="145"/>
      <c r="F166" s="145"/>
      <c r="G166" s="145"/>
      <c r="H166" s="145"/>
      <c r="I166" s="145"/>
      <c r="J166" s="145"/>
      <c r="K166" s="145"/>
      <c r="L166" s="145"/>
      <c r="M166" s="145"/>
      <c r="N166" s="145"/>
      <c r="O166" s="145"/>
      <c r="P166" s="145"/>
      <c r="Q166" s="145"/>
      <c r="R166" s="145"/>
      <c r="S166" s="145"/>
      <c r="T166" s="145"/>
      <c r="U166" s="145"/>
      <c r="V166" s="146"/>
      <c r="W166" s="145"/>
      <c r="X166" s="145"/>
      <c r="Y166" s="145"/>
      <c r="Z166" s="145"/>
      <c r="AA166" s="145"/>
      <c r="AB166" s="145"/>
      <c r="AC166" s="145"/>
      <c r="AD166" s="145"/>
      <c r="AE166" s="145"/>
      <c r="AF166" s="145"/>
      <c r="AG166" s="145"/>
      <c r="AH166" s="145"/>
      <c r="AI166" s="145"/>
      <c r="AJ166" s="145"/>
      <c r="AK166" s="145"/>
      <c r="AL166" s="145"/>
      <c r="AM166" s="145"/>
      <c r="AN166" s="145"/>
      <c r="AO166" s="145"/>
      <c r="AP166" s="129"/>
      <c r="AQ166" s="144"/>
      <c r="AR166" s="144"/>
      <c r="AS166" s="144"/>
      <c r="AT166" s="144"/>
      <c r="AU166" s="144"/>
      <c r="AV166" s="144"/>
      <c r="AX166" s="255"/>
      <c r="AY166" s="255"/>
    </row>
    <row r="167" spans="1:51" s="253" customFormat="1" x14ac:dyDescent="0.25">
      <c r="A167" s="256"/>
      <c r="B167" s="78">
        <v>9</v>
      </c>
      <c r="C167" s="72" t="s">
        <v>32</v>
      </c>
      <c r="D167" s="145">
        <v>16912.248292</v>
      </c>
      <c r="E167" s="145">
        <v>122.78821000000001</v>
      </c>
      <c r="F167" s="145">
        <v>27569.545891000002</v>
      </c>
      <c r="G167" s="145">
        <v>27580.164083</v>
      </c>
      <c r="H167" s="145">
        <v>16925.307339999999</v>
      </c>
      <c r="I167" s="145">
        <v>14167.829138999999</v>
      </c>
      <c r="J167" s="145">
        <v>5158.8287890000001</v>
      </c>
      <c r="K167" s="145">
        <v>6578.6803369999998</v>
      </c>
      <c r="L167" s="145">
        <v>914.99999999999909</v>
      </c>
      <c r="M167" s="145">
        <v>73483.614967999994</v>
      </c>
      <c r="N167" s="145">
        <v>21561.991000000002</v>
      </c>
      <c r="O167" s="145">
        <v>34399.284276999999</v>
      </c>
      <c r="P167" s="145">
        <v>909.16582600000004</v>
      </c>
      <c r="Q167" s="145">
        <v>68656.678649000009</v>
      </c>
      <c r="R167" s="145">
        <v>109801.51313599999</v>
      </c>
      <c r="S167" s="145">
        <v>764499.93919800001</v>
      </c>
      <c r="T167" s="145">
        <v>3662.2816499999999</v>
      </c>
      <c r="U167" s="145">
        <v>148673.2709210001</v>
      </c>
      <c r="V167" s="146">
        <v>1341578.1317060001</v>
      </c>
      <c r="W167" s="145">
        <v>8459.4306909999996</v>
      </c>
      <c r="X167" s="145">
        <v>254.32047299999999</v>
      </c>
      <c r="Y167" s="145">
        <v>6091.763465</v>
      </c>
      <c r="Z167" s="145">
        <v>6652.2106620000004</v>
      </c>
      <c r="AA167" s="145">
        <v>54176.59</v>
      </c>
      <c r="AB167" s="145">
        <v>14882.340155</v>
      </c>
      <c r="AC167" s="145">
        <v>8982.7880870000008</v>
      </c>
      <c r="AD167" s="145">
        <v>0</v>
      </c>
      <c r="AE167" s="145">
        <v>5.4569682106375694E-12</v>
      </c>
      <c r="AF167" s="145">
        <v>15644.291520999999</v>
      </c>
      <c r="AG167" s="145">
        <v>4167.8230000000003</v>
      </c>
      <c r="AH167" s="145">
        <v>5693.8745269999999</v>
      </c>
      <c r="AI167" s="145">
        <v>2241.4267250000003</v>
      </c>
      <c r="AJ167" s="145">
        <v>23763.398628999999</v>
      </c>
      <c r="AK167" s="145">
        <v>8093.6821090000012</v>
      </c>
      <c r="AL167" s="145">
        <v>258621.84469</v>
      </c>
      <c r="AM167" s="145">
        <v>1079.4641799999999</v>
      </c>
      <c r="AN167" s="145">
        <v>45258.096138999957</v>
      </c>
      <c r="AO167" s="145">
        <v>464063.34505300003</v>
      </c>
      <c r="AP167" s="129">
        <v>1805641.4767590002</v>
      </c>
      <c r="AQ167" s="144"/>
      <c r="AR167" s="144"/>
      <c r="AS167" s="144"/>
      <c r="AT167" s="144"/>
      <c r="AU167" s="144"/>
      <c r="AV167" s="144"/>
      <c r="AX167" s="255"/>
      <c r="AY167" s="255"/>
    </row>
    <row r="168" spans="1:51" s="253" customFormat="1" x14ac:dyDescent="0.25">
      <c r="A168" s="256"/>
      <c r="B168" s="78"/>
      <c r="C168" s="72" t="s">
        <v>33</v>
      </c>
      <c r="D168" s="145">
        <v>1191.4967750000001</v>
      </c>
      <c r="E168" s="145">
        <v>350.63621499999999</v>
      </c>
      <c r="F168" s="145">
        <v>3.2039270000000215</v>
      </c>
      <c r="G168" s="145">
        <v>12302.740635</v>
      </c>
      <c r="H168" s="145">
        <v>18730.744986000002</v>
      </c>
      <c r="I168" s="145">
        <v>3432.2702690000001</v>
      </c>
      <c r="J168" s="145">
        <v>2226.1340009999999</v>
      </c>
      <c r="K168" s="145">
        <v>4.5999999999999996</v>
      </c>
      <c r="L168" s="145">
        <v>2248.6180589999976</v>
      </c>
      <c r="M168" s="145">
        <v>2002.0964309999999</v>
      </c>
      <c r="N168" s="145">
        <v>0</v>
      </c>
      <c r="O168" s="145">
        <v>11784.565441000001</v>
      </c>
      <c r="P168" s="145">
        <v>224.02501699999999</v>
      </c>
      <c r="Q168" s="145">
        <v>23161.664765000001</v>
      </c>
      <c r="R168" s="145">
        <v>19473.599522000004</v>
      </c>
      <c r="S168" s="145">
        <v>329161.50325200002</v>
      </c>
      <c r="T168" s="145">
        <v>443.14687900000001</v>
      </c>
      <c r="U168" s="145">
        <v>12803.354497000058</v>
      </c>
      <c r="V168" s="146">
        <v>439544.40067100001</v>
      </c>
      <c r="W168" s="145">
        <v>153.708459</v>
      </c>
      <c r="X168" s="145">
        <v>15.670210000000001</v>
      </c>
      <c r="Y168" s="145">
        <v>0.25030299999999883</v>
      </c>
      <c r="Z168" s="145">
        <v>1368.727396</v>
      </c>
      <c r="AA168" s="145">
        <v>7778.24</v>
      </c>
      <c r="AB168" s="145">
        <v>720.23098300000004</v>
      </c>
      <c r="AC168" s="145">
        <v>940.44349999999997</v>
      </c>
      <c r="AD168" s="145">
        <v>0</v>
      </c>
      <c r="AE168" s="145">
        <v>6.8212102632969618E-13</v>
      </c>
      <c r="AF168" s="145">
        <v>769.95823900000005</v>
      </c>
      <c r="AG168" s="145">
        <v>0</v>
      </c>
      <c r="AH168" s="145">
        <v>448.39486499999998</v>
      </c>
      <c r="AI168" s="145">
        <v>312.71401800000001</v>
      </c>
      <c r="AJ168" s="145">
        <v>4808.7600670000002</v>
      </c>
      <c r="AK168" s="145">
        <v>2306.0103310000004</v>
      </c>
      <c r="AL168" s="145">
        <v>42056.804016000002</v>
      </c>
      <c r="AM168" s="145">
        <v>81.275362999999999</v>
      </c>
      <c r="AN168" s="145">
        <v>3993.3154190000064</v>
      </c>
      <c r="AO168" s="145">
        <v>65754.503169000003</v>
      </c>
      <c r="AP168" s="129">
        <v>505298.90384000004</v>
      </c>
      <c r="AQ168" s="144"/>
      <c r="AR168" s="144"/>
      <c r="AS168" s="144"/>
      <c r="AT168" s="144"/>
      <c r="AU168" s="144"/>
      <c r="AV168" s="144"/>
      <c r="AX168" s="255"/>
      <c r="AY168" s="255"/>
    </row>
    <row r="169" spans="1:51" s="253" customFormat="1" x14ac:dyDescent="0.25">
      <c r="A169" s="256"/>
      <c r="B169" s="78"/>
      <c r="C169" s="72" t="s">
        <v>34</v>
      </c>
      <c r="D169" s="145">
        <v>775.62990500000001</v>
      </c>
      <c r="E169" s="145">
        <v>1.0833630000000001</v>
      </c>
      <c r="F169" s="145">
        <v>1528.6903030000001</v>
      </c>
      <c r="G169" s="145">
        <v>869.668948</v>
      </c>
      <c r="H169" s="145">
        <v>1861.8570090000001</v>
      </c>
      <c r="I169" s="145">
        <v>972.18329600000004</v>
      </c>
      <c r="J169" s="145">
        <v>330.28</v>
      </c>
      <c r="K169" s="145">
        <v>401</v>
      </c>
      <c r="L169" s="145">
        <v>0</v>
      </c>
      <c r="M169" s="145">
        <v>202.25187199999999</v>
      </c>
      <c r="N169" s="145">
        <v>0</v>
      </c>
      <c r="O169" s="145">
        <v>3637.742162</v>
      </c>
      <c r="P169" s="145">
        <v>49.683903999999998</v>
      </c>
      <c r="Q169" s="145">
        <v>8974.8769250000005</v>
      </c>
      <c r="R169" s="145">
        <v>15395.992842</v>
      </c>
      <c r="S169" s="145">
        <v>6574.3405009999997</v>
      </c>
      <c r="T169" s="145">
        <v>238.61304000000001</v>
      </c>
      <c r="U169" s="145">
        <v>12845.014140999996</v>
      </c>
      <c r="V169" s="146">
        <v>54658.908211000002</v>
      </c>
      <c r="W169" s="145">
        <v>0</v>
      </c>
      <c r="X169" s="145">
        <v>0</v>
      </c>
      <c r="Y169" s="145">
        <v>0</v>
      </c>
      <c r="Z169" s="145">
        <v>0</v>
      </c>
      <c r="AA169" s="145">
        <v>0</v>
      </c>
      <c r="AB169" s="145">
        <v>0</v>
      </c>
      <c r="AC169" s="145">
        <v>0</v>
      </c>
      <c r="AD169" s="145">
        <v>0</v>
      </c>
      <c r="AE169" s="145">
        <v>0</v>
      </c>
      <c r="AF169" s="145">
        <v>0</v>
      </c>
      <c r="AG169" s="145">
        <v>0</v>
      </c>
      <c r="AH169" s="145">
        <v>0</v>
      </c>
      <c r="AI169" s="145">
        <v>0</v>
      </c>
      <c r="AJ169" s="145">
        <v>0</v>
      </c>
      <c r="AK169" s="145">
        <v>0</v>
      </c>
      <c r="AL169" s="145">
        <v>0</v>
      </c>
      <c r="AM169" s="145">
        <v>0</v>
      </c>
      <c r="AN169" s="145">
        <v>0</v>
      </c>
      <c r="AO169" s="145">
        <v>0</v>
      </c>
      <c r="AP169" s="129">
        <v>54658.908211000002</v>
      </c>
      <c r="AQ169" s="144"/>
      <c r="AR169" s="144"/>
      <c r="AS169" s="144"/>
      <c r="AT169" s="144"/>
      <c r="AU169" s="144"/>
      <c r="AV169" s="144"/>
      <c r="AX169" s="255"/>
      <c r="AY169" s="255"/>
    </row>
    <row r="170" spans="1:51" s="253" customFormat="1" x14ac:dyDescent="0.25">
      <c r="A170" s="256"/>
      <c r="B170" s="78"/>
      <c r="C170" s="34" t="s">
        <v>35</v>
      </c>
      <c r="D170" s="145">
        <v>18879.374972000001</v>
      </c>
      <c r="E170" s="145">
        <v>474.50778800000001</v>
      </c>
      <c r="F170" s="145">
        <v>29101.440121</v>
      </c>
      <c r="G170" s="145">
        <v>40752.573665999997</v>
      </c>
      <c r="H170" s="145">
        <v>37517.909334999997</v>
      </c>
      <c r="I170" s="145">
        <v>18572.282704000001</v>
      </c>
      <c r="J170" s="145">
        <v>7715.2427900000002</v>
      </c>
      <c r="K170" s="145">
        <v>6984.2803370000001</v>
      </c>
      <c r="L170" s="145">
        <v>3163.6180589999967</v>
      </c>
      <c r="M170" s="145">
        <v>75687.963271000001</v>
      </c>
      <c r="N170" s="145">
        <v>21561.991000000002</v>
      </c>
      <c r="O170" s="145">
        <v>49821.59188</v>
      </c>
      <c r="P170" s="145">
        <v>1182.8747470000001</v>
      </c>
      <c r="Q170" s="145">
        <v>100793.22033899999</v>
      </c>
      <c r="R170" s="145">
        <v>144671.10550000003</v>
      </c>
      <c r="S170" s="145">
        <v>1100235.7829509999</v>
      </c>
      <c r="T170" s="145">
        <v>4344.041569</v>
      </c>
      <c r="U170" s="145">
        <v>174321.63955900029</v>
      </c>
      <c r="V170" s="146">
        <v>1835781.440588</v>
      </c>
      <c r="W170" s="145">
        <v>8613.1391500000009</v>
      </c>
      <c r="X170" s="145">
        <v>269.99068299999999</v>
      </c>
      <c r="Y170" s="145">
        <v>6092.0137679999998</v>
      </c>
      <c r="Z170" s="145">
        <v>8020.9380579999997</v>
      </c>
      <c r="AA170" s="145">
        <v>61954.83</v>
      </c>
      <c r="AB170" s="145">
        <v>15602.571137999999</v>
      </c>
      <c r="AC170" s="145">
        <v>9923.2315870000002</v>
      </c>
      <c r="AD170" s="145">
        <v>0</v>
      </c>
      <c r="AE170" s="145">
        <v>1.8189894035458565E-12</v>
      </c>
      <c r="AF170" s="145">
        <v>16414.249759999999</v>
      </c>
      <c r="AG170" s="145">
        <v>4167.8230000000003</v>
      </c>
      <c r="AH170" s="145">
        <v>6142.2693920000002</v>
      </c>
      <c r="AI170" s="145">
        <v>2554.1407429999999</v>
      </c>
      <c r="AJ170" s="145">
        <v>28572.158696000002</v>
      </c>
      <c r="AK170" s="145">
        <v>10399.692439999995</v>
      </c>
      <c r="AL170" s="145">
        <v>300678.64870600001</v>
      </c>
      <c r="AM170" s="145">
        <v>1160.7395429999999</v>
      </c>
      <c r="AN170" s="145">
        <v>49251.411557999876</v>
      </c>
      <c r="AO170" s="145">
        <v>529817.84822199994</v>
      </c>
      <c r="AP170" s="129">
        <v>2365599.2888099998</v>
      </c>
      <c r="AQ170" s="144"/>
      <c r="AR170" s="144"/>
      <c r="AS170" s="144"/>
      <c r="AT170" s="144"/>
      <c r="AU170" s="144"/>
      <c r="AV170" s="144"/>
      <c r="AX170" s="255"/>
      <c r="AY170" s="255"/>
    </row>
    <row r="171" spans="1:51" s="253" customFormat="1" x14ac:dyDescent="0.25">
      <c r="A171" s="256"/>
      <c r="B171" s="78"/>
      <c r="C171" s="34"/>
      <c r="D171" s="145"/>
      <c r="E171" s="145"/>
      <c r="F171" s="145"/>
      <c r="G171" s="145"/>
      <c r="H171" s="145"/>
      <c r="I171" s="145"/>
      <c r="J171" s="145"/>
      <c r="K171" s="145"/>
      <c r="L171" s="145"/>
      <c r="M171" s="145"/>
      <c r="N171" s="145"/>
      <c r="O171" s="145"/>
      <c r="P171" s="145"/>
      <c r="Q171" s="145"/>
      <c r="R171" s="145"/>
      <c r="S171" s="145"/>
      <c r="T171" s="145"/>
      <c r="U171" s="145"/>
      <c r="V171" s="146"/>
      <c r="W171" s="145"/>
      <c r="X171" s="145"/>
      <c r="Y171" s="145"/>
      <c r="Z171" s="145"/>
      <c r="AA171" s="145"/>
      <c r="AB171" s="145"/>
      <c r="AC171" s="145"/>
      <c r="AD171" s="145"/>
      <c r="AE171" s="145"/>
      <c r="AF171" s="145"/>
      <c r="AG171" s="145"/>
      <c r="AH171" s="145"/>
      <c r="AI171" s="145"/>
      <c r="AJ171" s="145"/>
      <c r="AK171" s="145"/>
      <c r="AL171" s="145"/>
      <c r="AM171" s="145"/>
      <c r="AN171" s="145"/>
      <c r="AO171" s="145"/>
      <c r="AP171" s="129"/>
      <c r="AQ171" s="144"/>
      <c r="AR171" s="144"/>
      <c r="AS171" s="144"/>
      <c r="AT171" s="144"/>
      <c r="AU171" s="144"/>
      <c r="AV171" s="144"/>
      <c r="AX171" s="255"/>
      <c r="AY171" s="255"/>
    </row>
    <row r="172" spans="1:51" s="253" customFormat="1" x14ac:dyDescent="0.25">
      <c r="A172" s="256"/>
      <c r="B172" s="78">
        <v>10</v>
      </c>
      <c r="C172" s="72" t="s">
        <v>32</v>
      </c>
      <c r="D172" s="145">
        <v>17850.085397999999</v>
      </c>
      <c r="E172" s="145">
        <v>320.838054</v>
      </c>
      <c r="F172" s="145">
        <v>27479.873658</v>
      </c>
      <c r="G172" s="145">
        <v>27796.592083</v>
      </c>
      <c r="H172" s="145">
        <v>19090.778975000001</v>
      </c>
      <c r="I172" s="145">
        <v>14035.461773000001</v>
      </c>
      <c r="J172" s="145">
        <v>5672.0663299999997</v>
      </c>
      <c r="K172" s="145">
        <v>5449.5147660000002</v>
      </c>
      <c r="L172" s="145">
        <v>765.04054800000085</v>
      </c>
      <c r="M172" s="145">
        <v>70089.955004000003</v>
      </c>
      <c r="N172" s="145">
        <v>23479.041249999998</v>
      </c>
      <c r="O172" s="145">
        <v>35979.882319999997</v>
      </c>
      <c r="P172" s="145">
        <v>877.779314</v>
      </c>
      <c r="Q172" s="145">
        <v>70286.268863000005</v>
      </c>
      <c r="R172" s="145">
        <v>107753.59472099997</v>
      </c>
      <c r="S172" s="145">
        <v>765593.26205200003</v>
      </c>
      <c r="T172" s="145">
        <v>3660.1647269999999</v>
      </c>
      <c r="U172" s="145">
        <v>134333.3523829999</v>
      </c>
      <c r="V172" s="146">
        <v>1330513.5522189999</v>
      </c>
      <c r="W172" s="145">
        <v>6757.0908040000004</v>
      </c>
      <c r="X172" s="145">
        <v>266.13321400000001</v>
      </c>
      <c r="Y172" s="145">
        <v>7808.5408799999996</v>
      </c>
      <c r="Z172" s="145">
        <v>6689.1206350000002</v>
      </c>
      <c r="AA172" s="145">
        <v>46038.400000000001</v>
      </c>
      <c r="AB172" s="145">
        <v>13231.63139</v>
      </c>
      <c r="AC172" s="145">
        <v>9363.8913499999999</v>
      </c>
      <c r="AD172" s="145">
        <v>0</v>
      </c>
      <c r="AE172" s="145">
        <v>-7.2759576141834259E-12</v>
      </c>
      <c r="AF172" s="145">
        <v>18587.604111000001</v>
      </c>
      <c r="AG172" s="145">
        <v>4224.4269999999997</v>
      </c>
      <c r="AH172" s="145">
        <v>5175.6721539999999</v>
      </c>
      <c r="AI172" s="145">
        <v>1461.4517970000002</v>
      </c>
      <c r="AJ172" s="145">
        <v>21557.361808000001</v>
      </c>
      <c r="AK172" s="145">
        <v>8481.8094779999956</v>
      </c>
      <c r="AL172" s="145">
        <v>258122.19432099999</v>
      </c>
      <c r="AM172" s="145">
        <v>1072.865438</v>
      </c>
      <c r="AN172" s="145">
        <v>35269.304003999976</v>
      </c>
      <c r="AO172" s="145">
        <v>444107.49838399998</v>
      </c>
      <c r="AP172" s="129">
        <v>1774621.050603</v>
      </c>
      <c r="AQ172" s="144"/>
      <c r="AR172" s="144"/>
      <c r="AS172" s="144"/>
      <c r="AT172" s="144"/>
      <c r="AU172" s="144"/>
      <c r="AV172" s="144"/>
      <c r="AX172" s="255"/>
      <c r="AY172" s="255"/>
    </row>
    <row r="173" spans="1:51" s="253" customFormat="1" x14ac:dyDescent="0.25">
      <c r="A173" s="256"/>
      <c r="B173" s="78"/>
      <c r="C173" s="72" t="s">
        <v>33</v>
      </c>
      <c r="D173" s="145">
        <v>1467.1617630000001</v>
      </c>
      <c r="E173" s="145">
        <v>390.44109300000002</v>
      </c>
      <c r="F173" s="145">
        <v>3.163031999999987</v>
      </c>
      <c r="G173" s="145">
        <v>12508.990635</v>
      </c>
      <c r="H173" s="145">
        <v>18453.066164</v>
      </c>
      <c r="I173" s="145">
        <v>3520.0694899999999</v>
      </c>
      <c r="J173" s="145">
        <v>1975.8647000000001</v>
      </c>
      <c r="K173" s="145">
        <v>51.26</v>
      </c>
      <c r="L173" s="145">
        <v>1788.3176939999996</v>
      </c>
      <c r="M173" s="145">
        <v>1900.1524979999999</v>
      </c>
      <c r="N173" s="145">
        <v>0</v>
      </c>
      <c r="O173" s="145">
        <v>10300.375254</v>
      </c>
      <c r="P173" s="145">
        <v>124.08277099999999</v>
      </c>
      <c r="Q173" s="145">
        <v>23361.375130999997</v>
      </c>
      <c r="R173" s="145">
        <v>22323.710559000003</v>
      </c>
      <c r="S173" s="145">
        <v>334661.66989600001</v>
      </c>
      <c r="T173" s="145">
        <v>441.46721100000002</v>
      </c>
      <c r="U173" s="145">
        <v>9662.7181489998875</v>
      </c>
      <c r="V173" s="146">
        <v>442933.88604000001</v>
      </c>
      <c r="W173" s="145">
        <v>151.65560600000001</v>
      </c>
      <c r="X173" s="145">
        <v>23.706548000000002</v>
      </c>
      <c r="Y173" s="145">
        <v>1.0902929999999991</v>
      </c>
      <c r="Z173" s="145">
        <v>1332.6763960000001</v>
      </c>
      <c r="AA173" s="145">
        <v>7666</v>
      </c>
      <c r="AB173" s="145">
        <v>720.18427999999994</v>
      </c>
      <c r="AC173" s="145">
        <v>46.258865</v>
      </c>
      <c r="AD173" s="145">
        <v>0</v>
      </c>
      <c r="AE173" s="145">
        <v>-6.6791017161449417E-13</v>
      </c>
      <c r="AF173" s="145">
        <v>1008.69205</v>
      </c>
      <c r="AG173" s="145">
        <v>0</v>
      </c>
      <c r="AH173" s="145">
        <v>498.97815000000003</v>
      </c>
      <c r="AI173" s="145">
        <v>342.42754600000001</v>
      </c>
      <c r="AJ173" s="145">
        <v>5122.5398970000006</v>
      </c>
      <c r="AK173" s="145">
        <v>2084.550604</v>
      </c>
      <c r="AL173" s="145">
        <v>42085.706879999998</v>
      </c>
      <c r="AM173" s="145">
        <v>79.808349000000007</v>
      </c>
      <c r="AN173" s="145">
        <v>3715.2243569999837</v>
      </c>
      <c r="AO173" s="145">
        <v>64879.499820999998</v>
      </c>
      <c r="AP173" s="129">
        <v>507813.38586099999</v>
      </c>
      <c r="AQ173" s="144"/>
      <c r="AR173" s="144"/>
      <c r="AS173" s="144"/>
      <c r="AT173" s="144"/>
      <c r="AU173" s="144"/>
      <c r="AV173" s="144"/>
      <c r="AX173" s="255"/>
      <c r="AY173" s="255"/>
    </row>
    <row r="174" spans="1:51" s="253" customFormat="1" x14ac:dyDescent="0.25">
      <c r="A174" s="256"/>
      <c r="B174" s="78"/>
      <c r="C174" s="72" t="s">
        <v>34</v>
      </c>
      <c r="D174" s="145">
        <v>830.83898499999998</v>
      </c>
      <c r="E174" s="145">
        <v>0.90781599999999996</v>
      </c>
      <c r="F174" s="145">
        <v>1430.6817530000001</v>
      </c>
      <c r="G174" s="145">
        <v>924.64894800000002</v>
      </c>
      <c r="H174" s="145">
        <v>1948.225958</v>
      </c>
      <c r="I174" s="145">
        <v>1438.0461089999999</v>
      </c>
      <c r="J174" s="145">
        <v>84.62</v>
      </c>
      <c r="K174" s="145">
        <v>283</v>
      </c>
      <c r="L174" s="145">
        <v>0</v>
      </c>
      <c r="M174" s="145">
        <v>214.701786</v>
      </c>
      <c r="N174" s="145">
        <v>0</v>
      </c>
      <c r="O174" s="145">
        <v>4332.8637360000002</v>
      </c>
      <c r="P174" s="145">
        <v>49.843836000000003</v>
      </c>
      <c r="Q174" s="145">
        <v>7578.6932769999994</v>
      </c>
      <c r="R174" s="145">
        <v>14991.265986000002</v>
      </c>
      <c r="S174" s="145">
        <v>6569.5164459999996</v>
      </c>
      <c r="T174" s="145">
        <v>240.13815399999999</v>
      </c>
      <c r="U174" s="145">
        <v>13178.434818999993</v>
      </c>
      <c r="V174" s="146">
        <v>54096.427608999998</v>
      </c>
      <c r="W174" s="145">
        <v>0</v>
      </c>
      <c r="X174" s="145">
        <v>0</v>
      </c>
      <c r="Y174" s="145">
        <v>0</v>
      </c>
      <c r="Z174" s="145">
        <v>0</v>
      </c>
      <c r="AA174" s="145">
        <v>0</v>
      </c>
      <c r="AB174" s="145">
        <v>0</v>
      </c>
      <c r="AC174" s="145">
        <v>0</v>
      </c>
      <c r="AD174" s="145">
        <v>0</v>
      </c>
      <c r="AE174" s="145">
        <v>0</v>
      </c>
      <c r="AF174" s="145">
        <v>0</v>
      </c>
      <c r="AG174" s="145">
        <v>0</v>
      </c>
      <c r="AH174" s="145">
        <v>0</v>
      </c>
      <c r="AI174" s="145">
        <v>0</v>
      </c>
      <c r="AJ174" s="145">
        <v>0</v>
      </c>
      <c r="AK174" s="145">
        <v>0</v>
      </c>
      <c r="AL174" s="145">
        <v>0</v>
      </c>
      <c r="AM174" s="145">
        <v>0</v>
      </c>
      <c r="AN174" s="145">
        <v>0</v>
      </c>
      <c r="AO174" s="145">
        <v>0</v>
      </c>
      <c r="AP174" s="129">
        <v>54096.427608999998</v>
      </c>
      <c r="AQ174" s="144"/>
      <c r="AR174" s="144"/>
      <c r="AS174" s="144"/>
      <c r="AT174" s="144"/>
      <c r="AU174" s="144"/>
      <c r="AV174" s="144"/>
      <c r="AX174" s="255"/>
      <c r="AY174" s="255"/>
    </row>
    <row r="175" spans="1:51" s="253" customFormat="1" x14ac:dyDescent="0.25">
      <c r="A175" s="256"/>
      <c r="B175" s="78"/>
      <c r="C175" s="34" t="s">
        <v>35</v>
      </c>
      <c r="D175" s="145">
        <v>20148.086146000001</v>
      </c>
      <c r="E175" s="145">
        <v>712.18696299999999</v>
      </c>
      <c r="F175" s="145">
        <v>28913.718443000002</v>
      </c>
      <c r="G175" s="145">
        <v>41230.231666</v>
      </c>
      <c r="H175" s="145">
        <v>39492.071097</v>
      </c>
      <c r="I175" s="145">
        <v>18993.577372</v>
      </c>
      <c r="J175" s="145">
        <v>7732.5510299999996</v>
      </c>
      <c r="K175" s="145">
        <v>5783.7747660000005</v>
      </c>
      <c r="L175" s="145">
        <v>2553.3582420000002</v>
      </c>
      <c r="M175" s="145">
        <v>72204.809288000004</v>
      </c>
      <c r="N175" s="145">
        <v>23479.041249999998</v>
      </c>
      <c r="O175" s="145">
        <v>50613.121310000002</v>
      </c>
      <c r="P175" s="145">
        <v>1051.705921</v>
      </c>
      <c r="Q175" s="145">
        <v>101226.337271</v>
      </c>
      <c r="R175" s="145">
        <v>145068.57126599998</v>
      </c>
      <c r="S175" s="145">
        <v>1106824.4483940001</v>
      </c>
      <c r="T175" s="145">
        <v>4341.7700919999997</v>
      </c>
      <c r="U175" s="145">
        <v>157174.50535099956</v>
      </c>
      <c r="V175" s="146">
        <v>1827543.8658680001</v>
      </c>
      <c r="W175" s="145">
        <v>6908.7464099999997</v>
      </c>
      <c r="X175" s="145">
        <v>289.83976200000001</v>
      </c>
      <c r="Y175" s="145">
        <v>7809.6311730000007</v>
      </c>
      <c r="Z175" s="145">
        <v>8021.7970310000001</v>
      </c>
      <c r="AA175" s="145">
        <v>53704.4</v>
      </c>
      <c r="AB175" s="145">
        <v>13951.81567</v>
      </c>
      <c r="AC175" s="145">
        <v>9410.1502149999997</v>
      </c>
      <c r="AD175" s="145">
        <v>0</v>
      </c>
      <c r="AE175" s="145">
        <v>5.4569682106375694E-12</v>
      </c>
      <c r="AF175" s="145">
        <v>19596.296160999998</v>
      </c>
      <c r="AG175" s="145">
        <v>4224.4269999999997</v>
      </c>
      <c r="AH175" s="145">
        <v>5674.6503040000007</v>
      </c>
      <c r="AI175" s="145">
        <v>1803.8793430000001</v>
      </c>
      <c r="AJ175" s="145">
        <v>26679.901704999997</v>
      </c>
      <c r="AK175" s="145">
        <v>10566.360081999999</v>
      </c>
      <c r="AL175" s="145">
        <v>300207.90120099997</v>
      </c>
      <c r="AM175" s="145">
        <v>1152.6737869999999</v>
      </c>
      <c r="AN175" s="145">
        <v>38984.528361000033</v>
      </c>
      <c r="AO175" s="145">
        <v>508986.99820500001</v>
      </c>
      <c r="AP175" s="129">
        <v>2336530.8640729999</v>
      </c>
      <c r="AQ175" s="144"/>
      <c r="AR175" s="144"/>
      <c r="AS175" s="144"/>
      <c r="AT175" s="144"/>
      <c r="AU175" s="144"/>
      <c r="AV175" s="144"/>
      <c r="AX175" s="255"/>
      <c r="AY175" s="255"/>
    </row>
    <row r="176" spans="1:51" s="253" customFormat="1" x14ac:dyDescent="0.25">
      <c r="A176" s="256"/>
      <c r="B176" s="78"/>
      <c r="C176" s="34"/>
      <c r="D176" s="145"/>
      <c r="E176" s="145"/>
      <c r="F176" s="145"/>
      <c r="G176" s="145"/>
      <c r="H176" s="145"/>
      <c r="I176" s="145"/>
      <c r="J176" s="145"/>
      <c r="K176" s="145"/>
      <c r="L176" s="145"/>
      <c r="M176" s="145"/>
      <c r="N176" s="145"/>
      <c r="O176" s="145"/>
      <c r="P176" s="145"/>
      <c r="Q176" s="145"/>
      <c r="R176" s="145"/>
      <c r="S176" s="145"/>
      <c r="T176" s="145"/>
      <c r="U176" s="145"/>
      <c r="V176" s="146"/>
      <c r="W176" s="145"/>
      <c r="X176" s="145"/>
      <c r="Y176" s="145"/>
      <c r="Z176" s="145"/>
      <c r="AA176" s="145"/>
      <c r="AB176" s="145"/>
      <c r="AC176" s="145"/>
      <c r="AD176" s="145"/>
      <c r="AE176" s="145"/>
      <c r="AF176" s="145"/>
      <c r="AG176" s="145"/>
      <c r="AH176" s="145"/>
      <c r="AI176" s="145"/>
      <c r="AJ176" s="145"/>
      <c r="AK176" s="145"/>
      <c r="AL176" s="145"/>
      <c r="AM176" s="145"/>
      <c r="AN176" s="145"/>
      <c r="AO176" s="145"/>
      <c r="AP176" s="129"/>
      <c r="AQ176" s="144"/>
      <c r="AR176" s="144"/>
      <c r="AS176" s="144"/>
      <c r="AT176" s="144"/>
      <c r="AU176" s="144"/>
      <c r="AV176" s="144"/>
      <c r="AX176" s="255"/>
      <c r="AY176" s="255"/>
    </row>
    <row r="177" spans="1:51" s="253" customFormat="1" x14ac:dyDescent="0.25">
      <c r="A177" s="256"/>
      <c r="B177" s="78">
        <v>11</v>
      </c>
      <c r="C177" s="72" t="s">
        <v>32</v>
      </c>
      <c r="D177" s="145">
        <v>18018.631187999999</v>
      </c>
      <c r="E177" s="145">
        <v>220.805047</v>
      </c>
      <c r="F177" s="145">
        <v>22700.322727999999</v>
      </c>
      <c r="G177" s="145">
        <v>27082.053082999999</v>
      </c>
      <c r="H177" s="145">
        <v>26936.070113000002</v>
      </c>
      <c r="I177" s="145">
        <v>10962.455592</v>
      </c>
      <c r="J177" s="145">
        <v>5255.8956340000004</v>
      </c>
      <c r="K177" s="145">
        <v>5334.8121650000003</v>
      </c>
      <c r="L177" s="145">
        <v>468.00000000000091</v>
      </c>
      <c r="M177" s="145">
        <v>74636.538667000001</v>
      </c>
      <c r="N177" s="145">
        <v>22750.283500000001</v>
      </c>
      <c r="O177" s="145">
        <v>35473.234714999999</v>
      </c>
      <c r="P177" s="145">
        <v>676.00354400000003</v>
      </c>
      <c r="Q177" s="145">
        <v>72539.731224000003</v>
      </c>
      <c r="R177" s="145">
        <v>106091.64392699998</v>
      </c>
      <c r="S177" s="145">
        <v>765245.78885400004</v>
      </c>
      <c r="T177" s="145">
        <v>3891.5720209999999</v>
      </c>
      <c r="U177" s="145">
        <v>135090.84795600025</v>
      </c>
      <c r="V177" s="146">
        <v>1333374.6899580001</v>
      </c>
      <c r="W177" s="145">
        <v>6284.3802299999998</v>
      </c>
      <c r="X177" s="145">
        <v>269.82702499999999</v>
      </c>
      <c r="Y177" s="145">
        <v>6797.6945380000006</v>
      </c>
      <c r="Z177" s="145">
        <v>6644.5766350000004</v>
      </c>
      <c r="AA177" s="145">
        <v>47732</v>
      </c>
      <c r="AB177" s="145">
        <v>9651.0307460000004</v>
      </c>
      <c r="AC177" s="145">
        <v>10448.749997000001</v>
      </c>
      <c r="AD177" s="145">
        <v>100</v>
      </c>
      <c r="AE177" s="145">
        <v>-5.4569682106375694E-12</v>
      </c>
      <c r="AF177" s="145">
        <v>18566.176674999999</v>
      </c>
      <c r="AG177" s="145">
        <v>3565.335</v>
      </c>
      <c r="AH177" s="145">
        <v>6111.2523550000005</v>
      </c>
      <c r="AI177" s="145">
        <v>968.32439999999997</v>
      </c>
      <c r="AJ177" s="145">
        <v>22332.455503000001</v>
      </c>
      <c r="AK177" s="145">
        <v>7511.8162529999936</v>
      </c>
      <c r="AL177" s="145">
        <v>258336.43474900001</v>
      </c>
      <c r="AM177" s="145">
        <v>1067.9882439999999</v>
      </c>
      <c r="AN177" s="145">
        <v>32325.774871000001</v>
      </c>
      <c r="AO177" s="145">
        <v>438713.81722099998</v>
      </c>
      <c r="AP177" s="129">
        <v>1772088.5071789999</v>
      </c>
      <c r="AQ177" s="144"/>
      <c r="AR177" s="144"/>
      <c r="AS177" s="144"/>
      <c r="AT177" s="144"/>
      <c r="AU177" s="144"/>
      <c r="AV177" s="144"/>
      <c r="AX177" s="255"/>
      <c r="AY177" s="255"/>
    </row>
    <row r="178" spans="1:51" s="253" customFormat="1" x14ac:dyDescent="0.25">
      <c r="A178" s="256"/>
      <c r="B178" s="78"/>
      <c r="C178" s="72" t="s">
        <v>33</v>
      </c>
      <c r="D178" s="145">
        <v>1469.369578</v>
      </c>
      <c r="E178" s="145">
        <v>149.309023</v>
      </c>
      <c r="F178" s="145">
        <v>5.3470039999999983</v>
      </c>
      <c r="G178" s="145">
        <v>12487.093634999999</v>
      </c>
      <c r="H178" s="145">
        <v>23255.014728999999</v>
      </c>
      <c r="I178" s="145">
        <v>4582.5544170000003</v>
      </c>
      <c r="J178" s="145">
        <v>1582.170061</v>
      </c>
      <c r="K178" s="145">
        <v>0</v>
      </c>
      <c r="L178" s="145">
        <v>1987.1612889999994</v>
      </c>
      <c r="M178" s="145">
        <v>1844.526582</v>
      </c>
      <c r="N178" s="145">
        <v>0</v>
      </c>
      <c r="O178" s="145">
        <v>9055.1962550000007</v>
      </c>
      <c r="P178" s="145">
        <v>73.146704999999997</v>
      </c>
      <c r="Q178" s="145">
        <v>23614.989436</v>
      </c>
      <c r="R178" s="145">
        <v>21961.374844999995</v>
      </c>
      <c r="S178" s="145">
        <v>336584.71377199999</v>
      </c>
      <c r="T178" s="145">
        <v>439.28389900000002</v>
      </c>
      <c r="U178" s="145">
        <v>10210.35109100005</v>
      </c>
      <c r="V178" s="146">
        <v>449301.60232100001</v>
      </c>
      <c r="W178" s="145">
        <v>148.027738</v>
      </c>
      <c r="X178" s="145">
        <v>34.134765000000002</v>
      </c>
      <c r="Y178" s="145">
        <v>0.48524599999999651</v>
      </c>
      <c r="Z178" s="145">
        <v>1416.496396</v>
      </c>
      <c r="AA178" s="145">
        <v>6802</v>
      </c>
      <c r="AB178" s="145">
        <v>720.88875900000005</v>
      </c>
      <c r="AC178" s="145">
        <v>12.395341</v>
      </c>
      <c r="AD178" s="145">
        <v>0</v>
      </c>
      <c r="AE178" s="145">
        <v>-1.971756091734278E-13</v>
      </c>
      <c r="AF178" s="145">
        <v>1649.1220350000001</v>
      </c>
      <c r="AG178" s="145">
        <v>0</v>
      </c>
      <c r="AH178" s="145">
        <v>249.88912500000001</v>
      </c>
      <c r="AI178" s="145">
        <v>343.71941299999997</v>
      </c>
      <c r="AJ178" s="145">
        <v>5527.3083509999997</v>
      </c>
      <c r="AK178" s="145">
        <v>2051.7785460000005</v>
      </c>
      <c r="AL178" s="145">
        <v>41980.992209999997</v>
      </c>
      <c r="AM178" s="145">
        <v>80.245260000000002</v>
      </c>
      <c r="AN178" s="145">
        <v>3715.5199830000015</v>
      </c>
      <c r="AO178" s="145">
        <v>64733.003168000003</v>
      </c>
      <c r="AP178" s="129">
        <v>514034.60548900004</v>
      </c>
      <c r="AQ178" s="144"/>
      <c r="AR178" s="144"/>
      <c r="AS178" s="144"/>
      <c r="AT178" s="144"/>
      <c r="AU178" s="144"/>
      <c r="AV178" s="144"/>
      <c r="AX178" s="255"/>
      <c r="AY178" s="255"/>
    </row>
    <row r="179" spans="1:51" s="253" customFormat="1" x14ac:dyDescent="0.25">
      <c r="A179" s="256"/>
      <c r="B179" s="78"/>
      <c r="C179" s="72" t="s">
        <v>34</v>
      </c>
      <c r="D179" s="145">
        <v>799.19212500000003</v>
      </c>
      <c r="E179" s="145">
        <v>5.2189819999999996</v>
      </c>
      <c r="F179" s="145">
        <v>1551.6932159999999</v>
      </c>
      <c r="G179" s="145">
        <v>873.02494799999999</v>
      </c>
      <c r="H179" s="145">
        <v>2237.390926</v>
      </c>
      <c r="I179" s="145">
        <v>964.36870699999997</v>
      </c>
      <c r="J179" s="145">
        <v>156.02000000000001</v>
      </c>
      <c r="K179" s="145">
        <v>42.64</v>
      </c>
      <c r="L179" s="145">
        <v>0</v>
      </c>
      <c r="M179" s="145">
        <v>222.450751</v>
      </c>
      <c r="N179" s="145">
        <v>0</v>
      </c>
      <c r="O179" s="145">
        <v>4346.976208</v>
      </c>
      <c r="P179" s="145">
        <v>49.960959000000003</v>
      </c>
      <c r="Q179" s="145">
        <v>6003.7856620000002</v>
      </c>
      <c r="R179" s="145">
        <v>15187.085985</v>
      </c>
      <c r="S179" s="145">
        <v>6607.7092400000001</v>
      </c>
      <c r="T179" s="145">
        <v>240.469379</v>
      </c>
      <c r="U179" s="145">
        <v>19434.702259000005</v>
      </c>
      <c r="V179" s="146">
        <v>58722.689347</v>
      </c>
      <c r="W179" s="145">
        <v>0</v>
      </c>
      <c r="X179" s="145">
        <v>0</v>
      </c>
      <c r="Y179" s="145">
        <v>0</v>
      </c>
      <c r="Z179" s="145">
        <v>0</v>
      </c>
      <c r="AA179" s="145">
        <v>0</v>
      </c>
      <c r="AB179" s="145">
        <v>0</v>
      </c>
      <c r="AC179" s="145">
        <v>0</v>
      </c>
      <c r="AD179" s="145">
        <v>0</v>
      </c>
      <c r="AE179" s="145">
        <v>0</v>
      </c>
      <c r="AF179" s="145">
        <v>0</v>
      </c>
      <c r="AG179" s="145">
        <v>0</v>
      </c>
      <c r="AH179" s="145">
        <v>0</v>
      </c>
      <c r="AI179" s="145">
        <v>0</v>
      </c>
      <c r="AJ179" s="145">
        <v>0</v>
      </c>
      <c r="AK179" s="145">
        <v>0</v>
      </c>
      <c r="AL179" s="145">
        <v>0</v>
      </c>
      <c r="AM179" s="145">
        <v>0</v>
      </c>
      <c r="AN179" s="145">
        <v>0</v>
      </c>
      <c r="AO179" s="145">
        <v>0</v>
      </c>
      <c r="AP179" s="129">
        <v>58722.689347</v>
      </c>
      <c r="AQ179" s="144"/>
      <c r="AR179" s="144"/>
      <c r="AS179" s="144"/>
      <c r="AT179" s="144"/>
      <c r="AU179" s="144"/>
      <c r="AV179" s="144"/>
      <c r="AX179" s="255"/>
      <c r="AY179" s="255"/>
    </row>
    <row r="180" spans="1:51" s="253" customFormat="1" x14ac:dyDescent="0.25">
      <c r="A180" s="256"/>
      <c r="B180" s="78"/>
      <c r="C180" s="34" t="s">
        <v>35</v>
      </c>
      <c r="D180" s="145">
        <v>20287.192890999999</v>
      </c>
      <c r="E180" s="145">
        <v>375.33305200000001</v>
      </c>
      <c r="F180" s="145">
        <v>24257.362947999998</v>
      </c>
      <c r="G180" s="145">
        <v>40442.171666000002</v>
      </c>
      <c r="H180" s="145">
        <v>52428.475767999997</v>
      </c>
      <c r="I180" s="145">
        <v>16509.378715999999</v>
      </c>
      <c r="J180" s="145">
        <v>6994.0856949999998</v>
      </c>
      <c r="K180" s="145">
        <v>5377.4521649999997</v>
      </c>
      <c r="L180" s="145">
        <v>2455.1612890000079</v>
      </c>
      <c r="M180" s="145">
        <v>76703.516000000003</v>
      </c>
      <c r="N180" s="145">
        <v>22750.283500000001</v>
      </c>
      <c r="O180" s="145">
        <v>48875.407178000001</v>
      </c>
      <c r="P180" s="145">
        <v>799.11120800000003</v>
      </c>
      <c r="Q180" s="145">
        <v>102158.506322</v>
      </c>
      <c r="R180" s="145">
        <v>143240.10475700002</v>
      </c>
      <c r="S180" s="145">
        <v>1108438.211866</v>
      </c>
      <c r="T180" s="145">
        <v>4571.3252990000001</v>
      </c>
      <c r="U180" s="145">
        <v>164735.90130600036</v>
      </c>
      <c r="V180" s="146">
        <v>1841398.981626</v>
      </c>
      <c r="W180" s="145">
        <v>6432.4079680000004</v>
      </c>
      <c r="X180" s="145">
        <v>303.96179000000001</v>
      </c>
      <c r="Y180" s="145">
        <v>6798.1797839999999</v>
      </c>
      <c r="Z180" s="145">
        <v>8061.0730309999999</v>
      </c>
      <c r="AA180" s="145">
        <v>54534</v>
      </c>
      <c r="AB180" s="145">
        <v>10371.919505</v>
      </c>
      <c r="AC180" s="145">
        <v>10461.145338</v>
      </c>
      <c r="AD180" s="145">
        <v>100</v>
      </c>
      <c r="AE180" s="145">
        <v>0</v>
      </c>
      <c r="AF180" s="145">
        <v>20215.298709999999</v>
      </c>
      <c r="AG180" s="145">
        <v>3565.335</v>
      </c>
      <c r="AH180" s="145">
        <v>6361.1414800000002</v>
      </c>
      <c r="AI180" s="145">
        <v>1312.0438129999998</v>
      </c>
      <c r="AJ180" s="145">
        <v>27859.763854000001</v>
      </c>
      <c r="AK180" s="145">
        <v>9563.5947990000022</v>
      </c>
      <c r="AL180" s="145">
        <v>300317.426959</v>
      </c>
      <c r="AM180" s="145">
        <v>1148.233504</v>
      </c>
      <c r="AN180" s="145">
        <v>36041.294854000058</v>
      </c>
      <c r="AO180" s="145">
        <v>503446.820389</v>
      </c>
      <c r="AP180" s="129">
        <v>2344845.802015</v>
      </c>
      <c r="AQ180" s="144"/>
      <c r="AR180" s="144"/>
      <c r="AS180" s="144"/>
      <c r="AT180" s="144"/>
      <c r="AU180" s="144"/>
      <c r="AV180" s="144"/>
      <c r="AX180" s="255"/>
      <c r="AY180" s="255"/>
    </row>
    <row r="181" spans="1:51" s="253" customFormat="1" x14ac:dyDescent="0.25">
      <c r="A181" s="256"/>
      <c r="B181" s="78"/>
      <c r="C181" s="34"/>
      <c r="D181" s="145"/>
      <c r="E181" s="145"/>
      <c r="F181" s="145"/>
      <c r="G181" s="145"/>
      <c r="H181" s="145"/>
      <c r="I181" s="145"/>
      <c r="J181" s="145"/>
      <c r="K181" s="145"/>
      <c r="L181" s="145"/>
      <c r="M181" s="145"/>
      <c r="N181" s="145"/>
      <c r="O181" s="145"/>
      <c r="P181" s="145"/>
      <c r="Q181" s="145"/>
      <c r="R181" s="145"/>
      <c r="S181" s="145"/>
      <c r="T181" s="145"/>
      <c r="U181" s="145"/>
      <c r="V181" s="146"/>
      <c r="W181" s="145"/>
      <c r="X181" s="145"/>
      <c r="Y181" s="145"/>
      <c r="Z181" s="145"/>
      <c r="AA181" s="145"/>
      <c r="AB181" s="145"/>
      <c r="AC181" s="145"/>
      <c r="AD181" s="145"/>
      <c r="AE181" s="145"/>
      <c r="AF181" s="145"/>
      <c r="AG181" s="145"/>
      <c r="AH181" s="145"/>
      <c r="AI181" s="145"/>
      <c r="AJ181" s="145"/>
      <c r="AK181" s="145"/>
      <c r="AL181" s="145"/>
      <c r="AM181" s="145"/>
      <c r="AN181" s="145"/>
      <c r="AO181" s="145"/>
      <c r="AP181" s="129"/>
      <c r="AQ181" s="144"/>
      <c r="AR181" s="144"/>
      <c r="AS181" s="144"/>
      <c r="AT181" s="144"/>
      <c r="AU181" s="144"/>
      <c r="AV181" s="144"/>
      <c r="AX181" s="255"/>
      <c r="AY181" s="255"/>
    </row>
    <row r="182" spans="1:51" s="253" customFormat="1" x14ac:dyDescent="0.25">
      <c r="A182" s="256"/>
      <c r="B182" s="78">
        <v>12</v>
      </c>
      <c r="C182" s="72" t="s">
        <v>32</v>
      </c>
      <c r="D182" s="145">
        <v>19689.105124000002</v>
      </c>
      <c r="E182" s="145">
        <v>147.14107200000001</v>
      </c>
      <c r="F182" s="145">
        <v>23094.846998000001</v>
      </c>
      <c r="G182" s="145">
        <v>27631.620083000002</v>
      </c>
      <c r="H182" s="145">
        <v>18126.513412</v>
      </c>
      <c r="I182" s="145">
        <v>7989.3133509999998</v>
      </c>
      <c r="J182" s="145">
        <v>5435.0918009999996</v>
      </c>
      <c r="K182" s="145">
        <v>6103.0386159999998</v>
      </c>
      <c r="L182" s="145">
        <v>540.09493199999724</v>
      </c>
      <c r="M182" s="145">
        <v>69819.465104000003</v>
      </c>
      <c r="N182" s="145">
        <v>21981.454750000001</v>
      </c>
      <c r="O182" s="145">
        <v>41192.515426999998</v>
      </c>
      <c r="P182" s="145">
        <v>705.37332399999991</v>
      </c>
      <c r="Q182" s="145">
        <v>73226.738798000006</v>
      </c>
      <c r="R182" s="145">
        <v>106680.99908799998</v>
      </c>
      <c r="S182" s="145">
        <v>772128.21522699995</v>
      </c>
      <c r="T182" s="145">
        <v>3937.2659589999998</v>
      </c>
      <c r="U182" s="145">
        <v>131804.22189000039</v>
      </c>
      <c r="V182" s="146">
        <v>1330233.014956</v>
      </c>
      <c r="W182" s="145">
        <v>7277.9797390000003</v>
      </c>
      <c r="X182" s="145">
        <v>277.266864</v>
      </c>
      <c r="Y182" s="145">
        <v>7028.5512549999994</v>
      </c>
      <c r="Z182" s="145">
        <v>6495.976635</v>
      </c>
      <c r="AA182" s="145">
        <v>51421.812299999998</v>
      </c>
      <c r="AB182" s="145">
        <v>8429.3964550000001</v>
      </c>
      <c r="AC182" s="145">
        <v>10132.773150000001</v>
      </c>
      <c r="AD182" s="145">
        <v>155.81549999999999</v>
      </c>
      <c r="AE182" s="145">
        <v>6.0822458181064576E-12</v>
      </c>
      <c r="AF182" s="145">
        <v>16989.784329999999</v>
      </c>
      <c r="AG182" s="145">
        <v>3514.8620000000001</v>
      </c>
      <c r="AH182" s="145">
        <v>7411.5844660000002</v>
      </c>
      <c r="AI182" s="145">
        <v>537.59418099999994</v>
      </c>
      <c r="AJ182" s="145">
        <v>22958.28284</v>
      </c>
      <c r="AK182" s="145">
        <v>6874.2481520000001</v>
      </c>
      <c r="AL182" s="145">
        <v>260708.05622599999</v>
      </c>
      <c r="AM182" s="145">
        <v>1123.2231630000001</v>
      </c>
      <c r="AN182" s="145">
        <v>31040.577397999943</v>
      </c>
      <c r="AO182" s="145">
        <v>442377.78465400002</v>
      </c>
      <c r="AP182" s="129">
        <v>1772610.7996100001</v>
      </c>
      <c r="AQ182" s="144"/>
      <c r="AR182" s="144"/>
      <c r="AS182" s="144"/>
      <c r="AT182" s="144"/>
      <c r="AU182" s="144"/>
      <c r="AV182" s="144"/>
      <c r="AX182" s="255"/>
      <c r="AY182" s="255"/>
    </row>
    <row r="183" spans="1:51" s="253" customFormat="1" x14ac:dyDescent="0.25">
      <c r="A183" s="256"/>
      <c r="B183" s="78"/>
      <c r="C183" s="72" t="s">
        <v>33</v>
      </c>
      <c r="D183" s="145">
        <v>1170.5015989999999</v>
      </c>
      <c r="E183" s="145">
        <v>251.108203</v>
      </c>
      <c r="F183" s="145">
        <v>3.5258629999999869</v>
      </c>
      <c r="G183" s="145">
        <v>12284.253634999999</v>
      </c>
      <c r="H183" s="145">
        <v>26687.816273</v>
      </c>
      <c r="I183" s="145">
        <v>3975.5789669999999</v>
      </c>
      <c r="J183" s="145">
        <v>2482.8678340000001</v>
      </c>
      <c r="K183" s="145">
        <v>29.5</v>
      </c>
      <c r="L183" s="145">
        <v>3486.6774039999968</v>
      </c>
      <c r="M183" s="145">
        <v>2147.7644989999999</v>
      </c>
      <c r="N183" s="145">
        <v>0</v>
      </c>
      <c r="O183" s="145">
        <v>11173.172218</v>
      </c>
      <c r="P183" s="145">
        <v>73.349688999999998</v>
      </c>
      <c r="Q183" s="145">
        <v>23953.453946000001</v>
      </c>
      <c r="R183" s="145">
        <v>21582.218601</v>
      </c>
      <c r="S183" s="145">
        <v>341833.46619100001</v>
      </c>
      <c r="T183" s="145">
        <v>435.18089900000001</v>
      </c>
      <c r="U183" s="145">
        <v>10196.098011000051</v>
      </c>
      <c r="V183" s="146">
        <v>461766.53383199999</v>
      </c>
      <c r="W183" s="145">
        <v>166.885468</v>
      </c>
      <c r="X183" s="145">
        <v>33.433847</v>
      </c>
      <c r="Y183" s="145">
        <v>0.57021699999999953</v>
      </c>
      <c r="Z183" s="145">
        <v>1447.6060170000001</v>
      </c>
      <c r="AA183" s="145">
        <v>8331.06</v>
      </c>
      <c r="AB183" s="145">
        <v>0</v>
      </c>
      <c r="AC183" s="145">
        <v>2.2288519999999998</v>
      </c>
      <c r="AD183" s="145">
        <v>0.5</v>
      </c>
      <c r="AE183" s="145">
        <v>1.8829382497642655E-13</v>
      </c>
      <c r="AF183" s="145">
        <v>970.00651700000003</v>
      </c>
      <c r="AG183" s="145">
        <v>0</v>
      </c>
      <c r="AH183" s="145">
        <v>149.65350000000001</v>
      </c>
      <c r="AI183" s="145">
        <v>304.54687999999999</v>
      </c>
      <c r="AJ183" s="145">
        <v>5535.9319129999994</v>
      </c>
      <c r="AK183" s="145">
        <v>2039.6317610000006</v>
      </c>
      <c r="AL183" s="145">
        <v>41636.837287000002</v>
      </c>
      <c r="AM183" s="145">
        <v>81.356560999999999</v>
      </c>
      <c r="AN183" s="145">
        <v>3861.9710960000016</v>
      </c>
      <c r="AO183" s="145">
        <v>64562.219916000002</v>
      </c>
      <c r="AP183" s="129">
        <v>526328.75374800002</v>
      </c>
      <c r="AQ183" s="144"/>
      <c r="AR183" s="144"/>
      <c r="AS183" s="144"/>
      <c r="AT183" s="144"/>
      <c r="AU183" s="144"/>
      <c r="AV183" s="144"/>
      <c r="AX183" s="255"/>
      <c r="AY183" s="255"/>
    </row>
    <row r="184" spans="1:51" s="253" customFormat="1" x14ac:dyDescent="0.25">
      <c r="A184" s="256"/>
      <c r="B184" s="78"/>
      <c r="C184" s="72" t="s">
        <v>34</v>
      </c>
      <c r="D184" s="145">
        <v>799.40115400000002</v>
      </c>
      <c r="E184" s="145">
        <v>1.7332099999999999</v>
      </c>
      <c r="F184" s="145">
        <v>1376.8173449999999</v>
      </c>
      <c r="G184" s="145">
        <v>868.54954799999996</v>
      </c>
      <c r="H184" s="145">
        <v>1814.69</v>
      </c>
      <c r="I184" s="145">
        <v>807.23736499999995</v>
      </c>
      <c r="J184" s="145">
        <v>175.33</v>
      </c>
      <c r="K184" s="145">
        <v>643.08278099999995</v>
      </c>
      <c r="L184" s="145">
        <v>0</v>
      </c>
      <c r="M184" s="145">
        <v>225.33649800000001</v>
      </c>
      <c r="N184" s="145">
        <v>0</v>
      </c>
      <c r="O184" s="145">
        <v>3334.9147210000001</v>
      </c>
      <c r="P184" s="145">
        <v>0</v>
      </c>
      <c r="Q184" s="145">
        <v>5685.0096279999998</v>
      </c>
      <c r="R184" s="145">
        <v>14801.368374999998</v>
      </c>
      <c r="S184" s="145">
        <v>6742.9100150000004</v>
      </c>
      <c r="T184" s="145">
        <v>241.18539999999999</v>
      </c>
      <c r="U184" s="145">
        <v>13620.471882</v>
      </c>
      <c r="V184" s="146">
        <v>51138.037922000003</v>
      </c>
      <c r="W184" s="145">
        <v>0</v>
      </c>
      <c r="X184" s="145">
        <v>0</v>
      </c>
      <c r="Y184" s="145">
        <v>0</v>
      </c>
      <c r="Z184" s="145">
        <v>0</v>
      </c>
      <c r="AA184" s="145">
        <v>0</v>
      </c>
      <c r="AB184" s="145">
        <v>0</v>
      </c>
      <c r="AC184" s="145">
        <v>0</v>
      </c>
      <c r="AD184" s="145">
        <v>0</v>
      </c>
      <c r="AE184" s="145">
        <v>0</v>
      </c>
      <c r="AF184" s="145">
        <v>0</v>
      </c>
      <c r="AG184" s="145">
        <v>0</v>
      </c>
      <c r="AH184" s="145">
        <v>0</v>
      </c>
      <c r="AI184" s="145">
        <v>0</v>
      </c>
      <c r="AJ184" s="145">
        <v>0</v>
      </c>
      <c r="AK184" s="145">
        <v>0</v>
      </c>
      <c r="AL184" s="145">
        <v>0</v>
      </c>
      <c r="AM184" s="145">
        <v>0</v>
      </c>
      <c r="AN184" s="145">
        <v>0</v>
      </c>
      <c r="AO184" s="145">
        <v>0</v>
      </c>
      <c r="AP184" s="129">
        <v>51138.037922000003</v>
      </c>
      <c r="AQ184" s="144"/>
      <c r="AR184" s="144"/>
      <c r="AS184" s="144"/>
      <c r="AT184" s="144"/>
      <c r="AU184" s="144"/>
      <c r="AV184" s="144"/>
      <c r="AX184" s="255"/>
      <c r="AY184" s="255"/>
    </row>
    <row r="185" spans="1:51" s="253" customFormat="1" x14ac:dyDescent="0.25">
      <c r="A185" s="256"/>
      <c r="B185" s="78"/>
      <c r="C185" s="34" t="s">
        <v>35</v>
      </c>
      <c r="D185" s="145">
        <v>21659.007877</v>
      </c>
      <c r="E185" s="145">
        <v>399.982485</v>
      </c>
      <c r="F185" s="145">
        <v>24475.190205999999</v>
      </c>
      <c r="G185" s="145">
        <v>40784.423265999998</v>
      </c>
      <c r="H185" s="145">
        <v>46629.019684999999</v>
      </c>
      <c r="I185" s="145">
        <v>12772.129682999999</v>
      </c>
      <c r="J185" s="145">
        <v>8093.2896350000001</v>
      </c>
      <c r="K185" s="145">
        <v>6775.6213969999999</v>
      </c>
      <c r="L185" s="145">
        <v>4026.7723359999973</v>
      </c>
      <c r="M185" s="145">
        <v>72192.566101000004</v>
      </c>
      <c r="N185" s="145">
        <v>21981.454750000001</v>
      </c>
      <c r="O185" s="145">
        <v>55700.602365999999</v>
      </c>
      <c r="P185" s="145">
        <v>778.72301299999992</v>
      </c>
      <c r="Q185" s="145">
        <v>102865.202372</v>
      </c>
      <c r="R185" s="145">
        <v>143064.586064</v>
      </c>
      <c r="S185" s="145">
        <v>1120704.5914330001</v>
      </c>
      <c r="T185" s="145">
        <v>4613.6322579999996</v>
      </c>
      <c r="U185" s="145">
        <v>155620.79178299976</v>
      </c>
      <c r="V185" s="146">
        <v>1843137.5867099999</v>
      </c>
      <c r="W185" s="145">
        <v>7444.8652069999998</v>
      </c>
      <c r="X185" s="145">
        <v>310.70071100000001</v>
      </c>
      <c r="Y185" s="145">
        <v>7029.1214719999998</v>
      </c>
      <c r="Z185" s="145">
        <v>7943.5826520000001</v>
      </c>
      <c r="AA185" s="145">
        <v>59752.872300000003</v>
      </c>
      <c r="AB185" s="145">
        <v>8429.3964550000001</v>
      </c>
      <c r="AC185" s="145">
        <v>10135.002001999999</v>
      </c>
      <c r="AD185" s="145">
        <v>156.31549999999999</v>
      </c>
      <c r="AE185" s="145">
        <v>6.2527760746888816E-13</v>
      </c>
      <c r="AF185" s="145">
        <v>17959.790847</v>
      </c>
      <c r="AG185" s="145">
        <v>3514.8620000000001</v>
      </c>
      <c r="AH185" s="145">
        <v>7561.2379659999997</v>
      </c>
      <c r="AI185" s="145">
        <v>842.14106099999992</v>
      </c>
      <c r="AJ185" s="145">
        <v>28494.214753</v>
      </c>
      <c r="AK185" s="145">
        <v>8913.879912999997</v>
      </c>
      <c r="AL185" s="145">
        <v>302344.89351299999</v>
      </c>
      <c r="AM185" s="145">
        <v>1204.5797239999999</v>
      </c>
      <c r="AN185" s="145">
        <v>34902.548493999959</v>
      </c>
      <c r="AO185" s="145">
        <v>506940.00456999999</v>
      </c>
      <c r="AP185" s="129">
        <v>2350077.5912799998</v>
      </c>
      <c r="AQ185" s="144"/>
      <c r="AR185" s="144"/>
      <c r="AS185" s="144"/>
      <c r="AT185" s="144"/>
      <c r="AU185" s="144"/>
      <c r="AV185" s="144"/>
      <c r="AW185" s="255"/>
      <c r="AX185" s="255"/>
      <c r="AY185" s="255"/>
    </row>
    <row r="186" spans="1:51" s="253" customFormat="1" x14ac:dyDescent="0.25">
      <c r="A186" s="256"/>
      <c r="B186" s="78"/>
      <c r="C186" s="34"/>
      <c r="D186" s="145"/>
      <c r="E186" s="145"/>
      <c r="F186" s="145"/>
      <c r="G186" s="145"/>
      <c r="H186" s="145"/>
      <c r="I186" s="145"/>
      <c r="J186" s="145"/>
      <c r="K186" s="145"/>
      <c r="L186" s="145"/>
      <c r="M186" s="145"/>
      <c r="N186" s="145"/>
      <c r="O186" s="145"/>
      <c r="P186" s="145"/>
      <c r="Q186" s="145"/>
      <c r="R186" s="145"/>
      <c r="S186" s="145"/>
      <c r="T186" s="145"/>
      <c r="U186" s="145"/>
      <c r="V186" s="146"/>
      <c r="W186" s="145"/>
      <c r="X186" s="145"/>
      <c r="Y186" s="145"/>
      <c r="Z186" s="145"/>
      <c r="AA186" s="145"/>
      <c r="AB186" s="145"/>
      <c r="AC186" s="145"/>
      <c r="AD186" s="145"/>
      <c r="AE186" s="145"/>
      <c r="AF186" s="145"/>
      <c r="AG186" s="145"/>
      <c r="AH186" s="145"/>
      <c r="AI186" s="145"/>
      <c r="AJ186" s="145"/>
      <c r="AK186" s="145"/>
      <c r="AL186" s="145"/>
      <c r="AM186" s="145"/>
      <c r="AN186" s="145"/>
      <c r="AO186" s="145"/>
      <c r="AP186" s="129"/>
      <c r="AQ186" s="144"/>
      <c r="AR186" s="144"/>
      <c r="AS186" s="144"/>
      <c r="AT186" s="144"/>
      <c r="AU186" s="144"/>
      <c r="AV186" s="144"/>
      <c r="AW186" s="255"/>
      <c r="AX186" s="255"/>
      <c r="AY186" s="255"/>
    </row>
    <row r="187" spans="1:51" s="253" customFormat="1" x14ac:dyDescent="0.25">
      <c r="A187" s="79">
        <v>2016</v>
      </c>
      <c r="B187" s="78">
        <v>1</v>
      </c>
      <c r="C187" s="72" t="s">
        <v>32</v>
      </c>
      <c r="D187" s="145">
        <v>21719.451701000002</v>
      </c>
      <c r="E187" s="145">
        <v>118.985392</v>
      </c>
      <c r="F187" s="145">
        <v>23266.225441000002</v>
      </c>
      <c r="G187" s="145">
        <v>28650.774083</v>
      </c>
      <c r="H187" s="145">
        <v>24535.300339000001</v>
      </c>
      <c r="I187" s="145">
        <v>8841.3719799999999</v>
      </c>
      <c r="J187" s="145">
        <v>5581.093629</v>
      </c>
      <c r="K187" s="145">
        <v>5968.6659810000001</v>
      </c>
      <c r="L187" s="145">
        <v>439.99999999999727</v>
      </c>
      <c r="M187" s="145">
        <v>66514.514037999994</v>
      </c>
      <c r="N187" s="145">
        <v>22281.950874999999</v>
      </c>
      <c r="O187" s="145">
        <v>40887.111454999998</v>
      </c>
      <c r="P187" s="145">
        <v>874.17105500000002</v>
      </c>
      <c r="Q187" s="145">
        <v>72338.256598000007</v>
      </c>
      <c r="R187" s="145">
        <v>106376.68050299998</v>
      </c>
      <c r="S187" s="145">
        <v>772858.09626799996</v>
      </c>
      <c r="T187" s="145">
        <v>3916.1717370000001</v>
      </c>
      <c r="U187" s="145">
        <v>138125.80626299986</v>
      </c>
      <c r="V187" s="146">
        <v>1343294.6273380001</v>
      </c>
      <c r="W187" s="145">
        <v>7144.9127399999998</v>
      </c>
      <c r="X187" s="145">
        <v>480.41522900000001</v>
      </c>
      <c r="Y187" s="145">
        <v>5806.5718809999998</v>
      </c>
      <c r="Z187" s="145">
        <v>6424.4616349999997</v>
      </c>
      <c r="AA187" s="145">
        <v>43506.07</v>
      </c>
      <c r="AB187" s="145">
        <v>12176.346331999999</v>
      </c>
      <c r="AC187" s="145">
        <v>9865.2081880000005</v>
      </c>
      <c r="AD187" s="145">
        <v>67.516175000000004</v>
      </c>
      <c r="AE187" s="145">
        <v>-4.8032688937382773E-12</v>
      </c>
      <c r="AF187" s="145">
        <v>16054.364952</v>
      </c>
      <c r="AG187" s="145">
        <v>3378.7220000000002</v>
      </c>
      <c r="AH187" s="145">
        <v>6507.4639669999997</v>
      </c>
      <c r="AI187" s="145">
        <v>1529.8614219999999</v>
      </c>
      <c r="AJ187" s="145">
        <v>28321.034377999997</v>
      </c>
      <c r="AK187" s="145">
        <v>6583.7114600000059</v>
      </c>
      <c r="AL187" s="145">
        <v>259853.53943199999</v>
      </c>
      <c r="AM187" s="145">
        <v>1122.257836</v>
      </c>
      <c r="AN187" s="145">
        <v>31516.30736999998</v>
      </c>
      <c r="AO187" s="145">
        <v>440338.76499699999</v>
      </c>
      <c r="AP187" s="129">
        <v>1783633.392335</v>
      </c>
      <c r="AQ187" s="144"/>
      <c r="AR187" s="144"/>
      <c r="AS187" s="144"/>
      <c r="AT187" s="144"/>
      <c r="AU187" s="144"/>
      <c r="AV187" s="144"/>
      <c r="AX187" s="255"/>
      <c r="AY187" s="255"/>
    </row>
    <row r="188" spans="1:51" s="253" customFormat="1" x14ac:dyDescent="0.25">
      <c r="A188" s="77"/>
      <c r="B188" s="78"/>
      <c r="C188" s="72" t="s">
        <v>33</v>
      </c>
      <c r="D188" s="145">
        <v>1548.0894020000001</v>
      </c>
      <c r="E188" s="145">
        <v>416.682545</v>
      </c>
      <c r="F188" s="145">
        <v>0.86037399999997888</v>
      </c>
      <c r="G188" s="145">
        <v>12482.183634999999</v>
      </c>
      <c r="H188" s="145">
        <v>25913.389974999998</v>
      </c>
      <c r="I188" s="145">
        <v>4866.0095719999999</v>
      </c>
      <c r="J188" s="145">
        <v>3171.6754270000001</v>
      </c>
      <c r="K188" s="145">
        <v>60</v>
      </c>
      <c r="L188" s="145">
        <v>2087.0637099999994</v>
      </c>
      <c r="M188" s="145">
        <v>1933.9509840000001</v>
      </c>
      <c r="N188" s="145">
        <v>0</v>
      </c>
      <c r="O188" s="145">
        <v>8450.7747660000005</v>
      </c>
      <c r="P188" s="145">
        <v>9.9095890000000004</v>
      </c>
      <c r="Q188" s="145">
        <v>26080.204082</v>
      </c>
      <c r="R188" s="145">
        <v>20769.838240999994</v>
      </c>
      <c r="S188" s="145">
        <v>344190.99306000001</v>
      </c>
      <c r="T188" s="145">
        <v>427.69529999999997</v>
      </c>
      <c r="U188" s="145">
        <v>10756.339107</v>
      </c>
      <c r="V188" s="146">
        <v>463165.65976900002</v>
      </c>
      <c r="W188" s="145">
        <v>181.92177100000001</v>
      </c>
      <c r="X188" s="145">
        <v>26.610098000000001</v>
      </c>
      <c r="Y188" s="145">
        <v>1.1031790000000008</v>
      </c>
      <c r="Z188" s="145">
        <v>1446.838017</v>
      </c>
      <c r="AA188" s="145">
        <v>8229.1200000000008</v>
      </c>
      <c r="AB188" s="145">
        <v>0</v>
      </c>
      <c r="AC188" s="145">
        <v>352.036</v>
      </c>
      <c r="AD188" s="145">
        <v>0</v>
      </c>
      <c r="AE188" s="145">
        <v>30.000000000000057</v>
      </c>
      <c r="AF188" s="145">
        <v>769.21503900000005</v>
      </c>
      <c r="AG188" s="145">
        <v>0</v>
      </c>
      <c r="AH188" s="145">
        <v>199.4522</v>
      </c>
      <c r="AI188" s="145">
        <v>305.08069499999999</v>
      </c>
      <c r="AJ188" s="145">
        <v>5796.8547869999993</v>
      </c>
      <c r="AK188" s="145">
        <v>2001.9170840000006</v>
      </c>
      <c r="AL188" s="145">
        <v>41057.830822000004</v>
      </c>
      <c r="AM188" s="145">
        <v>81.093806999999998</v>
      </c>
      <c r="AN188" s="145">
        <v>3484.5833709999979</v>
      </c>
      <c r="AO188" s="145">
        <v>63963.656869999999</v>
      </c>
      <c r="AP188" s="129">
        <v>527129.31663899997</v>
      </c>
      <c r="AQ188" s="144"/>
      <c r="AR188" s="144"/>
      <c r="AS188" s="144"/>
      <c r="AT188" s="144"/>
      <c r="AU188" s="144"/>
      <c r="AV188" s="144"/>
      <c r="AX188" s="255"/>
      <c r="AY188" s="255"/>
    </row>
    <row r="189" spans="1:51" s="253" customFormat="1" x14ac:dyDescent="0.25">
      <c r="A189" s="79"/>
      <c r="B189" s="78"/>
      <c r="C189" s="72" t="s">
        <v>34</v>
      </c>
      <c r="D189" s="145">
        <v>965.84421099999997</v>
      </c>
      <c r="E189" s="145">
        <v>2.6148099999999999</v>
      </c>
      <c r="F189" s="145">
        <v>1284.1440250000001</v>
      </c>
      <c r="G189" s="145">
        <v>850.12374799999998</v>
      </c>
      <c r="H189" s="145">
        <v>2596.0604389999999</v>
      </c>
      <c r="I189" s="145">
        <v>1137.526578</v>
      </c>
      <c r="J189" s="145">
        <v>38.58</v>
      </c>
      <c r="K189" s="145">
        <v>50</v>
      </c>
      <c r="L189" s="145">
        <v>50.000000000000384</v>
      </c>
      <c r="M189" s="145">
        <v>100.420025</v>
      </c>
      <c r="N189" s="145">
        <v>0</v>
      </c>
      <c r="O189" s="145">
        <v>2180.4015690000001</v>
      </c>
      <c r="P189" s="145">
        <v>0</v>
      </c>
      <c r="Q189" s="145">
        <v>5361.6718430000001</v>
      </c>
      <c r="R189" s="145">
        <v>14892.980283000001</v>
      </c>
      <c r="S189" s="145">
        <v>6766.3053250000003</v>
      </c>
      <c r="T189" s="145">
        <v>244.35777200000001</v>
      </c>
      <c r="U189" s="145">
        <v>15703.941159999995</v>
      </c>
      <c r="V189" s="146">
        <v>52224.971788000003</v>
      </c>
      <c r="W189" s="145">
        <v>0</v>
      </c>
      <c r="X189" s="145">
        <v>0</v>
      </c>
      <c r="Y189" s="145">
        <v>0</v>
      </c>
      <c r="Z189" s="145">
        <v>0</v>
      </c>
      <c r="AA189" s="145">
        <v>0</v>
      </c>
      <c r="AB189" s="145">
        <v>0</v>
      </c>
      <c r="AC189" s="145">
        <v>0</v>
      </c>
      <c r="AD189" s="145">
        <v>0</v>
      </c>
      <c r="AE189" s="145">
        <v>0</v>
      </c>
      <c r="AF189" s="145">
        <v>0</v>
      </c>
      <c r="AG189" s="145">
        <v>0</v>
      </c>
      <c r="AH189" s="145">
        <v>0</v>
      </c>
      <c r="AI189" s="145">
        <v>0</v>
      </c>
      <c r="AJ189" s="145">
        <v>0</v>
      </c>
      <c r="AK189" s="145">
        <v>0</v>
      </c>
      <c r="AL189" s="145">
        <v>0</v>
      </c>
      <c r="AM189" s="145">
        <v>0</v>
      </c>
      <c r="AN189" s="145">
        <v>0</v>
      </c>
      <c r="AO189" s="145">
        <v>0</v>
      </c>
      <c r="AP189" s="129">
        <v>52224.971788000003</v>
      </c>
      <c r="AQ189" s="144"/>
      <c r="AR189" s="144"/>
      <c r="AS189" s="144"/>
      <c r="AT189" s="144"/>
      <c r="AU189" s="144"/>
      <c r="AV189" s="144"/>
      <c r="AX189" s="255"/>
      <c r="AY189" s="255"/>
    </row>
    <row r="190" spans="1:51" s="253" customFormat="1" x14ac:dyDescent="0.25">
      <c r="A190" s="80"/>
      <c r="B190" s="78"/>
      <c r="C190" s="34" t="s">
        <v>35</v>
      </c>
      <c r="D190" s="145">
        <v>24233.385313999999</v>
      </c>
      <c r="E190" s="145">
        <v>538.28274699999997</v>
      </c>
      <c r="F190" s="145">
        <v>24551.22984</v>
      </c>
      <c r="G190" s="145">
        <v>41983.081466000003</v>
      </c>
      <c r="H190" s="145">
        <v>53044.750753</v>
      </c>
      <c r="I190" s="145">
        <v>14844.90813</v>
      </c>
      <c r="J190" s="145">
        <v>8791.3490559999991</v>
      </c>
      <c r="K190" s="145">
        <v>6078.6659810000001</v>
      </c>
      <c r="L190" s="145">
        <v>2577.063710000004</v>
      </c>
      <c r="M190" s="145">
        <v>68548.885047000003</v>
      </c>
      <c r="N190" s="145">
        <v>22281.950874999999</v>
      </c>
      <c r="O190" s="145">
        <v>51518.287790000002</v>
      </c>
      <c r="P190" s="145">
        <v>884.08064400000001</v>
      </c>
      <c r="Q190" s="145">
        <v>103780.13252300001</v>
      </c>
      <c r="R190" s="145">
        <v>142039.49902699998</v>
      </c>
      <c r="S190" s="145">
        <v>1123815.3946529999</v>
      </c>
      <c r="T190" s="145">
        <v>4588.2248090000003</v>
      </c>
      <c r="U190" s="145">
        <v>164586.08653000009</v>
      </c>
      <c r="V190" s="146">
        <v>1858685.258895</v>
      </c>
      <c r="W190" s="145">
        <v>7326.834511</v>
      </c>
      <c r="X190" s="145">
        <v>507.025327</v>
      </c>
      <c r="Y190" s="145">
        <v>5807.6750599999996</v>
      </c>
      <c r="Z190" s="145">
        <v>7871.2996519999997</v>
      </c>
      <c r="AA190" s="145">
        <v>51735.19</v>
      </c>
      <c r="AB190" s="145">
        <v>12176.346331999999</v>
      </c>
      <c r="AC190" s="145">
        <v>10217.244188000001</v>
      </c>
      <c r="AD190" s="145">
        <v>67.516175000000004</v>
      </c>
      <c r="AE190" s="145">
        <v>29.999999999995197</v>
      </c>
      <c r="AF190" s="145">
        <v>16823.579990999999</v>
      </c>
      <c r="AG190" s="145">
        <v>3378.7220000000002</v>
      </c>
      <c r="AH190" s="145">
        <v>6706.9161669999994</v>
      </c>
      <c r="AI190" s="145">
        <v>1834.9421170000001</v>
      </c>
      <c r="AJ190" s="145">
        <v>34117.889165000001</v>
      </c>
      <c r="AK190" s="145">
        <v>8585.6285440000065</v>
      </c>
      <c r="AL190" s="145">
        <v>300911.37025400001</v>
      </c>
      <c r="AM190" s="145">
        <v>1203.351643</v>
      </c>
      <c r="AN190" s="145">
        <v>35000.890740999988</v>
      </c>
      <c r="AO190" s="145">
        <v>504302.421867</v>
      </c>
      <c r="AP190" s="129">
        <v>2362987.6807619999</v>
      </c>
      <c r="AQ190" s="144"/>
      <c r="AR190" s="144"/>
      <c r="AS190" s="144"/>
      <c r="AT190" s="144"/>
      <c r="AU190" s="144"/>
      <c r="AV190" s="144"/>
      <c r="AX190" s="255"/>
      <c r="AY190" s="255"/>
    </row>
    <row r="191" spans="1:51" s="253" customFormat="1" x14ac:dyDescent="0.25">
      <c r="A191" s="80"/>
      <c r="B191" s="78"/>
      <c r="C191" s="34"/>
      <c r="D191" s="145"/>
      <c r="E191" s="145"/>
      <c r="F191" s="145"/>
      <c r="G191" s="145"/>
      <c r="H191" s="145"/>
      <c r="I191" s="145"/>
      <c r="J191" s="145"/>
      <c r="K191" s="145"/>
      <c r="L191" s="145"/>
      <c r="M191" s="145"/>
      <c r="N191" s="145"/>
      <c r="O191" s="145"/>
      <c r="P191" s="145"/>
      <c r="Q191" s="145"/>
      <c r="R191" s="145"/>
      <c r="S191" s="145"/>
      <c r="T191" s="145"/>
      <c r="U191" s="145"/>
      <c r="V191" s="146"/>
      <c r="W191" s="145"/>
      <c r="X191" s="145"/>
      <c r="Y191" s="145"/>
      <c r="Z191" s="145"/>
      <c r="AA191" s="145"/>
      <c r="AB191" s="145"/>
      <c r="AC191" s="145"/>
      <c r="AD191" s="145"/>
      <c r="AE191" s="145"/>
      <c r="AF191" s="145"/>
      <c r="AG191" s="145"/>
      <c r="AH191" s="145"/>
      <c r="AI191" s="145"/>
      <c r="AJ191" s="145"/>
      <c r="AK191" s="145"/>
      <c r="AL191" s="145"/>
      <c r="AM191" s="145"/>
      <c r="AN191" s="145"/>
      <c r="AO191" s="145"/>
      <c r="AP191" s="129"/>
      <c r="AQ191" s="144"/>
      <c r="AR191" s="144"/>
      <c r="AS191" s="144"/>
      <c r="AT191" s="144"/>
      <c r="AU191" s="144"/>
      <c r="AV191" s="144"/>
      <c r="AX191" s="255"/>
      <c r="AY191" s="255"/>
    </row>
    <row r="192" spans="1:51" s="253" customFormat="1" x14ac:dyDescent="0.25">
      <c r="A192" s="256"/>
      <c r="B192" s="78">
        <v>2</v>
      </c>
      <c r="C192" s="72" t="s">
        <v>32</v>
      </c>
      <c r="D192" s="145">
        <v>21268.235471</v>
      </c>
      <c r="E192" s="145">
        <v>404.37872900000002</v>
      </c>
      <c r="F192" s="145">
        <v>23959.924193999999</v>
      </c>
      <c r="G192" s="145">
        <v>24176.112083</v>
      </c>
      <c r="H192" s="145">
        <v>26744.036553000002</v>
      </c>
      <c r="I192" s="145">
        <v>12604.21394</v>
      </c>
      <c r="J192" s="145">
        <v>5566.667848</v>
      </c>
      <c r="K192" s="145">
        <v>6136.8562789999996</v>
      </c>
      <c r="L192" s="145">
        <v>719.99999999999545</v>
      </c>
      <c r="M192" s="145">
        <v>74223.621442000003</v>
      </c>
      <c r="N192" s="145">
        <v>23354.353125000001</v>
      </c>
      <c r="O192" s="145">
        <v>40093.019996000003</v>
      </c>
      <c r="P192" s="145">
        <v>871.171831</v>
      </c>
      <c r="Q192" s="145">
        <v>74384.613362000004</v>
      </c>
      <c r="R192" s="145">
        <v>116536.39884599997</v>
      </c>
      <c r="S192" s="145">
        <v>772311.71865699999</v>
      </c>
      <c r="T192" s="145">
        <v>3908.7624879999998</v>
      </c>
      <c r="U192" s="145">
        <v>129835.89797500044</v>
      </c>
      <c r="V192" s="146">
        <v>1357099.982819</v>
      </c>
      <c r="W192" s="145">
        <v>5401.6891589999996</v>
      </c>
      <c r="X192" s="145">
        <v>252.13715099999999</v>
      </c>
      <c r="Y192" s="145">
        <v>2836.9711769999999</v>
      </c>
      <c r="Z192" s="145">
        <v>5603.1886350000004</v>
      </c>
      <c r="AA192" s="145">
        <v>51299.785000000003</v>
      </c>
      <c r="AB192" s="145">
        <v>10136.778896</v>
      </c>
      <c r="AC192" s="145">
        <v>10092.499232</v>
      </c>
      <c r="AD192" s="145">
        <v>1.3801749999999999</v>
      </c>
      <c r="AE192" s="145">
        <v>-1.0678125050844756E-11</v>
      </c>
      <c r="AF192" s="145">
        <v>18680.107232999999</v>
      </c>
      <c r="AG192" s="145">
        <v>3312.6770000000001</v>
      </c>
      <c r="AH192" s="145">
        <v>5612.706768</v>
      </c>
      <c r="AI192" s="145">
        <v>2224.1372070000002</v>
      </c>
      <c r="AJ192" s="145">
        <v>28477.300297999998</v>
      </c>
      <c r="AK192" s="145">
        <v>10202.293384000001</v>
      </c>
      <c r="AL192" s="145">
        <v>260750.782187</v>
      </c>
      <c r="AM192" s="145">
        <v>1123.383497</v>
      </c>
      <c r="AN192" s="145">
        <v>30013.872312000047</v>
      </c>
      <c r="AO192" s="145">
        <v>446021.68931099999</v>
      </c>
      <c r="AP192" s="129">
        <v>1803121.6721300001</v>
      </c>
      <c r="AQ192" s="144"/>
      <c r="AR192" s="144"/>
      <c r="AS192" s="144"/>
      <c r="AT192" s="144"/>
      <c r="AU192" s="144"/>
      <c r="AV192" s="144"/>
      <c r="AX192" s="255"/>
      <c r="AY192" s="255"/>
    </row>
    <row r="193" spans="1:51" s="253" customFormat="1" x14ac:dyDescent="0.25">
      <c r="A193" s="256"/>
      <c r="B193" s="78"/>
      <c r="C193" s="72" t="s">
        <v>33</v>
      </c>
      <c r="D193" s="145">
        <v>2005.963526</v>
      </c>
      <c r="E193" s="145">
        <v>269.12229500000001</v>
      </c>
      <c r="F193" s="145">
        <v>1.9330429999999978</v>
      </c>
      <c r="G193" s="145">
        <v>10108.229635</v>
      </c>
      <c r="H193" s="145">
        <v>29521.944022</v>
      </c>
      <c r="I193" s="145">
        <v>4462.035159</v>
      </c>
      <c r="J193" s="145">
        <v>3077.456905</v>
      </c>
      <c r="K193" s="145">
        <v>17.53</v>
      </c>
      <c r="L193" s="145">
        <v>1586.5949160000025</v>
      </c>
      <c r="M193" s="145">
        <v>1657.6279770000001</v>
      </c>
      <c r="N193" s="145">
        <v>0</v>
      </c>
      <c r="O193" s="145">
        <v>7736.8464519999998</v>
      </c>
      <c r="P193" s="145">
        <v>9.9349039999999995</v>
      </c>
      <c r="Q193" s="145">
        <v>25496.907688999996</v>
      </c>
      <c r="R193" s="145">
        <v>21496.342220000002</v>
      </c>
      <c r="S193" s="145">
        <v>346780.88858899998</v>
      </c>
      <c r="T193" s="145">
        <v>424.522559</v>
      </c>
      <c r="U193" s="145">
        <v>9977.1227759998328</v>
      </c>
      <c r="V193" s="146">
        <v>464631.00266699999</v>
      </c>
      <c r="W193" s="145">
        <v>168.214057</v>
      </c>
      <c r="X193" s="145">
        <v>18.508084</v>
      </c>
      <c r="Y193" s="145">
        <v>0.94010000000000105</v>
      </c>
      <c r="Z193" s="145">
        <v>1265.6920170000001</v>
      </c>
      <c r="AA193" s="145">
        <v>7434.12</v>
      </c>
      <c r="AB193" s="145">
        <v>0</v>
      </c>
      <c r="AC193" s="145">
        <v>0</v>
      </c>
      <c r="AD193" s="145">
        <v>0</v>
      </c>
      <c r="AE193" s="145">
        <v>0</v>
      </c>
      <c r="AF193" s="145">
        <v>839.03611799999999</v>
      </c>
      <c r="AG193" s="145">
        <v>0</v>
      </c>
      <c r="AH193" s="145">
        <v>298.59174999999999</v>
      </c>
      <c r="AI193" s="145">
        <v>373.22833900000001</v>
      </c>
      <c r="AJ193" s="145">
        <v>5648.165833</v>
      </c>
      <c r="AK193" s="145">
        <v>1968.4420169999994</v>
      </c>
      <c r="AL193" s="145">
        <v>41062.106639999998</v>
      </c>
      <c r="AM193" s="145">
        <v>80.649305999999996</v>
      </c>
      <c r="AN193" s="145">
        <v>3793.8601180000037</v>
      </c>
      <c r="AO193" s="145">
        <v>62951.554379000001</v>
      </c>
      <c r="AP193" s="129">
        <v>527582.55704600003</v>
      </c>
      <c r="AQ193" s="144"/>
      <c r="AR193" s="144"/>
      <c r="AS193" s="144"/>
      <c r="AT193" s="144"/>
      <c r="AU193" s="144"/>
      <c r="AV193" s="144"/>
      <c r="AX193" s="255"/>
      <c r="AY193" s="255"/>
    </row>
    <row r="194" spans="1:51" s="253" customFormat="1" x14ac:dyDescent="0.25">
      <c r="A194" s="256"/>
      <c r="B194" s="78"/>
      <c r="C194" s="72" t="s">
        <v>34</v>
      </c>
      <c r="D194" s="145">
        <v>775.62041399999998</v>
      </c>
      <c r="E194" s="145">
        <v>1.2567619999999999</v>
      </c>
      <c r="F194" s="145">
        <v>1399.274913</v>
      </c>
      <c r="G194" s="145">
        <v>741.41374800000006</v>
      </c>
      <c r="H194" s="145">
        <v>2701.7</v>
      </c>
      <c r="I194" s="145">
        <v>1666.6617980000001</v>
      </c>
      <c r="J194" s="145">
        <v>174.13</v>
      </c>
      <c r="K194" s="145">
        <v>154.06</v>
      </c>
      <c r="L194" s="145">
        <v>5.1159076974727213E-13</v>
      </c>
      <c r="M194" s="145">
        <v>328.89378499999998</v>
      </c>
      <c r="N194" s="145">
        <v>0</v>
      </c>
      <c r="O194" s="145">
        <v>2258.9747080000002</v>
      </c>
      <c r="P194" s="145">
        <v>0</v>
      </c>
      <c r="Q194" s="145">
        <v>5187.3316279999999</v>
      </c>
      <c r="R194" s="145">
        <v>15428.639165000001</v>
      </c>
      <c r="S194" s="145">
        <v>6640.810692</v>
      </c>
      <c r="T194" s="145">
        <v>272.09389399999998</v>
      </c>
      <c r="U194" s="145">
        <v>13863.81217000001</v>
      </c>
      <c r="V194" s="146">
        <v>51594.673676999999</v>
      </c>
      <c r="W194" s="145">
        <v>0</v>
      </c>
      <c r="X194" s="145">
        <v>0</v>
      </c>
      <c r="Y194" s="145">
        <v>0</v>
      </c>
      <c r="Z194" s="145">
        <v>0</v>
      </c>
      <c r="AA194" s="145">
        <v>0</v>
      </c>
      <c r="AB194" s="145">
        <v>0</v>
      </c>
      <c r="AC194" s="145">
        <v>0</v>
      </c>
      <c r="AD194" s="145">
        <v>0</v>
      </c>
      <c r="AE194" s="145">
        <v>0</v>
      </c>
      <c r="AF194" s="145">
        <v>0</v>
      </c>
      <c r="AG194" s="145">
        <v>0</v>
      </c>
      <c r="AH194" s="145">
        <v>0</v>
      </c>
      <c r="AI194" s="145">
        <v>0</v>
      </c>
      <c r="AJ194" s="145">
        <v>0</v>
      </c>
      <c r="AK194" s="145">
        <v>0</v>
      </c>
      <c r="AL194" s="145">
        <v>0</v>
      </c>
      <c r="AM194" s="145">
        <v>0</v>
      </c>
      <c r="AN194" s="145">
        <v>0</v>
      </c>
      <c r="AO194" s="145">
        <v>0</v>
      </c>
      <c r="AP194" s="129">
        <v>51594.673676999999</v>
      </c>
      <c r="AQ194" s="144"/>
      <c r="AR194" s="144"/>
      <c r="AS194" s="144"/>
      <c r="AT194" s="144"/>
      <c r="AU194" s="144"/>
      <c r="AV194" s="144"/>
      <c r="AX194" s="255"/>
      <c r="AY194" s="255"/>
    </row>
    <row r="195" spans="1:51" s="253" customFormat="1" x14ac:dyDescent="0.25">
      <c r="A195" s="256"/>
      <c r="B195" s="78"/>
      <c r="C195" s="34" t="s">
        <v>35</v>
      </c>
      <c r="D195" s="145">
        <v>24049.819411</v>
      </c>
      <c r="E195" s="145">
        <v>674.75778600000001</v>
      </c>
      <c r="F195" s="145">
        <v>25361.132150000001</v>
      </c>
      <c r="G195" s="145">
        <v>35025.755466000002</v>
      </c>
      <c r="H195" s="145">
        <v>58967.680574999998</v>
      </c>
      <c r="I195" s="145">
        <v>18732.910897000002</v>
      </c>
      <c r="J195" s="145">
        <v>8818.2547529999993</v>
      </c>
      <c r="K195" s="145">
        <v>6308.4462789999998</v>
      </c>
      <c r="L195" s="145">
        <v>2306.594916</v>
      </c>
      <c r="M195" s="145">
        <v>76210.143204000007</v>
      </c>
      <c r="N195" s="145">
        <v>23354.353125000001</v>
      </c>
      <c r="O195" s="145">
        <v>50088.841156000002</v>
      </c>
      <c r="P195" s="145">
        <v>881.10673499999996</v>
      </c>
      <c r="Q195" s="145">
        <v>105068.852679</v>
      </c>
      <c r="R195" s="145">
        <v>153461.38023099999</v>
      </c>
      <c r="S195" s="145">
        <v>1125733.4179380001</v>
      </c>
      <c r="T195" s="145">
        <v>4605.3789409999999</v>
      </c>
      <c r="U195" s="145">
        <v>153676.83292100008</v>
      </c>
      <c r="V195" s="146">
        <v>1873325.6591630001</v>
      </c>
      <c r="W195" s="145">
        <v>5569.9032159999997</v>
      </c>
      <c r="X195" s="145">
        <v>270.64523500000001</v>
      </c>
      <c r="Y195" s="145">
        <v>2837.9112770000002</v>
      </c>
      <c r="Z195" s="145">
        <v>6868.8806519999998</v>
      </c>
      <c r="AA195" s="145">
        <v>58733.904999999999</v>
      </c>
      <c r="AB195" s="145">
        <v>10136.778896</v>
      </c>
      <c r="AC195" s="145">
        <v>10092.499232</v>
      </c>
      <c r="AD195" s="145">
        <v>1.3801749999999999</v>
      </c>
      <c r="AE195" s="145">
        <v>3.8737901775220962E-12</v>
      </c>
      <c r="AF195" s="145">
        <v>19519.143350999999</v>
      </c>
      <c r="AG195" s="145">
        <v>3312.6770000000001</v>
      </c>
      <c r="AH195" s="145">
        <v>5911.2985179999996</v>
      </c>
      <c r="AI195" s="145">
        <v>2597.365546</v>
      </c>
      <c r="AJ195" s="145">
        <v>34125.466131000001</v>
      </c>
      <c r="AK195" s="145">
        <v>12170.735401000005</v>
      </c>
      <c r="AL195" s="145">
        <v>301812.88882699999</v>
      </c>
      <c r="AM195" s="145">
        <v>1204.0328030000001</v>
      </c>
      <c r="AN195" s="145">
        <v>33807.732429999945</v>
      </c>
      <c r="AO195" s="145">
        <v>508973.24368999997</v>
      </c>
      <c r="AP195" s="129">
        <v>2382298.902853</v>
      </c>
      <c r="AQ195" s="144"/>
      <c r="AR195" s="144"/>
      <c r="AS195" s="144"/>
      <c r="AT195" s="144"/>
      <c r="AU195" s="144"/>
      <c r="AV195" s="144"/>
      <c r="AX195" s="255"/>
      <c r="AY195" s="255"/>
    </row>
    <row r="196" spans="1:51" s="253" customFormat="1" x14ac:dyDescent="0.25">
      <c r="A196" s="256"/>
      <c r="B196" s="78"/>
      <c r="C196" s="34"/>
      <c r="D196" s="145"/>
      <c r="E196" s="145"/>
      <c r="F196" s="145"/>
      <c r="G196" s="145"/>
      <c r="H196" s="145"/>
      <c r="I196" s="145"/>
      <c r="J196" s="145"/>
      <c r="K196" s="145"/>
      <c r="L196" s="145"/>
      <c r="M196" s="145"/>
      <c r="N196" s="145"/>
      <c r="O196" s="145"/>
      <c r="P196" s="145"/>
      <c r="Q196" s="145"/>
      <c r="R196" s="145"/>
      <c r="S196" s="145"/>
      <c r="T196" s="145"/>
      <c r="U196" s="145"/>
      <c r="V196" s="146"/>
      <c r="W196" s="145"/>
      <c r="X196" s="145"/>
      <c r="Y196" s="145"/>
      <c r="Z196" s="145"/>
      <c r="AA196" s="145"/>
      <c r="AB196" s="145"/>
      <c r="AC196" s="145"/>
      <c r="AD196" s="145"/>
      <c r="AE196" s="145"/>
      <c r="AF196" s="145"/>
      <c r="AG196" s="145"/>
      <c r="AH196" s="145"/>
      <c r="AI196" s="145"/>
      <c r="AJ196" s="145"/>
      <c r="AK196" s="145"/>
      <c r="AL196" s="145"/>
      <c r="AM196" s="145"/>
      <c r="AN196" s="145"/>
      <c r="AO196" s="145"/>
      <c r="AP196" s="129"/>
      <c r="AQ196" s="144"/>
      <c r="AR196" s="144"/>
      <c r="AS196" s="144"/>
      <c r="AT196" s="144"/>
      <c r="AU196" s="144"/>
      <c r="AV196" s="144"/>
      <c r="AX196" s="255"/>
      <c r="AY196" s="255"/>
    </row>
    <row r="197" spans="1:51" s="253" customFormat="1" x14ac:dyDescent="0.25">
      <c r="A197" s="256"/>
      <c r="B197" s="78">
        <v>3</v>
      </c>
      <c r="C197" s="72" t="s">
        <v>32</v>
      </c>
      <c r="D197" s="145">
        <v>18369.302830000001</v>
      </c>
      <c r="E197" s="145">
        <v>72.152283999999995</v>
      </c>
      <c r="F197" s="145">
        <v>24982.075379000002</v>
      </c>
      <c r="G197" s="145">
        <v>23165.137083000001</v>
      </c>
      <c r="H197" s="145">
        <v>21858.158572</v>
      </c>
      <c r="I197" s="145">
        <v>14854.721076</v>
      </c>
      <c r="J197" s="145">
        <v>5304.7565960000002</v>
      </c>
      <c r="K197" s="145">
        <v>6598.6542909999998</v>
      </c>
      <c r="L197" s="145">
        <v>574.14597299999878</v>
      </c>
      <c r="M197" s="145">
        <v>77940.981708000007</v>
      </c>
      <c r="N197" s="145">
        <v>22013.094874999999</v>
      </c>
      <c r="O197" s="145">
        <v>35724.009012000002</v>
      </c>
      <c r="P197" s="145">
        <v>810.5464199999999</v>
      </c>
      <c r="Q197" s="145">
        <v>73912.497088999997</v>
      </c>
      <c r="R197" s="145">
        <v>115058.52497099999</v>
      </c>
      <c r="S197" s="145">
        <v>771248.86747699999</v>
      </c>
      <c r="T197" s="145">
        <v>3897.3855680000001</v>
      </c>
      <c r="U197" s="145">
        <v>135205.35689500018</v>
      </c>
      <c r="V197" s="146">
        <v>1351590.3680990001</v>
      </c>
      <c r="W197" s="145">
        <v>6869.786975</v>
      </c>
      <c r="X197" s="145">
        <v>237.04351</v>
      </c>
      <c r="Y197" s="145">
        <v>3066.391181</v>
      </c>
      <c r="Z197" s="145">
        <v>5754.0296349999999</v>
      </c>
      <c r="AA197" s="145">
        <v>49613.992599999998</v>
      </c>
      <c r="AB197" s="145">
        <v>9222.8130369999999</v>
      </c>
      <c r="AC197" s="145">
        <v>8494.5706879999998</v>
      </c>
      <c r="AD197" s="145">
        <v>0</v>
      </c>
      <c r="AE197" s="145">
        <v>7.2759576141834259E-12</v>
      </c>
      <c r="AF197" s="145">
        <v>13889.933252000001</v>
      </c>
      <c r="AG197" s="145">
        <v>3332.1309999999999</v>
      </c>
      <c r="AH197" s="145">
        <v>3922.5005570000003</v>
      </c>
      <c r="AI197" s="145">
        <v>718.96372399999996</v>
      </c>
      <c r="AJ197" s="145">
        <v>29108.507881999998</v>
      </c>
      <c r="AK197" s="145">
        <v>8079.1388020000013</v>
      </c>
      <c r="AL197" s="145">
        <v>258219.9656</v>
      </c>
      <c r="AM197" s="145">
        <v>1127.128344</v>
      </c>
      <c r="AN197" s="145">
        <v>25586.797809000029</v>
      </c>
      <c r="AO197" s="145">
        <v>427243.69459600002</v>
      </c>
      <c r="AP197" s="129">
        <v>1778834.0626950001</v>
      </c>
      <c r="AQ197" s="144"/>
      <c r="AR197" s="144"/>
      <c r="AS197" s="144"/>
      <c r="AT197" s="144"/>
      <c r="AU197" s="144"/>
      <c r="AV197" s="144"/>
      <c r="AX197" s="255"/>
      <c r="AY197" s="255"/>
    </row>
    <row r="198" spans="1:51" s="253" customFormat="1" x14ac:dyDescent="0.25">
      <c r="A198" s="256"/>
      <c r="B198" s="78"/>
      <c r="C198" s="72" t="s">
        <v>33</v>
      </c>
      <c r="D198" s="145">
        <v>2305.095073</v>
      </c>
      <c r="E198" s="145">
        <v>32.065818</v>
      </c>
      <c r="F198" s="145">
        <v>0.47570100000000082</v>
      </c>
      <c r="G198" s="145">
        <v>10587.395385</v>
      </c>
      <c r="H198" s="145">
        <v>33291.117204000002</v>
      </c>
      <c r="I198" s="145">
        <v>3793.5522609999998</v>
      </c>
      <c r="J198" s="145">
        <v>2311.528566</v>
      </c>
      <c r="K198" s="145">
        <v>0</v>
      </c>
      <c r="L198" s="145">
        <v>1393.7786990000004</v>
      </c>
      <c r="M198" s="145">
        <v>1451.33673</v>
      </c>
      <c r="N198" s="145">
        <v>0</v>
      </c>
      <c r="O198" s="145">
        <v>7904.4029600000003</v>
      </c>
      <c r="P198" s="145">
        <v>0</v>
      </c>
      <c r="Q198" s="145">
        <v>23753.677555000002</v>
      </c>
      <c r="R198" s="145">
        <v>21794.268128999996</v>
      </c>
      <c r="S198" s="145">
        <v>348930.703438</v>
      </c>
      <c r="T198" s="145">
        <v>422.91040199999998</v>
      </c>
      <c r="U198" s="145">
        <v>10465.353146000076</v>
      </c>
      <c r="V198" s="146">
        <v>468437.66106700001</v>
      </c>
      <c r="W198" s="145">
        <v>159.28563199999999</v>
      </c>
      <c r="X198" s="145">
        <v>15.161075</v>
      </c>
      <c r="Y198" s="145">
        <v>2.2275150000000004</v>
      </c>
      <c r="Z198" s="145">
        <v>1275.560017</v>
      </c>
      <c r="AA198" s="145">
        <v>7000</v>
      </c>
      <c r="AB198" s="145">
        <v>34</v>
      </c>
      <c r="AC198" s="145">
        <v>33.921537999999998</v>
      </c>
      <c r="AD198" s="145">
        <v>0</v>
      </c>
      <c r="AE198" s="145">
        <v>-3.979039320256561E-13</v>
      </c>
      <c r="AF198" s="145">
        <v>874.74345100000005</v>
      </c>
      <c r="AG198" s="145">
        <v>0</v>
      </c>
      <c r="AH198" s="145">
        <v>498.55449900000002</v>
      </c>
      <c r="AI198" s="145">
        <v>374.62020100000001</v>
      </c>
      <c r="AJ198" s="145">
        <v>5136.5971769999996</v>
      </c>
      <c r="AK198" s="145">
        <v>1850.6470470000004</v>
      </c>
      <c r="AL198" s="145">
        <v>40975.428352000003</v>
      </c>
      <c r="AM198" s="145">
        <v>82.556482000000003</v>
      </c>
      <c r="AN198" s="145">
        <v>2067.843449999993</v>
      </c>
      <c r="AO198" s="145">
        <v>60381.146436000003</v>
      </c>
      <c r="AP198" s="129">
        <v>528818.80750300002</v>
      </c>
      <c r="AQ198" s="144"/>
      <c r="AR198" s="144"/>
      <c r="AS198" s="144"/>
      <c r="AT198" s="144"/>
      <c r="AU198" s="144"/>
      <c r="AV198" s="144"/>
      <c r="AX198" s="255"/>
      <c r="AY198" s="255"/>
    </row>
    <row r="199" spans="1:51" s="253" customFormat="1" x14ac:dyDescent="0.25">
      <c r="A199" s="256"/>
      <c r="B199" s="78"/>
      <c r="C199" s="72" t="s">
        <v>34</v>
      </c>
      <c r="D199" s="145">
        <v>698.09228599999994</v>
      </c>
      <c r="E199" s="145">
        <v>1.333782</v>
      </c>
      <c r="F199" s="145">
        <v>1373.717517</v>
      </c>
      <c r="G199" s="145">
        <v>696.89074800000003</v>
      </c>
      <c r="H199" s="145">
        <v>3469.6181660000002</v>
      </c>
      <c r="I199" s="145">
        <v>1054.407193</v>
      </c>
      <c r="J199" s="145">
        <v>56.474108999999999</v>
      </c>
      <c r="K199" s="145">
        <v>77.989999999999995</v>
      </c>
      <c r="L199" s="145">
        <v>-4.4053649617126212E-13</v>
      </c>
      <c r="M199" s="145">
        <v>287.54728499999999</v>
      </c>
      <c r="N199" s="145">
        <v>0</v>
      </c>
      <c r="O199" s="145">
        <v>2264.1429290000001</v>
      </c>
      <c r="P199" s="145">
        <v>0</v>
      </c>
      <c r="Q199" s="145">
        <v>4754.8745330000002</v>
      </c>
      <c r="R199" s="145">
        <v>15218.609927</v>
      </c>
      <c r="S199" s="145">
        <v>6577.6863830000002</v>
      </c>
      <c r="T199" s="145">
        <v>269.88934</v>
      </c>
      <c r="U199" s="145">
        <v>14647.824143</v>
      </c>
      <c r="V199" s="146">
        <v>51449.098340999997</v>
      </c>
      <c r="W199" s="145">
        <v>0</v>
      </c>
      <c r="X199" s="145">
        <v>0</v>
      </c>
      <c r="Y199" s="145">
        <v>0</v>
      </c>
      <c r="Z199" s="145">
        <v>0</v>
      </c>
      <c r="AA199" s="145">
        <v>0</v>
      </c>
      <c r="AB199" s="145">
        <v>0</v>
      </c>
      <c r="AC199" s="145">
        <v>0</v>
      </c>
      <c r="AD199" s="145">
        <v>0</v>
      </c>
      <c r="AE199" s="145">
        <v>0</v>
      </c>
      <c r="AF199" s="145">
        <v>0</v>
      </c>
      <c r="AG199" s="145">
        <v>0</v>
      </c>
      <c r="AH199" s="145">
        <v>0</v>
      </c>
      <c r="AI199" s="145">
        <v>0</v>
      </c>
      <c r="AJ199" s="145">
        <v>0</v>
      </c>
      <c r="AK199" s="145">
        <v>0</v>
      </c>
      <c r="AL199" s="145">
        <v>0</v>
      </c>
      <c r="AM199" s="145">
        <v>0</v>
      </c>
      <c r="AN199" s="145">
        <v>0</v>
      </c>
      <c r="AO199" s="145">
        <v>0</v>
      </c>
      <c r="AP199" s="129">
        <v>51449.098340999997</v>
      </c>
      <c r="AQ199" s="144"/>
      <c r="AR199" s="144"/>
      <c r="AS199" s="144"/>
      <c r="AT199" s="144"/>
      <c r="AU199" s="144"/>
      <c r="AV199" s="144"/>
      <c r="AX199" s="255"/>
      <c r="AY199" s="255"/>
    </row>
    <row r="200" spans="1:51" s="253" customFormat="1" x14ac:dyDescent="0.25">
      <c r="A200" s="256"/>
      <c r="B200" s="78"/>
      <c r="C200" s="34" t="s">
        <v>35</v>
      </c>
      <c r="D200" s="145">
        <v>21372.490189</v>
      </c>
      <c r="E200" s="145">
        <v>105.551884</v>
      </c>
      <c r="F200" s="145">
        <v>26356.268596999998</v>
      </c>
      <c r="G200" s="145">
        <v>34449.423216000003</v>
      </c>
      <c r="H200" s="145">
        <v>58618.893942000002</v>
      </c>
      <c r="I200" s="145">
        <v>19702.680530000001</v>
      </c>
      <c r="J200" s="145">
        <v>7672.7592709999999</v>
      </c>
      <c r="K200" s="145">
        <v>6676.6442909999996</v>
      </c>
      <c r="L200" s="145">
        <v>1967.924671999991</v>
      </c>
      <c r="M200" s="145">
        <v>79679.865722999995</v>
      </c>
      <c r="N200" s="145">
        <v>22013.094874999999</v>
      </c>
      <c r="O200" s="145">
        <v>45892.554901000003</v>
      </c>
      <c r="P200" s="145">
        <v>810.5464199999999</v>
      </c>
      <c r="Q200" s="145">
        <v>102421.04917699999</v>
      </c>
      <c r="R200" s="145">
        <v>152071.40302700002</v>
      </c>
      <c r="S200" s="145">
        <v>1126757.2572979999</v>
      </c>
      <c r="T200" s="145">
        <v>4590.1853099999998</v>
      </c>
      <c r="U200" s="145">
        <v>160318.53418399979</v>
      </c>
      <c r="V200" s="146">
        <v>1871477.127507</v>
      </c>
      <c r="W200" s="145">
        <v>7029.0726070000001</v>
      </c>
      <c r="X200" s="145">
        <v>252.20458500000001</v>
      </c>
      <c r="Y200" s="145">
        <v>3068.618696</v>
      </c>
      <c r="Z200" s="145">
        <v>7029.5896519999997</v>
      </c>
      <c r="AA200" s="145">
        <v>56613.992599999998</v>
      </c>
      <c r="AB200" s="145">
        <v>9256.8130369999999</v>
      </c>
      <c r="AC200" s="145">
        <v>8528.4922260000003</v>
      </c>
      <c r="AD200" s="145">
        <v>0</v>
      </c>
      <c r="AE200" s="145">
        <v>1.8189894035458565E-12</v>
      </c>
      <c r="AF200" s="145">
        <v>14764.676702999999</v>
      </c>
      <c r="AG200" s="145">
        <v>3332.1309999999999</v>
      </c>
      <c r="AH200" s="145">
        <v>4421.0550560000001</v>
      </c>
      <c r="AI200" s="145">
        <v>1093.5839249999999</v>
      </c>
      <c r="AJ200" s="145">
        <v>34245.105058999994</v>
      </c>
      <c r="AK200" s="145">
        <v>9929.7858490000071</v>
      </c>
      <c r="AL200" s="145">
        <v>299195.39395200001</v>
      </c>
      <c r="AM200" s="145">
        <v>1209.6848259999999</v>
      </c>
      <c r="AN200" s="145">
        <v>27654.641259000058</v>
      </c>
      <c r="AO200" s="145">
        <v>487624.84103200003</v>
      </c>
      <c r="AP200" s="129">
        <v>2359101.968539</v>
      </c>
      <c r="AQ200" s="144"/>
      <c r="AR200" s="144"/>
      <c r="AS200" s="144"/>
      <c r="AT200" s="144"/>
      <c r="AU200" s="144"/>
      <c r="AV200" s="144"/>
      <c r="AX200" s="255"/>
      <c r="AY200" s="255"/>
    </row>
    <row r="201" spans="1:51" s="253" customFormat="1" x14ac:dyDescent="0.25">
      <c r="A201" s="256"/>
      <c r="B201" s="78"/>
      <c r="C201" s="34"/>
      <c r="D201" s="145"/>
      <c r="E201" s="145"/>
      <c r="F201" s="145"/>
      <c r="G201" s="145"/>
      <c r="H201" s="145"/>
      <c r="I201" s="145"/>
      <c r="J201" s="145"/>
      <c r="K201" s="145"/>
      <c r="L201" s="145"/>
      <c r="M201" s="145"/>
      <c r="N201" s="145"/>
      <c r="O201" s="145"/>
      <c r="P201" s="145"/>
      <c r="Q201" s="145"/>
      <c r="R201" s="145"/>
      <c r="S201" s="145"/>
      <c r="T201" s="145"/>
      <c r="U201" s="145"/>
      <c r="V201" s="146"/>
      <c r="W201" s="145"/>
      <c r="X201" s="145"/>
      <c r="Y201" s="145"/>
      <c r="Z201" s="145"/>
      <c r="AA201" s="145"/>
      <c r="AB201" s="145"/>
      <c r="AC201" s="145"/>
      <c r="AD201" s="145"/>
      <c r="AE201" s="145"/>
      <c r="AF201" s="145"/>
      <c r="AG201" s="145"/>
      <c r="AH201" s="145"/>
      <c r="AI201" s="145"/>
      <c r="AJ201" s="145"/>
      <c r="AK201" s="145"/>
      <c r="AL201" s="145"/>
      <c r="AM201" s="145"/>
      <c r="AN201" s="145"/>
      <c r="AO201" s="145"/>
      <c r="AP201" s="129"/>
      <c r="AQ201" s="144"/>
      <c r="AR201" s="144"/>
      <c r="AS201" s="144"/>
      <c r="AT201" s="144"/>
      <c r="AU201" s="144"/>
      <c r="AV201" s="144"/>
      <c r="AX201" s="255"/>
      <c r="AY201" s="255"/>
    </row>
    <row r="202" spans="1:51" s="253" customFormat="1" x14ac:dyDescent="0.25">
      <c r="A202" s="256"/>
      <c r="B202" s="78">
        <v>4</v>
      </c>
      <c r="C202" s="72" t="s">
        <v>32</v>
      </c>
      <c r="D202" s="145">
        <v>20375.880512</v>
      </c>
      <c r="E202" s="145">
        <v>122.390962</v>
      </c>
      <c r="F202" s="145">
        <v>26055.874798999997</v>
      </c>
      <c r="G202" s="145">
        <v>25111.302082999999</v>
      </c>
      <c r="H202" s="145">
        <v>17943.045484999999</v>
      </c>
      <c r="I202" s="145">
        <v>12404.866395999999</v>
      </c>
      <c r="J202" s="145">
        <v>6150.662687</v>
      </c>
      <c r="K202" s="145">
        <v>6268.1011360000002</v>
      </c>
      <c r="L202" s="145">
        <v>245.00000000000273</v>
      </c>
      <c r="M202" s="145">
        <v>72134.600233999998</v>
      </c>
      <c r="N202" s="145">
        <v>22956.801125000002</v>
      </c>
      <c r="O202" s="145">
        <v>31823.881325999999</v>
      </c>
      <c r="P202" s="145">
        <v>902.29693899999995</v>
      </c>
      <c r="Q202" s="145">
        <v>73571.469397000008</v>
      </c>
      <c r="R202" s="145">
        <v>118689.62350799999</v>
      </c>
      <c r="S202" s="145">
        <v>767034.45049099997</v>
      </c>
      <c r="T202" s="145">
        <v>4191.6718229999997</v>
      </c>
      <c r="U202" s="145">
        <v>131000.86755300016</v>
      </c>
      <c r="V202" s="146">
        <v>1336982.7864560001</v>
      </c>
      <c r="W202" s="145">
        <v>3948.533508</v>
      </c>
      <c r="X202" s="145">
        <v>206.433099</v>
      </c>
      <c r="Y202" s="145">
        <v>3607.2732550000001</v>
      </c>
      <c r="Z202" s="145">
        <v>5823.5786349999998</v>
      </c>
      <c r="AA202" s="145">
        <v>50316.426200000002</v>
      </c>
      <c r="AB202" s="145">
        <v>12286.284009000001</v>
      </c>
      <c r="AC202" s="145">
        <v>8489.9922150000002</v>
      </c>
      <c r="AD202" s="145">
        <v>0</v>
      </c>
      <c r="AE202" s="145">
        <v>12.093353999996907</v>
      </c>
      <c r="AF202" s="145">
        <v>14112.563432999999</v>
      </c>
      <c r="AG202" s="145">
        <v>3335.752</v>
      </c>
      <c r="AH202" s="145">
        <v>2617.3193590000001</v>
      </c>
      <c r="AI202" s="145">
        <v>605.83980399999996</v>
      </c>
      <c r="AJ202" s="145">
        <v>29882.641512000002</v>
      </c>
      <c r="AK202" s="145">
        <v>8620.5835159999915</v>
      </c>
      <c r="AL202" s="145">
        <v>259255.77901999999</v>
      </c>
      <c r="AM202" s="145">
        <v>1118.532663</v>
      </c>
      <c r="AN202" s="145">
        <v>22992.681609999971</v>
      </c>
      <c r="AO202" s="145">
        <v>427232.30719199998</v>
      </c>
      <c r="AP202" s="129">
        <v>1764215.0936480002</v>
      </c>
      <c r="AQ202" s="144"/>
      <c r="AR202" s="144"/>
      <c r="AS202" s="144"/>
      <c r="AT202" s="144"/>
      <c r="AU202" s="144"/>
      <c r="AV202" s="144"/>
      <c r="AX202" s="255"/>
      <c r="AY202" s="255"/>
    </row>
    <row r="203" spans="1:51" s="253" customFormat="1" x14ac:dyDescent="0.25">
      <c r="A203" s="256"/>
      <c r="B203" s="78"/>
      <c r="C203" s="72" t="s">
        <v>33</v>
      </c>
      <c r="D203" s="145">
        <v>2832.8671760000002</v>
      </c>
      <c r="E203" s="145">
        <v>337.93971399999998</v>
      </c>
      <c r="F203" s="145">
        <v>0.35480699999999388</v>
      </c>
      <c r="G203" s="145">
        <v>10362.625384999999</v>
      </c>
      <c r="H203" s="145">
        <v>33769.204570000002</v>
      </c>
      <c r="I203" s="145">
        <v>4362.580046</v>
      </c>
      <c r="J203" s="145">
        <v>4450.6478999999999</v>
      </c>
      <c r="K203" s="145">
        <v>0</v>
      </c>
      <c r="L203" s="145">
        <v>1579.6654679999983</v>
      </c>
      <c r="M203" s="145">
        <v>1478.100696</v>
      </c>
      <c r="N203" s="145">
        <v>0</v>
      </c>
      <c r="O203" s="145">
        <v>7750.3481730000003</v>
      </c>
      <c r="P203" s="145">
        <v>0</v>
      </c>
      <c r="Q203" s="145">
        <v>23588.538355000001</v>
      </c>
      <c r="R203" s="145">
        <v>20630.923095000002</v>
      </c>
      <c r="S203" s="145">
        <v>350756.726807</v>
      </c>
      <c r="T203" s="145">
        <v>420.64571000000001</v>
      </c>
      <c r="U203" s="145">
        <v>10751.950865999981</v>
      </c>
      <c r="V203" s="146">
        <v>473073.11876799999</v>
      </c>
      <c r="W203" s="145">
        <v>150.80695900000001</v>
      </c>
      <c r="X203" s="145">
        <v>38.072110000000002</v>
      </c>
      <c r="Y203" s="145">
        <v>1.2979099999999946</v>
      </c>
      <c r="Z203" s="145">
        <v>1358.927017</v>
      </c>
      <c r="AA203" s="145">
        <v>6890.8405910000001</v>
      </c>
      <c r="AB203" s="145">
        <v>0</v>
      </c>
      <c r="AC203" s="145">
        <v>366.444481</v>
      </c>
      <c r="AD203" s="145">
        <v>0</v>
      </c>
      <c r="AE203" s="145">
        <v>-4.5474735088646412E-13</v>
      </c>
      <c r="AF203" s="145">
        <v>962.45833600000003</v>
      </c>
      <c r="AG203" s="145">
        <v>0</v>
      </c>
      <c r="AH203" s="145">
        <v>797.41261399999996</v>
      </c>
      <c r="AI203" s="145">
        <v>162.76777100000001</v>
      </c>
      <c r="AJ203" s="145">
        <v>4130.9037760000001</v>
      </c>
      <c r="AK203" s="145">
        <v>2890.6730790000001</v>
      </c>
      <c r="AL203" s="145">
        <v>40561.636987999998</v>
      </c>
      <c r="AM203" s="145">
        <v>81.727982999999995</v>
      </c>
      <c r="AN203" s="145">
        <v>1933.8391369999924</v>
      </c>
      <c r="AO203" s="145">
        <v>60327.808751999997</v>
      </c>
      <c r="AP203" s="129">
        <v>533400.92752000003</v>
      </c>
      <c r="AQ203" s="144"/>
      <c r="AR203" s="144"/>
      <c r="AS203" s="144"/>
      <c r="AT203" s="144"/>
      <c r="AU203" s="144"/>
      <c r="AV203" s="144"/>
      <c r="AX203" s="255"/>
      <c r="AY203" s="255"/>
    </row>
    <row r="204" spans="1:51" s="253" customFormat="1" x14ac:dyDescent="0.25">
      <c r="A204" s="256"/>
      <c r="B204" s="78"/>
      <c r="C204" s="72" t="s">
        <v>34</v>
      </c>
      <c r="D204" s="145">
        <v>940.80502799999999</v>
      </c>
      <c r="E204" s="145">
        <v>1.790335</v>
      </c>
      <c r="F204" s="145">
        <v>1473.8336080000001</v>
      </c>
      <c r="G204" s="145">
        <v>693.97974799999997</v>
      </c>
      <c r="H204" s="145">
        <v>2755.38742</v>
      </c>
      <c r="I204" s="145">
        <v>1470.7349389999999</v>
      </c>
      <c r="J204" s="145">
        <v>146.18</v>
      </c>
      <c r="K204" s="145">
        <v>46.445</v>
      </c>
      <c r="L204" s="145">
        <v>49.999999999999993</v>
      </c>
      <c r="M204" s="145">
        <v>184.25844699999999</v>
      </c>
      <c r="N204" s="145">
        <v>0</v>
      </c>
      <c r="O204" s="145">
        <v>2139.7840500000002</v>
      </c>
      <c r="P204" s="145">
        <v>0</v>
      </c>
      <c r="Q204" s="145">
        <v>4855.0144380000002</v>
      </c>
      <c r="R204" s="145">
        <v>15469.176649999999</v>
      </c>
      <c r="S204" s="145">
        <v>6658.9966299999996</v>
      </c>
      <c r="T204" s="145">
        <v>268.20858700000002</v>
      </c>
      <c r="U204" s="145">
        <v>14033.821830999997</v>
      </c>
      <c r="V204" s="146">
        <v>51188.416710999998</v>
      </c>
      <c r="W204" s="145">
        <v>0</v>
      </c>
      <c r="X204" s="145">
        <v>0</v>
      </c>
      <c r="Y204" s="145">
        <v>0</v>
      </c>
      <c r="Z204" s="145">
        <v>0</v>
      </c>
      <c r="AA204" s="145">
        <v>0</v>
      </c>
      <c r="AB204" s="145">
        <v>0</v>
      </c>
      <c r="AC204" s="145">
        <v>0</v>
      </c>
      <c r="AD204" s="145">
        <v>0</v>
      </c>
      <c r="AE204" s="145">
        <v>0</v>
      </c>
      <c r="AF204" s="145">
        <v>0</v>
      </c>
      <c r="AG204" s="145">
        <v>0</v>
      </c>
      <c r="AH204" s="145">
        <v>0</v>
      </c>
      <c r="AI204" s="145">
        <v>0</v>
      </c>
      <c r="AJ204" s="145">
        <v>0</v>
      </c>
      <c r="AK204" s="145">
        <v>0</v>
      </c>
      <c r="AL204" s="145">
        <v>0</v>
      </c>
      <c r="AM204" s="145">
        <v>0</v>
      </c>
      <c r="AN204" s="145">
        <v>0</v>
      </c>
      <c r="AO204" s="145">
        <v>0</v>
      </c>
      <c r="AP204" s="129">
        <v>51188.416710999998</v>
      </c>
      <c r="AQ204" s="144"/>
      <c r="AR204" s="144"/>
      <c r="AS204" s="144"/>
      <c r="AT204" s="144"/>
      <c r="AU204" s="144"/>
      <c r="AV204" s="144"/>
      <c r="AX204" s="255"/>
      <c r="AY204" s="255"/>
    </row>
    <row r="205" spans="1:51" s="253" customFormat="1" x14ac:dyDescent="0.25">
      <c r="A205" s="256"/>
      <c r="B205" s="78"/>
      <c r="C205" s="34" t="s">
        <v>35</v>
      </c>
      <c r="D205" s="145">
        <v>24149.552715999998</v>
      </c>
      <c r="E205" s="145">
        <v>462.12101100000001</v>
      </c>
      <c r="F205" s="145">
        <v>27530.063214000002</v>
      </c>
      <c r="G205" s="145">
        <v>36167.907216</v>
      </c>
      <c r="H205" s="145">
        <v>54467.637475000003</v>
      </c>
      <c r="I205" s="145">
        <v>18238.181380999999</v>
      </c>
      <c r="J205" s="145">
        <v>10747.490587</v>
      </c>
      <c r="K205" s="145">
        <v>6314.5461359999999</v>
      </c>
      <c r="L205" s="145">
        <v>1874.6654680000001</v>
      </c>
      <c r="M205" s="145">
        <v>73796.959377000006</v>
      </c>
      <c r="N205" s="145">
        <v>22956.801125000002</v>
      </c>
      <c r="O205" s="145">
        <v>41714.013549000003</v>
      </c>
      <c r="P205" s="145">
        <v>902.29693899999995</v>
      </c>
      <c r="Q205" s="145">
        <v>102015.02219</v>
      </c>
      <c r="R205" s="145">
        <v>154789.723253</v>
      </c>
      <c r="S205" s="145">
        <v>1124450.173928</v>
      </c>
      <c r="T205" s="145">
        <v>4880.5261200000004</v>
      </c>
      <c r="U205" s="145">
        <v>155786.64024999976</v>
      </c>
      <c r="V205" s="146">
        <v>1861244.3219349999</v>
      </c>
      <c r="W205" s="145">
        <v>4099.340467</v>
      </c>
      <c r="X205" s="145">
        <v>244.50520900000001</v>
      </c>
      <c r="Y205" s="145">
        <v>3608.5711650000003</v>
      </c>
      <c r="Z205" s="145">
        <v>7182.5056519999998</v>
      </c>
      <c r="AA205" s="145">
        <v>57207.266791000002</v>
      </c>
      <c r="AB205" s="145">
        <v>12286.284009000001</v>
      </c>
      <c r="AC205" s="145">
        <v>8856.4366960000007</v>
      </c>
      <c r="AD205" s="145">
        <v>0</v>
      </c>
      <c r="AE205" s="145">
        <v>12.093353999995088</v>
      </c>
      <c r="AF205" s="145">
        <v>15075.021769000001</v>
      </c>
      <c r="AG205" s="145">
        <v>3335.752</v>
      </c>
      <c r="AH205" s="145">
        <v>3414.7319729999999</v>
      </c>
      <c r="AI205" s="145">
        <v>768.607575</v>
      </c>
      <c r="AJ205" s="145">
        <v>34013.545288000001</v>
      </c>
      <c r="AK205" s="145">
        <v>11511.256594999992</v>
      </c>
      <c r="AL205" s="145">
        <v>299817.41600799997</v>
      </c>
      <c r="AM205" s="145">
        <v>1200.260646</v>
      </c>
      <c r="AN205" s="145">
        <v>24926.520747000079</v>
      </c>
      <c r="AO205" s="145">
        <v>487560.11594400002</v>
      </c>
      <c r="AP205" s="129">
        <v>2348804.4378789999</v>
      </c>
      <c r="AQ205" s="144"/>
      <c r="AR205" s="144"/>
      <c r="AS205" s="144"/>
      <c r="AT205" s="144"/>
      <c r="AU205" s="144"/>
      <c r="AV205" s="144"/>
      <c r="AX205" s="255"/>
      <c r="AY205" s="255"/>
    </row>
    <row r="206" spans="1:51" s="253" customFormat="1" x14ac:dyDescent="0.25">
      <c r="A206" s="256"/>
      <c r="B206" s="78"/>
      <c r="C206" s="34"/>
      <c r="D206" s="145"/>
      <c r="E206" s="145"/>
      <c r="F206" s="145"/>
      <c r="G206" s="145"/>
      <c r="H206" s="145"/>
      <c r="I206" s="145"/>
      <c r="J206" s="145"/>
      <c r="K206" s="145"/>
      <c r="L206" s="145"/>
      <c r="M206" s="145"/>
      <c r="N206" s="145"/>
      <c r="O206" s="145"/>
      <c r="P206" s="145"/>
      <c r="Q206" s="145"/>
      <c r="R206" s="145"/>
      <c r="S206" s="145"/>
      <c r="T206" s="145"/>
      <c r="U206" s="145"/>
      <c r="V206" s="146"/>
      <c r="W206" s="145"/>
      <c r="X206" s="145"/>
      <c r="Y206" s="145"/>
      <c r="Z206" s="145"/>
      <c r="AA206" s="145"/>
      <c r="AB206" s="145"/>
      <c r="AC206" s="145"/>
      <c r="AD206" s="145"/>
      <c r="AE206" s="145"/>
      <c r="AF206" s="145"/>
      <c r="AG206" s="145"/>
      <c r="AH206" s="145"/>
      <c r="AI206" s="145"/>
      <c r="AJ206" s="145"/>
      <c r="AK206" s="145"/>
      <c r="AL206" s="145"/>
      <c r="AM206" s="145"/>
      <c r="AN206" s="145"/>
      <c r="AO206" s="145"/>
      <c r="AP206" s="129"/>
      <c r="AQ206" s="144"/>
      <c r="AR206" s="144"/>
      <c r="AS206" s="144"/>
      <c r="AT206" s="144"/>
      <c r="AU206" s="144"/>
      <c r="AV206" s="144"/>
      <c r="AX206" s="255"/>
      <c r="AY206" s="255"/>
    </row>
    <row r="207" spans="1:51" s="253" customFormat="1" x14ac:dyDescent="0.25">
      <c r="A207" s="256"/>
      <c r="B207" s="78">
        <v>5</v>
      </c>
      <c r="C207" s="72" t="s">
        <v>32</v>
      </c>
      <c r="D207" s="145">
        <v>18730.529092000001</v>
      </c>
      <c r="E207" s="145">
        <v>122.33678399999999</v>
      </c>
      <c r="F207" s="145">
        <v>26182.095537000001</v>
      </c>
      <c r="G207" s="145">
        <v>23178.428082999999</v>
      </c>
      <c r="H207" s="145">
        <v>15530.07404</v>
      </c>
      <c r="I207" s="145">
        <v>13651.353246000001</v>
      </c>
      <c r="J207" s="145">
        <v>5928.7378010000002</v>
      </c>
      <c r="K207" s="145">
        <v>5738.3734780000004</v>
      </c>
      <c r="L207" s="145">
        <v>383.00000000000182</v>
      </c>
      <c r="M207" s="145">
        <v>70570.484834000003</v>
      </c>
      <c r="N207" s="145">
        <v>24772.384375000001</v>
      </c>
      <c r="O207" s="145">
        <v>31056.280662000001</v>
      </c>
      <c r="P207" s="145">
        <v>1013.610213</v>
      </c>
      <c r="Q207" s="145">
        <v>75810.981828999997</v>
      </c>
      <c r="R207" s="145">
        <v>118819.30262500001</v>
      </c>
      <c r="S207" s="145">
        <v>769498.96949699998</v>
      </c>
      <c r="T207" s="145">
        <v>4173.2715850000004</v>
      </c>
      <c r="U207" s="145">
        <v>131896.34869399969</v>
      </c>
      <c r="V207" s="146">
        <v>1337056.562375</v>
      </c>
      <c r="W207" s="145">
        <v>4870.8161609999997</v>
      </c>
      <c r="X207" s="145">
        <v>283.420457</v>
      </c>
      <c r="Y207" s="145">
        <v>3628.192908</v>
      </c>
      <c r="Z207" s="145">
        <v>5519.4296350000004</v>
      </c>
      <c r="AA207" s="145">
        <v>51549.245600000002</v>
      </c>
      <c r="AB207" s="145">
        <v>11588.807328000001</v>
      </c>
      <c r="AC207" s="145">
        <v>7808.6271020000004</v>
      </c>
      <c r="AD207" s="145">
        <v>0</v>
      </c>
      <c r="AE207" s="145">
        <v>14.577697000000626</v>
      </c>
      <c r="AF207" s="145">
        <v>13377.406255</v>
      </c>
      <c r="AG207" s="145">
        <v>3189.7649999999999</v>
      </c>
      <c r="AH207" s="145">
        <v>2387.4779159999998</v>
      </c>
      <c r="AI207" s="145">
        <v>561.03921700000001</v>
      </c>
      <c r="AJ207" s="145">
        <v>30682.617712000003</v>
      </c>
      <c r="AK207" s="145">
        <v>9015.7161850000011</v>
      </c>
      <c r="AL207" s="145">
        <v>262628.048763</v>
      </c>
      <c r="AM207" s="145">
        <v>1114.8178210000001</v>
      </c>
      <c r="AN207" s="145">
        <v>24279.43340399997</v>
      </c>
      <c r="AO207" s="145">
        <v>432499.43916100002</v>
      </c>
      <c r="AP207" s="129">
        <v>1769556.0015360001</v>
      </c>
      <c r="AQ207" s="144"/>
      <c r="AR207" s="144"/>
      <c r="AS207" s="144"/>
      <c r="AT207" s="144"/>
      <c r="AU207" s="144"/>
      <c r="AV207" s="144"/>
      <c r="AX207" s="255"/>
      <c r="AY207" s="255"/>
    </row>
    <row r="208" spans="1:51" s="253" customFormat="1" x14ac:dyDescent="0.25">
      <c r="A208" s="256"/>
      <c r="B208" s="78"/>
      <c r="C208" s="72" t="s">
        <v>33</v>
      </c>
      <c r="D208" s="145">
        <v>2062.7336879999998</v>
      </c>
      <c r="E208" s="145">
        <v>110.77505499999999</v>
      </c>
      <c r="F208" s="145">
        <v>0.7379190000000051</v>
      </c>
      <c r="G208" s="145">
        <v>10483.975385</v>
      </c>
      <c r="H208" s="145">
        <v>38244.637879000002</v>
      </c>
      <c r="I208" s="145">
        <v>3094.5112439999998</v>
      </c>
      <c r="J208" s="145">
        <v>4375.9551220000003</v>
      </c>
      <c r="K208" s="145">
        <v>0</v>
      </c>
      <c r="L208" s="145">
        <v>1030.8601849999986</v>
      </c>
      <c r="M208" s="145">
        <v>1717.452935</v>
      </c>
      <c r="N208" s="145">
        <v>0</v>
      </c>
      <c r="O208" s="145">
        <v>8182.5938249999999</v>
      </c>
      <c r="P208" s="145">
        <v>0</v>
      </c>
      <c r="Q208" s="145">
        <v>23878.453145000003</v>
      </c>
      <c r="R208" s="145">
        <v>21760.004107000004</v>
      </c>
      <c r="S208" s="145">
        <v>355898.35517499998</v>
      </c>
      <c r="T208" s="145">
        <v>414.240049</v>
      </c>
      <c r="U208" s="145">
        <v>11341.759223000103</v>
      </c>
      <c r="V208" s="146">
        <v>482597.04493600002</v>
      </c>
      <c r="W208" s="145">
        <v>151.974503</v>
      </c>
      <c r="X208" s="145">
        <v>17.733830999999999</v>
      </c>
      <c r="Y208" s="145">
        <v>2.6588810000000009</v>
      </c>
      <c r="Z208" s="145">
        <v>1236.0870170000001</v>
      </c>
      <c r="AA208" s="145">
        <v>5950.23</v>
      </c>
      <c r="AB208" s="145">
        <v>3.1300000000000002E-4</v>
      </c>
      <c r="AC208" s="145">
        <v>318.676875</v>
      </c>
      <c r="AD208" s="145">
        <v>0</v>
      </c>
      <c r="AE208" s="145">
        <v>100.00000000000057</v>
      </c>
      <c r="AF208" s="145">
        <v>916.56666099999995</v>
      </c>
      <c r="AG208" s="145">
        <v>0</v>
      </c>
      <c r="AH208" s="145">
        <v>746.97968500000002</v>
      </c>
      <c r="AI208" s="145">
        <v>147.93047899999999</v>
      </c>
      <c r="AJ208" s="145">
        <v>4143.0207360000004</v>
      </c>
      <c r="AK208" s="145">
        <v>2978.152212</v>
      </c>
      <c r="AL208" s="145">
        <v>40478.13852</v>
      </c>
      <c r="AM208" s="145">
        <v>80.810952999999998</v>
      </c>
      <c r="AN208" s="145">
        <v>2133.5702630000087</v>
      </c>
      <c r="AO208" s="145">
        <v>59402.530929</v>
      </c>
      <c r="AP208" s="129">
        <v>541999.57586500002</v>
      </c>
      <c r="AQ208" s="144"/>
      <c r="AR208" s="144"/>
      <c r="AS208" s="144"/>
      <c r="AT208" s="144"/>
      <c r="AU208" s="144"/>
      <c r="AV208" s="144"/>
      <c r="AX208" s="255"/>
      <c r="AY208" s="255"/>
    </row>
    <row r="209" spans="1:51" s="253" customFormat="1" x14ac:dyDescent="0.25">
      <c r="A209" s="256"/>
      <c r="B209" s="78"/>
      <c r="C209" s="72" t="s">
        <v>34</v>
      </c>
      <c r="D209" s="145">
        <v>836.63021600000002</v>
      </c>
      <c r="E209" s="145">
        <v>5.3510710000000001</v>
      </c>
      <c r="F209" s="145">
        <v>1376.6579219999999</v>
      </c>
      <c r="G209" s="145">
        <v>707.689257</v>
      </c>
      <c r="H209" s="145">
        <v>2996.954068</v>
      </c>
      <c r="I209" s="145">
        <v>1530.1835349999999</v>
      </c>
      <c r="J209" s="145">
        <v>44.07</v>
      </c>
      <c r="K209" s="145">
        <v>168.37</v>
      </c>
      <c r="L209" s="145">
        <v>49.999999999999829</v>
      </c>
      <c r="M209" s="145">
        <v>225.222016</v>
      </c>
      <c r="N209" s="145">
        <v>0</v>
      </c>
      <c r="O209" s="145">
        <v>2233.438255</v>
      </c>
      <c r="P209" s="145">
        <v>0</v>
      </c>
      <c r="Q209" s="145">
        <v>5687.6773630000007</v>
      </c>
      <c r="R209" s="145">
        <v>15737.758512999999</v>
      </c>
      <c r="S209" s="145">
        <v>6756.5336440000001</v>
      </c>
      <c r="T209" s="145">
        <v>397.01039300000002</v>
      </c>
      <c r="U209" s="145">
        <v>14730.855798000004</v>
      </c>
      <c r="V209" s="146">
        <v>53484.402050999997</v>
      </c>
      <c r="W209" s="145">
        <v>0</v>
      </c>
      <c r="X209" s="145">
        <v>0</v>
      </c>
      <c r="Y209" s="145">
        <v>0</v>
      </c>
      <c r="Z209" s="145">
        <v>0</v>
      </c>
      <c r="AA209" s="145">
        <v>0</v>
      </c>
      <c r="AB209" s="145">
        <v>0</v>
      </c>
      <c r="AC209" s="145">
        <v>0</v>
      </c>
      <c r="AD209" s="145">
        <v>0</v>
      </c>
      <c r="AE209" s="145">
        <v>0</v>
      </c>
      <c r="AF209" s="145">
        <v>0</v>
      </c>
      <c r="AG209" s="145">
        <v>0</v>
      </c>
      <c r="AH209" s="145">
        <v>0</v>
      </c>
      <c r="AI209" s="145">
        <v>0</v>
      </c>
      <c r="AJ209" s="145">
        <v>0</v>
      </c>
      <c r="AK209" s="145">
        <v>0</v>
      </c>
      <c r="AL209" s="145">
        <v>0</v>
      </c>
      <c r="AM209" s="145">
        <v>0</v>
      </c>
      <c r="AN209" s="145">
        <v>0</v>
      </c>
      <c r="AO209" s="145">
        <v>0</v>
      </c>
      <c r="AP209" s="129">
        <v>53484.402050999997</v>
      </c>
      <c r="AQ209" s="144"/>
      <c r="AR209" s="144"/>
      <c r="AS209" s="144"/>
      <c r="AT209" s="144"/>
      <c r="AU209" s="144"/>
      <c r="AV209" s="144"/>
      <c r="AX209" s="255"/>
      <c r="AY209" s="255"/>
    </row>
    <row r="210" spans="1:51" s="253" customFormat="1" x14ac:dyDescent="0.25">
      <c r="A210" s="256"/>
      <c r="B210" s="78"/>
      <c r="C210" s="34" t="s">
        <v>35</v>
      </c>
      <c r="D210" s="145">
        <v>21629.892995999999</v>
      </c>
      <c r="E210" s="145">
        <v>238.46290999999999</v>
      </c>
      <c r="F210" s="145">
        <v>27559.491378000002</v>
      </c>
      <c r="G210" s="145">
        <v>34370.092725000002</v>
      </c>
      <c r="H210" s="145">
        <v>56771.665987</v>
      </c>
      <c r="I210" s="145">
        <v>18276.048025</v>
      </c>
      <c r="J210" s="145">
        <v>10348.762923</v>
      </c>
      <c r="K210" s="145">
        <v>5906.7434780000003</v>
      </c>
      <c r="L210" s="145">
        <v>1463.8601849999995</v>
      </c>
      <c r="M210" s="145">
        <v>72513.159784999996</v>
      </c>
      <c r="N210" s="145">
        <v>24772.384375000001</v>
      </c>
      <c r="O210" s="145">
        <v>41472.312742000002</v>
      </c>
      <c r="P210" s="145">
        <v>1013.610213</v>
      </c>
      <c r="Q210" s="145">
        <v>105377.112337</v>
      </c>
      <c r="R210" s="145">
        <v>156317.06524500003</v>
      </c>
      <c r="S210" s="145">
        <v>1132153.8583160001</v>
      </c>
      <c r="T210" s="145">
        <v>4984.522027</v>
      </c>
      <c r="U210" s="145">
        <v>157968.96371500008</v>
      </c>
      <c r="V210" s="146">
        <v>1873138.009362</v>
      </c>
      <c r="W210" s="145">
        <v>5022.7906640000001</v>
      </c>
      <c r="X210" s="145">
        <v>301.15428800000001</v>
      </c>
      <c r="Y210" s="145">
        <v>3630.8517889999998</v>
      </c>
      <c r="Z210" s="145">
        <v>6755.5166520000002</v>
      </c>
      <c r="AA210" s="145">
        <v>57499.475599999998</v>
      </c>
      <c r="AB210" s="145">
        <v>11588.807640999999</v>
      </c>
      <c r="AC210" s="145">
        <v>8127.3039769999996</v>
      </c>
      <c r="AD210" s="145">
        <v>0</v>
      </c>
      <c r="AE210" s="145">
        <v>114.57769700000426</v>
      </c>
      <c r="AF210" s="145">
        <v>14293.972916000001</v>
      </c>
      <c r="AG210" s="145">
        <v>3189.7649999999999</v>
      </c>
      <c r="AH210" s="145">
        <v>3134.4576010000001</v>
      </c>
      <c r="AI210" s="145">
        <v>708.969696</v>
      </c>
      <c r="AJ210" s="145">
        <v>34825.638448000005</v>
      </c>
      <c r="AK210" s="145">
        <v>11993.868396999991</v>
      </c>
      <c r="AL210" s="145">
        <v>303106.18728299998</v>
      </c>
      <c r="AM210" s="145">
        <v>1195.628774</v>
      </c>
      <c r="AN210" s="145">
        <v>26413.003666999979</v>
      </c>
      <c r="AO210" s="145">
        <v>491901.97009000002</v>
      </c>
      <c r="AP210" s="129">
        <v>2365039.979452</v>
      </c>
      <c r="AQ210" s="144"/>
      <c r="AR210" s="144"/>
      <c r="AS210" s="144"/>
      <c r="AT210" s="144"/>
      <c r="AU210" s="144"/>
      <c r="AV210" s="144"/>
      <c r="AW210" s="255"/>
      <c r="AX210" s="255"/>
      <c r="AY210" s="255"/>
    </row>
    <row r="211" spans="1:51" s="253" customFormat="1" x14ac:dyDescent="0.25">
      <c r="A211" s="256"/>
      <c r="B211" s="78"/>
      <c r="C211" s="34"/>
      <c r="D211" s="145"/>
      <c r="E211" s="145"/>
      <c r="F211" s="145"/>
      <c r="G211" s="145"/>
      <c r="H211" s="145"/>
      <c r="I211" s="145"/>
      <c r="J211" s="145"/>
      <c r="K211" s="145"/>
      <c r="L211" s="145"/>
      <c r="M211" s="145"/>
      <c r="N211" s="145"/>
      <c r="O211" s="145"/>
      <c r="P211" s="145"/>
      <c r="Q211" s="145"/>
      <c r="R211" s="145"/>
      <c r="S211" s="145"/>
      <c r="T211" s="145"/>
      <c r="U211" s="145"/>
      <c r="V211" s="146"/>
      <c r="W211" s="145"/>
      <c r="X211" s="145"/>
      <c r="Y211" s="145"/>
      <c r="Z211" s="145"/>
      <c r="AA211" s="145"/>
      <c r="AB211" s="145"/>
      <c r="AC211" s="145"/>
      <c r="AD211" s="145"/>
      <c r="AE211" s="145"/>
      <c r="AF211" s="145"/>
      <c r="AG211" s="145"/>
      <c r="AH211" s="145"/>
      <c r="AI211" s="145"/>
      <c r="AJ211" s="145"/>
      <c r="AK211" s="145"/>
      <c r="AL211" s="145"/>
      <c r="AM211" s="145"/>
      <c r="AN211" s="145"/>
      <c r="AO211" s="145"/>
      <c r="AP211" s="129"/>
      <c r="AQ211" s="144"/>
      <c r="AR211" s="144"/>
      <c r="AS211" s="144"/>
      <c r="AT211" s="144"/>
      <c r="AU211" s="144"/>
      <c r="AV211" s="144"/>
      <c r="AW211" s="255"/>
      <c r="AX211" s="255"/>
      <c r="AY211" s="255"/>
    </row>
    <row r="212" spans="1:51" s="253" customFormat="1" x14ac:dyDescent="0.25">
      <c r="A212" s="256"/>
      <c r="B212" s="78">
        <v>6</v>
      </c>
      <c r="C212" s="72" t="s">
        <v>32</v>
      </c>
      <c r="D212" s="145">
        <v>21092.129601000001</v>
      </c>
      <c r="E212" s="145">
        <v>266.49620399999998</v>
      </c>
      <c r="F212" s="145">
        <v>26828.439160000002</v>
      </c>
      <c r="G212" s="145">
        <v>23476.707083000001</v>
      </c>
      <c r="H212" s="145">
        <v>17267.958664999998</v>
      </c>
      <c r="I212" s="145">
        <v>16000.604154000001</v>
      </c>
      <c r="J212" s="145">
        <v>7289.9224409999997</v>
      </c>
      <c r="K212" s="145">
        <v>6591.8305879999998</v>
      </c>
      <c r="L212" s="145">
        <v>545</v>
      </c>
      <c r="M212" s="145">
        <v>75505.280415999994</v>
      </c>
      <c r="N212" s="145">
        <v>25232.044000000002</v>
      </c>
      <c r="O212" s="145">
        <v>31166.702250999999</v>
      </c>
      <c r="P212" s="145">
        <v>955.23027200000001</v>
      </c>
      <c r="Q212" s="145">
        <v>73518.796720000013</v>
      </c>
      <c r="R212" s="145">
        <v>116906.49123799999</v>
      </c>
      <c r="S212" s="145">
        <v>773389.19850399997</v>
      </c>
      <c r="T212" s="145">
        <v>4175.219642</v>
      </c>
      <c r="U212" s="145">
        <v>133673.99439999988</v>
      </c>
      <c r="V212" s="146">
        <v>1353882.0453389999</v>
      </c>
      <c r="W212" s="145">
        <v>5405.763097</v>
      </c>
      <c r="X212" s="145">
        <v>377.81649499999997</v>
      </c>
      <c r="Y212" s="145">
        <v>4005.8311700000004</v>
      </c>
      <c r="Z212" s="145">
        <v>5760.6638350000003</v>
      </c>
      <c r="AA212" s="145">
        <v>54056.700400000002</v>
      </c>
      <c r="AB212" s="145">
        <v>14821.065613000001</v>
      </c>
      <c r="AC212" s="145">
        <v>8260.8390760000002</v>
      </c>
      <c r="AD212" s="145">
        <v>0</v>
      </c>
      <c r="AE212" s="145">
        <v>13.939292999990357</v>
      </c>
      <c r="AF212" s="145">
        <v>12609.578518</v>
      </c>
      <c r="AG212" s="145">
        <v>3156.2060000000001</v>
      </c>
      <c r="AH212" s="145">
        <v>3077.788978</v>
      </c>
      <c r="AI212" s="145">
        <v>897.563042</v>
      </c>
      <c r="AJ212" s="145">
        <v>30664.614382</v>
      </c>
      <c r="AK212" s="145">
        <v>9310.6597529999999</v>
      </c>
      <c r="AL212" s="145">
        <v>260892.734719</v>
      </c>
      <c r="AM212" s="145">
        <v>1114.653564</v>
      </c>
      <c r="AN212" s="145">
        <v>26268.183646999925</v>
      </c>
      <c r="AO212" s="145">
        <v>440694.60158199997</v>
      </c>
      <c r="AP212" s="129">
        <v>1794576.646921</v>
      </c>
      <c r="AQ212" s="144"/>
      <c r="AR212" s="144"/>
      <c r="AS212" s="144"/>
      <c r="AT212" s="144"/>
      <c r="AU212" s="144"/>
      <c r="AV212" s="144"/>
      <c r="AW212" s="255"/>
      <c r="AX212" s="255"/>
      <c r="AY212" s="255"/>
    </row>
    <row r="213" spans="1:51" s="253" customFormat="1" x14ac:dyDescent="0.25">
      <c r="A213" s="256"/>
      <c r="B213" s="78"/>
      <c r="C213" s="72" t="s">
        <v>33</v>
      </c>
      <c r="D213" s="145">
        <v>2344.2278019999999</v>
      </c>
      <c r="E213" s="145">
        <v>603.761077</v>
      </c>
      <c r="F213" s="145">
        <v>0.46873100000004797</v>
      </c>
      <c r="G213" s="145">
        <v>10772.599385</v>
      </c>
      <c r="H213" s="145">
        <v>36684.230466000001</v>
      </c>
      <c r="I213" s="145">
        <v>2877.5814660000001</v>
      </c>
      <c r="J213" s="145">
        <v>6323.1779189999997</v>
      </c>
      <c r="K213" s="145">
        <v>0</v>
      </c>
      <c r="L213" s="145">
        <v>1383.4969699999983</v>
      </c>
      <c r="M213" s="145">
        <v>1668.327211</v>
      </c>
      <c r="N213" s="145">
        <v>0</v>
      </c>
      <c r="O213" s="145">
        <v>7784.8612489999996</v>
      </c>
      <c r="P213" s="145">
        <v>0</v>
      </c>
      <c r="Q213" s="145">
        <v>23509.544087000002</v>
      </c>
      <c r="R213" s="145">
        <v>23066.661333999989</v>
      </c>
      <c r="S213" s="145">
        <v>360286.96474700002</v>
      </c>
      <c r="T213" s="145">
        <v>419.222936</v>
      </c>
      <c r="U213" s="145">
        <v>11474.382205000007</v>
      </c>
      <c r="V213" s="146">
        <v>489199.50758500001</v>
      </c>
      <c r="W213" s="145">
        <v>183.95122900000001</v>
      </c>
      <c r="X213" s="145">
        <v>21.860218</v>
      </c>
      <c r="Y213" s="145">
        <v>4.8207379999999986</v>
      </c>
      <c r="Z213" s="145">
        <v>1262.3900169999999</v>
      </c>
      <c r="AA213" s="145">
        <v>7153</v>
      </c>
      <c r="AB213" s="145">
        <v>3.0299999999999999E-4</v>
      </c>
      <c r="AC213" s="145">
        <v>306.96289899999999</v>
      </c>
      <c r="AD213" s="145">
        <v>0</v>
      </c>
      <c r="AE213" s="145">
        <v>99.999999999999943</v>
      </c>
      <c r="AF213" s="145">
        <v>785.90259200000003</v>
      </c>
      <c r="AG213" s="145">
        <v>0</v>
      </c>
      <c r="AH213" s="145">
        <v>498.76940000000002</v>
      </c>
      <c r="AI213" s="145">
        <v>148.38431499999999</v>
      </c>
      <c r="AJ213" s="145">
        <v>4349.1763060000003</v>
      </c>
      <c r="AK213" s="145">
        <v>2867.0932969999994</v>
      </c>
      <c r="AL213" s="145">
        <v>40604.205886999996</v>
      </c>
      <c r="AM213" s="145">
        <v>79.646446999999995</v>
      </c>
      <c r="AN213" s="145">
        <v>2222.5105390000017</v>
      </c>
      <c r="AO213" s="145">
        <v>60588.674186999997</v>
      </c>
      <c r="AP213" s="129">
        <v>549788.18177200004</v>
      </c>
      <c r="AQ213" s="144"/>
      <c r="AR213" s="144"/>
      <c r="AS213" s="144"/>
      <c r="AT213" s="144"/>
      <c r="AU213" s="144"/>
      <c r="AV213" s="144"/>
      <c r="AW213" s="255"/>
      <c r="AX213" s="255"/>
      <c r="AY213" s="255"/>
    </row>
    <row r="214" spans="1:51" s="253" customFormat="1" x14ac:dyDescent="0.25">
      <c r="A214" s="256"/>
      <c r="B214" s="78"/>
      <c r="C214" s="72" t="s">
        <v>34</v>
      </c>
      <c r="D214" s="145">
        <v>785.76725099999999</v>
      </c>
      <c r="E214" s="145">
        <v>-3.2250359999999998</v>
      </c>
      <c r="F214" s="145">
        <v>1405.5249220000001</v>
      </c>
      <c r="G214" s="145">
        <v>733.774182</v>
      </c>
      <c r="H214" s="145">
        <v>1862.689239</v>
      </c>
      <c r="I214" s="145">
        <v>1333.2903699999999</v>
      </c>
      <c r="J214" s="145">
        <v>12.47</v>
      </c>
      <c r="K214" s="145">
        <v>149.64500000000001</v>
      </c>
      <c r="L214" s="145">
        <v>2.2737367544323206E-13</v>
      </c>
      <c r="M214" s="145">
        <v>195.00104899999999</v>
      </c>
      <c r="N214" s="145">
        <v>0</v>
      </c>
      <c r="O214" s="145">
        <v>2126.8219770000001</v>
      </c>
      <c r="P214" s="145">
        <v>0</v>
      </c>
      <c r="Q214" s="145">
        <v>5250.2494619999998</v>
      </c>
      <c r="R214" s="145">
        <v>15938.738594000002</v>
      </c>
      <c r="S214" s="145">
        <v>6814.5290349999996</v>
      </c>
      <c r="T214" s="145">
        <v>394.73317400000002</v>
      </c>
      <c r="U214" s="145">
        <v>14650.168684000011</v>
      </c>
      <c r="V214" s="146">
        <v>51650.177903000003</v>
      </c>
      <c r="W214" s="145">
        <v>0</v>
      </c>
      <c r="X214" s="145">
        <v>0</v>
      </c>
      <c r="Y214" s="145">
        <v>0</v>
      </c>
      <c r="Z214" s="145">
        <v>0</v>
      </c>
      <c r="AA214" s="145">
        <v>0</v>
      </c>
      <c r="AB214" s="145">
        <v>0</v>
      </c>
      <c r="AC214" s="145">
        <v>0</v>
      </c>
      <c r="AD214" s="145">
        <v>0</v>
      </c>
      <c r="AE214" s="145">
        <v>0</v>
      </c>
      <c r="AF214" s="145">
        <v>0</v>
      </c>
      <c r="AG214" s="145">
        <v>0</v>
      </c>
      <c r="AH214" s="145">
        <v>0</v>
      </c>
      <c r="AI214" s="145">
        <v>0</v>
      </c>
      <c r="AJ214" s="145">
        <v>0</v>
      </c>
      <c r="AK214" s="145">
        <v>0</v>
      </c>
      <c r="AL214" s="145">
        <v>0</v>
      </c>
      <c r="AM214" s="145">
        <v>0</v>
      </c>
      <c r="AN214" s="145">
        <v>0</v>
      </c>
      <c r="AO214" s="145">
        <v>0</v>
      </c>
      <c r="AP214" s="129">
        <v>51650.177903000003</v>
      </c>
      <c r="AQ214" s="144"/>
      <c r="AR214" s="144"/>
      <c r="AS214" s="144"/>
      <c r="AT214" s="144"/>
      <c r="AU214" s="144"/>
      <c r="AV214" s="144"/>
      <c r="AW214" s="255"/>
      <c r="AX214" s="255"/>
      <c r="AY214" s="255"/>
    </row>
    <row r="215" spans="1:51" s="253" customFormat="1" x14ac:dyDescent="0.25">
      <c r="A215" s="256"/>
      <c r="B215" s="78"/>
      <c r="C215" s="34" t="s">
        <v>35</v>
      </c>
      <c r="D215" s="145">
        <v>24222.124653999999</v>
      </c>
      <c r="E215" s="145">
        <v>867.03224499999999</v>
      </c>
      <c r="F215" s="145">
        <v>28234.432813000003</v>
      </c>
      <c r="G215" s="145">
        <v>34983.080650000004</v>
      </c>
      <c r="H215" s="145">
        <v>55814.878369999999</v>
      </c>
      <c r="I215" s="145">
        <v>20211.475989999999</v>
      </c>
      <c r="J215" s="145">
        <v>13625.57036</v>
      </c>
      <c r="K215" s="145">
        <v>6741.4755880000002</v>
      </c>
      <c r="L215" s="145">
        <v>1928.4969700000065</v>
      </c>
      <c r="M215" s="145">
        <v>77368.608676000003</v>
      </c>
      <c r="N215" s="145">
        <v>25232.044000000002</v>
      </c>
      <c r="O215" s="145">
        <v>41078.385477000003</v>
      </c>
      <c r="P215" s="145">
        <v>955.23027200000001</v>
      </c>
      <c r="Q215" s="145">
        <v>102278.59026900001</v>
      </c>
      <c r="R215" s="145">
        <v>155911.89116599996</v>
      </c>
      <c r="S215" s="145">
        <v>1140490.6922859999</v>
      </c>
      <c r="T215" s="145">
        <v>4989.1757520000001</v>
      </c>
      <c r="U215" s="145">
        <v>159798.54528900067</v>
      </c>
      <c r="V215" s="146">
        <v>1894731.730827</v>
      </c>
      <c r="W215" s="145">
        <v>5589.7143260000003</v>
      </c>
      <c r="X215" s="145">
        <v>399.67671300000001</v>
      </c>
      <c r="Y215" s="145">
        <v>4010.6519079999998</v>
      </c>
      <c r="Z215" s="145">
        <v>7023.053852</v>
      </c>
      <c r="AA215" s="145">
        <v>61209.700400000002</v>
      </c>
      <c r="AB215" s="145">
        <v>14821.065916</v>
      </c>
      <c r="AC215" s="145">
        <v>8567.8019750000003</v>
      </c>
      <c r="AD215" s="145">
        <v>0</v>
      </c>
      <c r="AE215" s="145">
        <v>113.93929300000491</v>
      </c>
      <c r="AF215" s="145">
        <v>13395.481110000001</v>
      </c>
      <c r="AG215" s="145">
        <v>3156.2060000000001</v>
      </c>
      <c r="AH215" s="145">
        <v>3576.5583780000002</v>
      </c>
      <c r="AI215" s="145">
        <v>1045.947357</v>
      </c>
      <c r="AJ215" s="145">
        <v>35013.790688000001</v>
      </c>
      <c r="AK215" s="145">
        <v>12177.753049999999</v>
      </c>
      <c r="AL215" s="145">
        <v>301496.94060600002</v>
      </c>
      <c r="AM215" s="145">
        <v>1194.300011</v>
      </c>
      <c r="AN215" s="145">
        <v>28490.694186000001</v>
      </c>
      <c r="AO215" s="145">
        <v>501283.275769</v>
      </c>
      <c r="AP215" s="129">
        <v>2396015.0065959999</v>
      </c>
      <c r="AQ215" s="144"/>
      <c r="AR215" s="144"/>
      <c r="AS215" s="144"/>
      <c r="AT215" s="144"/>
      <c r="AU215" s="144"/>
      <c r="AV215" s="144"/>
      <c r="AW215" s="255"/>
      <c r="AX215" s="255"/>
      <c r="AY215" s="255"/>
    </row>
    <row r="216" spans="1:51" s="253" customFormat="1" x14ac:dyDescent="0.25">
      <c r="A216" s="256"/>
      <c r="B216" s="78"/>
      <c r="C216" s="34"/>
      <c r="D216" s="145"/>
      <c r="E216" s="145"/>
      <c r="F216" s="145"/>
      <c r="G216" s="145"/>
      <c r="H216" s="145"/>
      <c r="I216" s="145"/>
      <c r="J216" s="145"/>
      <c r="K216" s="145"/>
      <c r="L216" s="145"/>
      <c r="M216" s="145"/>
      <c r="N216" s="145"/>
      <c r="O216" s="145"/>
      <c r="P216" s="145"/>
      <c r="Q216" s="145"/>
      <c r="R216" s="145"/>
      <c r="S216" s="145"/>
      <c r="T216" s="145"/>
      <c r="U216" s="145"/>
      <c r="V216" s="146"/>
      <c r="W216" s="145"/>
      <c r="X216" s="145"/>
      <c r="Y216" s="145"/>
      <c r="Z216" s="145"/>
      <c r="AA216" s="145"/>
      <c r="AB216" s="145"/>
      <c r="AC216" s="145"/>
      <c r="AD216" s="145"/>
      <c r="AE216" s="145"/>
      <c r="AF216" s="145"/>
      <c r="AG216" s="145"/>
      <c r="AH216" s="145"/>
      <c r="AI216" s="145"/>
      <c r="AJ216" s="145"/>
      <c r="AK216" s="145"/>
      <c r="AL216" s="145"/>
      <c r="AM216" s="145"/>
      <c r="AN216" s="145"/>
      <c r="AO216" s="145"/>
      <c r="AP216" s="129"/>
      <c r="AQ216" s="144"/>
      <c r="AR216" s="144"/>
      <c r="AS216" s="144"/>
      <c r="AT216" s="144"/>
      <c r="AU216" s="144"/>
      <c r="AV216" s="144"/>
      <c r="AW216" s="255"/>
      <c r="AX216" s="255"/>
      <c r="AY216" s="255"/>
    </row>
    <row r="217" spans="1:51" s="253" customFormat="1" x14ac:dyDescent="0.25">
      <c r="A217" s="256"/>
      <c r="B217" s="78">
        <v>7</v>
      </c>
      <c r="C217" s="72" t="s">
        <v>32</v>
      </c>
      <c r="D217" s="145">
        <v>14922.350703</v>
      </c>
      <c r="E217" s="145">
        <v>122.864951</v>
      </c>
      <c r="F217" s="145">
        <v>25515.765982000001</v>
      </c>
      <c r="G217" s="145">
        <v>24808.537082999999</v>
      </c>
      <c r="H217" s="145">
        <v>16870.687689999999</v>
      </c>
      <c r="I217" s="145">
        <v>13393.120736999999</v>
      </c>
      <c r="J217" s="145">
        <v>6608.0694190000004</v>
      </c>
      <c r="K217" s="145">
        <v>6801.6510850000004</v>
      </c>
      <c r="L217" s="145">
        <v>520.00000000000182</v>
      </c>
      <c r="M217" s="145">
        <v>74116.893582000004</v>
      </c>
      <c r="N217" s="145">
        <v>25257.4</v>
      </c>
      <c r="O217" s="145">
        <v>28732.225026</v>
      </c>
      <c r="P217" s="145">
        <v>164.81415000000001</v>
      </c>
      <c r="Q217" s="145">
        <v>76146.856878000006</v>
      </c>
      <c r="R217" s="145">
        <v>112046.87673499998</v>
      </c>
      <c r="S217" s="145">
        <v>774147.57288899994</v>
      </c>
      <c r="T217" s="145">
        <v>4187.9050040000002</v>
      </c>
      <c r="U217" s="145">
        <v>137365.0339929999</v>
      </c>
      <c r="V217" s="146">
        <v>1341728.6259069999</v>
      </c>
      <c r="W217" s="145">
        <v>5503.8303500000002</v>
      </c>
      <c r="X217" s="145">
        <v>361.87784199999999</v>
      </c>
      <c r="Y217" s="145">
        <v>4461.208396</v>
      </c>
      <c r="Z217" s="145">
        <v>5888.2498349999996</v>
      </c>
      <c r="AA217" s="145">
        <v>55497.139259000003</v>
      </c>
      <c r="AB217" s="145">
        <v>13715.575339000001</v>
      </c>
      <c r="AC217" s="145">
        <v>8576.1794620000001</v>
      </c>
      <c r="AD217" s="145">
        <v>0</v>
      </c>
      <c r="AE217" s="145">
        <v>15.767693999996482</v>
      </c>
      <c r="AF217" s="145">
        <v>11977.801006</v>
      </c>
      <c r="AG217" s="145">
        <v>3241.0909999999999</v>
      </c>
      <c r="AH217" s="145">
        <v>4009.860248</v>
      </c>
      <c r="AI217" s="145">
        <v>659.25484200000005</v>
      </c>
      <c r="AJ217" s="145">
        <v>24112.088299999999</v>
      </c>
      <c r="AK217" s="145">
        <v>8294.4723710000035</v>
      </c>
      <c r="AL217" s="145">
        <v>261185.27326799999</v>
      </c>
      <c r="AM217" s="145">
        <v>1107.230059</v>
      </c>
      <c r="AN217" s="145">
        <v>36194.103970999982</v>
      </c>
      <c r="AO217" s="145">
        <v>444801.00324200001</v>
      </c>
      <c r="AP217" s="129">
        <v>1786529.6291489999</v>
      </c>
      <c r="AQ217" s="144"/>
      <c r="AR217" s="144"/>
      <c r="AS217" s="144"/>
      <c r="AT217" s="144"/>
      <c r="AU217" s="144"/>
      <c r="AV217" s="144"/>
      <c r="AW217" s="255"/>
      <c r="AX217" s="255"/>
      <c r="AY217" s="255"/>
    </row>
    <row r="218" spans="1:51" s="253" customFormat="1" x14ac:dyDescent="0.25">
      <c r="A218" s="256"/>
      <c r="B218" s="78"/>
      <c r="C218" s="72" t="s">
        <v>33</v>
      </c>
      <c r="D218" s="145">
        <v>2677.9486649999999</v>
      </c>
      <c r="E218" s="145">
        <v>231.617467</v>
      </c>
      <c r="F218" s="145">
        <v>10.501877000000007</v>
      </c>
      <c r="G218" s="145">
        <v>10650.927385000001</v>
      </c>
      <c r="H218" s="145">
        <v>36874.12487</v>
      </c>
      <c r="I218" s="145">
        <v>3980.5485090000002</v>
      </c>
      <c r="J218" s="145">
        <v>6264.4908420000002</v>
      </c>
      <c r="K218" s="145">
        <v>0</v>
      </c>
      <c r="L218" s="145">
        <v>774.26540499999737</v>
      </c>
      <c r="M218" s="145">
        <v>1473.2107309999999</v>
      </c>
      <c r="N218" s="145">
        <v>0</v>
      </c>
      <c r="O218" s="145">
        <v>8060.466668</v>
      </c>
      <c r="P218" s="145">
        <v>0</v>
      </c>
      <c r="Q218" s="145">
        <v>22986.083166999997</v>
      </c>
      <c r="R218" s="145">
        <v>22131.405222000009</v>
      </c>
      <c r="S218" s="145">
        <v>361261.88367399998</v>
      </c>
      <c r="T218" s="145">
        <v>409.92455699999999</v>
      </c>
      <c r="U218" s="145">
        <v>12511.994568000131</v>
      </c>
      <c r="V218" s="146">
        <v>490299.39360700001</v>
      </c>
      <c r="W218" s="145">
        <v>170.129964</v>
      </c>
      <c r="X218" s="145">
        <v>70.895576000000005</v>
      </c>
      <c r="Y218" s="145">
        <v>9.7746999999999957</v>
      </c>
      <c r="Z218" s="145">
        <v>1253.540017</v>
      </c>
      <c r="AA218" s="145">
        <v>7231</v>
      </c>
      <c r="AB218" s="145">
        <v>1.6606209999999999</v>
      </c>
      <c r="AC218" s="145">
        <v>108.079076</v>
      </c>
      <c r="AD218" s="145">
        <v>0</v>
      </c>
      <c r="AE218" s="145">
        <v>-2.8421709430404007E-14</v>
      </c>
      <c r="AF218" s="145">
        <v>898.80167600000004</v>
      </c>
      <c r="AG218" s="145">
        <v>0</v>
      </c>
      <c r="AH218" s="145">
        <v>547.77340000000004</v>
      </c>
      <c r="AI218" s="145">
        <v>148.842466</v>
      </c>
      <c r="AJ218" s="145">
        <v>4382.2653810000002</v>
      </c>
      <c r="AK218" s="145">
        <v>2820.6977390000002</v>
      </c>
      <c r="AL218" s="145">
        <v>40454.554060000002</v>
      </c>
      <c r="AM218" s="145">
        <v>79.048731000000004</v>
      </c>
      <c r="AN218" s="145">
        <v>2112.4519839999875</v>
      </c>
      <c r="AO218" s="145">
        <v>60289.515391000001</v>
      </c>
      <c r="AP218" s="129">
        <v>550588.90899799997</v>
      </c>
      <c r="AQ218" s="144"/>
      <c r="AR218" s="144"/>
      <c r="AS218" s="144"/>
      <c r="AT218" s="144"/>
      <c r="AU218" s="144"/>
      <c r="AV218" s="144"/>
      <c r="AW218" s="255"/>
      <c r="AX218" s="255"/>
      <c r="AY218" s="255"/>
    </row>
    <row r="219" spans="1:51" s="253" customFormat="1" x14ac:dyDescent="0.25">
      <c r="A219" s="256"/>
      <c r="B219" s="78"/>
      <c r="C219" s="72" t="s">
        <v>34</v>
      </c>
      <c r="D219" s="145">
        <v>813.58148100000005</v>
      </c>
      <c r="E219" s="145">
        <v>3.6212330000000001</v>
      </c>
      <c r="F219" s="145">
        <v>1141.1250379999999</v>
      </c>
      <c r="G219" s="145">
        <v>769.29018199999996</v>
      </c>
      <c r="H219" s="145">
        <v>3068.296108</v>
      </c>
      <c r="I219" s="145">
        <v>915.18921999999998</v>
      </c>
      <c r="J219" s="145">
        <v>127.76</v>
      </c>
      <c r="K219" s="145">
        <v>63.5</v>
      </c>
      <c r="L219" s="145">
        <v>0</v>
      </c>
      <c r="M219" s="145">
        <v>144.454646</v>
      </c>
      <c r="N219" s="145">
        <v>0</v>
      </c>
      <c r="O219" s="145">
        <v>1859.4932220000001</v>
      </c>
      <c r="P219" s="145">
        <v>0</v>
      </c>
      <c r="Q219" s="145">
        <v>5459.2556720000002</v>
      </c>
      <c r="R219" s="145">
        <v>15965.145552999998</v>
      </c>
      <c r="S219" s="145">
        <v>6747.4330980000004</v>
      </c>
      <c r="T219" s="145">
        <v>395.15325300000001</v>
      </c>
      <c r="U219" s="145">
        <v>15195.417236000008</v>
      </c>
      <c r="V219" s="146">
        <v>52668.715942000003</v>
      </c>
      <c r="W219" s="145">
        <v>0</v>
      </c>
      <c r="X219" s="145">
        <v>0</v>
      </c>
      <c r="Y219" s="145">
        <v>0</v>
      </c>
      <c r="Z219" s="145">
        <v>0</v>
      </c>
      <c r="AA219" s="145">
        <v>0</v>
      </c>
      <c r="AB219" s="145">
        <v>0</v>
      </c>
      <c r="AC219" s="145">
        <v>0</v>
      </c>
      <c r="AD219" s="145">
        <v>0</v>
      </c>
      <c r="AE219" s="145">
        <v>0</v>
      </c>
      <c r="AF219" s="145">
        <v>0</v>
      </c>
      <c r="AG219" s="145">
        <v>0</v>
      </c>
      <c r="AH219" s="145">
        <v>0</v>
      </c>
      <c r="AI219" s="145">
        <v>0</v>
      </c>
      <c r="AJ219" s="145">
        <v>0</v>
      </c>
      <c r="AK219" s="145">
        <v>0</v>
      </c>
      <c r="AL219" s="145">
        <v>0</v>
      </c>
      <c r="AM219" s="145">
        <v>0</v>
      </c>
      <c r="AN219" s="145">
        <v>0</v>
      </c>
      <c r="AO219" s="145">
        <v>0</v>
      </c>
      <c r="AP219" s="129">
        <v>52668.715942000003</v>
      </c>
      <c r="AQ219" s="144"/>
      <c r="AR219" s="144"/>
      <c r="AS219" s="144"/>
      <c r="AT219" s="144"/>
      <c r="AU219" s="144"/>
      <c r="AV219" s="144"/>
      <c r="AW219" s="255"/>
      <c r="AX219" s="255"/>
      <c r="AY219" s="255"/>
    </row>
    <row r="220" spans="1:51" s="253" customFormat="1" x14ac:dyDescent="0.25">
      <c r="A220" s="256"/>
      <c r="B220" s="78"/>
      <c r="C220" s="34" t="s">
        <v>35</v>
      </c>
      <c r="D220" s="145">
        <v>18413.880849000001</v>
      </c>
      <c r="E220" s="145">
        <v>358.10365100000001</v>
      </c>
      <c r="F220" s="145">
        <v>26667.392896999998</v>
      </c>
      <c r="G220" s="145">
        <v>36228.754650000003</v>
      </c>
      <c r="H220" s="145">
        <v>56813.108668000001</v>
      </c>
      <c r="I220" s="145">
        <v>18288.858466000001</v>
      </c>
      <c r="J220" s="145">
        <v>13000.320261000001</v>
      </c>
      <c r="K220" s="145">
        <v>6865.1510850000004</v>
      </c>
      <c r="L220" s="145">
        <v>1294.2654049999919</v>
      </c>
      <c r="M220" s="145">
        <v>75734.558959000002</v>
      </c>
      <c r="N220" s="145">
        <v>25257.4</v>
      </c>
      <c r="O220" s="145">
        <v>38652.184915999998</v>
      </c>
      <c r="P220" s="145">
        <v>164.81415000000001</v>
      </c>
      <c r="Q220" s="145">
        <v>104592.195717</v>
      </c>
      <c r="R220" s="145">
        <v>150143.42751000001</v>
      </c>
      <c r="S220" s="145">
        <v>1142156.8896610001</v>
      </c>
      <c r="T220" s="145">
        <v>4992.982814</v>
      </c>
      <c r="U220" s="145">
        <v>165072.44579699976</v>
      </c>
      <c r="V220" s="146">
        <v>1884696.7354560001</v>
      </c>
      <c r="W220" s="145">
        <v>5673.9603139999999</v>
      </c>
      <c r="X220" s="145">
        <v>432.77341799999999</v>
      </c>
      <c r="Y220" s="145">
        <v>4470.9830959999999</v>
      </c>
      <c r="Z220" s="145">
        <v>7141.7898519999999</v>
      </c>
      <c r="AA220" s="145">
        <v>62728.139259000003</v>
      </c>
      <c r="AB220" s="145">
        <v>13717.23596</v>
      </c>
      <c r="AC220" s="145">
        <v>8684.258538</v>
      </c>
      <c r="AD220" s="145">
        <v>0</v>
      </c>
      <c r="AE220" s="145">
        <v>15.767693999994663</v>
      </c>
      <c r="AF220" s="145">
        <v>12876.602682000001</v>
      </c>
      <c r="AG220" s="145">
        <v>3241.0909999999999</v>
      </c>
      <c r="AH220" s="145">
        <v>4557.633648</v>
      </c>
      <c r="AI220" s="145">
        <v>808.097308</v>
      </c>
      <c r="AJ220" s="145">
        <v>28494.353681000001</v>
      </c>
      <c r="AK220" s="145">
        <v>11115.170109999999</v>
      </c>
      <c r="AL220" s="145">
        <v>301639.82732799998</v>
      </c>
      <c r="AM220" s="145">
        <v>1186.2787900000001</v>
      </c>
      <c r="AN220" s="145">
        <v>38306.555954999902</v>
      </c>
      <c r="AO220" s="145">
        <v>505090.51863300003</v>
      </c>
      <c r="AP220" s="129">
        <v>2389787.2540890002</v>
      </c>
      <c r="AQ220" s="144"/>
      <c r="AR220" s="144"/>
      <c r="AS220" s="144"/>
      <c r="AT220" s="144"/>
      <c r="AU220" s="144"/>
      <c r="AV220" s="144"/>
      <c r="AW220" s="255"/>
      <c r="AX220" s="255"/>
      <c r="AY220" s="255"/>
    </row>
    <row r="221" spans="1:51" s="253" customFormat="1" x14ac:dyDescent="0.25">
      <c r="A221" s="256"/>
      <c r="B221" s="78"/>
      <c r="C221" s="34"/>
      <c r="D221" s="145"/>
      <c r="E221" s="145"/>
      <c r="F221" s="145"/>
      <c r="G221" s="145"/>
      <c r="H221" s="145"/>
      <c r="I221" s="145"/>
      <c r="J221" s="145"/>
      <c r="K221" s="145"/>
      <c r="L221" s="145"/>
      <c r="M221" s="145"/>
      <c r="N221" s="145"/>
      <c r="O221" s="145"/>
      <c r="P221" s="145"/>
      <c r="Q221" s="145"/>
      <c r="R221" s="145"/>
      <c r="S221" s="145"/>
      <c r="T221" s="145"/>
      <c r="U221" s="145"/>
      <c r="V221" s="146"/>
      <c r="W221" s="145"/>
      <c r="X221" s="145"/>
      <c r="Y221" s="145"/>
      <c r="Z221" s="145"/>
      <c r="AA221" s="145"/>
      <c r="AB221" s="145"/>
      <c r="AC221" s="145"/>
      <c r="AD221" s="145"/>
      <c r="AE221" s="145"/>
      <c r="AF221" s="145"/>
      <c r="AG221" s="145"/>
      <c r="AH221" s="145"/>
      <c r="AI221" s="145"/>
      <c r="AJ221" s="145"/>
      <c r="AK221" s="145"/>
      <c r="AL221" s="145"/>
      <c r="AM221" s="145"/>
      <c r="AN221" s="145"/>
      <c r="AO221" s="145"/>
      <c r="AP221" s="129"/>
      <c r="AQ221" s="144"/>
      <c r="AR221" s="144"/>
      <c r="AS221" s="144"/>
      <c r="AT221" s="144"/>
      <c r="AU221" s="144"/>
      <c r="AV221" s="144"/>
      <c r="AW221" s="255"/>
      <c r="AX221" s="255"/>
      <c r="AY221" s="255"/>
    </row>
    <row r="222" spans="1:51" s="253" customFormat="1" x14ac:dyDescent="0.25">
      <c r="A222" s="79"/>
      <c r="B222" s="78">
        <v>8</v>
      </c>
      <c r="C222" s="72" t="s">
        <v>32</v>
      </c>
      <c r="D222" s="145">
        <v>14115.485916</v>
      </c>
      <c r="E222" s="145">
        <v>246.74723800000001</v>
      </c>
      <c r="F222" s="145">
        <v>27187.698429</v>
      </c>
      <c r="G222" s="145">
        <v>24389.925082999998</v>
      </c>
      <c r="H222" s="145">
        <v>20999.803889999999</v>
      </c>
      <c r="I222" s="145">
        <v>10879.930562</v>
      </c>
      <c r="J222" s="145">
        <v>6398.9494720000002</v>
      </c>
      <c r="K222" s="145">
        <v>7280.3466319999998</v>
      </c>
      <c r="L222" s="145">
        <v>363.99999999999909</v>
      </c>
      <c r="M222" s="145">
        <v>65636.160105999996</v>
      </c>
      <c r="N222" s="145">
        <v>25212.808000000001</v>
      </c>
      <c r="O222" s="145">
        <v>28134.059783000001</v>
      </c>
      <c r="P222" s="145">
        <v>49.955500000000001</v>
      </c>
      <c r="Q222" s="145">
        <v>75602.249640000009</v>
      </c>
      <c r="R222" s="145">
        <v>112320.89156500001</v>
      </c>
      <c r="S222" s="145">
        <v>777821.53832599998</v>
      </c>
      <c r="T222" s="145">
        <v>4203.7327889999997</v>
      </c>
      <c r="U222" s="145">
        <v>136982.17705999967</v>
      </c>
      <c r="V222" s="146">
        <v>1337826.4599909999</v>
      </c>
      <c r="W222" s="145">
        <v>5892.1188270000002</v>
      </c>
      <c r="X222" s="145">
        <v>276.35480999999999</v>
      </c>
      <c r="Y222" s="145">
        <v>3768.578117</v>
      </c>
      <c r="Z222" s="145">
        <v>5801.1728350000003</v>
      </c>
      <c r="AA222" s="145">
        <v>49944.852766999997</v>
      </c>
      <c r="AB222" s="145">
        <v>12416.493392</v>
      </c>
      <c r="AC222" s="145">
        <v>8149.1988840000004</v>
      </c>
      <c r="AD222" s="145">
        <v>0</v>
      </c>
      <c r="AE222" s="145">
        <v>18.174896000004992</v>
      </c>
      <c r="AF222" s="145">
        <v>12188.798697</v>
      </c>
      <c r="AG222" s="145">
        <v>3216.1610000000001</v>
      </c>
      <c r="AH222" s="145">
        <v>4180.8026559999998</v>
      </c>
      <c r="AI222" s="145">
        <v>372.98008000000004</v>
      </c>
      <c r="AJ222" s="145">
        <v>26718.630258000001</v>
      </c>
      <c r="AK222" s="145">
        <v>8050.2021419999983</v>
      </c>
      <c r="AL222" s="145">
        <v>261527.59675299999</v>
      </c>
      <c r="AM222" s="145">
        <v>1098.0976129999999</v>
      </c>
      <c r="AN222" s="145">
        <v>22423.818090000001</v>
      </c>
      <c r="AO222" s="145">
        <v>426044.03181700001</v>
      </c>
      <c r="AP222" s="129">
        <v>1763870.491808</v>
      </c>
      <c r="AQ222" s="144"/>
      <c r="AR222" s="144"/>
      <c r="AS222" s="144"/>
      <c r="AT222" s="144"/>
      <c r="AU222" s="144"/>
      <c r="AV222" s="144"/>
      <c r="AX222" s="255"/>
      <c r="AY222" s="255"/>
    </row>
    <row r="223" spans="1:51" s="253" customFormat="1" x14ac:dyDescent="0.25">
      <c r="A223" s="77"/>
      <c r="B223" s="78"/>
      <c r="C223" s="72" t="s">
        <v>33</v>
      </c>
      <c r="D223" s="145">
        <v>1784.787059</v>
      </c>
      <c r="E223" s="145">
        <v>51.036884999999998</v>
      </c>
      <c r="F223" s="145">
        <v>8.9407210000000035</v>
      </c>
      <c r="G223" s="145">
        <v>10618.202385000001</v>
      </c>
      <c r="H223" s="145">
        <v>31792.346648999999</v>
      </c>
      <c r="I223" s="145">
        <v>4639.2653030000001</v>
      </c>
      <c r="J223" s="145">
        <v>4313.6901440000001</v>
      </c>
      <c r="K223" s="145">
        <v>0</v>
      </c>
      <c r="L223" s="145">
        <v>898.99014999999781</v>
      </c>
      <c r="M223" s="145">
        <v>1349.8918960000001</v>
      </c>
      <c r="N223" s="145">
        <v>0</v>
      </c>
      <c r="O223" s="145">
        <v>7424.3931890000003</v>
      </c>
      <c r="P223" s="145">
        <v>0</v>
      </c>
      <c r="Q223" s="145">
        <v>22827.728175</v>
      </c>
      <c r="R223" s="145">
        <v>23564.757428000001</v>
      </c>
      <c r="S223" s="145">
        <v>362881.35394300002</v>
      </c>
      <c r="T223" s="145">
        <v>406.63550199999997</v>
      </c>
      <c r="U223" s="145">
        <v>11309.161417999936</v>
      </c>
      <c r="V223" s="146">
        <v>483871.18084699998</v>
      </c>
      <c r="W223" s="145">
        <v>158.11215799999999</v>
      </c>
      <c r="X223" s="145">
        <v>20.276278999999999</v>
      </c>
      <c r="Y223" s="145">
        <v>0.66349900000000162</v>
      </c>
      <c r="Z223" s="145">
        <v>1224.7650169999999</v>
      </c>
      <c r="AA223" s="145">
        <v>6783</v>
      </c>
      <c r="AB223" s="145">
        <v>3.0299999999999999E-4</v>
      </c>
      <c r="AC223" s="145">
        <v>53.607498</v>
      </c>
      <c r="AD223" s="145">
        <v>0</v>
      </c>
      <c r="AE223" s="145">
        <v>1.0658141036401503E-13</v>
      </c>
      <c r="AF223" s="145">
        <v>852.164582</v>
      </c>
      <c r="AG223" s="145">
        <v>0</v>
      </c>
      <c r="AH223" s="145">
        <v>548.08195000000001</v>
      </c>
      <c r="AI223" s="145">
        <v>149.13530800000001</v>
      </c>
      <c r="AJ223" s="145">
        <v>4344.9595159999999</v>
      </c>
      <c r="AK223" s="145">
        <v>2810.2919270000002</v>
      </c>
      <c r="AL223" s="145">
        <v>40113.592181</v>
      </c>
      <c r="AM223" s="145">
        <v>80.919585999999995</v>
      </c>
      <c r="AN223" s="145">
        <v>1848.8076900000051</v>
      </c>
      <c r="AO223" s="145">
        <v>58988.377494</v>
      </c>
      <c r="AP223" s="129">
        <v>542859.558341</v>
      </c>
      <c r="AQ223" s="144"/>
      <c r="AR223" s="144"/>
      <c r="AS223" s="144"/>
      <c r="AT223" s="144"/>
      <c r="AU223" s="144"/>
      <c r="AV223" s="144"/>
      <c r="AX223" s="255"/>
      <c r="AY223" s="255"/>
    </row>
    <row r="224" spans="1:51" s="253" customFormat="1" x14ac:dyDescent="0.25">
      <c r="A224" s="79"/>
      <c r="B224" s="78"/>
      <c r="C224" s="72" t="s">
        <v>34</v>
      </c>
      <c r="D224" s="145">
        <v>822.43619000000001</v>
      </c>
      <c r="E224" s="145">
        <v>0.93188099999999996</v>
      </c>
      <c r="F224" s="145">
        <v>1387.5651720000001</v>
      </c>
      <c r="G224" s="145">
        <v>754.39996900000006</v>
      </c>
      <c r="H224" s="145">
        <v>3361.6676179999999</v>
      </c>
      <c r="I224" s="145">
        <v>936.43997999999999</v>
      </c>
      <c r="J224" s="145">
        <v>146.18</v>
      </c>
      <c r="K224" s="145">
        <v>140</v>
      </c>
      <c r="L224" s="145">
        <v>0</v>
      </c>
      <c r="M224" s="145">
        <v>160.92191099999999</v>
      </c>
      <c r="N224" s="145">
        <v>0</v>
      </c>
      <c r="O224" s="145">
        <v>1790.4237310000001</v>
      </c>
      <c r="P224" s="145">
        <v>0</v>
      </c>
      <c r="Q224" s="145">
        <v>5126.3154990000003</v>
      </c>
      <c r="R224" s="145">
        <v>16074.550825000002</v>
      </c>
      <c r="S224" s="145">
        <v>6503.413176</v>
      </c>
      <c r="T224" s="145">
        <v>393.78447</v>
      </c>
      <c r="U224" s="145">
        <v>13012.605655999996</v>
      </c>
      <c r="V224" s="146">
        <v>50611.636078000003</v>
      </c>
      <c r="W224" s="145">
        <v>0</v>
      </c>
      <c r="X224" s="145">
        <v>0</v>
      </c>
      <c r="Y224" s="145">
        <v>0</v>
      </c>
      <c r="Z224" s="145">
        <v>0</v>
      </c>
      <c r="AA224" s="145">
        <v>0</v>
      </c>
      <c r="AB224" s="145">
        <v>0</v>
      </c>
      <c r="AC224" s="145">
        <v>0</v>
      </c>
      <c r="AD224" s="145">
        <v>0</v>
      </c>
      <c r="AE224" s="145">
        <v>0</v>
      </c>
      <c r="AF224" s="145">
        <v>0</v>
      </c>
      <c r="AG224" s="145">
        <v>0</v>
      </c>
      <c r="AH224" s="145">
        <v>0</v>
      </c>
      <c r="AI224" s="145">
        <v>0</v>
      </c>
      <c r="AJ224" s="145">
        <v>0</v>
      </c>
      <c r="AK224" s="145">
        <v>0</v>
      </c>
      <c r="AL224" s="145">
        <v>0</v>
      </c>
      <c r="AM224" s="145">
        <v>0</v>
      </c>
      <c r="AN224" s="145">
        <v>0</v>
      </c>
      <c r="AO224" s="145">
        <v>0</v>
      </c>
      <c r="AP224" s="129">
        <v>50611.636078000003</v>
      </c>
      <c r="AQ224" s="144"/>
      <c r="AR224" s="144"/>
      <c r="AS224" s="144"/>
      <c r="AT224" s="144"/>
      <c r="AU224" s="144"/>
      <c r="AV224" s="144"/>
      <c r="AX224" s="255"/>
      <c r="AY224" s="255"/>
    </row>
    <row r="225" spans="1:51" s="253" customFormat="1" x14ac:dyDescent="0.25">
      <c r="A225" s="80"/>
      <c r="B225" s="78"/>
      <c r="C225" s="34" t="s">
        <v>35</v>
      </c>
      <c r="D225" s="145">
        <v>16722.709165</v>
      </c>
      <c r="E225" s="145">
        <v>298.716004</v>
      </c>
      <c r="F225" s="145">
        <v>28584.204321999998</v>
      </c>
      <c r="G225" s="145">
        <v>35762.527436999997</v>
      </c>
      <c r="H225" s="145">
        <v>56153.818157000002</v>
      </c>
      <c r="I225" s="145">
        <v>16455.635845000001</v>
      </c>
      <c r="J225" s="145">
        <v>10858.819616000001</v>
      </c>
      <c r="K225" s="145">
        <v>7420.3466319999998</v>
      </c>
      <c r="L225" s="145">
        <v>1262.9901500000024</v>
      </c>
      <c r="M225" s="145">
        <v>67146.973912999994</v>
      </c>
      <c r="N225" s="145">
        <v>25212.808000000001</v>
      </c>
      <c r="O225" s="145">
        <v>37348.876703000002</v>
      </c>
      <c r="P225" s="145">
        <v>49.955500000000001</v>
      </c>
      <c r="Q225" s="145">
        <v>103556.293314</v>
      </c>
      <c r="R225" s="145">
        <v>151960.19981799996</v>
      </c>
      <c r="S225" s="145">
        <v>1147206.3054450001</v>
      </c>
      <c r="T225" s="145">
        <v>5004.1527610000003</v>
      </c>
      <c r="U225" s="145">
        <v>161303.9441340004</v>
      </c>
      <c r="V225" s="146">
        <v>1872309.2769160001</v>
      </c>
      <c r="W225" s="145">
        <v>6050.2309850000001</v>
      </c>
      <c r="X225" s="145">
        <v>296.63108899999997</v>
      </c>
      <c r="Y225" s="145">
        <v>3769.2416160000002</v>
      </c>
      <c r="Z225" s="145">
        <v>7025.937852</v>
      </c>
      <c r="AA225" s="145">
        <v>56727.852766999997</v>
      </c>
      <c r="AB225" s="145">
        <v>12416.493694999999</v>
      </c>
      <c r="AC225" s="145">
        <v>8202.8063820000007</v>
      </c>
      <c r="AD225" s="145">
        <v>0</v>
      </c>
      <c r="AE225" s="145">
        <v>18.174895999996806</v>
      </c>
      <c r="AF225" s="145">
        <v>13040.963279</v>
      </c>
      <c r="AG225" s="145">
        <v>3216.1610000000001</v>
      </c>
      <c r="AH225" s="145">
        <v>4728.8846059999996</v>
      </c>
      <c r="AI225" s="145">
        <v>522.11538799999994</v>
      </c>
      <c r="AJ225" s="145">
        <v>31063.589774</v>
      </c>
      <c r="AK225" s="145">
        <v>10860.494069</v>
      </c>
      <c r="AL225" s="145">
        <v>301641.18893399998</v>
      </c>
      <c r="AM225" s="145">
        <v>1179.0171989999999</v>
      </c>
      <c r="AN225" s="145">
        <v>24272.625780000133</v>
      </c>
      <c r="AO225" s="145">
        <v>485032.40931100002</v>
      </c>
      <c r="AP225" s="129">
        <v>2357341.6862270003</v>
      </c>
      <c r="AQ225" s="144"/>
      <c r="AR225" s="144"/>
      <c r="AS225" s="144"/>
      <c r="AT225" s="144"/>
      <c r="AU225" s="144"/>
      <c r="AV225" s="144"/>
      <c r="AX225" s="255"/>
      <c r="AY225" s="255"/>
    </row>
    <row r="226" spans="1:51" s="253" customFormat="1" x14ac:dyDescent="0.25">
      <c r="A226" s="80"/>
      <c r="B226" s="78"/>
      <c r="C226" s="34"/>
      <c r="D226" s="145"/>
      <c r="E226" s="145"/>
      <c r="F226" s="145"/>
      <c r="G226" s="145"/>
      <c r="H226" s="145"/>
      <c r="I226" s="145"/>
      <c r="J226" s="145"/>
      <c r="K226" s="145"/>
      <c r="L226" s="145"/>
      <c r="M226" s="145"/>
      <c r="N226" s="145"/>
      <c r="O226" s="145"/>
      <c r="P226" s="145"/>
      <c r="Q226" s="145"/>
      <c r="R226" s="145"/>
      <c r="S226" s="145"/>
      <c r="T226" s="145"/>
      <c r="U226" s="145"/>
      <c r="V226" s="146"/>
      <c r="W226" s="145"/>
      <c r="X226" s="145"/>
      <c r="Y226" s="145"/>
      <c r="Z226" s="145"/>
      <c r="AA226" s="145"/>
      <c r="AB226" s="145"/>
      <c r="AC226" s="145"/>
      <c r="AD226" s="145"/>
      <c r="AE226" s="145"/>
      <c r="AF226" s="145"/>
      <c r="AG226" s="145"/>
      <c r="AH226" s="145"/>
      <c r="AI226" s="145"/>
      <c r="AJ226" s="145"/>
      <c r="AK226" s="145"/>
      <c r="AL226" s="145"/>
      <c r="AM226" s="145"/>
      <c r="AN226" s="145"/>
      <c r="AO226" s="145"/>
      <c r="AP226" s="129"/>
      <c r="AQ226" s="144"/>
      <c r="AR226" s="144"/>
      <c r="AS226" s="144"/>
      <c r="AT226" s="144"/>
      <c r="AU226" s="144"/>
      <c r="AV226" s="144"/>
      <c r="AX226" s="255"/>
      <c r="AY226" s="255"/>
    </row>
    <row r="227" spans="1:51" s="253" customFormat="1" x14ac:dyDescent="0.25">
      <c r="A227" s="256"/>
      <c r="B227" s="78">
        <v>9</v>
      </c>
      <c r="C227" s="72" t="s">
        <v>32</v>
      </c>
      <c r="D227" s="145">
        <v>15153.128514</v>
      </c>
      <c r="E227" s="145">
        <v>305.07540799999998</v>
      </c>
      <c r="F227" s="145">
        <v>28177.718646000001</v>
      </c>
      <c r="G227" s="145">
        <v>24383.293475999999</v>
      </c>
      <c r="H227" s="145">
        <v>21490.238649999999</v>
      </c>
      <c r="I227" s="145">
        <v>9888.6609640000006</v>
      </c>
      <c r="J227" s="145">
        <v>7873.888148</v>
      </c>
      <c r="K227" s="145">
        <v>6425.8995169999998</v>
      </c>
      <c r="L227" s="145">
        <v>319.99999999999818</v>
      </c>
      <c r="M227" s="145">
        <v>58388.930022</v>
      </c>
      <c r="N227" s="145">
        <v>25724.396000000001</v>
      </c>
      <c r="O227" s="145">
        <v>29895.411434000001</v>
      </c>
      <c r="P227" s="145">
        <v>255.38019700000001</v>
      </c>
      <c r="Q227" s="145">
        <v>75562.106094000002</v>
      </c>
      <c r="R227" s="145">
        <v>110366.81561499998</v>
      </c>
      <c r="S227" s="145">
        <v>783750.41868100001</v>
      </c>
      <c r="T227" s="145">
        <v>4231.5179690000004</v>
      </c>
      <c r="U227" s="145">
        <v>142709.37365300019</v>
      </c>
      <c r="V227" s="146">
        <v>1344902.2529879999</v>
      </c>
      <c r="W227" s="145">
        <v>6180.8675389999999</v>
      </c>
      <c r="X227" s="145">
        <v>317.31644999999997</v>
      </c>
      <c r="Y227" s="145">
        <v>3081.59087</v>
      </c>
      <c r="Z227" s="145">
        <v>5565.5306430000001</v>
      </c>
      <c r="AA227" s="145">
        <v>56146.379064000001</v>
      </c>
      <c r="AB227" s="145">
        <v>13543.913762</v>
      </c>
      <c r="AC227" s="145">
        <v>7309.8920699999999</v>
      </c>
      <c r="AD227" s="145">
        <v>0</v>
      </c>
      <c r="AE227" s="145">
        <v>18.174896000002263</v>
      </c>
      <c r="AF227" s="145">
        <v>11215.444244</v>
      </c>
      <c r="AG227" s="145">
        <v>2965.2719999999999</v>
      </c>
      <c r="AH227" s="145">
        <v>3101.2413420000003</v>
      </c>
      <c r="AI227" s="145">
        <v>677.03867400000001</v>
      </c>
      <c r="AJ227" s="145">
        <v>25924.500881</v>
      </c>
      <c r="AK227" s="145">
        <v>8259.7288409999965</v>
      </c>
      <c r="AL227" s="145">
        <v>263472.01604999998</v>
      </c>
      <c r="AM227" s="145">
        <v>1101.719713</v>
      </c>
      <c r="AN227" s="145">
        <v>22088.171520000029</v>
      </c>
      <c r="AO227" s="145">
        <v>430968.79855900002</v>
      </c>
      <c r="AP227" s="129">
        <v>1775871.051547</v>
      </c>
      <c r="AQ227" s="144"/>
      <c r="AR227" s="144"/>
      <c r="AS227" s="144"/>
      <c r="AT227" s="144"/>
      <c r="AU227" s="144"/>
      <c r="AV227" s="144"/>
      <c r="AX227" s="255"/>
      <c r="AY227" s="255"/>
    </row>
    <row r="228" spans="1:51" s="253" customFormat="1" x14ac:dyDescent="0.25">
      <c r="A228" s="256"/>
      <c r="B228" s="78"/>
      <c r="C228" s="72" t="s">
        <v>33</v>
      </c>
      <c r="D228" s="145">
        <v>1718.8148699999999</v>
      </c>
      <c r="E228" s="145">
        <v>18.467849999999999</v>
      </c>
      <c r="F228" s="145">
        <v>9.3820840000000025</v>
      </c>
      <c r="G228" s="145">
        <v>10804.290196</v>
      </c>
      <c r="H228" s="145">
        <v>37534</v>
      </c>
      <c r="I228" s="145">
        <v>3851.8912129999999</v>
      </c>
      <c r="J228" s="145">
        <v>4539.3708669999996</v>
      </c>
      <c r="K228" s="145">
        <v>0</v>
      </c>
      <c r="L228" s="145">
        <v>983.94350000000213</v>
      </c>
      <c r="M228" s="145">
        <v>1543.8114230000001</v>
      </c>
      <c r="N228" s="145">
        <v>0</v>
      </c>
      <c r="O228" s="145">
        <v>7165.5122309999997</v>
      </c>
      <c r="P228" s="145">
        <v>3.2389950000000001</v>
      </c>
      <c r="Q228" s="145">
        <v>23192.201002000002</v>
      </c>
      <c r="R228" s="145">
        <v>24089.746010999996</v>
      </c>
      <c r="S228" s="145">
        <v>366909.83319899999</v>
      </c>
      <c r="T228" s="145">
        <v>401.33392700000002</v>
      </c>
      <c r="U228" s="145">
        <v>13271.713407999952</v>
      </c>
      <c r="V228" s="146">
        <v>496037.55077600002</v>
      </c>
      <c r="W228" s="145">
        <v>164.380606</v>
      </c>
      <c r="X228" s="145">
        <v>77.755285000000001</v>
      </c>
      <c r="Y228" s="145">
        <v>1.2404709999999994</v>
      </c>
      <c r="Z228" s="145">
        <v>1223.9590169999999</v>
      </c>
      <c r="AA228" s="145">
        <v>6684</v>
      </c>
      <c r="AB228" s="145">
        <v>3.1E-4</v>
      </c>
      <c r="AC228" s="145">
        <v>60.812524000000003</v>
      </c>
      <c r="AD228" s="145">
        <v>49.5</v>
      </c>
      <c r="AE228" s="145">
        <v>2.9132252166164108E-13</v>
      </c>
      <c r="AF228" s="145">
        <v>753.57874300000003</v>
      </c>
      <c r="AG228" s="145">
        <v>0</v>
      </c>
      <c r="AH228" s="145">
        <v>498.87740000000002</v>
      </c>
      <c r="AI228" s="145">
        <v>99.505651</v>
      </c>
      <c r="AJ228" s="145">
        <v>4324.0470449999993</v>
      </c>
      <c r="AK228" s="145">
        <v>2871.2504849999996</v>
      </c>
      <c r="AL228" s="145">
        <v>40101.473210999997</v>
      </c>
      <c r="AM228" s="145">
        <v>78.626993999999996</v>
      </c>
      <c r="AN228" s="145">
        <v>1815.6875220000131</v>
      </c>
      <c r="AO228" s="145">
        <v>58804.695264000002</v>
      </c>
      <c r="AP228" s="129">
        <v>554842.24604</v>
      </c>
      <c r="AQ228" s="144"/>
      <c r="AR228" s="144"/>
      <c r="AS228" s="144"/>
      <c r="AT228" s="144"/>
      <c r="AU228" s="144"/>
      <c r="AV228" s="144"/>
      <c r="AX228" s="255"/>
      <c r="AY228" s="255"/>
    </row>
    <row r="229" spans="1:51" s="253" customFormat="1" x14ac:dyDescent="0.25">
      <c r="A229" s="256"/>
      <c r="B229" s="78"/>
      <c r="C229" s="72" t="s">
        <v>34</v>
      </c>
      <c r="D229" s="145">
        <v>755.460645</v>
      </c>
      <c r="E229" s="145">
        <v>3.2313999999999998</v>
      </c>
      <c r="F229" s="145">
        <v>1762.7291990000001</v>
      </c>
      <c r="G229" s="145">
        <v>730.923182</v>
      </c>
      <c r="H229" s="145">
        <v>3071.142472</v>
      </c>
      <c r="I229" s="145">
        <v>907.43011100000001</v>
      </c>
      <c r="J229" s="145">
        <v>151.44999999999999</v>
      </c>
      <c r="K229" s="145">
        <v>20</v>
      </c>
      <c r="L229" s="145">
        <v>-5.6843418860808015E-14</v>
      </c>
      <c r="M229" s="145">
        <v>248.941982</v>
      </c>
      <c r="N229" s="145">
        <v>0</v>
      </c>
      <c r="O229" s="145">
        <v>2098.873317</v>
      </c>
      <c r="P229" s="145">
        <v>0</v>
      </c>
      <c r="Q229" s="145">
        <v>4712.7268199999999</v>
      </c>
      <c r="R229" s="145">
        <v>15970.193621999999</v>
      </c>
      <c r="S229" s="145">
        <v>6550.8216259999999</v>
      </c>
      <c r="T229" s="145">
        <v>392.95885500000003</v>
      </c>
      <c r="U229" s="145">
        <v>14400.309275000007</v>
      </c>
      <c r="V229" s="146">
        <v>51777.192505999999</v>
      </c>
      <c r="W229" s="145">
        <v>0</v>
      </c>
      <c r="X229" s="145">
        <v>0</v>
      </c>
      <c r="Y229" s="145">
        <v>0</v>
      </c>
      <c r="Z229" s="145">
        <v>0</v>
      </c>
      <c r="AA229" s="145">
        <v>0</v>
      </c>
      <c r="AB229" s="145">
        <v>0</v>
      </c>
      <c r="AC229" s="145">
        <v>0</v>
      </c>
      <c r="AD229" s="145">
        <v>0</v>
      </c>
      <c r="AE229" s="145">
        <v>0</v>
      </c>
      <c r="AF229" s="145">
        <v>0</v>
      </c>
      <c r="AG229" s="145">
        <v>0</v>
      </c>
      <c r="AH229" s="145">
        <v>0</v>
      </c>
      <c r="AI229" s="145">
        <v>0</v>
      </c>
      <c r="AJ229" s="145">
        <v>0</v>
      </c>
      <c r="AK229" s="145">
        <v>0</v>
      </c>
      <c r="AL229" s="145">
        <v>0</v>
      </c>
      <c r="AM229" s="145">
        <v>0</v>
      </c>
      <c r="AN229" s="145">
        <v>0</v>
      </c>
      <c r="AO229" s="145">
        <v>0</v>
      </c>
      <c r="AP229" s="129">
        <v>51777.192505999999</v>
      </c>
      <c r="AQ229" s="144"/>
      <c r="AR229" s="144"/>
      <c r="AS229" s="144"/>
      <c r="AT229" s="144"/>
      <c r="AU229" s="144"/>
      <c r="AV229" s="144"/>
      <c r="AX229" s="255"/>
      <c r="AY229" s="255"/>
    </row>
    <row r="230" spans="1:51" s="253" customFormat="1" x14ac:dyDescent="0.25">
      <c r="A230" s="256"/>
      <c r="B230" s="78"/>
      <c r="C230" s="34" t="s">
        <v>35</v>
      </c>
      <c r="D230" s="145">
        <v>17627.404029000001</v>
      </c>
      <c r="E230" s="145">
        <v>326.77465799999999</v>
      </c>
      <c r="F230" s="145">
        <v>29949.829929000003</v>
      </c>
      <c r="G230" s="145">
        <v>35918.506853999999</v>
      </c>
      <c r="H230" s="145">
        <v>62095.381121999999</v>
      </c>
      <c r="I230" s="145">
        <v>14647.982287999999</v>
      </c>
      <c r="J230" s="145">
        <v>12564.709015</v>
      </c>
      <c r="K230" s="145">
        <v>6445.8995169999998</v>
      </c>
      <c r="L230" s="145">
        <v>1303.9434999999994</v>
      </c>
      <c r="M230" s="145">
        <v>60181.683427000004</v>
      </c>
      <c r="N230" s="145">
        <v>25724.396000000001</v>
      </c>
      <c r="O230" s="145">
        <v>39159.796982</v>
      </c>
      <c r="P230" s="145">
        <v>258.619192</v>
      </c>
      <c r="Q230" s="145">
        <v>103467.03391600001</v>
      </c>
      <c r="R230" s="145">
        <v>150426.755248</v>
      </c>
      <c r="S230" s="145">
        <v>1157211.073506</v>
      </c>
      <c r="T230" s="145">
        <v>5025.810751</v>
      </c>
      <c r="U230" s="145">
        <v>170381.39633599983</v>
      </c>
      <c r="V230" s="146">
        <v>1892716.99627</v>
      </c>
      <c r="W230" s="145">
        <v>6345.2481449999996</v>
      </c>
      <c r="X230" s="145">
        <v>395.07173499999999</v>
      </c>
      <c r="Y230" s="145">
        <v>3082.8313410000001</v>
      </c>
      <c r="Z230" s="145">
        <v>6789.4896600000002</v>
      </c>
      <c r="AA230" s="145">
        <v>62830.379064000001</v>
      </c>
      <c r="AB230" s="145">
        <v>13543.914072</v>
      </c>
      <c r="AC230" s="145">
        <v>7370.7045939999998</v>
      </c>
      <c r="AD230" s="145">
        <v>49.5</v>
      </c>
      <c r="AE230" s="145">
        <v>18.174895999999535</v>
      </c>
      <c r="AF230" s="145">
        <v>11969.022987</v>
      </c>
      <c r="AG230" s="145">
        <v>2965.2719999999999</v>
      </c>
      <c r="AH230" s="145">
        <v>3600.1187420000001</v>
      </c>
      <c r="AI230" s="145">
        <v>776.54432500000007</v>
      </c>
      <c r="AJ230" s="145">
        <v>30248.547926000003</v>
      </c>
      <c r="AK230" s="145">
        <v>11130.979325999997</v>
      </c>
      <c r="AL230" s="145">
        <v>303573.48926100001</v>
      </c>
      <c r="AM230" s="145">
        <v>1180.3467069999999</v>
      </c>
      <c r="AN230" s="145">
        <v>23903.859041999895</v>
      </c>
      <c r="AO230" s="145">
        <v>489773.493823</v>
      </c>
      <c r="AP230" s="129">
        <v>2382490.4900930002</v>
      </c>
      <c r="AQ230" s="144"/>
      <c r="AR230" s="144"/>
      <c r="AS230" s="144"/>
      <c r="AT230" s="144"/>
      <c r="AU230" s="144"/>
      <c r="AV230" s="144"/>
      <c r="AX230" s="255"/>
      <c r="AY230" s="255"/>
    </row>
    <row r="231" spans="1:51" s="253" customFormat="1" x14ac:dyDescent="0.25">
      <c r="A231" s="256"/>
      <c r="B231" s="78"/>
      <c r="C231" s="34"/>
      <c r="D231" s="145"/>
      <c r="E231" s="145"/>
      <c r="F231" s="145"/>
      <c r="G231" s="145"/>
      <c r="H231" s="145"/>
      <c r="I231" s="145"/>
      <c r="J231" s="145"/>
      <c r="K231" s="145"/>
      <c r="L231" s="145"/>
      <c r="M231" s="145"/>
      <c r="N231" s="145"/>
      <c r="O231" s="145"/>
      <c r="P231" s="145"/>
      <c r="Q231" s="145"/>
      <c r="R231" s="145"/>
      <c r="S231" s="145"/>
      <c r="T231" s="145"/>
      <c r="U231" s="145"/>
      <c r="V231" s="146"/>
      <c r="W231" s="145"/>
      <c r="X231" s="145"/>
      <c r="Y231" s="145"/>
      <c r="Z231" s="145"/>
      <c r="AA231" s="145"/>
      <c r="AB231" s="145"/>
      <c r="AC231" s="145"/>
      <c r="AD231" s="145"/>
      <c r="AE231" s="145"/>
      <c r="AF231" s="145"/>
      <c r="AG231" s="145"/>
      <c r="AH231" s="145"/>
      <c r="AI231" s="145"/>
      <c r="AJ231" s="145"/>
      <c r="AK231" s="145"/>
      <c r="AL231" s="145"/>
      <c r="AM231" s="145"/>
      <c r="AN231" s="145"/>
      <c r="AO231" s="145"/>
      <c r="AP231" s="129"/>
      <c r="AQ231" s="144"/>
      <c r="AR231" s="144"/>
      <c r="AS231" s="144"/>
      <c r="AT231" s="144"/>
      <c r="AU231" s="144"/>
      <c r="AV231" s="144"/>
      <c r="AX231" s="255"/>
      <c r="AY231" s="255"/>
    </row>
    <row r="232" spans="1:51" s="253" customFormat="1" x14ac:dyDescent="0.25">
      <c r="A232" s="256"/>
      <c r="B232" s="78">
        <v>10</v>
      </c>
      <c r="C232" s="72" t="s">
        <v>32</v>
      </c>
      <c r="D232" s="145">
        <v>15100.471446</v>
      </c>
      <c r="E232" s="145">
        <v>847.30854499999998</v>
      </c>
      <c r="F232" s="145">
        <v>26499.851165</v>
      </c>
      <c r="G232" s="145">
        <v>23900.598959999999</v>
      </c>
      <c r="H232" s="145">
        <v>28255.038110000001</v>
      </c>
      <c r="I232" s="145">
        <v>10289.846258</v>
      </c>
      <c r="J232" s="145">
        <v>8569.9349650000004</v>
      </c>
      <c r="K232" s="145">
        <v>5017.1319569999996</v>
      </c>
      <c r="L232" s="145">
        <v>349.99999999999636</v>
      </c>
      <c r="M232" s="145">
        <v>58567.696139</v>
      </c>
      <c r="N232" s="145">
        <v>26219.951000000001</v>
      </c>
      <c r="O232" s="145">
        <v>27062.563155</v>
      </c>
      <c r="P232" s="145">
        <v>209.72901100000001</v>
      </c>
      <c r="Q232" s="145">
        <v>78118.963579000003</v>
      </c>
      <c r="R232" s="145">
        <v>114904.63028299998</v>
      </c>
      <c r="S232" s="145">
        <v>787992.52472700004</v>
      </c>
      <c r="T232" s="145">
        <v>4241.626647</v>
      </c>
      <c r="U232" s="145">
        <v>131586.60562900032</v>
      </c>
      <c r="V232" s="146">
        <v>1347734.4715760001</v>
      </c>
      <c r="W232" s="145">
        <v>6871.761493</v>
      </c>
      <c r="X232" s="145">
        <v>283.35740600000003</v>
      </c>
      <c r="Y232" s="145">
        <v>2551.910457</v>
      </c>
      <c r="Z232" s="145">
        <v>5676.9476729999997</v>
      </c>
      <c r="AA232" s="145">
        <v>54231.34</v>
      </c>
      <c r="AB232" s="145">
        <v>11808.438883000001</v>
      </c>
      <c r="AC232" s="145">
        <v>7226.3146219999999</v>
      </c>
      <c r="AD232" s="145">
        <v>0</v>
      </c>
      <c r="AE232" s="145">
        <v>11.460673000008683</v>
      </c>
      <c r="AF232" s="145">
        <v>14394.078982000001</v>
      </c>
      <c r="AG232" s="145">
        <v>2799.71</v>
      </c>
      <c r="AH232" s="145">
        <v>3080.1170860000002</v>
      </c>
      <c r="AI232" s="145">
        <v>699.73291799999993</v>
      </c>
      <c r="AJ232" s="145">
        <v>25142.040983999999</v>
      </c>
      <c r="AK232" s="145">
        <v>7456.8347169999979</v>
      </c>
      <c r="AL232" s="145">
        <v>264567.91785899998</v>
      </c>
      <c r="AM232" s="145">
        <v>1098.584672</v>
      </c>
      <c r="AN232" s="145">
        <v>22284.174265999918</v>
      </c>
      <c r="AO232" s="145">
        <v>430184.72269099997</v>
      </c>
      <c r="AP232" s="129">
        <v>1777919.1942670001</v>
      </c>
      <c r="AQ232" s="144"/>
      <c r="AR232" s="144"/>
      <c r="AS232" s="144"/>
      <c r="AT232" s="144"/>
      <c r="AU232" s="144"/>
      <c r="AV232" s="144"/>
      <c r="AX232" s="255"/>
      <c r="AY232" s="255"/>
    </row>
    <row r="233" spans="1:51" s="253" customFormat="1" x14ac:dyDescent="0.25">
      <c r="A233" s="256"/>
      <c r="B233" s="78"/>
      <c r="C233" s="72" t="s">
        <v>33</v>
      </c>
      <c r="D233" s="145">
        <v>1404.4767320000001</v>
      </c>
      <c r="E233" s="145">
        <v>12.448066000000001</v>
      </c>
      <c r="F233" s="145">
        <v>9.0675360000000005</v>
      </c>
      <c r="G233" s="145">
        <v>10855.430581000001</v>
      </c>
      <c r="H233" s="145">
        <v>37682.014304999997</v>
      </c>
      <c r="I233" s="145">
        <v>4217.0301589999999</v>
      </c>
      <c r="J233" s="145">
        <v>3254.1129340000002</v>
      </c>
      <c r="K233" s="145">
        <v>0</v>
      </c>
      <c r="L233" s="145">
        <v>622.46874000000253</v>
      </c>
      <c r="M233" s="145">
        <v>1532.1712</v>
      </c>
      <c r="N233" s="145">
        <v>0</v>
      </c>
      <c r="O233" s="145">
        <v>6563.0322759999999</v>
      </c>
      <c r="P233" s="145">
        <v>3.2550889999999999</v>
      </c>
      <c r="Q233" s="145">
        <v>23584.807236000001</v>
      </c>
      <c r="R233" s="145">
        <v>24952.172377000003</v>
      </c>
      <c r="S233" s="145">
        <v>371158.78279700002</v>
      </c>
      <c r="T233" s="145">
        <v>400.716815</v>
      </c>
      <c r="U233" s="145">
        <v>13474.372790999994</v>
      </c>
      <c r="V233" s="146">
        <v>499726.35963399999</v>
      </c>
      <c r="W233" s="145">
        <v>159.18264400000001</v>
      </c>
      <c r="X233" s="145">
        <v>29.569752999999999</v>
      </c>
      <c r="Y233" s="145">
        <v>1.8284330000000004</v>
      </c>
      <c r="Z233" s="145">
        <v>1139.542017</v>
      </c>
      <c r="AA233" s="145">
        <v>6048</v>
      </c>
      <c r="AB233" s="145">
        <v>3.0899999999999998E-4</v>
      </c>
      <c r="AC233" s="145">
        <v>18.676205</v>
      </c>
      <c r="AD233" s="145">
        <v>0</v>
      </c>
      <c r="AE233" s="145">
        <v>-2.3092638912203256E-13</v>
      </c>
      <c r="AF233" s="145">
        <v>948.61125900000002</v>
      </c>
      <c r="AG233" s="145">
        <v>0</v>
      </c>
      <c r="AH233" s="145">
        <v>298.75074999999998</v>
      </c>
      <c r="AI233" s="145">
        <v>99.660821999999996</v>
      </c>
      <c r="AJ233" s="145">
        <v>4548.7762820000007</v>
      </c>
      <c r="AK233" s="145">
        <v>2859.4142939999992</v>
      </c>
      <c r="AL233" s="145">
        <v>40146.254800000002</v>
      </c>
      <c r="AM233" s="145">
        <v>80.254604</v>
      </c>
      <c r="AN233" s="145">
        <v>2058.7234569999869</v>
      </c>
      <c r="AO233" s="145">
        <v>58437.245628999997</v>
      </c>
      <c r="AP233" s="129">
        <v>558163.605263</v>
      </c>
      <c r="AQ233" s="144"/>
      <c r="AR233" s="144"/>
      <c r="AS233" s="144"/>
      <c r="AT233" s="144"/>
      <c r="AU233" s="144"/>
      <c r="AV233" s="144"/>
      <c r="AX233" s="255"/>
      <c r="AY233" s="255"/>
    </row>
    <row r="234" spans="1:51" s="253" customFormat="1" x14ac:dyDescent="0.25">
      <c r="A234" s="256"/>
      <c r="B234" s="78"/>
      <c r="C234" s="72" t="s">
        <v>34</v>
      </c>
      <c r="D234" s="145">
        <v>844.11308499999996</v>
      </c>
      <c r="E234" s="145">
        <v>0.85641100000000003</v>
      </c>
      <c r="F234" s="145">
        <v>1367.8979200000001</v>
      </c>
      <c r="G234" s="145">
        <v>720.02318200000002</v>
      </c>
      <c r="H234" s="145">
        <v>2310.9094570000002</v>
      </c>
      <c r="I234" s="145">
        <v>1565.2194850000001</v>
      </c>
      <c r="J234" s="145">
        <v>211.52</v>
      </c>
      <c r="K234" s="145">
        <v>199.42089000000001</v>
      </c>
      <c r="L234" s="145">
        <v>0</v>
      </c>
      <c r="M234" s="145">
        <v>164.93112600000001</v>
      </c>
      <c r="N234" s="145">
        <v>0</v>
      </c>
      <c r="O234" s="145">
        <v>1990.4303870000001</v>
      </c>
      <c r="P234" s="145">
        <v>0</v>
      </c>
      <c r="Q234" s="145">
        <v>5240.3088129999996</v>
      </c>
      <c r="R234" s="145">
        <v>15404.587917000001</v>
      </c>
      <c r="S234" s="145">
        <v>6601.0196089999999</v>
      </c>
      <c r="T234" s="145">
        <v>386.48537700000003</v>
      </c>
      <c r="U234" s="145">
        <v>13085.054289000003</v>
      </c>
      <c r="V234" s="146">
        <v>50092.777948000003</v>
      </c>
      <c r="W234" s="145">
        <v>0</v>
      </c>
      <c r="X234" s="145">
        <v>0</v>
      </c>
      <c r="Y234" s="145">
        <v>0</v>
      </c>
      <c r="Z234" s="145">
        <v>0</v>
      </c>
      <c r="AA234" s="145">
        <v>0</v>
      </c>
      <c r="AB234" s="145">
        <v>0</v>
      </c>
      <c r="AC234" s="145">
        <v>0</v>
      </c>
      <c r="AD234" s="145">
        <v>0</v>
      </c>
      <c r="AE234" s="145">
        <v>0</v>
      </c>
      <c r="AF234" s="145">
        <v>0</v>
      </c>
      <c r="AG234" s="145">
        <v>0</v>
      </c>
      <c r="AH234" s="145">
        <v>0</v>
      </c>
      <c r="AI234" s="145">
        <v>0</v>
      </c>
      <c r="AJ234" s="145">
        <v>0</v>
      </c>
      <c r="AK234" s="145">
        <v>0</v>
      </c>
      <c r="AL234" s="145">
        <v>0</v>
      </c>
      <c r="AM234" s="145">
        <v>0</v>
      </c>
      <c r="AN234" s="145">
        <v>0</v>
      </c>
      <c r="AO234" s="145">
        <v>0</v>
      </c>
      <c r="AP234" s="129">
        <v>50092.777948000003</v>
      </c>
      <c r="AQ234" s="144"/>
      <c r="AR234" s="144"/>
      <c r="AS234" s="144"/>
      <c r="AT234" s="144"/>
      <c r="AU234" s="144"/>
      <c r="AV234" s="144"/>
      <c r="AX234" s="255"/>
      <c r="AY234" s="255"/>
    </row>
    <row r="235" spans="1:51" s="253" customFormat="1" x14ac:dyDescent="0.25">
      <c r="A235" s="256"/>
      <c r="B235" s="78"/>
      <c r="C235" s="34" t="s">
        <v>35</v>
      </c>
      <c r="D235" s="145">
        <v>17349.061263</v>
      </c>
      <c r="E235" s="145">
        <v>860.613022</v>
      </c>
      <c r="F235" s="145">
        <v>27876.816620999998</v>
      </c>
      <c r="G235" s="145">
        <v>35476.052723000001</v>
      </c>
      <c r="H235" s="145">
        <v>68247.961872</v>
      </c>
      <c r="I235" s="145">
        <v>16072.095901999999</v>
      </c>
      <c r="J235" s="145">
        <v>12035.567899</v>
      </c>
      <c r="K235" s="145">
        <v>5216.5528469999999</v>
      </c>
      <c r="L235" s="145">
        <v>972.46873999999752</v>
      </c>
      <c r="M235" s="145">
        <v>60264.798465</v>
      </c>
      <c r="N235" s="145">
        <v>26219.951000000001</v>
      </c>
      <c r="O235" s="145">
        <v>35616.025818000002</v>
      </c>
      <c r="P235" s="145">
        <v>212.98410000000001</v>
      </c>
      <c r="Q235" s="145">
        <v>106944.07962799999</v>
      </c>
      <c r="R235" s="145">
        <v>155261.39057700004</v>
      </c>
      <c r="S235" s="145">
        <v>1165752.3271329999</v>
      </c>
      <c r="T235" s="145">
        <v>5028.8288389999998</v>
      </c>
      <c r="U235" s="145">
        <v>158146.0327089999</v>
      </c>
      <c r="V235" s="146">
        <v>1897553.609158</v>
      </c>
      <c r="W235" s="145">
        <v>7030.9441370000004</v>
      </c>
      <c r="X235" s="145">
        <v>312.92715900000002</v>
      </c>
      <c r="Y235" s="145">
        <v>2553.7388900000001</v>
      </c>
      <c r="Z235" s="145">
        <v>6816.4896900000003</v>
      </c>
      <c r="AA235" s="145">
        <v>60279.34</v>
      </c>
      <c r="AB235" s="145">
        <v>11808.439192</v>
      </c>
      <c r="AC235" s="145">
        <v>7244.9908269999996</v>
      </c>
      <c r="AD235" s="145">
        <v>0</v>
      </c>
      <c r="AE235" s="145">
        <v>11.460673000001407</v>
      </c>
      <c r="AF235" s="145">
        <v>15342.690241</v>
      </c>
      <c r="AG235" s="145">
        <v>2799.71</v>
      </c>
      <c r="AH235" s="145">
        <v>3378.8678359999999</v>
      </c>
      <c r="AI235" s="145">
        <v>799.39373999999998</v>
      </c>
      <c r="AJ235" s="145">
        <v>29690.817266000002</v>
      </c>
      <c r="AK235" s="145">
        <v>10316.249011000004</v>
      </c>
      <c r="AL235" s="145">
        <v>304714.17265899997</v>
      </c>
      <c r="AM235" s="145">
        <v>1178.8392759999999</v>
      </c>
      <c r="AN235" s="145">
        <v>24342.897722999922</v>
      </c>
      <c r="AO235" s="145">
        <v>488621.96831999999</v>
      </c>
      <c r="AP235" s="129">
        <v>2386175.577478</v>
      </c>
      <c r="AQ235" s="144"/>
      <c r="AR235" s="144"/>
      <c r="AS235" s="144"/>
      <c r="AT235" s="144"/>
      <c r="AU235" s="144"/>
      <c r="AV235" s="144"/>
      <c r="AX235" s="255"/>
      <c r="AY235" s="255"/>
    </row>
    <row r="236" spans="1:51" s="253" customFormat="1" x14ac:dyDescent="0.25">
      <c r="A236" s="256"/>
      <c r="B236" s="78"/>
      <c r="C236" s="34"/>
      <c r="D236" s="145"/>
      <c r="E236" s="145"/>
      <c r="F236" s="145"/>
      <c r="G236" s="145"/>
      <c r="H236" s="145"/>
      <c r="I236" s="145"/>
      <c r="J236" s="145"/>
      <c r="K236" s="145"/>
      <c r="L236" s="145"/>
      <c r="M236" s="145"/>
      <c r="N236" s="145"/>
      <c r="O236" s="145"/>
      <c r="P236" s="145"/>
      <c r="Q236" s="145"/>
      <c r="R236" s="145"/>
      <c r="S236" s="145"/>
      <c r="T236" s="145"/>
      <c r="U236" s="145"/>
      <c r="V236" s="146"/>
      <c r="W236" s="145"/>
      <c r="X236" s="145"/>
      <c r="Y236" s="145"/>
      <c r="Z236" s="145"/>
      <c r="AA236" s="145"/>
      <c r="AB236" s="145"/>
      <c r="AC236" s="145"/>
      <c r="AD236" s="145"/>
      <c r="AE236" s="145"/>
      <c r="AF236" s="145"/>
      <c r="AG236" s="145"/>
      <c r="AH236" s="145"/>
      <c r="AI236" s="145"/>
      <c r="AJ236" s="145"/>
      <c r="AK236" s="145"/>
      <c r="AL236" s="145"/>
      <c r="AM236" s="145"/>
      <c r="AN236" s="145"/>
      <c r="AO236" s="145"/>
      <c r="AP236" s="129"/>
      <c r="AQ236" s="144"/>
      <c r="AR236" s="144"/>
      <c r="AS236" s="144"/>
      <c r="AT236" s="144"/>
      <c r="AU236" s="144"/>
      <c r="AV236" s="144"/>
      <c r="AX236" s="255"/>
      <c r="AY236" s="255"/>
    </row>
    <row r="237" spans="1:51" s="253" customFormat="1" x14ac:dyDescent="0.25">
      <c r="A237" s="256"/>
      <c r="B237" s="78">
        <v>11</v>
      </c>
      <c r="C237" s="72" t="s">
        <v>32</v>
      </c>
      <c r="D237" s="145">
        <v>16662.949519999998</v>
      </c>
      <c r="E237" s="145">
        <v>1441.439707</v>
      </c>
      <c r="F237" s="145">
        <v>27247.889787</v>
      </c>
      <c r="G237" s="145">
        <v>23965.202243</v>
      </c>
      <c r="H237" s="145">
        <v>15889.764045</v>
      </c>
      <c r="I237" s="145">
        <v>13846.952267999999</v>
      </c>
      <c r="J237" s="145">
        <v>10431.937333</v>
      </c>
      <c r="K237" s="145">
        <v>4508.5438759999997</v>
      </c>
      <c r="L237" s="145">
        <v>100.00000000000364</v>
      </c>
      <c r="M237" s="145">
        <v>58313.721580999998</v>
      </c>
      <c r="N237" s="145">
        <v>29078.579000000002</v>
      </c>
      <c r="O237" s="145">
        <v>27594.901260999999</v>
      </c>
      <c r="P237" s="145">
        <v>908.72078099999999</v>
      </c>
      <c r="Q237" s="145">
        <v>84189.530830000003</v>
      </c>
      <c r="R237" s="145">
        <v>111414.09677800001</v>
      </c>
      <c r="S237" s="145">
        <v>790273.79107699997</v>
      </c>
      <c r="T237" s="145">
        <v>4216.6934609999998</v>
      </c>
      <c r="U237" s="145">
        <v>147244.17284299995</v>
      </c>
      <c r="V237" s="146">
        <v>1367328.8863909999</v>
      </c>
      <c r="W237" s="145">
        <v>8967.5516370000005</v>
      </c>
      <c r="X237" s="145">
        <v>293.67277799999999</v>
      </c>
      <c r="Y237" s="145">
        <v>3057.2756810000001</v>
      </c>
      <c r="Z237" s="145">
        <v>6150.7256479999996</v>
      </c>
      <c r="AA237" s="145">
        <v>63957.760000000002</v>
      </c>
      <c r="AB237" s="145">
        <v>14700.752473</v>
      </c>
      <c r="AC237" s="145">
        <v>7669.2826219999997</v>
      </c>
      <c r="AD237" s="145">
        <v>15</v>
      </c>
      <c r="AE237" s="145">
        <v>6.3971779999910723</v>
      </c>
      <c r="AF237" s="145">
        <v>10111.453905</v>
      </c>
      <c r="AG237" s="145">
        <v>2893.4479999999999</v>
      </c>
      <c r="AH237" s="145">
        <v>2580.048413</v>
      </c>
      <c r="AI237" s="145">
        <v>788.72669999999994</v>
      </c>
      <c r="AJ237" s="145">
        <v>23029.960723</v>
      </c>
      <c r="AK237" s="145">
        <v>7906.8633340000015</v>
      </c>
      <c r="AL237" s="145">
        <v>268902.389073</v>
      </c>
      <c r="AM237" s="145">
        <v>1091.935242</v>
      </c>
      <c r="AN237" s="145">
        <v>33818.143306999948</v>
      </c>
      <c r="AO237" s="145">
        <v>455941.38671400002</v>
      </c>
      <c r="AP237" s="129">
        <v>1823270.2731049999</v>
      </c>
      <c r="AQ237" s="144"/>
      <c r="AR237" s="144"/>
      <c r="AS237" s="144"/>
      <c r="AT237" s="144"/>
      <c r="AU237" s="144"/>
      <c r="AV237" s="144"/>
      <c r="AX237" s="255"/>
      <c r="AY237" s="255"/>
    </row>
    <row r="238" spans="1:51" s="253" customFormat="1" x14ac:dyDescent="0.25">
      <c r="A238" s="256"/>
      <c r="B238" s="78"/>
      <c r="C238" s="72" t="s">
        <v>33</v>
      </c>
      <c r="D238" s="145">
        <v>1764.574627</v>
      </c>
      <c r="E238" s="145">
        <v>19.003384</v>
      </c>
      <c r="F238" s="145">
        <v>8.3571120000000008</v>
      </c>
      <c r="G238" s="145">
        <v>10758.059117000001</v>
      </c>
      <c r="H238" s="145">
        <v>35502.294689000002</v>
      </c>
      <c r="I238" s="145">
        <v>4625.7979660000001</v>
      </c>
      <c r="J238" s="145">
        <v>3667.6074910000002</v>
      </c>
      <c r="K238" s="145">
        <v>0</v>
      </c>
      <c r="L238" s="145">
        <v>532.81319299999495</v>
      </c>
      <c r="M238" s="145">
        <v>1704.481706</v>
      </c>
      <c r="N238" s="145">
        <v>0</v>
      </c>
      <c r="O238" s="145">
        <v>6032.8654809999998</v>
      </c>
      <c r="P238" s="145">
        <v>3.24342</v>
      </c>
      <c r="Q238" s="145">
        <v>24937.422105999998</v>
      </c>
      <c r="R238" s="145">
        <v>24536.269456000002</v>
      </c>
      <c r="S238" s="145">
        <v>378005.38432399998</v>
      </c>
      <c r="T238" s="145">
        <v>398.88498199999998</v>
      </c>
      <c r="U238" s="145">
        <v>11476.626909000031</v>
      </c>
      <c r="V238" s="146">
        <v>503973.685963</v>
      </c>
      <c r="W238" s="145">
        <v>163.07194699999999</v>
      </c>
      <c r="X238" s="145">
        <v>13.000133</v>
      </c>
      <c r="Y238" s="145">
        <v>3.4993749999999988</v>
      </c>
      <c r="Z238" s="145">
        <v>1333.827904</v>
      </c>
      <c r="AA238" s="145">
        <v>7228</v>
      </c>
      <c r="AB238" s="145">
        <v>3.2400000000000001E-4</v>
      </c>
      <c r="AC238" s="145">
        <v>8.9887060000000005</v>
      </c>
      <c r="AD238" s="145">
        <v>0</v>
      </c>
      <c r="AE238" s="145">
        <v>-2.7178259642823832E-13</v>
      </c>
      <c r="AF238" s="145">
        <v>844.29684899999995</v>
      </c>
      <c r="AG238" s="145">
        <v>0</v>
      </c>
      <c r="AH238" s="145">
        <v>646.86995000000002</v>
      </c>
      <c r="AI238" s="145">
        <v>49.715204999999997</v>
      </c>
      <c r="AJ238" s="145">
        <v>3870.5356019999999</v>
      </c>
      <c r="AK238" s="145">
        <v>2909.6040329999996</v>
      </c>
      <c r="AL238" s="145">
        <v>40551.464857999999</v>
      </c>
      <c r="AM238" s="145">
        <v>81.769800000000004</v>
      </c>
      <c r="AN238" s="145">
        <v>2192.2029290000082</v>
      </c>
      <c r="AO238" s="145">
        <v>59896.847614999999</v>
      </c>
      <c r="AP238" s="129">
        <v>563870.53357800003</v>
      </c>
      <c r="AQ238" s="144"/>
      <c r="AR238" s="144"/>
      <c r="AS238" s="144"/>
      <c r="AT238" s="144"/>
      <c r="AU238" s="144"/>
      <c r="AV238" s="144"/>
      <c r="AX238" s="255"/>
      <c r="AY238" s="255"/>
    </row>
    <row r="239" spans="1:51" s="253" customFormat="1" x14ac:dyDescent="0.25">
      <c r="A239" s="256"/>
      <c r="B239" s="78"/>
      <c r="C239" s="72" t="s">
        <v>34</v>
      </c>
      <c r="D239" s="145">
        <v>870.13278500000001</v>
      </c>
      <c r="E239" s="145">
        <v>22.259253999999999</v>
      </c>
      <c r="F239" s="145">
        <v>1005.8281039999999</v>
      </c>
      <c r="G239" s="145">
        <v>711.08618200000001</v>
      </c>
      <c r="H239" s="145">
        <v>2977.8131170000001</v>
      </c>
      <c r="I239" s="145">
        <v>959.55609400000003</v>
      </c>
      <c r="J239" s="145">
        <v>283.10000000000002</v>
      </c>
      <c r="K239" s="145">
        <v>152.33000000000001</v>
      </c>
      <c r="L239" s="145">
        <v>-6.5369931689929217E-13</v>
      </c>
      <c r="M239" s="145">
        <v>153.031667</v>
      </c>
      <c r="N239" s="145">
        <v>0</v>
      </c>
      <c r="O239" s="145">
        <v>1888.390562</v>
      </c>
      <c r="P239" s="145">
        <v>0</v>
      </c>
      <c r="Q239" s="145">
        <v>5401.1067730000004</v>
      </c>
      <c r="R239" s="145">
        <v>15158.236829000001</v>
      </c>
      <c r="S239" s="145">
        <v>6622.4076990000003</v>
      </c>
      <c r="T239" s="145">
        <v>392.11812700000002</v>
      </c>
      <c r="U239" s="145">
        <v>15844.452200999998</v>
      </c>
      <c r="V239" s="146">
        <v>52441.849393999997</v>
      </c>
      <c r="W239" s="145">
        <v>0</v>
      </c>
      <c r="X239" s="145">
        <v>0</v>
      </c>
      <c r="Y239" s="145">
        <v>0</v>
      </c>
      <c r="Z239" s="145">
        <v>0</v>
      </c>
      <c r="AA239" s="145">
        <v>0</v>
      </c>
      <c r="AB239" s="145">
        <v>0</v>
      </c>
      <c r="AC239" s="145">
        <v>0</v>
      </c>
      <c r="AD239" s="145">
        <v>0</v>
      </c>
      <c r="AE239" s="145">
        <v>0</v>
      </c>
      <c r="AF239" s="145">
        <v>0</v>
      </c>
      <c r="AG239" s="145">
        <v>0</v>
      </c>
      <c r="AH239" s="145">
        <v>0</v>
      </c>
      <c r="AI239" s="145">
        <v>0</v>
      </c>
      <c r="AJ239" s="145">
        <v>0</v>
      </c>
      <c r="AK239" s="145">
        <v>0</v>
      </c>
      <c r="AL239" s="145">
        <v>0</v>
      </c>
      <c r="AM239" s="145">
        <v>0</v>
      </c>
      <c r="AN239" s="145">
        <v>0</v>
      </c>
      <c r="AO239" s="145">
        <v>0</v>
      </c>
      <c r="AP239" s="129">
        <v>52441.849393999997</v>
      </c>
      <c r="AQ239" s="144"/>
      <c r="AR239" s="144"/>
      <c r="AS239" s="144"/>
      <c r="AT239" s="144"/>
      <c r="AU239" s="144"/>
      <c r="AV239" s="144"/>
      <c r="AX239" s="255"/>
      <c r="AY239" s="255"/>
    </row>
    <row r="240" spans="1:51" s="253" customFormat="1" x14ac:dyDescent="0.25">
      <c r="A240" s="256"/>
      <c r="B240" s="78"/>
      <c r="C240" s="34" t="s">
        <v>35</v>
      </c>
      <c r="D240" s="145">
        <v>19297.656932000002</v>
      </c>
      <c r="E240" s="145">
        <v>1482.7023449999999</v>
      </c>
      <c r="F240" s="145">
        <v>28262.075002999998</v>
      </c>
      <c r="G240" s="145">
        <v>35434.347542000003</v>
      </c>
      <c r="H240" s="145">
        <v>54369.871851000004</v>
      </c>
      <c r="I240" s="145">
        <v>19432.306327999999</v>
      </c>
      <c r="J240" s="145">
        <v>14382.644824000001</v>
      </c>
      <c r="K240" s="145">
        <v>4660.8738759999997</v>
      </c>
      <c r="L240" s="145">
        <v>632.81319300000177</v>
      </c>
      <c r="M240" s="145">
        <v>60171.234954</v>
      </c>
      <c r="N240" s="145">
        <v>29078.579000000002</v>
      </c>
      <c r="O240" s="145">
        <v>35516.157304</v>
      </c>
      <c r="P240" s="145">
        <v>911.964201</v>
      </c>
      <c r="Q240" s="145">
        <v>114528.05970899999</v>
      </c>
      <c r="R240" s="145">
        <v>151108.60306300002</v>
      </c>
      <c r="S240" s="145">
        <v>1174901.5830999999</v>
      </c>
      <c r="T240" s="145">
        <v>5007.6965700000001</v>
      </c>
      <c r="U240" s="145">
        <v>174565.2519529998</v>
      </c>
      <c r="V240" s="146">
        <v>1923744.421748</v>
      </c>
      <c r="W240" s="145">
        <v>9130.6235840000008</v>
      </c>
      <c r="X240" s="145">
        <v>306.672911</v>
      </c>
      <c r="Y240" s="145">
        <v>3060.7750559999999</v>
      </c>
      <c r="Z240" s="145">
        <v>7484.5535520000003</v>
      </c>
      <c r="AA240" s="145">
        <v>71185.759999999995</v>
      </c>
      <c r="AB240" s="145">
        <v>14700.752796999999</v>
      </c>
      <c r="AC240" s="145">
        <v>7678.2713279999998</v>
      </c>
      <c r="AD240" s="145">
        <v>15</v>
      </c>
      <c r="AE240" s="145">
        <v>6.3971780000110812</v>
      </c>
      <c r="AF240" s="145">
        <v>10955.750754000001</v>
      </c>
      <c r="AG240" s="145">
        <v>2893.4479999999999</v>
      </c>
      <c r="AH240" s="145">
        <v>3226.9183630000002</v>
      </c>
      <c r="AI240" s="145">
        <v>838.44190500000002</v>
      </c>
      <c r="AJ240" s="145">
        <v>26900.496325</v>
      </c>
      <c r="AK240" s="145">
        <v>10816.467367000005</v>
      </c>
      <c r="AL240" s="145">
        <v>309453.85393099999</v>
      </c>
      <c r="AM240" s="145">
        <v>1173.705042</v>
      </c>
      <c r="AN240" s="145">
        <v>36010.346236000034</v>
      </c>
      <c r="AO240" s="145">
        <v>515838.234329</v>
      </c>
      <c r="AP240" s="129">
        <v>2439582.6560769998</v>
      </c>
      <c r="AQ240" s="144"/>
      <c r="AR240" s="144"/>
      <c r="AS240" s="144"/>
      <c r="AT240" s="144"/>
      <c r="AU240" s="144"/>
      <c r="AV240" s="144"/>
      <c r="AX240" s="255"/>
      <c r="AY240" s="255"/>
    </row>
    <row r="241" spans="1:51" s="253" customFormat="1" x14ac:dyDescent="0.25">
      <c r="A241" s="256"/>
      <c r="B241" s="78"/>
      <c r="C241" s="34"/>
      <c r="D241" s="145"/>
      <c r="E241" s="145"/>
      <c r="F241" s="145"/>
      <c r="G241" s="145"/>
      <c r="H241" s="145"/>
      <c r="I241" s="145"/>
      <c r="J241" s="145"/>
      <c r="K241" s="145"/>
      <c r="L241" s="145"/>
      <c r="M241" s="145"/>
      <c r="N241" s="145"/>
      <c r="O241" s="145"/>
      <c r="P241" s="145"/>
      <c r="Q241" s="145"/>
      <c r="R241" s="145"/>
      <c r="S241" s="145"/>
      <c r="T241" s="145"/>
      <c r="U241" s="145"/>
      <c r="V241" s="146"/>
      <c r="W241" s="145"/>
      <c r="X241" s="145"/>
      <c r="Y241" s="145"/>
      <c r="Z241" s="145"/>
      <c r="AA241" s="145"/>
      <c r="AB241" s="145"/>
      <c r="AC241" s="145"/>
      <c r="AD241" s="145"/>
      <c r="AE241" s="145"/>
      <c r="AF241" s="145"/>
      <c r="AG241" s="145"/>
      <c r="AH241" s="145"/>
      <c r="AI241" s="145"/>
      <c r="AJ241" s="145"/>
      <c r="AK241" s="145"/>
      <c r="AL241" s="145"/>
      <c r="AM241" s="145"/>
      <c r="AN241" s="145"/>
      <c r="AO241" s="145"/>
      <c r="AP241" s="129"/>
      <c r="AQ241" s="144"/>
      <c r="AR241" s="144"/>
      <c r="AS241" s="144"/>
      <c r="AT241" s="144"/>
      <c r="AU241" s="144"/>
      <c r="AV241" s="144"/>
      <c r="AX241" s="255"/>
      <c r="AY241" s="255"/>
    </row>
    <row r="242" spans="1:51" s="253" customFormat="1" x14ac:dyDescent="0.25">
      <c r="A242" s="256"/>
      <c r="B242" s="78">
        <v>12</v>
      </c>
      <c r="C242" s="72" t="s">
        <v>32</v>
      </c>
      <c r="D242" s="145">
        <v>16013.095219000001</v>
      </c>
      <c r="E242" s="145">
        <v>1123.337728</v>
      </c>
      <c r="F242" s="145">
        <v>29486.439796000002</v>
      </c>
      <c r="G242" s="145">
        <v>23643.247940000001</v>
      </c>
      <c r="H242" s="145">
        <v>14907.988785</v>
      </c>
      <c r="I242" s="145">
        <v>9207.8092469999992</v>
      </c>
      <c r="J242" s="145">
        <v>9570.8967400000001</v>
      </c>
      <c r="K242" s="145">
        <v>5411.5577450000001</v>
      </c>
      <c r="L242" s="145">
        <v>250</v>
      </c>
      <c r="M242" s="145">
        <v>55911.781911999999</v>
      </c>
      <c r="N242" s="145">
        <v>31505.396000000001</v>
      </c>
      <c r="O242" s="145">
        <v>33903.005298999997</v>
      </c>
      <c r="P242" s="145">
        <v>1078.4971479999999</v>
      </c>
      <c r="Q242" s="145">
        <v>84443.686521000011</v>
      </c>
      <c r="R242" s="145">
        <v>108013.77651900002</v>
      </c>
      <c r="S242" s="145">
        <v>796185.84111299994</v>
      </c>
      <c r="T242" s="145">
        <v>4233.5447409999997</v>
      </c>
      <c r="U242" s="145">
        <v>139030.45005400013</v>
      </c>
      <c r="V242" s="146">
        <v>1363920.3525070001</v>
      </c>
      <c r="W242" s="145">
        <v>8280.8813840000003</v>
      </c>
      <c r="X242" s="145">
        <v>282.032579</v>
      </c>
      <c r="Y242" s="145">
        <v>3399.0000449999998</v>
      </c>
      <c r="Z242" s="145">
        <v>6136.9197979999999</v>
      </c>
      <c r="AA242" s="145">
        <v>61846.434000000001</v>
      </c>
      <c r="AB242" s="145">
        <v>18682.882162000002</v>
      </c>
      <c r="AC242" s="145">
        <v>7575.8539280000005</v>
      </c>
      <c r="AD242" s="145">
        <v>0</v>
      </c>
      <c r="AE242" s="145">
        <v>9.3315419999962614</v>
      </c>
      <c r="AF242" s="145">
        <v>7804.3045460000003</v>
      </c>
      <c r="AG242" s="145">
        <v>3304.2350000000001</v>
      </c>
      <c r="AH242" s="145">
        <v>2570.994643</v>
      </c>
      <c r="AI242" s="145">
        <v>1094.9091820000001</v>
      </c>
      <c r="AJ242" s="145">
        <v>25415.869042999999</v>
      </c>
      <c r="AK242" s="145">
        <v>8536.5457769999994</v>
      </c>
      <c r="AL242" s="145">
        <v>268611.48966899997</v>
      </c>
      <c r="AM242" s="145">
        <v>1134.849991</v>
      </c>
      <c r="AN242" s="145">
        <v>29483.412730999939</v>
      </c>
      <c r="AO242" s="145">
        <v>454169.94601999997</v>
      </c>
      <c r="AP242" s="129">
        <v>1818090.298527</v>
      </c>
      <c r="AQ242" s="144"/>
      <c r="AR242" s="144"/>
      <c r="AS242" s="144"/>
      <c r="AT242" s="144"/>
      <c r="AU242" s="144"/>
      <c r="AV242" s="144"/>
      <c r="AX242" s="255"/>
      <c r="AY242" s="255"/>
    </row>
    <row r="243" spans="1:51" s="253" customFormat="1" x14ac:dyDescent="0.25">
      <c r="A243" s="256"/>
      <c r="B243" s="78"/>
      <c r="C243" s="72" t="s">
        <v>33</v>
      </c>
      <c r="D243" s="145">
        <v>1528.3926389999999</v>
      </c>
      <c r="E243" s="145">
        <v>20.228715999999999</v>
      </c>
      <c r="F243" s="145">
        <v>9.1944010000000027</v>
      </c>
      <c r="G243" s="145">
        <v>11161.580501</v>
      </c>
      <c r="H243" s="145">
        <v>28989.753118000001</v>
      </c>
      <c r="I243" s="145">
        <v>4717.6627619999999</v>
      </c>
      <c r="J243" s="145">
        <v>3477.7038699999998</v>
      </c>
      <c r="K243" s="145">
        <v>0</v>
      </c>
      <c r="L243" s="145">
        <v>1959.5112609999974</v>
      </c>
      <c r="M243" s="145">
        <v>1704.785971</v>
      </c>
      <c r="N243" s="145">
        <v>0</v>
      </c>
      <c r="O243" s="145">
        <v>9644.0787729999993</v>
      </c>
      <c r="P243" s="145">
        <v>168.14367899999999</v>
      </c>
      <c r="Q243" s="145">
        <v>26316.504492</v>
      </c>
      <c r="R243" s="145">
        <v>25132.099654000005</v>
      </c>
      <c r="S243" s="145">
        <v>385390.27507099998</v>
      </c>
      <c r="T243" s="145">
        <v>391.405033</v>
      </c>
      <c r="U243" s="145">
        <v>11067.755234000088</v>
      </c>
      <c r="V243" s="146">
        <v>511679.07517500001</v>
      </c>
      <c r="W243" s="145">
        <v>178.828259</v>
      </c>
      <c r="X243" s="145">
        <v>23.998757000000001</v>
      </c>
      <c r="Y243" s="145">
        <v>4.2292989999999975</v>
      </c>
      <c r="Z243" s="145">
        <v>1260.1409040000001</v>
      </c>
      <c r="AA243" s="145">
        <v>7641.86</v>
      </c>
      <c r="AB243" s="145">
        <v>3.2200000000000002E-4</v>
      </c>
      <c r="AC243" s="145">
        <v>2.2405599999999999</v>
      </c>
      <c r="AD243" s="145">
        <v>0</v>
      </c>
      <c r="AE243" s="145">
        <v>5.595524044110789E-14</v>
      </c>
      <c r="AF243" s="145">
        <v>829.59630500000003</v>
      </c>
      <c r="AG243" s="145">
        <v>0</v>
      </c>
      <c r="AH243" s="145">
        <v>698.68885</v>
      </c>
      <c r="AI243" s="145">
        <v>49.870547999999999</v>
      </c>
      <c r="AJ243" s="145">
        <v>3808.2340610000001</v>
      </c>
      <c r="AK243" s="145">
        <v>2752.3119910000005</v>
      </c>
      <c r="AL243" s="145">
        <v>41611.907920999998</v>
      </c>
      <c r="AM243" s="145">
        <v>76.458704999999995</v>
      </c>
      <c r="AN243" s="145">
        <v>2156.6275199999991</v>
      </c>
      <c r="AO243" s="145">
        <v>61094.994001999999</v>
      </c>
      <c r="AP243" s="129">
        <v>572774.06917699997</v>
      </c>
      <c r="AQ243" s="144"/>
      <c r="AR243" s="144"/>
      <c r="AS243" s="144"/>
      <c r="AT243" s="144"/>
      <c r="AU243" s="144"/>
      <c r="AV243" s="144"/>
      <c r="AX243" s="255"/>
      <c r="AY243" s="255"/>
    </row>
    <row r="244" spans="1:51" s="253" customFormat="1" x14ac:dyDescent="0.25">
      <c r="A244" s="256"/>
      <c r="B244" s="78"/>
      <c r="C244" s="72" t="s">
        <v>34</v>
      </c>
      <c r="D244" s="145">
        <v>857.07130500000005</v>
      </c>
      <c r="E244" s="145">
        <v>1.9091800000000001</v>
      </c>
      <c r="F244" s="145">
        <v>1310.5304269999999</v>
      </c>
      <c r="G244" s="145">
        <v>764.96818199999996</v>
      </c>
      <c r="H244" s="145">
        <v>2729.3762160000001</v>
      </c>
      <c r="I244" s="145">
        <v>1179.2019029999999</v>
      </c>
      <c r="J244" s="145">
        <v>102.47</v>
      </c>
      <c r="K244" s="145">
        <v>94</v>
      </c>
      <c r="L244" s="145">
        <v>0</v>
      </c>
      <c r="M244" s="145">
        <v>129.14468199999999</v>
      </c>
      <c r="N244" s="145">
        <v>0</v>
      </c>
      <c r="O244" s="145">
        <v>1650.034181</v>
      </c>
      <c r="P244" s="145">
        <v>29.296011</v>
      </c>
      <c r="Q244" s="145">
        <v>5060.7569550000007</v>
      </c>
      <c r="R244" s="145">
        <v>16108.154066999999</v>
      </c>
      <c r="S244" s="145">
        <v>6675.3548350000001</v>
      </c>
      <c r="T244" s="145">
        <v>386.75780300000002</v>
      </c>
      <c r="U244" s="145">
        <v>13111.944398000009</v>
      </c>
      <c r="V244" s="146">
        <v>50190.970144999999</v>
      </c>
      <c r="W244" s="145">
        <v>0</v>
      </c>
      <c r="X244" s="145">
        <v>0</v>
      </c>
      <c r="Y244" s="145">
        <v>0</v>
      </c>
      <c r="Z244" s="145">
        <v>0</v>
      </c>
      <c r="AA244" s="145">
        <v>0</v>
      </c>
      <c r="AB244" s="145">
        <v>0</v>
      </c>
      <c r="AC244" s="145">
        <v>0</v>
      </c>
      <c r="AD244" s="145">
        <v>0</v>
      </c>
      <c r="AE244" s="145">
        <v>0</v>
      </c>
      <c r="AF244" s="145">
        <v>0</v>
      </c>
      <c r="AG244" s="145">
        <v>0</v>
      </c>
      <c r="AH244" s="145">
        <v>0</v>
      </c>
      <c r="AI244" s="145">
        <v>0</v>
      </c>
      <c r="AJ244" s="145">
        <v>0</v>
      </c>
      <c r="AK244" s="145">
        <v>0</v>
      </c>
      <c r="AL244" s="145">
        <v>0</v>
      </c>
      <c r="AM244" s="145">
        <v>0</v>
      </c>
      <c r="AN244" s="145">
        <v>0</v>
      </c>
      <c r="AO244" s="145">
        <v>0</v>
      </c>
      <c r="AP244" s="129">
        <v>50190.970144999999</v>
      </c>
      <c r="AQ244" s="144"/>
      <c r="AR244" s="144"/>
      <c r="AS244" s="144"/>
      <c r="AT244" s="144"/>
      <c r="AU244" s="144"/>
      <c r="AV244" s="144"/>
      <c r="AX244" s="255"/>
      <c r="AY244" s="255"/>
    </row>
    <row r="245" spans="1:51" s="253" customFormat="1" x14ac:dyDescent="0.25">
      <c r="A245" s="256"/>
      <c r="B245" s="78"/>
      <c r="C245" s="34" t="s">
        <v>35</v>
      </c>
      <c r="D245" s="145">
        <v>18398.559163000002</v>
      </c>
      <c r="E245" s="145">
        <v>1145.4756239999999</v>
      </c>
      <c r="F245" s="145">
        <v>30806.164624000001</v>
      </c>
      <c r="G245" s="145">
        <v>35569.796623000002</v>
      </c>
      <c r="H245" s="145">
        <v>46627.118118999999</v>
      </c>
      <c r="I245" s="145">
        <v>15104.673912</v>
      </c>
      <c r="J245" s="145">
        <v>13151.070610000001</v>
      </c>
      <c r="K245" s="145">
        <v>5505.5577450000001</v>
      </c>
      <c r="L245" s="145">
        <v>2209.5112610000069</v>
      </c>
      <c r="M245" s="145">
        <v>57745.712565000002</v>
      </c>
      <c r="N245" s="145">
        <v>31505.396000000001</v>
      </c>
      <c r="O245" s="145">
        <v>45197.118253000001</v>
      </c>
      <c r="P245" s="145">
        <v>1275.9368380000001</v>
      </c>
      <c r="Q245" s="145">
        <v>115820.94796799999</v>
      </c>
      <c r="R245" s="145">
        <v>149254.03024000002</v>
      </c>
      <c r="S245" s="145">
        <v>1188251.471019</v>
      </c>
      <c r="T245" s="145">
        <v>5011.7075770000001</v>
      </c>
      <c r="U245" s="145">
        <v>163210.1496859997</v>
      </c>
      <c r="V245" s="146">
        <v>1925790.3978269999</v>
      </c>
      <c r="W245" s="145">
        <v>8459.7096430000001</v>
      </c>
      <c r="X245" s="145">
        <v>306.03133600000001</v>
      </c>
      <c r="Y245" s="145">
        <v>3403.2293439999999</v>
      </c>
      <c r="Z245" s="145">
        <v>7397.0607019999998</v>
      </c>
      <c r="AA245" s="145">
        <v>69488.293999999994</v>
      </c>
      <c r="AB245" s="145">
        <v>18682.882484000002</v>
      </c>
      <c r="AC245" s="145">
        <v>7578.0944879999997</v>
      </c>
      <c r="AD245" s="145">
        <v>0</v>
      </c>
      <c r="AE245" s="145">
        <v>9.3315420000026279</v>
      </c>
      <c r="AF245" s="145">
        <v>8633.9008510000003</v>
      </c>
      <c r="AG245" s="145">
        <v>3304.2350000000001</v>
      </c>
      <c r="AH245" s="145">
        <v>3269.683493</v>
      </c>
      <c r="AI245" s="145">
        <v>1144.7797300000002</v>
      </c>
      <c r="AJ245" s="145">
        <v>29224.103104000002</v>
      </c>
      <c r="AK245" s="145">
        <v>11288.857768000002</v>
      </c>
      <c r="AL245" s="145">
        <v>310223.39759000001</v>
      </c>
      <c r="AM245" s="145">
        <v>1211.3086960000001</v>
      </c>
      <c r="AN245" s="145">
        <v>31640.040251000093</v>
      </c>
      <c r="AO245" s="145">
        <v>515264.940022</v>
      </c>
      <c r="AP245" s="129">
        <v>2441055.337849</v>
      </c>
      <c r="AQ245" s="144"/>
      <c r="AR245" s="144"/>
      <c r="AS245" s="144"/>
      <c r="AT245" s="144"/>
      <c r="AU245" s="144"/>
      <c r="AV245" s="144"/>
      <c r="AW245" s="255"/>
      <c r="AX245" s="255"/>
      <c r="AY245" s="255"/>
    </row>
    <row r="246" spans="1:51" s="253" customFormat="1" x14ac:dyDescent="0.25">
      <c r="A246" s="256"/>
      <c r="B246" s="78"/>
      <c r="C246" s="34"/>
      <c r="D246" s="145"/>
      <c r="E246" s="145"/>
      <c r="F246" s="145"/>
      <c r="G246" s="145"/>
      <c r="H246" s="145"/>
      <c r="I246" s="145"/>
      <c r="J246" s="145"/>
      <c r="K246" s="145"/>
      <c r="L246" s="145"/>
      <c r="M246" s="145"/>
      <c r="N246" s="145"/>
      <c r="O246" s="145"/>
      <c r="P246" s="145"/>
      <c r="Q246" s="145"/>
      <c r="R246" s="145"/>
      <c r="S246" s="145"/>
      <c r="T246" s="145"/>
      <c r="U246" s="145"/>
      <c r="V246" s="146"/>
      <c r="W246" s="145"/>
      <c r="X246" s="145"/>
      <c r="Y246" s="145"/>
      <c r="Z246" s="145"/>
      <c r="AA246" s="145"/>
      <c r="AB246" s="145"/>
      <c r="AC246" s="145"/>
      <c r="AD246" s="145"/>
      <c r="AE246" s="145"/>
      <c r="AF246" s="145"/>
      <c r="AG246" s="145"/>
      <c r="AH246" s="145"/>
      <c r="AI246" s="145"/>
      <c r="AJ246" s="145"/>
      <c r="AK246" s="145"/>
      <c r="AL246" s="145"/>
      <c r="AM246" s="145"/>
      <c r="AN246" s="145"/>
      <c r="AO246" s="145"/>
      <c r="AP246" s="129"/>
      <c r="AQ246" s="144"/>
      <c r="AR246" s="144"/>
      <c r="AS246" s="144"/>
      <c r="AT246" s="144"/>
      <c r="AU246" s="144"/>
      <c r="AV246" s="144"/>
      <c r="AW246" s="255"/>
      <c r="AX246" s="255"/>
      <c r="AY246" s="255"/>
    </row>
    <row r="247" spans="1:51" s="253" customFormat="1" x14ac:dyDescent="0.25">
      <c r="A247" s="79">
        <v>2017</v>
      </c>
      <c r="B247" s="78">
        <v>1</v>
      </c>
      <c r="C247" s="72" t="s">
        <v>32</v>
      </c>
      <c r="D247" s="145">
        <v>16211.514267</v>
      </c>
      <c r="E247" s="145">
        <v>351.65398599999997</v>
      </c>
      <c r="F247" s="145">
        <v>30035.230344</v>
      </c>
      <c r="G247" s="145">
        <v>23520.382916999999</v>
      </c>
      <c r="H247" s="145">
        <v>21164.298470000002</v>
      </c>
      <c r="I247" s="145">
        <v>8370.7573260000008</v>
      </c>
      <c r="J247" s="145">
        <v>9391.1008810000003</v>
      </c>
      <c r="K247" s="145">
        <v>4251.7791619999998</v>
      </c>
      <c r="L247" s="145">
        <v>72.999999999995453</v>
      </c>
      <c r="M247" s="145">
        <v>60836.832987000002</v>
      </c>
      <c r="N247" s="145">
        <v>32761.749</v>
      </c>
      <c r="O247" s="145">
        <v>28828.368663000001</v>
      </c>
      <c r="P247" s="145">
        <v>1467.082858</v>
      </c>
      <c r="Q247" s="145">
        <v>89835.656665000002</v>
      </c>
      <c r="R247" s="145">
        <v>107320.34657200002</v>
      </c>
      <c r="S247" s="145">
        <v>796433.25856400002</v>
      </c>
      <c r="T247" s="145">
        <v>4211.9089700000004</v>
      </c>
      <c r="U247" s="145">
        <v>134987.40983600036</v>
      </c>
      <c r="V247" s="146">
        <v>1370052.3314680001</v>
      </c>
      <c r="W247" s="145">
        <v>9114.7852149999999</v>
      </c>
      <c r="X247" s="145">
        <v>171.2039</v>
      </c>
      <c r="Y247" s="145">
        <v>1199.413084</v>
      </c>
      <c r="Z247" s="145">
        <v>5741.3020580000002</v>
      </c>
      <c r="AA247" s="145">
        <v>56620.6636</v>
      </c>
      <c r="AB247" s="145">
        <v>18559.462202999999</v>
      </c>
      <c r="AC247" s="145">
        <v>7596.7608970000001</v>
      </c>
      <c r="AD247" s="145">
        <v>20.3704</v>
      </c>
      <c r="AE247" s="145">
        <v>9.1773980000032402</v>
      </c>
      <c r="AF247" s="145">
        <v>11566.152604000001</v>
      </c>
      <c r="AG247" s="145">
        <v>4027.7420000000002</v>
      </c>
      <c r="AH247" s="145">
        <v>3746.6686639999998</v>
      </c>
      <c r="AI247" s="145">
        <v>2885.1619490000003</v>
      </c>
      <c r="AJ247" s="145">
        <v>30606.688309999998</v>
      </c>
      <c r="AK247" s="145">
        <v>8725.5493850000057</v>
      </c>
      <c r="AL247" s="145">
        <v>270758.59561999998</v>
      </c>
      <c r="AM247" s="145">
        <v>1133.111386</v>
      </c>
      <c r="AN247" s="145">
        <v>27541.453884999995</v>
      </c>
      <c r="AO247" s="145">
        <v>460024.26255799999</v>
      </c>
      <c r="AP247" s="129">
        <v>1830076.594026</v>
      </c>
      <c r="AQ247" s="144"/>
      <c r="AR247" s="144"/>
      <c r="AS247" s="144"/>
      <c r="AT247" s="144"/>
      <c r="AU247" s="144"/>
      <c r="AV247" s="144"/>
      <c r="AX247" s="255"/>
      <c r="AY247" s="255"/>
    </row>
    <row r="248" spans="1:51" s="253" customFormat="1" x14ac:dyDescent="0.25">
      <c r="A248" s="77"/>
      <c r="B248" s="78"/>
      <c r="C248" s="72" t="s">
        <v>33</v>
      </c>
      <c r="D248" s="145">
        <v>1586.307335</v>
      </c>
      <c r="E248" s="145">
        <v>16.02468</v>
      </c>
      <c r="F248" s="145">
        <v>9.4789659999999998</v>
      </c>
      <c r="G248" s="145">
        <v>11149.743015</v>
      </c>
      <c r="H248" s="145">
        <v>26974.091397</v>
      </c>
      <c r="I248" s="145">
        <v>5866.3404600000003</v>
      </c>
      <c r="J248" s="145">
        <v>4200.0982750000003</v>
      </c>
      <c r="K248" s="145">
        <v>0</v>
      </c>
      <c r="L248" s="145">
        <v>1235.8525369999979</v>
      </c>
      <c r="M248" s="145">
        <v>1980.211828</v>
      </c>
      <c r="N248" s="145">
        <v>0</v>
      </c>
      <c r="O248" s="145">
        <v>9748.7223670000003</v>
      </c>
      <c r="P248" s="145">
        <v>168.61280199999999</v>
      </c>
      <c r="Q248" s="145">
        <v>27329.330559999999</v>
      </c>
      <c r="R248" s="145">
        <v>24008.207406999991</v>
      </c>
      <c r="S248" s="145">
        <v>388353.258753</v>
      </c>
      <c r="T248" s="145">
        <v>392.51051899999999</v>
      </c>
      <c r="U248" s="145">
        <v>10879.863380999948</v>
      </c>
      <c r="V248" s="146">
        <v>513898.65428199997</v>
      </c>
      <c r="W248" s="145">
        <v>189.81825499999999</v>
      </c>
      <c r="X248" s="145">
        <v>17.502751</v>
      </c>
      <c r="Y248" s="145">
        <v>2.3912039999999983</v>
      </c>
      <c r="Z248" s="145">
        <v>1299.684904</v>
      </c>
      <c r="AA248" s="145">
        <v>6669</v>
      </c>
      <c r="AB248" s="145">
        <v>3.2299999999999999E-4</v>
      </c>
      <c r="AC248" s="145">
        <v>272.13484099999999</v>
      </c>
      <c r="AD248" s="145">
        <v>0</v>
      </c>
      <c r="AE248" s="145">
        <v>2.8421709430404007E-13</v>
      </c>
      <c r="AF248" s="145">
        <v>837.78323599999999</v>
      </c>
      <c r="AG248" s="145">
        <v>0</v>
      </c>
      <c r="AH248" s="145">
        <v>848.81579999999997</v>
      </c>
      <c r="AI248" s="145">
        <v>50</v>
      </c>
      <c r="AJ248" s="145">
        <v>3922.89597</v>
      </c>
      <c r="AK248" s="145">
        <v>2706.4798799999994</v>
      </c>
      <c r="AL248" s="145">
        <v>42447.809617999999</v>
      </c>
      <c r="AM248" s="145">
        <v>75.004131000000001</v>
      </c>
      <c r="AN248" s="145">
        <v>2083.3520590000057</v>
      </c>
      <c r="AO248" s="145">
        <v>61422.672972</v>
      </c>
      <c r="AP248" s="129">
        <v>575321.327254</v>
      </c>
      <c r="AQ248" s="144"/>
      <c r="AR248" s="144"/>
      <c r="AS248" s="144"/>
      <c r="AT248" s="144"/>
      <c r="AU248" s="144"/>
      <c r="AV248" s="144"/>
      <c r="AX248" s="255"/>
      <c r="AY248" s="255"/>
    </row>
    <row r="249" spans="1:51" s="253" customFormat="1" x14ac:dyDescent="0.25">
      <c r="A249" s="79"/>
      <c r="B249" s="78"/>
      <c r="C249" s="72" t="s">
        <v>34</v>
      </c>
      <c r="D249" s="145">
        <v>819.51210200000003</v>
      </c>
      <c r="E249" s="145">
        <v>2.8579479999999999</v>
      </c>
      <c r="F249" s="145">
        <v>1210.239636</v>
      </c>
      <c r="G249" s="145">
        <v>771.90918199999999</v>
      </c>
      <c r="H249" s="145">
        <v>2610.2729629999999</v>
      </c>
      <c r="I249" s="145">
        <v>2027.7081149999999</v>
      </c>
      <c r="J249" s="145">
        <v>242.44</v>
      </c>
      <c r="K249" s="145">
        <v>151</v>
      </c>
      <c r="L249" s="145">
        <v>5.1159076974727213E-13</v>
      </c>
      <c r="M249" s="145">
        <v>252.083459</v>
      </c>
      <c r="N249" s="145">
        <v>0</v>
      </c>
      <c r="O249" s="145">
        <v>1489.524214</v>
      </c>
      <c r="P249" s="145">
        <v>29.387689000000002</v>
      </c>
      <c r="Q249" s="145">
        <v>5658.0744329999998</v>
      </c>
      <c r="R249" s="145">
        <v>16074.065466999999</v>
      </c>
      <c r="S249" s="145">
        <v>6841.1332769999999</v>
      </c>
      <c r="T249" s="145">
        <v>388.75954000000002</v>
      </c>
      <c r="U249" s="145">
        <v>12126.775188999993</v>
      </c>
      <c r="V249" s="146">
        <v>50695.743214000002</v>
      </c>
      <c r="W249" s="145">
        <v>0</v>
      </c>
      <c r="X249" s="145">
        <v>0</v>
      </c>
      <c r="Y249" s="145">
        <v>0</v>
      </c>
      <c r="Z249" s="145">
        <v>0</v>
      </c>
      <c r="AA249" s="145">
        <v>0</v>
      </c>
      <c r="AB249" s="145">
        <v>0</v>
      </c>
      <c r="AC249" s="145">
        <v>0</v>
      </c>
      <c r="AD249" s="145">
        <v>0</v>
      </c>
      <c r="AE249" s="145">
        <v>0</v>
      </c>
      <c r="AF249" s="145">
        <v>0</v>
      </c>
      <c r="AG249" s="145">
        <v>0</v>
      </c>
      <c r="AH249" s="145">
        <v>0</v>
      </c>
      <c r="AI249" s="145">
        <v>0</v>
      </c>
      <c r="AJ249" s="145">
        <v>0</v>
      </c>
      <c r="AK249" s="145">
        <v>0</v>
      </c>
      <c r="AL249" s="145">
        <v>0</v>
      </c>
      <c r="AM249" s="145">
        <v>0</v>
      </c>
      <c r="AN249" s="145">
        <v>0</v>
      </c>
      <c r="AO249" s="145">
        <v>0</v>
      </c>
      <c r="AP249" s="129">
        <v>50695.743214000002</v>
      </c>
      <c r="AQ249" s="144"/>
      <c r="AR249" s="144"/>
      <c r="AS249" s="144"/>
      <c r="AT249" s="144"/>
      <c r="AU249" s="144"/>
      <c r="AV249" s="144"/>
      <c r="AX249" s="255"/>
      <c r="AY249" s="255"/>
    </row>
    <row r="250" spans="1:51" s="253" customFormat="1" x14ac:dyDescent="0.25">
      <c r="A250" s="80"/>
      <c r="B250" s="78"/>
      <c r="C250" s="34" t="s">
        <v>35</v>
      </c>
      <c r="D250" s="145">
        <v>18617.333704000001</v>
      </c>
      <c r="E250" s="145">
        <v>370.53661399999999</v>
      </c>
      <c r="F250" s="145">
        <v>31254.948946</v>
      </c>
      <c r="G250" s="145">
        <v>35442.035113999998</v>
      </c>
      <c r="H250" s="145">
        <v>50748.662830000001</v>
      </c>
      <c r="I250" s="145">
        <v>16264.805901</v>
      </c>
      <c r="J250" s="145">
        <v>13833.639155999999</v>
      </c>
      <c r="K250" s="145">
        <v>4402.7791619999998</v>
      </c>
      <c r="L250" s="145">
        <v>1308.8525369999961</v>
      </c>
      <c r="M250" s="145">
        <v>63069.128274000002</v>
      </c>
      <c r="N250" s="145">
        <v>32761.749</v>
      </c>
      <c r="O250" s="145">
        <v>40066.615244000001</v>
      </c>
      <c r="P250" s="145">
        <v>1665.083349</v>
      </c>
      <c r="Q250" s="145">
        <v>122823.06165799999</v>
      </c>
      <c r="R250" s="145">
        <v>147402.61944600003</v>
      </c>
      <c r="S250" s="145">
        <v>1191627.650594</v>
      </c>
      <c r="T250" s="145">
        <v>4993.1790289999999</v>
      </c>
      <c r="U250" s="145">
        <v>157994.04840599938</v>
      </c>
      <c r="V250" s="146">
        <v>1934646.728964</v>
      </c>
      <c r="W250" s="145">
        <v>9304.60347</v>
      </c>
      <c r="X250" s="145">
        <v>188.70665099999999</v>
      </c>
      <c r="Y250" s="145">
        <v>1201.804288</v>
      </c>
      <c r="Z250" s="145">
        <v>7040.9869619999999</v>
      </c>
      <c r="AA250" s="145">
        <v>63289.6636</v>
      </c>
      <c r="AB250" s="145">
        <v>18559.462525999999</v>
      </c>
      <c r="AC250" s="145">
        <v>7868.8957380000002</v>
      </c>
      <c r="AD250" s="145">
        <v>20.3704</v>
      </c>
      <c r="AE250" s="145">
        <v>9.1773979999950548</v>
      </c>
      <c r="AF250" s="145">
        <v>12403.93584</v>
      </c>
      <c r="AG250" s="145">
        <v>4027.7420000000002</v>
      </c>
      <c r="AH250" s="145">
        <v>4595.4844640000001</v>
      </c>
      <c r="AI250" s="145">
        <v>2935.1619490000003</v>
      </c>
      <c r="AJ250" s="145">
        <v>34529.584279999995</v>
      </c>
      <c r="AK250" s="145">
        <v>11432.029265000005</v>
      </c>
      <c r="AL250" s="145">
        <v>313206.40523799998</v>
      </c>
      <c r="AM250" s="145">
        <v>1208.115517</v>
      </c>
      <c r="AN250" s="145">
        <v>29624.80594400008</v>
      </c>
      <c r="AO250" s="145">
        <v>521446.93553000002</v>
      </c>
      <c r="AP250" s="129">
        <v>2456093.6644939999</v>
      </c>
      <c r="AQ250" s="144"/>
      <c r="AR250" s="144"/>
      <c r="AS250" s="144"/>
      <c r="AT250" s="144"/>
      <c r="AU250" s="144"/>
      <c r="AV250" s="144"/>
      <c r="AX250" s="255"/>
      <c r="AY250" s="255"/>
    </row>
    <row r="251" spans="1:51" s="253" customFormat="1" x14ac:dyDescent="0.25">
      <c r="A251" s="80"/>
      <c r="B251" s="78"/>
      <c r="C251" s="34"/>
      <c r="D251" s="145"/>
      <c r="E251" s="145"/>
      <c r="F251" s="145"/>
      <c r="G251" s="145"/>
      <c r="H251" s="145"/>
      <c r="I251" s="145"/>
      <c r="J251" s="145"/>
      <c r="K251" s="145"/>
      <c r="L251" s="145"/>
      <c r="M251" s="145"/>
      <c r="N251" s="145"/>
      <c r="O251" s="145"/>
      <c r="P251" s="145"/>
      <c r="Q251" s="145"/>
      <c r="R251" s="145"/>
      <c r="S251" s="145"/>
      <c r="T251" s="145"/>
      <c r="U251" s="145"/>
      <c r="V251" s="146"/>
      <c r="W251" s="145"/>
      <c r="X251" s="145"/>
      <c r="Y251" s="145"/>
      <c r="Z251" s="145"/>
      <c r="AA251" s="145"/>
      <c r="AB251" s="145"/>
      <c r="AC251" s="145"/>
      <c r="AD251" s="145"/>
      <c r="AE251" s="145"/>
      <c r="AF251" s="145"/>
      <c r="AG251" s="145"/>
      <c r="AH251" s="145"/>
      <c r="AI251" s="145"/>
      <c r="AJ251" s="145"/>
      <c r="AK251" s="145"/>
      <c r="AL251" s="145"/>
      <c r="AM251" s="145"/>
      <c r="AN251" s="145"/>
      <c r="AO251" s="145"/>
      <c r="AP251" s="129"/>
      <c r="AQ251" s="144"/>
      <c r="AR251" s="144"/>
      <c r="AS251" s="144"/>
      <c r="AT251" s="144"/>
      <c r="AU251" s="144"/>
      <c r="AV251" s="144"/>
      <c r="AX251" s="255"/>
      <c r="AY251" s="255"/>
    </row>
    <row r="252" spans="1:51" s="253" customFormat="1" x14ac:dyDescent="0.25">
      <c r="A252" s="256"/>
      <c r="B252" s="78">
        <v>2</v>
      </c>
      <c r="C252" s="72" t="s">
        <v>32</v>
      </c>
      <c r="D252" s="145">
        <v>15528.651159999999</v>
      </c>
      <c r="E252" s="145">
        <v>290.41589399999998</v>
      </c>
      <c r="F252" s="145">
        <v>30387.270510999999</v>
      </c>
      <c r="G252" s="145">
        <v>21621.402795999998</v>
      </c>
      <c r="H252" s="145">
        <v>22156.210625</v>
      </c>
      <c r="I252" s="145">
        <v>11764.496112999999</v>
      </c>
      <c r="J252" s="145">
        <v>8924.0971649999992</v>
      </c>
      <c r="K252" s="145">
        <v>5484.1595189999998</v>
      </c>
      <c r="L252" s="145">
        <v>0</v>
      </c>
      <c r="M252" s="145">
        <v>60328.253327999999</v>
      </c>
      <c r="N252" s="145">
        <v>32681.641</v>
      </c>
      <c r="O252" s="145">
        <v>22885.964211999999</v>
      </c>
      <c r="P252" s="145">
        <v>3339.475207</v>
      </c>
      <c r="Q252" s="145">
        <v>93114.353430000003</v>
      </c>
      <c r="R252" s="145">
        <v>112128.24127000001</v>
      </c>
      <c r="S252" s="145">
        <v>795232.60606899997</v>
      </c>
      <c r="T252" s="145">
        <v>4197.9039810000004</v>
      </c>
      <c r="U252" s="145">
        <v>133762.25129400042</v>
      </c>
      <c r="V252" s="146">
        <v>1373827.3935740001</v>
      </c>
      <c r="W252" s="145">
        <v>7785.1408899999997</v>
      </c>
      <c r="X252" s="145">
        <v>346.490386</v>
      </c>
      <c r="Y252" s="145">
        <v>1420.056022</v>
      </c>
      <c r="Z252" s="145">
        <v>5185.8529529999996</v>
      </c>
      <c r="AA252" s="145">
        <v>57908.615100000003</v>
      </c>
      <c r="AB252" s="145">
        <v>17564.922063000002</v>
      </c>
      <c r="AC252" s="145">
        <v>6995.1772730000002</v>
      </c>
      <c r="AD252" s="145">
        <v>0</v>
      </c>
      <c r="AE252" s="145">
        <v>9.1773979999898074</v>
      </c>
      <c r="AF252" s="145">
        <v>9391.8621129999992</v>
      </c>
      <c r="AG252" s="145">
        <v>4130.4790000000003</v>
      </c>
      <c r="AH252" s="145">
        <v>4707.5491530000008</v>
      </c>
      <c r="AI252" s="145">
        <v>2581.7897440000002</v>
      </c>
      <c r="AJ252" s="145">
        <v>34343.603753000003</v>
      </c>
      <c r="AK252" s="145">
        <v>8731.6904819999982</v>
      </c>
      <c r="AL252" s="145">
        <v>269063.03745599999</v>
      </c>
      <c r="AM252" s="145">
        <v>1128.5107660000001</v>
      </c>
      <c r="AN252" s="145">
        <v>26636.133116000055</v>
      </c>
      <c r="AO252" s="145">
        <v>457930.08766800002</v>
      </c>
      <c r="AP252" s="129">
        <v>1831757.4812420001</v>
      </c>
      <c r="AQ252" s="144"/>
      <c r="AR252" s="144"/>
      <c r="AS252" s="144"/>
      <c r="AT252" s="144"/>
      <c r="AU252" s="144"/>
      <c r="AV252" s="144"/>
      <c r="AX252" s="255"/>
      <c r="AY252" s="255"/>
    </row>
    <row r="253" spans="1:51" s="253" customFormat="1" x14ac:dyDescent="0.25">
      <c r="A253" s="256"/>
      <c r="B253" s="78"/>
      <c r="C253" s="72" t="s">
        <v>33</v>
      </c>
      <c r="D253" s="145">
        <v>2436.082034</v>
      </c>
      <c r="E253" s="145">
        <v>20.480712</v>
      </c>
      <c r="F253" s="145">
        <v>8.7887950000000004</v>
      </c>
      <c r="G253" s="145">
        <v>10442.982296</v>
      </c>
      <c r="H253" s="145">
        <v>32566.079807999999</v>
      </c>
      <c r="I253" s="145">
        <v>7764.362486</v>
      </c>
      <c r="J253" s="145">
        <v>3523.9118960000001</v>
      </c>
      <c r="K253" s="145">
        <v>12</v>
      </c>
      <c r="L253" s="145">
        <v>1257.3479860000002</v>
      </c>
      <c r="M253" s="145">
        <v>1988.0227090000001</v>
      </c>
      <c r="N253" s="145">
        <v>0</v>
      </c>
      <c r="O253" s="145">
        <v>9818.9961019999992</v>
      </c>
      <c r="P253" s="145">
        <v>229.90840900000001</v>
      </c>
      <c r="Q253" s="145">
        <v>27516.665875999999</v>
      </c>
      <c r="R253" s="145">
        <v>23349.403778</v>
      </c>
      <c r="S253" s="145">
        <v>390537.19211300003</v>
      </c>
      <c r="T253" s="145">
        <v>387.68627500000002</v>
      </c>
      <c r="U253" s="145">
        <v>12372.018032999986</v>
      </c>
      <c r="V253" s="146">
        <v>524231.92930800002</v>
      </c>
      <c r="W253" s="145">
        <v>173.81672599999999</v>
      </c>
      <c r="X253" s="145">
        <v>35.205202999999997</v>
      </c>
      <c r="Y253" s="145">
        <v>5.8081460000000007</v>
      </c>
      <c r="Z253" s="145">
        <v>1297.711904</v>
      </c>
      <c r="AA253" s="145">
        <v>7733</v>
      </c>
      <c r="AB253" s="145">
        <v>3.2400000000000001E-4</v>
      </c>
      <c r="AC253" s="145">
        <v>65.605429999999998</v>
      </c>
      <c r="AD253" s="145">
        <v>0</v>
      </c>
      <c r="AE253" s="145">
        <v>1.5631940186722204E-13</v>
      </c>
      <c r="AF253" s="145">
        <v>837.03191500000003</v>
      </c>
      <c r="AG253" s="145">
        <v>0</v>
      </c>
      <c r="AH253" s="145">
        <v>1155.250415</v>
      </c>
      <c r="AI253" s="145">
        <v>72.839521000000005</v>
      </c>
      <c r="AJ253" s="145">
        <v>4102.7833780000001</v>
      </c>
      <c r="AK253" s="145">
        <v>2711.2094909999996</v>
      </c>
      <c r="AL253" s="145">
        <v>42390.483544000002</v>
      </c>
      <c r="AM253" s="145">
        <v>73.414655999999994</v>
      </c>
      <c r="AN253" s="145">
        <v>2040.6186579999858</v>
      </c>
      <c r="AO253" s="145">
        <v>62694.779310999998</v>
      </c>
      <c r="AP253" s="129">
        <v>586926.70861900004</v>
      </c>
      <c r="AQ253" s="144"/>
      <c r="AR253" s="144"/>
      <c r="AS253" s="144"/>
      <c r="AT253" s="144"/>
      <c r="AU253" s="144"/>
      <c r="AV253" s="144"/>
      <c r="AX253" s="255"/>
      <c r="AY253" s="255"/>
    </row>
    <row r="254" spans="1:51" s="253" customFormat="1" x14ac:dyDescent="0.25">
      <c r="A254" s="256"/>
      <c r="B254" s="78"/>
      <c r="C254" s="72" t="s">
        <v>34</v>
      </c>
      <c r="D254" s="145">
        <v>1086.0392059999999</v>
      </c>
      <c r="E254" s="145">
        <v>9.2632100000000008</v>
      </c>
      <c r="F254" s="145">
        <v>1776.0271599999999</v>
      </c>
      <c r="G254" s="145">
        <v>788.99318200000005</v>
      </c>
      <c r="H254" s="145">
        <v>3124.5187249999999</v>
      </c>
      <c r="I254" s="145">
        <v>1300.6236060000001</v>
      </c>
      <c r="J254" s="145">
        <v>121.41</v>
      </c>
      <c r="K254" s="145">
        <v>130</v>
      </c>
      <c r="L254" s="145">
        <v>0</v>
      </c>
      <c r="M254" s="145">
        <v>94.192374999999998</v>
      </c>
      <c r="N254" s="145">
        <v>0</v>
      </c>
      <c r="O254" s="145">
        <v>2060.7029649999999</v>
      </c>
      <c r="P254" s="145">
        <v>29.461238000000002</v>
      </c>
      <c r="Q254" s="145">
        <v>5905.0972500000007</v>
      </c>
      <c r="R254" s="145">
        <v>15850.986204999996</v>
      </c>
      <c r="S254" s="145">
        <v>6802.1044590000001</v>
      </c>
      <c r="T254" s="145">
        <v>387.24016599999999</v>
      </c>
      <c r="U254" s="145">
        <v>13772.007162000007</v>
      </c>
      <c r="V254" s="146">
        <v>53238.666909</v>
      </c>
      <c r="W254" s="145">
        <v>0</v>
      </c>
      <c r="X254" s="145">
        <v>0</v>
      </c>
      <c r="Y254" s="145">
        <v>0</v>
      </c>
      <c r="Z254" s="145">
        <v>0</v>
      </c>
      <c r="AA254" s="145">
        <v>0</v>
      </c>
      <c r="AB254" s="145">
        <v>0</v>
      </c>
      <c r="AC254" s="145">
        <v>0</v>
      </c>
      <c r="AD254" s="145">
        <v>0</v>
      </c>
      <c r="AE254" s="145">
        <v>0</v>
      </c>
      <c r="AF254" s="145">
        <v>0</v>
      </c>
      <c r="AG254" s="145">
        <v>0</v>
      </c>
      <c r="AH254" s="145">
        <v>0</v>
      </c>
      <c r="AI254" s="145">
        <v>0</v>
      </c>
      <c r="AJ254" s="145">
        <v>0</v>
      </c>
      <c r="AK254" s="145">
        <v>0</v>
      </c>
      <c r="AL254" s="145">
        <v>0</v>
      </c>
      <c r="AM254" s="145">
        <v>0</v>
      </c>
      <c r="AN254" s="145">
        <v>0</v>
      </c>
      <c r="AO254" s="145">
        <v>0</v>
      </c>
      <c r="AP254" s="129">
        <v>53238.666909</v>
      </c>
      <c r="AQ254" s="144"/>
      <c r="AR254" s="144"/>
      <c r="AS254" s="144"/>
      <c r="AT254" s="144"/>
      <c r="AU254" s="144"/>
      <c r="AV254" s="144"/>
      <c r="AX254" s="255"/>
      <c r="AY254" s="255"/>
    </row>
    <row r="255" spans="1:51" s="253" customFormat="1" x14ac:dyDescent="0.25">
      <c r="A255" s="256"/>
      <c r="B255" s="78"/>
      <c r="C255" s="34" t="s">
        <v>35</v>
      </c>
      <c r="D255" s="145">
        <v>19050.772400000002</v>
      </c>
      <c r="E255" s="145">
        <v>320.15981599999998</v>
      </c>
      <c r="F255" s="145">
        <v>32172.086466000001</v>
      </c>
      <c r="G255" s="145">
        <v>32853.378274000002</v>
      </c>
      <c r="H255" s="145">
        <v>57846.809157999996</v>
      </c>
      <c r="I255" s="145">
        <v>20829.482205</v>
      </c>
      <c r="J255" s="145">
        <v>12569.419061000001</v>
      </c>
      <c r="K255" s="145">
        <v>5626.1595189999998</v>
      </c>
      <c r="L255" s="145">
        <v>1257.3479860000089</v>
      </c>
      <c r="M255" s="145">
        <v>62410.468412000002</v>
      </c>
      <c r="N255" s="145">
        <v>32681.641</v>
      </c>
      <c r="O255" s="145">
        <v>34765.663279</v>
      </c>
      <c r="P255" s="145">
        <v>3598.8448539999999</v>
      </c>
      <c r="Q255" s="145">
        <v>126536.11655599999</v>
      </c>
      <c r="R255" s="145">
        <v>151328.63125300003</v>
      </c>
      <c r="S255" s="145">
        <v>1192571.902641</v>
      </c>
      <c r="T255" s="145">
        <v>4972.830422</v>
      </c>
      <c r="U255" s="145">
        <v>159906.27648900016</v>
      </c>
      <c r="V255" s="146">
        <v>1951297.989791</v>
      </c>
      <c r="W255" s="145">
        <v>7958.9576159999997</v>
      </c>
      <c r="X255" s="145">
        <v>381.69558899999998</v>
      </c>
      <c r="Y255" s="145">
        <v>1425.8641680000001</v>
      </c>
      <c r="Z255" s="145">
        <v>6483.5648570000003</v>
      </c>
      <c r="AA255" s="145">
        <v>65641.615099999995</v>
      </c>
      <c r="AB255" s="145">
        <v>17564.922386999999</v>
      </c>
      <c r="AC255" s="145">
        <v>7060.7827029999999</v>
      </c>
      <c r="AD255" s="145">
        <v>0</v>
      </c>
      <c r="AE255" s="145">
        <v>9.1773980000043593</v>
      </c>
      <c r="AF255" s="145">
        <v>10228.894028000001</v>
      </c>
      <c r="AG255" s="145">
        <v>4130.4790000000003</v>
      </c>
      <c r="AH255" s="145">
        <v>5862.7995680000004</v>
      </c>
      <c r="AI255" s="145">
        <v>2654.629265</v>
      </c>
      <c r="AJ255" s="145">
        <v>38446.387130999996</v>
      </c>
      <c r="AK255" s="145">
        <v>11442.899973</v>
      </c>
      <c r="AL255" s="145">
        <v>311453.52100000001</v>
      </c>
      <c r="AM255" s="145">
        <v>1201.925422</v>
      </c>
      <c r="AN255" s="145">
        <v>28676.75177399988</v>
      </c>
      <c r="AO255" s="145">
        <v>520624.86697899998</v>
      </c>
      <c r="AP255" s="129">
        <v>2471922.85677</v>
      </c>
      <c r="AQ255" s="144"/>
      <c r="AR255" s="144"/>
      <c r="AS255" s="144"/>
      <c r="AT255" s="144"/>
      <c r="AU255" s="144"/>
      <c r="AV255" s="144"/>
      <c r="AX255" s="255"/>
      <c r="AY255" s="255"/>
    </row>
    <row r="256" spans="1:51" s="253" customFormat="1" x14ac:dyDescent="0.25">
      <c r="A256" s="256"/>
      <c r="B256" s="78"/>
      <c r="C256" s="34"/>
      <c r="D256" s="145"/>
      <c r="E256" s="145"/>
      <c r="F256" s="145"/>
      <c r="G256" s="145"/>
      <c r="H256" s="145"/>
      <c r="I256" s="145"/>
      <c r="J256" s="145"/>
      <c r="K256" s="145"/>
      <c r="L256" s="145"/>
      <c r="M256" s="145"/>
      <c r="N256" s="145"/>
      <c r="O256" s="145"/>
      <c r="P256" s="145"/>
      <c r="Q256" s="145"/>
      <c r="R256" s="145"/>
      <c r="S256" s="145"/>
      <c r="T256" s="145"/>
      <c r="U256" s="145"/>
      <c r="V256" s="146"/>
      <c r="W256" s="145"/>
      <c r="X256" s="145"/>
      <c r="Y256" s="145"/>
      <c r="Z256" s="145"/>
      <c r="AA256" s="145"/>
      <c r="AB256" s="145"/>
      <c r="AC256" s="145"/>
      <c r="AD256" s="145"/>
      <c r="AE256" s="145"/>
      <c r="AF256" s="145"/>
      <c r="AG256" s="145"/>
      <c r="AH256" s="145"/>
      <c r="AI256" s="145"/>
      <c r="AJ256" s="145"/>
      <c r="AK256" s="145"/>
      <c r="AL256" s="145"/>
      <c r="AM256" s="145"/>
      <c r="AN256" s="145"/>
      <c r="AO256" s="145"/>
      <c r="AP256" s="129"/>
      <c r="AQ256" s="144"/>
      <c r="AR256" s="144"/>
      <c r="AS256" s="144"/>
      <c r="AT256" s="144"/>
      <c r="AU256" s="144"/>
      <c r="AV256" s="144"/>
      <c r="AX256" s="255"/>
      <c r="AY256" s="255"/>
    </row>
    <row r="257" spans="1:51" s="253" customFormat="1" x14ac:dyDescent="0.25">
      <c r="A257" s="256"/>
      <c r="B257" s="78">
        <v>3</v>
      </c>
      <c r="C257" s="72" t="s">
        <v>32</v>
      </c>
      <c r="D257" s="145">
        <v>13963.450946999999</v>
      </c>
      <c r="E257" s="145">
        <v>427.32137799999998</v>
      </c>
      <c r="F257" s="145">
        <v>30914.812390999999</v>
      </c>
      <c r="G257" s="145">
        <v>21921.122779000001</v>
      </c>
      <c r="H257" s="145">
        <v>33967.772595000002</v>
      </c>
      <c r="I257" s="145">
        <v>8982.5027250000003</v>
      </c>
      <c r="J257" s="145">
        <v>7971.2653700000001</v>
      </c>
      <c r="K257" s="145">
        <v>5243.7089370000003</v>
      </c>
      <c r="L257" s="145">
        <v>149.99999999999454</v>
      </c>
      <c r="M257" s="145">
        <v>63900.714592999997</v>
      </c>
      <c r="N257" s="145">
        <v>31960.945</v>
      </c>
      <c r="O257" s="145">
        <v>22762.845108000001</v>
      </c>
      <c r="P257" s="145">
        <v>4801.8807409999999</v>
      </c>
      <c r="Q257" s="145">
        <v>94559.359194000004</v>
      </c>
      <c r="R257" s="145">
        <v>118626.37020799999</v>
      </c>
      <c r="S257" s="145">
        <v>796927.49374199996</v>
      </c>
      <c r="T257" s="145">
        <v>4219.1934769999998</v>
      </c>
      <c r="U257" s="145">
        <v>140586.94610099978</v>
      </c>
      <c r="V257" s="146">
        <v>1401887.7052859999</v>
      </c>
      <c r="W257" s="145">
        <v>4877.4535919999998</v>
      </c>
      <c r="X257" s="145">
        <v>294.18495300000001</v>
      </c>
      <c r="Y257" s="145">
        <v>1161.565325</v>
      </c>
      <c r="Z257" s="145">
        <v>5040.7470709999998</v>
      </c>
      <c r="AA257" s="145">
        <v>52079.694353999999</v>
      </c>
      <c r="AB257" s="145">
        <v>17548.124197000001</v>
      </c>
      <c r="AC257" s="145">
        <v>7387.5944470000004</v>
      </c>
      <c r="AD257" s="145">
        <v>88.46</v>
      </c>
      <c r="AE257" s="145">
        <v>11.448171999994926</v>
      </c>
      <c r="AF257" s="145">
        <v>6560.4913409999999</v>
      </c>
      <c r="AG257" s="145">
        <v>4281.8029999999999</v>
      </c>
      <c r="AH257" s="145">
        <v>4718.1358040000005</v>
      </c>
      <c r="AI257" s="145">
        <v>2679.8666840000001</v>
      </c>
      <c r="AJ257" s="145">
        <v>44948.008210999993</v>
      </c>
      <c r="AK257" s="145">
        <v>12054.182311000011</v>
      </c>
      <c r="AL257" s="145">
        <v>273319.55940099998</v>
      </c>
      <c r="AM257" s="145">
        <v>1134.6060789999999</v>
      </c>
      <c r="AN257" s="145">
        <v>26248.580120000002</v>
      </c>
      <c r="AO257" s="145">
        <v>464434.50506200001</v>
      </c>
      <c r="AP257" s="129">
        <v>1866322.2103479998</v>
      </c>
      <c r="AQ257" s="144"/>
      <c r="AR257" s="144"/>
      <c r="AS257" s="144"/>
      <c r="AT257" s="144"/>
      <c r="AU257" s="144"/>
      <c r="AV257" s="144"/>
      <c r="AX257" s="255"/>
      <c r="AY257" s="255"/>
    </row>
    <row r="258" spans="1:51" s="253" customFormat="1" x14ac:dyDescent="0.25">
      <c r="A258" s="256"/>
      <c r="B258" s="78"/>
      <c r="C258" s="72" t="s">
        <v>33</v>
      </c>
      <c r="D258" s="145">
        <v>1877.9332240000001</v>
      </c>
      <c r="E258" s="145">
        <v>20.023361000000001</v>
      </c>
      <c r="F258" s="145">
        <v>8.2528620000000004</v>
      </c>
      <c r="G258" s="145">
        <v>10365.357518999999</v>
      </c>
      <c r="H258" s="145">
        <v>28514.329288000001</v>
      </c>
      <c r="I258" s="145">
        <v>4744.0438180000001</v>
      </c>
      <c r="J258" s="145">
        <v>2802.8620820000001</v>
      </c>
      <c r="K258" s="145">
        <v>0</v>
      </c>
      <c r="L258" s="145">
        <v>1218.5490289999993</v>
      </c>
      <c r="M258" s="145">
        <v>2382.1260659999998</v>
      </c>
      <c r="N258" s="145">
        <v>0</v>
      </c>
      <c r="O258" s="145">
        <v>10182.417758</v>
      </c>
      <c r="P258" s="145">
        <v>284.81103100000001</v>
      </c>
      <c r="Q258" s="145">
        <v>28589.680167999999</v>
      </c>
      <c r="R258" s="145">
        <v>24638.624927000004</v>
      </c>
      <c r="S258" s="145">
        <v>393476.36255999998</v>
      </c>
      <c r="T258" s="145">
        <v>382.21781700000003</v>
      </c>
      <c r="U258" s="145">
        <v>13612.231654999949</v>
      </c>
      <c r="V258" s="146">
        <v>523099.82316500001</v>
      </c>
      <c r="W258" s="145">
        <v>161.62581399999999</v>
      </c>
      <c r="X258" s="145">
        <v>22.745896999999999</v>
      </c>
      <c r="Y258" s="145">
        <v>13.111108999999999</v>
      </c>
      <c r="Z258" s="145">
        <v>1352.863904</v>
      </c>
      <c r="AA258" s="145">
        <v>5945</v>
      </c>
      <c r="AB258" s="145">
        <v>3.2299999999999999E-4</v>
      </c>
      <c r="AC258" s="145">
        <v>0.52825999999999995</v>
      </c>
      <c r="AD258" s="145">
        <v>0</v>
      </c>
      <c r="AE258" s="145">
        <v>2.5346391652192324E-13</v>
      </c>
      <c r="AF258" s="145">
        <v>980.48049500000002</v>
      </c>
      <c r="AG258" s="145">
        <v>0</v>
      </c>
      <c r="AH258" s="145">
        <v>1356.450992</v>
      </c>
      <c r="AI258" s="145">
        <v>72.938216999999995</v>
      </c>
      <c r="AJ258" s="145">
        <v>4154.9455079999998</v>
      </c>
      <c r="AK258" s="145">
        <v>2796.7094150000012</v>
      </c>
      <c r="AL258" s="145">
        <v>43094.669827999998</v>
      </c>
      <c r="AM258" s="145">
        <v>72.419993000000005</v>
      </c>
      <c r="AN258" s="145">
        <v>2135.0815600000092</v>
      </c>
      <c r="AO258" s="145">
        <v>62159.571315000001</v>
      </c>
      <c r="AP258" s="129">
        <v>585259.39448000002</v>
      </c>
      <c r="AQ258" s="144"/>
      <c r="AR258" s="144"/>
      <c r="AS258" s="144"/>
      <c r="AT258" s="144"/>
      <c r="AU258" s="144"/>
      <c r="AV258" s="144"/>
      <c r="AX258" s="255"/>
      <c r="AY258" s="255"/>
    </row>
    <row r="259" spans="1:51" s="253" customFormat="1" x14ac:dyDescent="0.25">
      <c r="A259" s="256"/>
      <c r="B259" s="78"/>
      <c r="C259" s="72" t="s">
        <v>34</v>
      </c>
      <c r="D259" s="145">
        <v>1000.512389</v>
      </c>
      <c r="E259" s="145">
        <v>1.537852</v>
      </c>
      <c r="F259" s="145">
        <v>1599.5588990000001</v>
      </c>
      <c r="G259" s="145">
        <v>784.80918199999996</v>
      </c>
      <c r="H259" s="145">
        <v>2606.8634139999999</v>
      </c>
      <c r="I259" s="145">
        <v>1833.886078</v>
      </c>
      <c r="J259" s="145">
        <v>166.8</v>
      </c>
      <c r="K259" s="145">
        <v>429.779</v>
      </c>
      <c r="L259" s="145">
        <v>99.999999999999773</v>
      </c>
      <c r="M259" s="145">
        <v>97.107755999999995</v>
      </c>
      <c r="N259" s="145">
        <v>0</v>
      </c>
      <c r="O259" s="145">
        <v>2017.9644450000001</v>
      </c>
      <c r="P259" s="145">
        <v>177.77252199999998</v>
      </c>
      <c r="Q259" s="145">
        <v>5536.9777520000007</v>
      </c>
      <c r="R259" s="145">
        <v>16354.132224999999</v>
      </c>
      <c r="S259" s="145">
        <v>6836.3022469999996</v>
      </c>
      <c r="T259" s="145">
        <v>383.76751200000001</v>
      </c>
      <c r="U259" s="145">
        <v>14551.132603999989</v>
      </c>
      <c r="V259" s="146">
        <v>54478.903876999997</v>
      </c>
      <c r="W259" s="145">
        <v>0</v>
      </c>
      <c r="X259" s="145">
        <v>0</v>
      </c>
      <c r="Y259" s="145">
        <v>0</v>
      </c>
      <c r="Z259" s="145">
        <v>0</v>
      </c>
      <c r="AA259" s="145">
        <v>0</v>
      </c>
      <c r="AB259" s="145">
        <v>0</v>
      </c>
      <c r="AC259" s="145">
        <v>0</v>
      </c>
      <c r="AD259" s="145">
        <v>0</v>
      </c>
      <c r="AE259" s="145">
        <v>0</v>
      </c>
      <c r="AF259" s="145">
        <v>0</v>
      </c>
      <c r="AG259" s="145">
        <v>0</v>
      </c>
      <c r="AH259" s="145">
        <v>0</v>
      </c>
      <c r="AI259" s="145">
        <v>0</v>
      </c>
      <c r="AJ259" s="145">
        <v>0</v>
      </c>
      <c r="AK259" s="145">
        <v>0</v>
      </c>
      <c r="AL259" s="145">
        <v>0</v>
      </c>
      <c r="AM259" s="145">
        <v>0</v>
      </c>
      <c r="AN259" s="145">
        <v>0</v>
      </c>
      <c r="AO259" s="145">
        <v>0</v>
      </c>
      <c r="AP259" s="129">
        <v>54478.903876999997</v>
      </c>
      <c r="AQ259" s="144"/>
      <c r="AR259" s="144"/>
      <c r="AS259" s="144"/>
      <c r="AT259" s="144"/>
      <c r="AU259" s="144"/>
      <c r="AV259" s="144"/>
      <c r="AX259" s="255"/>
      <c r="AY259" s="255"/>
    </row>
    <row r="260" spans="1:51" s="253" customFormat="1" x14ac:dyDescent="0.25">
      <c r="A260" s="256"/>
      <c r="B260" s="78"/>
      <c r="C260" s="34" t="s">
        <v>35</v>
      </c>
      <c r="D260" s="145">
        <v>16841.896560000001</v>
      </c>
      <c r="E260" s="145">
        <v>448.88259099999999</v>
      </c>
      <c r="F260" s="145">
        <v>32522.624151999997</v>
      </c>
      <c r="G260" s="145">
        <v>33071.289479999999</v>
      </c>
      <c r="H260" s="145">
        <v>65088.965297000002</v>
      </c>
      <c r="I260" s="145">
        <v>15560.432621</v>
      </c>
      <c r="J260" s="145">
        <v>10940.927452</v>
      </c>
      <c r="K260" s="145">
        <v>5673.4879369999999</v>
      </c>
      <c r="L260" s="145">
        <v>1468.5490290000034</v>
      </c>
      <c r="M260" s="145">
        <v>66379.948415000006</v>
      </c>
      <c r="N260" s="145">
        <v>31960.945</v>
      </c>
      <c r="O260" s="145">
        <v>34963.227311000002</v>
      </c>
      <c r="P260" s="145">
        <v>5264.4642940000003</v>
      </c>
      <c r="Q260" s="145">
        <v>128686.017114</v>
      </c>
      <c r="R260" s="145">
        <v>159619.12736000004</v>
      </c>
      <c r="S260" s="145">
        <v>1197240.158549</v>
      </c>
      <c r="T260" s="145">
        <v>4985.1788059999999</v>
      </c>
      <c r="U260" s="145">
        <v>168750.31035999928</v>
      </c>
      <c r="V260" s="146">
        <v>1979466.432328</v>
      </c>
      <c r="W260" s="145">
        <v>5039.0794059999998</v>
      </c>
      <c r="X260" s="145">
        <v>316.93085000000002</v>
      </c>
      <c r="Y260" s="145">
        <v>1174.676434</v>
      </c>
      <c r="Z260" s="145">
        <v>6393.6109749999996</v>
      </c>
      <c r="AA260" s="145">
        <v>58024.694353999999</v>
      </c>
      <c r="AB260" s="145">
        <v>17548.124520000001</v>
      </c>
      <c r="AC260" s="145">
        <v>7388.1227070000004</v>
      </c>
      <c r="AD260" s="145">
        <v>88.46</v>
      </c>
      <c r="AE260" s="145">
        <v>11.448172000001293</v>
      </c>
      <c r="AF260" s="145">
        <v>7540.9718359999997</v>
      </c>
      <c r="AG260" s="145">
        <v>4281.8029999999999</v>
      </c>
      <c r="AH260" s="145">
        <v>6074.5867960000005</v>
      </c>
      <c r="AI260" s="145">
        <v>2752.8049010000004</v>
      </c>
      <c r="AJ260" s="145">
        <v>49102.953718999997</v>
      </c>
      <c r="AK260" s="145">
        <v>14850.891725999994</v>
      </c>
      <c r="AL260" s="145">
        <v>316414.22922899999</v>
      </c>
      <c r="AM260" s="145">
        <v>1207.0260720000001</v>
      </c>
      <c r="AN260" s="145">
        <v>28383.661679999954</v>
      </c>
      <c r="AO260" s="145">
        <v>526594.07637699996</v>
      </c>
      <c r="AP260" s="129">
        <v>2506060.5087049999</v>
      </c>
      <c r="AQ260" s="144"/>
      <c r="AR260" s="144"/>
      <c r="AS260" s="144"/>
      <c r="AT260" s="144"/>
      <c r="AU260" s="144"/>
      <c r="AV260" s="144"/>
      <c r="AX260" s="255"/>
      <c r="AY260" s="255"/>
    </row>
    <row r="261" spans="1:51" s="253" customFormat="1" x14ac:dyDescent="0.25">
      <c r="A261" s="256"/>
      <c r="B261" s="78"/>
      <c r="C261" s="34"/>
      <c r="D261" s="145"/>
      <c r="E261" s="145"/>
      <c r="F261" s="145"/>
      <c r="G261" s="145"/>
      <c r="H261" s="145"/>
      <c r="I261" s="145"/>
      <c r="J261" s="145"/>
      <c r="K261" s="145"/>
      <c r="L261" s="145"/>
      <c r="M261" s="145"/>
      <c r="N261" s="145"/>
      <c r="O261" s="145"/>
      <c r="P261" s="145"/>
      <c r="Q261" s="145"/>
      <c r="R261" s="145"/>
      <c r="S261" s="145"/>
      <c r="T261" s="145"/>
      <c r="U261" s="145"/>
      <c r="V261" s="146"/>
      <c r="W261" s="145"/>
      <c r="X261" s="145"/>
      <c r="Y261" s="145"/>
      <c r="Z261" s="145"/>
      <c r="AA261" s="145"/>
      <c r="AB261" s="145"/>
      <c r="AC261" s="145"/>
      <c r="AD261" s="145"/>
      <c r="AE261" s="145"/>
      <c r="AF261" s="145"/>
      <c r="AG261" s="145"/>
      <c r="AH261" s="145"/>
      <c r="AI261" s="145"/>
      <c r="AJ261" s="145"/>
      <c r="AK261" s="145"/>
      <c r="AL261" s="145"/>
      <c r="AM261" s="145"/>
      <c r="AN261" s="145"/>
      <c r="AO261" s="145"/>
      <c r="AP261" s="129"/>
      <c r="AQ261" s="144"/>
      <c r="AR261" s="144"/>
      <c r="AS261" s="144"/>
      <c r="AT261" s="144"/>
      <c r="AU261" s="144"/>
      <c r="AV261" s="144"/>
      <c r="AX261" s="255"/>
      <c r="AY261" s="255"/>
    </row>
    <row r="262" spans="1:51" s="253" customFormat="1" x14ac:dyDescent="0.25">
      <c r="A262" s="256"/>
      <c r="B262" s="78">
        <v>4</v>
      </c>
      <c r="C262" s="72" t="s">
        <v>32</v>
      </c>
      <c r="D262" s="145">
        <v>11965.599579</v>
      </c>
      <c r="E262" s="145">
        <v>799.79088000000002</v>
      </c>
      <c r="F262" s="145">
        <v>31739.555003999998</v>
      </c>
      <c r="G262" s="145">
        <v>22518.693998999999</v>
      </c>
      <c r="H262" s="145">
        <v>31950.223484999999</v>
      </c>
      <c r="I262" s="145">
        <v>11646.457984999999</v>
      </c>
      <c r="J262" s="145">
        <v>8344.2795069999993</v>
      </c>
      <c r="K262" s="145">
        <v>5725.1145450000004</v>
      </c>
      <c r="L262" s="145">
        <v>150.00000000000182</v>
      </c>
      <c r="M262" s="145">
        <v>65475.407395000002</v>
      </c>
      <c r="N262" s="145">
        <v>32961.589999999997</v>
      </c>
      <c r="O262" s="145">
        <v>22464.945187000001</v>
      </c>
      <c r="P262" s="145">
        <v>4427.8290150000003</v>
      </c>
      <c r="Q262" s="145">
        <v>99018.592948000005</v>
      </c>
      <c r="R262" s="145">
        <v>118419.25854399998</v>
      </c>
      <c r="S262" s="145">
        <v>794754.61229399999</v>
      </c>
      <c r="T262" s="145">
        <v>4189.6655659999997</v>
      </c>
      <c r="U262" s="145">
        <v>136911.97731700004</v>
      </c>
      <c r="V262" s="146">
        <v>1403463.5932499999</v>
      </c>
      <c r="W262" s="145">
        <v>4904.8220380000002</v>
      </c>
      <c r="X262" s="145">
        <v>430.87750499999999</v>
      </c>
      <c r="Y262" s="145">
        <v>1485.899214</v>
      </c>
      <c r="Z262" s="145">
        <v>5097.9969410000003</v>
      </c>
      <c r="AA262" s="145">
        <v>48426.631653999997</v>
      </c>
      <c r="AB262" s="145">
        <v>15266.700178999999</v>
      </c>
      <c r="AC262" s="145">
        <v>6593.9909809999999</v>
      </c>
      <c r="AD262" s="145">
        <v>127.3</v>
      </c>
      <c r="AE262" s="145">
        <v>11.62657800000143</v>
      </c>
      <c r="AF262" s="145">
        <v>9466.4979399999993</v>
      </c>
      <c r="AG262" s="145">
        <v>3916.9650000000001</v>
      </c>
      <c r="AH262" s="145">
        <v>5189.3212919999996</v>
      </c>
      <c r="AI262" s="145">
        <v>3156.4522790000001</v>
      </c>
      <c r="AJ262" s="145">
        <v>43455.983420000004</v>
      </c>
      <c r="AK262" s="145">
        <v>10273.635377999999</v>
      </c>
      <c r="AL262" s="145">
        <v>273771.75898400001</v>
      </c>
      <c r="AM262" s="145">
        <v>1128.5269940000001</v>
      </c>
      <c r="AN262" s="145">
        <v>26495.216144000104</v>
      </c>
      <c r="AO262" s="145">
        <v>459200.202521</v>
      </c>
      <c r="AP262" s="129">
        <v>1862663.795771</v>
      </c>
      <c r="AQ262" s="144"/>
      <c r="AR262" s="144"/>
      <c r="AS262" s="144"/>
      <c r="AT262" s="144"/>
      <c r="AU262" s="144"/>
      <c r="AV262" s="144"/>
      <c r="AX262" s="255"/>
      <c r="AY262" s="255"/>
    </row>
    <row r="263" spans="1:51" s="253" customFormat="1" x14ac:dyDescent="0.25">
      <c r="A263" s="256"/>
      <c r="B263" s="78"/>
      <c r="C263" s="72" t="s">
        <v>33</v>
      </c>
      <c r="D263" s="145">
        <v>1089.164389</v>
      </c>
      <c r="E263" s="145">
        <v>94.681723000000005</v>
      </c>
      <c r="F263" s="145">
        <v>8.3514209999999878</v>
      </c>
      <c r="G263" s="145">
        <v>10696.883196000001</v>
      </c>
      <c r="H263" s="145">
        <v>36284.128711999998</v>
      </c>
      <c r="I263" s="145">
        <v>5070.8656080000001</v>
      </c>
      <c r="J263" s="145">
        <v>2927.4099080000001</v>
      </c>
      <c r="K263" s="145">
        <v>0</v>
      </c>
      <c r="L263" s="145">
        <v>1061.3082230000014</v>
      </c>
      <c r="M263" s="145">
        <v>2428.5121469999999</v>
      </c>
      <c r="N263" s="145">
        <v>0</v>
      </c>
      <c r="O263" s="145">
        <v>9058.5643670000009</v>
      </c>
      <c r="P263" s="145">
        <v>168.49349900000001</v>
      </c>
      <c r="Q263" s="145">
        <v>30009.527320999998</v>
      </c>
      <c r="R263" s="145">
        <v>23921.722304999999</v>
      </c>
      <c r="S263" s="145">
        <v>395791.17219399998</v>
      </c>
      <c r="T263" s="145">
        <v>377.61777599999999</v>
      </c>
      <c r="U263" s="145">
        <v>14183.953146999993</v>
      </c>
      <c r="V263" s="146">
        <v>533172.35593600001</v>
      </c>
      <c r="W263" s="145">
        <v>149.45867799999999</v>
      </c>
      <c r="X263" s="145">
        <v>29.771298999999999</v>
      </c>
      <c r="Y263" s="145">
        <v>8.5210989999999995</v>
      </c>
      <c r="Z263" s="145">
        <v>1275.7559040000001</v>
      </c>
      <c r="AA263" s="145">
        <v>5062</v>
      </c>
      <c r="AB263" s="145">
        <v>0.39739099999999999</v>
      </c>
      <c r="AC263" s="145">
        <v>60.641244</v>
      </c>
      <c r="AD263" s="145">
        <v>0</v>
      </c>
      <c r="AE263" s="145">
        <v>79.999999999999886</v>
      </c>
      <c r="AF263" s="145">
        <v>1043.887579</v>
      </c>
      <c r="AG263" s="145">
        <v>0</v>
      </c>
      <c r="AH263" s="145">
        <v>958.17150700000002</v>
      </c>
      <c r="AI263" s="145">
        <v>73.180655999999999</v>
      </c>
      <c r="AJ263" s="145">
        <v>4616.7653850000006</v>
      </c>
      <c r="AK263" s="145">
        <v>2774.8146359999992</v>
      </c>
      <c r="AL263" s="145">
        <v>42666.362138999997</v>
      </c>
      <c r="AM263" s="145">
        <v>74.422149000000005</v>
      </c>
      <c r="AN263" s="145">
        <v>2099.1287350000184</v>
      </c>
      <c r="AO263" s="145">
        <v>60973.278401000003</v>
      </c>
      <c r="AP263" s="129">
        <v>594145.63433699997</v>
      </c>
      <c r="AQ263" s="144"/>
      <c r="AR263" s="144"/>
      <c r="AS263" s="144"/>
      <c r="AT263" s="144"/>
      <c r="AU263" s="144"/>
      <c r="AV263" s="144"/>
      <c r="AX263" s="255"/>
      <c r="AY263" s="255"/>
    </row>
    <row r="264" spans="1:51" s="253" customFormat="1" x14ac:dyDescent="0.25">
      <c r="A264" s="256"/>
      <c r="B264" s="78"/>
      <c r="C264" s="72" t="s">
        <v>34</v>
      </c>
      <c r="D264" s="145">
        <v>856.93473600000004</v>
      </c>
      <c r="E264" s="145">
        <v>1.91866</v>
      </c>
      <c r="F264" s="145">
        <v>1724.8308950000001</v>
      </c>
      <c r="G264" s="145">
        <v>810.27648199999999</v>
      </c>
      <c r="H264" s="145">
        <v>2661.678441</v>
      </c>
      <c r="I264" s="145">
        <v>1085.3842239999999</v>
      </c>
      <c r="J264" s="145">
        <v>240.62</v>
      </c>
      <c r="K264" s="145">
        <v>395</v>
      </c>
      <c r="L264" s="145">
        <v>100.00000000000034</v>
      </c>
      <c r="M264" s="145">
        <v>196.15304900000001</v>
      </c>
      <c r="N264" s="145">
        <v>0</v>
      </c>
      <c r="O264" s="145">
        <v>2033.7842720000001</v>
      </c>
      <c r="P264" s="145">
        <v>425.786202</v>
      </c>
      <c r="Q264" s="145">
        <v>5739.4192139999996</v>
      </c>
      <c r="R264" s="145">
        <v>16467.994510000004</v>
      </c>
      <c r="S264" s="145">
        <v>6839.1519129999997</v>
      </c>
      <c r="T264" s="145">
        <v>381.29995600000001</v>
      </c>
      <c r="U264" s="145">
        <v>15776.133029999979</v>
      </c>
      <c r="V264" s="146">
        <v>55736.365583999999</v>
      </c>
      <c r="W264" s="145">
        <v>0</v>
      </c>
      <c r="X264" s="145">
        <v>0</v>
      </c>
      <c r="Y264" s="145">
        <v>0</v>
      </c>
      <c r="Z264" s="145">
        <v>0</v>
      </c>
      <c r="AA264" s="145">
        <v>0</v>
      </c>
      <c r="AB264" s="145">
        <v>0</v>
      </c>
      <c r="AC264" s="145">
        <v>0</v>
      </c>
      <c r="AD264" s="145">
        <v>0</v>
      </c>
      <c r="AE264" s="145">
        <v>0</v>
      </c>
      <c r="AF264" s="145">
        <v>0</v>
      </c>
      <c r="AG264" s="145">
        <v>0</v>
      </c>
      <c r="AH264" s="145">
        <v>0</v>
      </c>
      <c r="AI264" s="145">
        <v>0</v>
      </c>
      <c r="AJ264" s="145">
        <v>0</v>
      </c>
      <c r="AK264" s="145">
        <v>0</v>
      </c>
      <c r="AL264" s="145">
        <v>0</v>
      </c>
      <c r="AM264" s="145">
        <v>0</v>
      </c>
      <c r="AN264" s="145">
        <v>0</v>
      </c>
      <c r="AO264" s="145">
        <v>0</v>
      </c>
      <c r="AP264" s="129">
        <v>55736.365583999999</v>
      </c>
      <c r="AQ264" s="144"/>
      <c r="AR264" s="144"/>
      <c r="AS264" s="144"/>
      <c r="AT264" s="144"/>
      <c r="AU264" s="144"/>
      <c r="AV264" s="144"/>
      <c r="AX264" s="255"/>
      <c r="AY264" s="255"/>
    </row>
    <row r="265" spans="1:51" s="253" customFormat="1" x14ac:dyDescent="0.25">
      <c r="A265" s="256"/>
      <c r="B265" s="78"/>
      <c r="C265" s="34" t="s">
        <v>35</v>
      </c>
      <c r="D265" s="145">
        <v>13911.698704</v>
      </c>
      <c r="E265" s="145">
        <v>896.39126299999998</v>
      </c>
      <c r="F265" s="145">
        <v>33472.73732</v>
      </c>
      <c r="G265" s="145">
        <v>34025.853676999999</v>
      </c>
      <c r="H265" s="145">
        <v>70896.030637999997</v>
      </c>
      <c r="I265" s="145">
        <v>17802.707816999999</v>
      </c>
      <c r="J265" s="145">
        <v>11512.309415</v>
      </c>
      <c r="K265" s="145">
        <v>6120.1145450000004</v>
      </c>
      <c r="L265" s="145">
        <v>1311.3082230000036</v>
      </c>
      <c r="M265" s="145">
        <v>68100.072591000004</v>
      </c>
      <c r="N265" s="145">
        <v>32961.589999999997</v>
      </c>
      <c r="O265" s="145">
        <v>33557.293826000001</v>
      </c>
      <c r="P265" s="145">
        <v>5022.1087159999997</v>
      </c>
      <c r="Q265" s="145">
        <v>134767.539483</v>
      </c>
      <c r="R265" s="145">
        <v>158808.97535899997</v>
      </c>
      <c r="S265" s="145">
        <v>1197384.936401</v>
      </c>
      <c r="T265" s="145">
        <v>4948.5832979999996</v>
      </c>
      <c r="U265" s="145">
        <v>166872.06349399954</v>
      </c>
      <c r="V265" s="146">
        <v>1992372.3147700001</v>
      </c>
      <c r="W265" s="145">
        <v>5054.2807160000002</v>
      </c>
      <c r="X265" s="145">
        <v>460.64880399999998</v>
      </c>
      <c r="Y265" s="145">
        <v>1494.4203130000001</v>
      </c>
      <c r="Z265" s="145">
        <v>6373.752845</v>
      </c>
      <c r="AA265" s="145">
        <v>53488.631653999997</v>
      </c>
      <c r="AB265" s="145">
        <v>15267.09757</v>
      </c>
      <c r="AC265" s="145">
        <v>6654.6322250000003</v>
      </c>
      <c r="AD265" s="145">
        <v>127.3</v>
      </c>
      <c r="AE265" s="145">
        <v>91.626578000005068</v>
      </c>
      <c r="AF265" s="145">
        <v>10510.385518999999</v>
      </c>
      <c r="AG265" s="145">
        <v>3916.9650000000001</v>
      </c>
      <c r="AH265" s="145">
        <v>6147.4927989999996</v>
      </c>
      <c r="AI265" s="145">
        <v>3229.6329350000001</v>
      </c>
      <c r="AJ265" s="145">
        <v>48072.748805000003</v>
      </c>
      <c r="AK265" s="145">
        <v>13048.450013999995</v>
      </c>
      <c r="AL265" s="145">
        <v>316438.12112299999</v>
      </c>
      <c r="AM265" s="145">
        <v>1202.949143</v>
      </c>
      <c r="AN265" s="145">
        <v>28594.344879000011</v>
      </c>
      <c r="AO265" s="145">
        <v>520173.48092200002</v>
      </c>
      <c r="AP265" s="129">
        <v>2512545.7956920001</v>
      </c>
      <c r="AQ265" s="144"/>
      <c r="AR265" s="144"/>
      <c r="AS265" s="144"/>
      <c r="AT265" s="144"/>
      <c r="AU265" s="144"/>
      <c r="AV265" s="144"/>
      <c r="AX265" s="255"/>
      <c r="AY265" s="255"/>
    </row>
    <row r="266" spans="1:51" s="253" customFormat="1" x14ac:dyDescent="0.25">
      <c r="A266" s="256"/>
      <c r="B266" s="78"/>
      <c r="C266" s="34"/>
      <c r="D266" s="145"/>
      <c r="E266" s="145"/>
      <c r="F266" s="145"/>
      <c r="G266" s="145"/>
      <c r="H266" s="145"/>
      <c r="I266" s="145"/>
      <c r="J266" s="145"/>
      <c r="K266" s="145"/>
      <c r="L266" s="145"/>
      <c r="M266" s="145"/>
      <c r="N266" s="145"/>
      <c r="O266" s="145"/>
      <c r="P266" s="145"/>
      <c r="Q266" s="145"/>
      <c r="R266" s="145"/>
      <c r="S266" s="145"/>
      <c r="T266" s="145"/>
      <c r="U266" s="145"/>
      <c r="V266" s="146"/>
      <c r="W266" s="145"/>
      <c r="X266" s="145"/>
      <c r="Y266" s="145"/>
      <c r="Z266" s="145"/>
      <c r="AA266" s="145"/>
      <c r="AB266" s="145"/>
      <c r="AC266" s="145"/>
      <c r="AD266" s="145"/>
      <c r="AE266" s="145"/>
      <c r="AF266" s="145"/>
      <c r="AG266" s="145"/>
      <c r="AH266" s="145"/>
      <c r="AI266" s="145"/>
      <c r="AJ266" s="145"/>
      <c r="AK266" s="145"/>
      <c r="AL266" s="145"/>
      <c r="AM266" s="145"/>
      <c r="AN266" s="145"/>
      <c r="AO266" s="145"/>
      <c r="AP266" s="129"/>
      <c r="AQ266" s="144"/>
      <c r="AR266" s="144"/>
      <c r="AS266" s="144"/>
      <c r="AT266" s="144"/>
      <c r="AU266" s="144"/>
      <c r="AV266" s="144"/>
      <c r="AX266" s="255"/>
      <c r="AY266" s="255"/>
    </row>
    <row r="267" spans="1:51" s="253" customFormat="1" x14ac:dyDescent="0.25">
      <c r="A267" s="256"/>
      <c r="B267" s="78">
        <v>5</v>
      </c>
      <c r="C267" s="72" t="s">
        <v>32</v>
      </c>
      <c r="D267" s="145">
        <v>17607.882732999999</v>
      </c>
      <c r="E267" s="145">
        <v>44.199652</v>
      </c>
      <c r="F267" s="145">
        <v>31557.255853000002</v>
      </c>
      <c r="G267" s="145">
        <v>20781.564246000002</v>
      </c>
      <c r="H267" s="145">
        <v>28158.771140000001</v>
      </c>
      <c r="I267" s="145">
        <v>9229.7120579999992</v>
      </c>
      <c r="J267" s="145">
        <v>7829.759892</v>
      </c>
      <c r="K267" s="145">
        <v>4890.7747719999998</v>
      </c>
      <c r="L267" s="145">
        <v>0</v>
      </c>
      <c r="M267" s="145">
        <v>65966.678685999999</v>
      </c>
      <c r="N267" s="145">
        <v>32648.98</v>
      </c>
      <c r="O267" s="145">
        <v>22253.626789999998</v>
      </c>
      <c r="P267" s="145">
        <v>4394.5951169999998</v>
      </c>
      <c r="Q267" s="145">
        <v>97322.949741000004</v>
      </c>
      <c r="R267" s="145">
        <v>118580.13802699999</v>
      </c>
      <c r="S267" s="145">
        <v>794634.59266199998</v>
      </c>
      <c r="T267" s="145">
        <v>4198.3105889999997</v>
      </c>
      <c r="U267" s="145">
        <v>137496.16963999995</v>
      </c>
      <c r="V267" s="146">
        <v>1397595.961598</v>
      </c>
      <c r="W267" s="145">
        <v>4163.8727769999996</v>
      </c>
      <c r="X267" s="145">
        <v>255.36131</v>
      </c>
      <c r="Y267" s="145">
        <v>3161.8726070000002</v>
      </c>
      <c r="Z267" s="145">
        <v>4970.6813309999998</v>
      </c>
      <c r="AA267" s="145">
        <v>49409.828520000003</v>
      </c>
      <c r="AB267" s="145">
        <v>15816.075783</v>
      </c>
      <c r="AC267" s="145">
        <v>7435.7703490000004</v>
      </c>
      <c r="AD267" s="145">
        <v>0</v>
      </c>
      <c r="AE267" s="145">
        <v>13.776933999992252</v>
      </c>
      <c r="AF267" s="145">
        <v>8349.7468140000001</v>
      </c>
      <c r="AG267" s="145">
        <v>3813.3249999999998</v>
      </c>
      <c r="AH267" s="145">
        <v>6219.0688859999991</v>
      </c>
      <c r="AI267" s="145">
        <v>3185.9042719999998</v>
      </c>
      <c r="AJ267" s="145">
        <v>46124.889201999991</v>
      </c>
      <c r="AK267" s="145">
        <v>10088.889664000009</v>
      </c>
      <c r="AL267" s="145">
        <v>273648.27680599998</v>
      </c>
      <c r="AM267" s="145">
        <v>1123.5927939999999</v>
      </c>
      <c r="AN267" s="145">
        <v>21248.200912000037</v>
      </c>
      <c r="AO267" s="145">
        <v>459029.13396100001</v>
      </c>
      <c r="AP267" s="129">
        <v>1856625.095559</v>
      </c>
      <c r="AQ267" s="144"/>
      <c r="AR267" s="144"/>
      <c r="AS267" s="144"/>
      <c r="AT267" s="144"/>
      <c r="AU267" s="144"/>
      <c r="AV267" s="144"/>
      <c r="AX267" s="255"/>
      <c r="AY267" s="255"/>
    </row>
    <row r="268" spans="1:51" s="253" customFormat="1" x14ac:dyDescent="0.25">
      <c r="A268" s="256"/>
      <c r="B268" s="78"/>
      <c r="C268" s="72" t="s">
        <v>33</v>
      </c>
      <c r="D268" s="145">
        <v>1241.3478729999999</v>
      </c>
      <c r="E268" s="145">
        <v>11.650126999999999</v>
      </c>
      <c r="F268" s="145">
        <v>1.0653930000000003</v>
      </c>
      <c r="G268" s="145">
        <v>10762.146339000001</v>
      </c>
      <c r="H268" s="145">
        <v>35495.305807999997</v>
      </c>
      <c r="I268" s="145">
        <v>4514.4539940000004</v>
      </c>
      <c r="J268" s="145">
        <v>3157.6170579999998</v>
      </c>
      <c r="K268" s="145">
        <v>0</v>
      </c>
      <c r="L268" s="145">
        <v>713.44157000000178</v>
      </c>
      <c r="M268" s="145">
        <v>2325.0045420000001</v>
      </c>
      <c r="N268" s="145">
        <v>0</v>
      </c>
      <c r="O268" s="145">
        <v>7747.1032850000001</v>
      </c>
      <c r="P268" s="145">
        <v>226.32806399999998</v>
      </c>
      <c r="Q268" s="145">
        <v>30621.566856999998</v>
      </c>
      <c r="R268" s="145">
        <v>24111.350708000013</v>
      </c>
      <c r="S268" s="145">
        <v>398509.74108499999</v>
      </c>
      <c r="T268" s="145">
        <v>373.610724</v>
      </c>
      <c r="U268" s="145">
        <v>12927.451191000086</v>
      </c>
      <c r="V268" s="146">
        <v>532739.18461800006</v>
      </c>
      <c r="W268" s="145">
        <v>142.29109</v>
      </c>
      <c r="X268" s="145">
        <v>33.193601000000001</v>
      </c>
      <c r="Y268" s="145">
        <v>2.0250509999999977</v>
      </c>
      <c r="Z268" s="145">
        <v>1271.5819039999999</v>
      </c>
      <c r="AA268" s="145">
        <v>6421</v>
      </c>
      <c r="AB268" s="145">
        <v>3.1700000000000001E-4</v>
      </c>
      <c r="AC268" s="145">
        <v>64.196250000000006</v>
      </c>
      <c r="AD268" s="145">
        <v>0</v>
      </c>
      <c r="AE268" s="145">
        <v>-4.2632564145606011E-14</v>
      </c>
      <c r="AF268" s="145">
        <v>1192.809677</v>
      </c>
      <c r="AG268" s="145">
        <v>0</v>
      </c>
      <c r="AH268" s="145">
        <v>199.46780000000001</v>
      </c>
      <c r="AI268" s="145">
        <v>73.418642000000006</v>
      </c>
      <c r="AJ268" s="145">
        <v>4778.2119220000004</v>
      </c>
      <c r="AK268" s="145">
        <v>2700.1908389999999</v>
      </c>
      <c r="AL268" s="145">
        <v>42614.837671000001</v>
      </c>
      <c r="AM268" s="145">
        <v>74.065955000000002</v>
      </c>
      <c r="AN268" s="145">
        <v>2013.3478580000065</v>
      </c>
      <c r="AO268" s="145">
        <v>61580.638576999998</v>
      </c>
      <c r="AP268" s="129">
        <v>594319.82319500006</v>
      </c>
      <c r="AQ268" s="144"/>
      <c r="AR268" s="144"/>
      <c r="AS268" s="144"/>
      <c r="AT268" s="144"/>
      <c r="AU268" s="144"/>
      <c r="AV268" s="144"/>
      <c r="AX268" s="255"/>
      <c r="AY268" s="255"/>
    </row>
    <row r="269" spans="1:51" s="253" customFormat="1" x14ac:dyDescent="0.25">
      <c r="A269" s="256"/>
      <c r="B269" s="78"/>
      <c r="C269" s="72" t="s">
        <v>34</v>
      </c>
      <c r="D269" s="145">
        <v>911.17640100000006</v>
      </c>
      <c r="E269" s="145">
        <v>1.067928</v>
      </c>
      <c r="F269" s="145">
        <v>1672.426704</v>
      </c>
      <c r="G269" s="145">
        <v>808.11548200000004</v>
      </c>
      <c r="H269" s="145">
        <v>2582.9142499999998</v>
      </c>
      <c r="I269" s="145">
        <v>1653.0166280000001</v>
      </c>
      <c r="J269" s="145">
        <v>221.24</v>
      </c>
      <c r="K269" s="145">
        <v>143.30000000000001</v>
      </c>
      <c r="L269" s="145">
        <v>120.00000000000017</v>
      </c>
      <c r="M269" s="145">
        <v>268.17174199999999</v>
      </c>
      <c r="N269" s="145">
        <v>0</v>
      </c>
      <c r="O269" s="145">
        <v>1984.4784480000001</v>
      </c>
      <c r="P269" s="145">
        <v>476.25885100000005</v>
      </c>
      <c r="Q269" s="145">
        <v>5812.2844620000005</v>
      </c>
      <c r="R269" s="145">
        <v>16536.005047999999</v>
      </c>
      <c r="S269" s="145">
        <v>6873.8345120000004</v>
      </c>
      <c r="T269" s="145">
        <v>378.72947799999997</v>
      </c>
      <c r="U269" s="145">
        <v>15284.347176000005</v>
      </c>
      <c r="V269" s="146">
        <v>55727.367109999999</v>
      </c>
      <c r="W269" s="145">
        <v>0</v>
      </c>
      <c r="X269" s="145">
        <v>0</v>
      </c>
      <c r="Y269" s="145">
        <v>0</v>
      </c>
      <c r="Z269" s="145">
        <v>0</v>
      </c>
      <c r="AA269" s="145">
        <v>0</v>
      </c>
      <c r="AB269" s="145">
        <v>0</v>
      </c>
      <c r="AC269" s="145">
        <v>0</v>
      </c>
      <c r="AD269" s="145">
        <v>0</v>
      </c>
      <c r="AE269" s="145">
        <v>0</v>
      </c>
      <c r="AF269" s="145">
        <v>0</v>
      </c>
      <c r="AG269" s="145">
        <v>0</v>
      </c>
      <c r="AH269" s="145">
        <v>0</v>
      </c>
      <c r="AI269" s="145">
        <v>0</v>
      </c>
      <c r="AJ269" s="145">
        <v>0</v>
      </c>
      <c r="AK269" s="145">
        <v>0</v>
      </c>
      <c r="AL269" s="145">
        <v>0</v>
      </c>
      <c r="AM269" s="145">
        <v>0</v>
      </c>
      <c r="AN269" s="145">
        <v>0</v>
      </c>
      <c r="AO269" s="145">
        <v>0</v>
      </c>
      <c r="AP269" s="129">
        <v>55727.367109999999</v>
      </c>
      <c r="AQ269" s="144"/>
      <c r="AR269" s="144"/>
      <c r="AS269" s="144"/>
      <c r="AT269" s="144"/>
      <c r="AU269" s="144"/>
      <c r="AV269" s="144"/>
      <c r="AX269" s="255"/>
      <c r="AY269" s="255"/>
    </row>
    <row r="270" spans="1:51" s="253" customFormat="1" x14ac:dyDescent="0.25">
      <c r="A270" s="256"/>
      <c r="B270" s="78"/>
      <c r="C270" s="34" t="s">
        <v>35</v>
      </c>
      <c r="D270" s="145">
        <v>19760.407007000002</v>
      </c>
      <c r="E270" s="145">
        <v>56.917707</v>
      </c>
      <c r="F270" s="145">
        <v>33230.747949999997</v>
      </c>
      <c r="G270" s="145">
        <v>32351.826067000002</v>
      </c>
      <c r="H270" s="145">
        <v>66236.991198000003</v>
      </c>
      <c r="I270" s="145">
        <v>15397.18268</v>
      </c>
      <c r="J270" s="145">
        <v>11208.61695</v>
      </c>
      <c r="K270" s="145">
        <v>5034.0747719999999</v>
      </c>
      <c r="L270" s="145">
        <v>833.44156999999905</v>
      </c>
      <c r="M270" s="145">
        <v>68559.85497</v>
      </c>
      <c r="N270" s="145">
        <v>32648.98</v>
      </c>
      <c r="O270" s="145">
        <v>31985.208523000001</v>
      </c>
      <c r="P270" s="145">
        <v>5097.1820319999997</v>
      </c>
      <c r="Q270" s="145">
        <v>133756.80106</v>
      </c>
      <c r="R270" s="145">
        <v>159227.49378300001</v>
      </c>
      <c r="S270" s="145">
        <v>1200018.1682589999</v>
      </c>
      <c r="T270" s="145">
        <v>4950.650791</v>
      </c>
      <c r="U270" s="145">
        <v>165707.96800700025</v>
      </c>
      <c r="V270" s="146">
        <v>1986062.513326</v>
      </c>
      <c r="W270" s="145">
        <v>4306.1638670000002</v>
      </c>
      <c r="X270" s="145">
        <v>288.554911</v>
      </c>
      <c r="Y270" s="145">
        <v>3163.8976579999999</v>
      </c>
      <c r="Z270" s="145">
        <v>6242.2632350000003</v>
      </c>
      <c r="AA270" s="145">
        <v>55830.828520000003</v>
      </c>
      <c r="AB270" s="145">
        <v>15816.0761</v>
      </c>
      <c r="AC270" s="145">
        <v>7499.9665990000003</v>
      </c>
      <c r="AD270" s="145">
        <v>0</v>
      </c>
      <c r="AE270" s="145">
        <v>13.776933999998619</v>
      </c>
      <c r="AF270" s="145">
        <v>9542.5564909999994</v>
      </c>
      <c r="AG270" s="145">
        <v>3813.3249999999998</v>
      </c>
      <c r="AH270" s="145">
        <v>6418.5366859999995</v>
      </c>
      <c r="AI270" s="145">
        <v>3259.3229139999999</v>
      </c>
      <c r="AJ270" s="145">
        <v>50903.101123999993</v>
      </c>
      <c r="AK270" s="145">
        <v>12789.080503000012</v>
      </c>
      <c r="AL270" s="145">
        <v>316263.11447700002</v>
      </c>
      <c r="AM270" s="145">
        <v>1197.6587489999999</v>
      </c>
      <c r="AN270" s="145">
        <v>23261.548769999943</v>
      </c>
      <c r="AO270" s="145">
        <v>520609.77253800002</v>
      </c>
      <c r="AP270" s="129">
        <v>2506672.2858640002</v>
      </c>
      <c r="AQ270" s="144"/>
      <c r="AR270" s="144"/>
      <c r="AS270" s="144"/>
      <c r="AT270" s="144"/>
      <c r="AU270" s="144"/>
      <c r="AV270" s="144"/>
      <c r="AW270" s="255"/>
      <c r="AX270" s="255"/>
      <c r="AY270" s="255"/>
    </row>
    <row r="271" spans="1:51" s="253" customFormat="1" x14ac:dyDescent="0.25">
      <c r="A271" s="256"/>
      <c r="B271" s="78"/>
      <c r="C271" s="34"/>
      <c r="D271" s="145"/>
      <c r="E271" s="145"/>
      <c r="F271" s="145"/>
      <c r="G271" s="145"/>
      <c r="H271" s="145"/>
      <c r="I271" s="145"/>
      <c r="J271" s="145"/>
      <c r="K271" s="145"/>
      <c r="L271" s="145"/>
      <c r="M271" s="145"/>
      <c r="N271" s="145"/>
      <c r="O271" s="145"/>
      <c r="P271" s="145"/>
      <c r="Q271" s="145"/>
      <c r="R271" s="145"/>
      <c r="S271" s="145"/>
      <c r="T271" s="145"/>
      <c r="U271" s="145"/>
      <c r="V271" s="146"/>
      <c r="W271" s="145"/>
      <c r="X271" s="145"/>
      <c r="Y271" s="145"/>
      <c r="Z271" s="145"/>
      <c r="AA271" s="145"/>
      <c r="AB271" s="145"/>
      <c r="AC271" s="145"/>
      <c r="AD271" s="145"/>
      <c r="AE271" s="145"/>
      <c r="AF271" s="145"/>
      <c r="AG271" s="145"/>
      <c r="AH271" s="145"/>
      <c r="AI271" s="145"/>
      <c r="AJ271" s="145"/>
      <c r="AK271" s="145"/>
      <c r="AL271" s="145"/>
      <c r="AM271" s="145"/>
      <c r="AN271" s="145"/>
      <c r="AO271" s="145"/>
      <c r="AP271" s="129"/>
      <c r="AQ271" s="144"/>
      <c r="AR271" s="144"/>
      <c r="AS271" s="144"/>
      <c r="AT271" s="144"/>
      <c r="AU271" s="144"/>
      <c r="AV271" s="144"/>
      <c r="AW271" s="255"/>
      <c r="AX271" s="255"/>
      <c r="AY271" s="255"/>
    </row>
    <row r="272" spans="1:51" s="253" customFormat="1" x14ac:dyDescent="0.25">
      <c r="A272" s="256"/>
      <c r="B272" s="78">
        <v>6</v>
      </c>
      <c r="C272" s="72" t="s">
        <v>32</v>
      </c>
      <c r="D272" s="145">
        <v>18763.546417000001</v>
      </c>
      <c r="E272" s="145">
        <v>286.93375900000001</v>
      </c>
      <c r="F272" s="145">
        <v>33253.212248000003</v>
      </c>
      <c r="G272" s="145">
        <v>21860.281447000001</v>
      </c>
      <c r="H272" s="145">
        <v>31252.665724999999</v>
      </c>
      <c r="I272" s="145">
        <v>8050.3107620000001</v>
      </c>
      <c r="J272" s="145">
        <v>7964.886477</v>
      </c>
      <c r="K272" s="145">
        <v>4819.3297929999999</v>
      </c>
      <c r="L272" s="145">
        <v>199.99999999999727</v>
      </c>
      <c r="M272" s="145">
        <v>61546.108551999998</v>
      </c>
      <c r="N272" s="145">
        <v>35067.117528917493</v>
      </c>
      <c r="O272" s="145">
        <v>24698.164867</v>
      </c>
      <c r="P272" s="145">
        <v>4469.8876099999998</v>
      </c>
      <c r="Q272" s="145">
        <v>96342.823688000004</v>
      </c>
      <c r="R272" s="145">
        <v>120220.73697899998</v>
      </c>
      <c r="S272" s="145">
        <v>798354.48173999996</v>
      </c>
      <c r="T272" s="145">
        <v>3795.7598189999999</v>
      </c>
      <c r="U272" s="145">
        <v>127197.74519908245</v>
      </c>
      <c r="V272" s="146">
        <v>1398143.9926110001</v>
      </c>
      <c r="W272" s="145">
        <v>4222.936616</v>
      </c>
      <c r="X272" s="145">
        <v>304.42840200000001</v>
      </c>
      <c r="Y272" s="145">
        <v>3440.469775</v>
      </c>
      <c r="Z272" s="145">
        <v>4847.6445169999997</v>
      </c>
      <c r="AA272" s="145">
        <v>44783.286</v>
      </c>
      <c r="AB272" s="145">
        <v>16580.221903000001</v>
      </c>
      <c r="AC272" s="145">
        <v>7477.743528</v>
      </c>
      <c r="AD272" s="145">
        <v>128.83500000000001</v>
      </c>
      <c r="AE272" s="145">
        <v>13.776933999995919</v>
      </c>
      <c r="AF272" s="145">
        <v>9794.3643100000008</v>
      </c>
      <c r="AG272" s="145">
        <v>3752.8180000000002</v>
      </c>
      <c r="AH272" s="145">
        <v>7859.4638709999999</v>
      </c>
      <c r="AI272" s="145">
        <v>3050.8945469999999</v>
      </c>
      <c r="AJ272" s="145">
        <v>45611.185305999999</v>
      </c>
      <c r="AK272" s="145">
        <v>8836.0968040000007</v>
      </c>
      <c r="AL272" s="145">
        <v>273634.60452200001</v>
      </c>
      <c r="AM272" s="145">
        <v>1119.0353170000001</v>
      </c>
      <c r="AN272" s="145">
        <v>21049.430172999884</v>
      </c>
      <c r="AO272" s="145">
        <v>456507.23552500003</v>
      </c>
      <c r="AP272" s="129">
        <v>1854651.2281360002</v>
      </c>
      <c r="AQ272" s="144"/>
      <c r="AR272" s="144"/>
      <c r="AS272" s="144"/>
      <c r="AT272" s="144"/>
      <c r="AU272" s="144"/>
      <c r="AV272" s="144"/>
      <c r="AW272" s="255"/>
      <c r="AX272" s="255"/>
      <c r="AY272" s="255"/>
    </row>
    <row r="273" spans="1:51" s="253" customFormat="1" x14ac:dyDescent="0.25">
      <c r="A273" s="256"/>
      <c r="B273" s="78"/>
      <c r="C273" s="72" t="s">
        <v>33</v>
      </c>
      <c r="D273" s="145">
        <v>1955.9412400000001</v>
      </c>
      <c r="E273" s="145">
        <v>15.169976999999999</v>
      </c>
      <c r="F273" s="145">
        <v>0.84791699999999892</v>
      </c>
      <c r="G273" s="145">
        <v>10677.572689000001</v>
      </c>
      <c r="H273" s="145">
        <v>33056.037882999997</v>
      </c>
      <c r="I273" s="145">
        <v>4651.5644599999996</v>
      </c>
      <c r="J273" s="145">
        <v>2893.6882380000002</v>
      </c>
      <c r="K273" s="145">
        <v>0</v>
      </c>
      <c r="L273" s="145">
        <v>1132.8112450000012</v>
      </c>
      <c r="M273" s="145">
        <v>2312.0711679999999</v>
      </c>
      <c r="N273" s="145">
        <v>0</v>
      </c>
      <c r="O273" s="145">
        <v>7974.3193650000003</v>
      </c>
      <c r="P273" s="145">
        <v>157.77931700000002</v>
      </c>
      <c r="Q273" s="145">
        <v>29940.311465999999</v>
      </c>
      <c r="R273" s="145">
        <v>24702.159675999996</v>
      </c>
      <c r="S273" s="145">
        <v>404638.53255</v>
      </c>
      <c r="T273" s="145">
        <v>369.79946000000001</v>
      </c>
      <c r="U273" s="145">
        <v>13925.741619000046</v>
      </c>
      <c r="V273" s="146">
        <v>538404.34826999996</v>
      </c>
      <c r="W273" s="145">
        <v>191.723007</v>
      </c>
      <c r="X273" s="145">
        <v>30.275442999999999</v>
      </c>
      <c r="Y273" s="145">
        <v>9.0981380000000023</v>
      </c>
      <c r="Z273" s="145">
        <v>1246.1009039999999</v>
      </c>
      <c r="AA273" s="145">
        <v>4903</v>
      </c>
      <c r="AB273" s="145">
        <v>3.1799999999999998E-4</v>
      </c>
      <c r="AC273" s="145">
        <v>113.613691</v>
      </c>
      <c r="AD273" s="145">
        <v>0</v>
      </c>
      <c r="AE273" s="145">
        <v>99.999999999999901</v>
      </c>
      <c r="AF273" s="145">
        <v>1011.146786</v>
      </c>
      <c r="AG273" s="145">
        <v>0</v>
      </c>
      <c r="AH273" s="145">
        <v>1015.266478</v>
      </c>
      <c r="AI273" s="145">
        <v>73.617565999999997</v>
      </c>
      <c r="AJ273" s="145">
        <v>5204.4079139999994</v>
      </c>
      <c r="AK273" s="145">
        <v>2980.9811200000013</v>
      </c>
      <c r="AL273" s="145">
        <v>42953.632266000001</v>
      </c>
      <c r="AM273" s="145">
        <v>76.367103</v>
      </c>
      <c r="AN273" s="145">
        <v>2095.5098279999988</v>
      </c>
      <c r="AO273" s="145">
        <v>62004.740561999999</v>
      </c>
      <c r="AP273" s="129">
        <v>600409.08883199992</v>
      </c>
      <c r="AQ273" s="144"/>
      <c r="AR273" s="144"/>
      <c r="AS273" s="144"/>
      <c r="AT273" s="144"/>
      <c r="AU273" s="144"/>
      <c r="AV273" s="144"/>
      <c r="AW273" s="255"/>
      <c r="AX273" s="255"/>
      <c r="AY273" s="255"/>
    </row>
    <row r="274" spans="1:51" s="253" customFormat="1" x14ac:dyDescent="0.25">
      <c r="A274" s="256"/>
      <c r="B274" s="78"/>
      <c r="C274" s="72" t="s">
        <v>34</v>
      </c>
      <c r="D274" s="145">
        <v>945.34276399999999</v>
      </c>
      <c r="E274" s="145">
        <v>1.419894</v>
      </c>
      <c r="F274" s="145">
        <v>1777.4714569999999</v>
      </c>
      <c r="G274" s="145">
        <v>849.73328600000002</v>
      </c>
      <c r="H274" s="145">
        <v>3862.4553839999999</v>
      </c>
      <c r="I274" s="145">
        <v>1275.931572</v>
      </c>
      <c r="J274" s="145">
        <v>373.7</v>
      </c>
      <c r="K274" s="145">
        <v>373.11900000000003</v>
      </c>
      <c r="L274" s="145">
        <v>119.99999999999994</v>
      </c>
      <c r="M274" s="145">
        <v>180.88632000000001</v>
      </c>
      <c r="N274" s="145">
        <v>0</v>
      </c>
      <c r="O274" s="145">
        <v>1827.4999600000001</v>
      </c>
      <c r="P274" s="145">
        <v>627.00956800000006</v>
      </c>
      <c r="Q274" s="145">
        <v>5697.8259669999998</v>
      </c>
      <c r="R274" s="145">
        <v>16939.853156999998</v>
      </c>
      <c r="S274" s="145">
        <v>6811.5959009999997</v>
      </c>
      <c r="T274" s="145">
        <v>372.99115</v>
      </c>
      <c r="U274" s="145">
        <v>13138.536287000004</v>
      </c>
      <c r="V274" s="146">
        <v>55175.371666999999</v>
      </c>
      <c r="W274" s="145">
        <v>0</v>
      </c>
      <c r="X274" s="145">
        <v>0</v>
      </c>
      <c r="Y274" s="145">
        <v>0</v>
      </c>
      <c r="Z274" s="145">
        <v>0</v>
      </c>
      <c r="AA274" s="145">
        <v>0</v>
      </c>
      <c r="AB274" s="145">
        <v>0</v>
      </c>
      <c r="AC274" s="145">
        <v>0</v>
      </c>
      <c r="AD274" s="145">
        <v>0</v>
      </c>
      <c r="AE274" s="145">
        <v>0</v>
      </c>
      <c r="AF274" s="145">
        <v>0</v>
      </c>
      <c r="AG274" s="145">
        <v>0</v>
      </c>
      <c r="AH274" s="145">
        <v>0</v>
      </c>
      <c r="AI274" s="145">
        <v>0</v>
      </c>
      <c r="AJ274" s="145">
        <v>0</v>
      </c>
      <c r="AK274" s="145">
        <v>0</v>
      </c>
      <c r="AL274" s="145">
        <v>0</v>
      </c>
      <c r="AM274" s="145">
        <v>0</v>
      </c>
      <c r="AN274" s="145">
        <v>0</v>
      </c>
      <c r="AO274" s="145">
        <v>0</v>
      </c>
      <c r="AP274" s="129">
        <v>55175.371666999999</v>
      </c>
      <c r="AQ274" s="144"/>
      <c r="AR274" s="144"/>
      <c r="AS274" s="144"/>
      <c r="AT274" s="144"/>
      <c r="AU274" s="144"/>
      <c r="AV274" s="144"/>
      <c r="AW274" s="255"/>
      <c r="AX274" s="255"/>
      <c r="AY274" s="255"/>
    </row>
    <row r="275" spans="1:51" s="253" customFormat="1" x14ac:dyDescent="0.25">
      <c r="A275" s="256"/>
      <c r="B275" s="78"/>
      <c r="C275" s="34" t="s">
        <v>35</v>
      </c>
      <c r="D275" s="145">
        <v>21664.830420999999</v>
      </c>
      <c r="E275" s="145">
        <v>303.52363000000003</v>
      </c>
      <c r="F275" s="145">
        <v>35031.531621999995</v>
      </c>
      <c r="G275" s="145">
        <v>33387.587421999997</v>
      </c>
      <c r="H275" s="145">
        <v>68171.158991999997</v>
      </c>
      <c r="I275" s="145">
        <v>13977.806794</v>
      </c>
      <c r="J275" s="145">
        <v>11232.274715</v>
      </c>
      <c r="K275" s="145">
        <v>5192.4487929999996</v>
      </c>
      <c r="L275" s="145">
        <v>1452.8112450000044</v>
      </c>
      <c r="M275" s="145">
        <v>64039.066039999998</v>
      </c>
      <c r="N275" s="145">
        <v>35067.117528917493</v>
      </c>
      <c r="O275" s="145">
        <v>34499.984192000004</v>
      </c>
      <c r="P275" s="145">
        <v>5254.6764949999997</v>
      </c>
      <c r="Q275" s="145">
        <v>131980.961121</v>
      </c>
      <c r="R275" s="145">
        <v>161862.74981199997</v>
      </c>
      <c r="S275" s="145">
        <v>1209804.6101909999</v>
      </c>
      <c r="T275" s="145">
        <v>4538.5504289999999</v>
      </c>
      <c r="U275" s="145">
        <v>154262.02310508263</v>
      </c>
      <c r="V275" s="146">
        <v>1991723.712548</v>
      </c>
      <c r="W275" s="145">
        <v>4414.6596229999996</v>
      </c>
      <c r="X275" s="145">
        <v>334.703845</v>
      </c>
      <c r="Y275" s="145">
        <v>3449.5679129999999</v>
      </c>
      <c r="Z275" s="145">
        <v>6093.7454209999996</v>
      </c>
      <c r="AA275" s="145">
        <v>49686.286</v>
      </c>
      <c r="AB275" s="145">
        <v>16580.222221</v>
      </c>
      <c r="AC275" s="145">
        <v>7591.3572190000004</v>
      </c>
      <c r="AD275" s="145">
        <v>128.83500000000001</v>
      </c>
      <c r="AE275" s="145">
        <v>113.7769339999941</v>
      </c>
      <c r="AF275" s="145">
        <v>10805.511096</v>
      </c>
      <c r="AG275" s="145">
        <v>3752.8180000000002</v>
      </c>
      <c r="AH275" s="145">
        <v>8874.7303490000013</v>
      </c>
      <c r="AI275" s="145">
        <v>3124.5121129999998</v>
      </c>
      <c r="AJ275" s="145">
        <v>50815.593219999995</v>
      </c>
      <c r="AK275" s="145">
        <v>11817.077924000005</v>
      </c>
      <c r="AL275" s="145">
        <v>316588.23678799998</v>
      </c>
      <c r="AM275" s="145">
        <v>1195.4024199999999</v>
      </c>
      <c r="AN275" s="145">
        <v>23144.940000999981</v>
      </c>
      <c r="AO275" s="145">
        <v>518511.97608699999</v>
      </c>
      <c r="AP275" s="129">
        <v>2510235.688635</v>
      </c>
      <c r="AQ275" s="144"/>
      <c r="AR275" s="144"/>
      <c r="AS275" s="144"/>
      <c r="AT275" s="144"/>
      <c r="AU275" s="144"/>
      <c r="AV275" s="144"/>
      <c r="AW275" s="255"/>
      <c r="AX275" s="255"/>
      <c r="AY275" s="255"/>
    </row>
    <row r="276" spans="1:51" s="253" customFormat="1" x14ac:dyDescent="0.25">
      <c r="A276" s="256"/>
      <c r="B276" s="78"/>
      <c r="C276" s="34"/>
      <c r="D276" s="145"/>
      <c r="E276" s="145"/>
      <c r="F276" s="145"/>
      <c r="G276" s="145"/>
      <c r="H276" s="145"/>
      <c r="I276" s="145"/>
      <c r="J276" s="145"/>
      <c r="K276" s="145"/>
      <c r="L276" s="145"/>
      <c r="M276" s="145"/>
      <c r="N276" s="145"/>
      <c r="O276" s="145"/>
      <c r="P276" s="145"/>
      <c r="Q276" s="145"/>
      <c r="R276" s="145"/>
      <c r="S276" s="145"/>
      <c r="T276" s="145"/>
      <c r="U276" s="145"/>
      <c r="V276" s="146"/>
      <c r="W276" s="145"/>
      <c r="X276" s="145"/>
      <c r="Y276" s="145"/>
      <c r="Z276" s="145"/>
      <c r="AA276" s="145"/>
      <c r="AB276" s="145"/>
      <c r="AC276" s="145"/>
      <c r="AD276" s="145"/>
      <c r="AE276" s="145"/>
      <c r="AF276" s="145"/>
      <c r="AG276" s="145"/>
      <c r="AH276" s="145"/>
      <c r="AI276" s="145"/>
      <c r="AJ276" s="145"/>
      <c r="AK276" s="145"/>
      <c r="AL276" s="145"/>
      <c r="AM276" s="145"/>
      <c r="AN276" s="145"/>
      <c r="AO276" s="145"/>
      <c r="AP276" s="129"/>
      <c r="AQ276" s="144"/>
      <c r="AR276" s="144"/>
      <c r="AS276" s="144"/>
      <c r="AT276" s="144"/>
      <c r="AU276" s="144"/>
      <c r="AV276" s="144"/>
      <c r="AW276" s="255"/>
      <c r="AX276" s="255"/>
      <c r="AY276" s="255"/>
    </row>
    <row r="277" spans="1:51" s="253" customFormat="1" x14ac:dyDescent="0.25">
      <c r="A277" s="256"/>
      <c r="B277" s="78">
        <v>7</v>
      </c>
      <c r="C277" s="72" t="s">
        <v>32</v>
      </c>
      <c r="D277" s="145">
        <v>14514.348486000001</v>
      </c>
      <c r="E277" s="145">
        <v>211.44525200000001</v>
      </c>
      <c r="F277" s="145">
        <v>33165.331901000005</v>
      </c>
      <c r="G277" s="145">
        <v>22457.923589999999</v>
      </c>
      <c r="H277" s="145">
        <v>32700.682454999998</v>
      </c>
      <c r="I277" s="145">
        <v>8023.8726889999998</v>
      </c>
      <c r="J277" s="145">
        <v>8423.3307760000007</v>
      </c>
      <c r="K277" s="145">
        <v>5165.8657720000001</v>
      </c>
      <c r="L277" s="145">
        <v>49.999999999999091</v>
      </c>
      <c r="M277" s="145">
        <v>64184.688550999999</v>
      </c>
      <c r="N277" s="145">
        <v>34621.580184152801</v>
      </c>
      <c r="O277" s="145">
        <v>21181.725429999999</v>
      </c>
      <c r="P277" s="145">
        <v>3452.803191</v>
      </c>
      <c r="Q277" s="145">
        <v>98303.450482</v>
      </c>
      <c r="R277" s="145">
        <v>128219.13935300002</v>
      </c>
      <c r="S277" s="145">
        <v>797116.39098699996</v>
      </c>
      <c r="T277" s="145">
        <v>3768.9384669999999</v>
      </c>
      <c r="U277" s="145">
        <v>129292.24854584718</v>
      </c>
      <c r="V277" s="146">
        <v>1404853.766112</v>
      </c>
      <c r="W277" s="145">
        <v>4818.4574229999998</v>
      </c>
      <c r="X277" s="145">
        <v>169.37165999999999</v>
      </c>
      <c r="Y277" s="145">
        <v>3988.0058690000005</v>
      </c>
      <c r="Z277" s="145">
        <v>4858.9614659999997</v>
      </c>
      <c r="AA277" s="145">
        <v>45303.780250000003</v>
      </c>
      <c r="AB277" s="145">
        <v>13760.944665999999</v>
      </c>
      <c r="AC277" s="145">
        <v>7571.758777</v>
      </c>
      <c r="AD277" s="145">
        <v>142.07710599999999</v>
      </c>
      <c r="AE277" s="145">
        <v>13.776933999990177</v>
      </c>
      <c r="AF277" s="145">
        <v>8516.2183590000004</v>
      </c>
      <c r="AG277" s="145">
        <v>3703.4679999999998</v>
      </c>
      <c r="AH277" s="145">
        <v>8289.7121120000011</v>
      </c>
      <c r="AI277" s="145">
        <v>2579.0150319999998</v>
      </c>
      <c r="AJ277" s="145">
        <v>45299.289850000001</v>
      </c>
      <c r="AK277" s="145">
        <v>8853.7259789999953</v>
      </c>
      <c r="AL277" s="145">
        <v>273488.487738</v>
      </c>
      <c r="AM277" s="145">
        <v>1119.309084</v>
      </c>
      <c r="AN277" s="145">
        <v>21218.901332000045</v>
      </c>
      <c r="AO277" s="145">
        <v>453695.26163700002</v>
      </c>
      <c r="AP277" s="129">
        <v>1858549.0277490001</v>
      </c>
      <c r="AQ277" s="144"/>
      <c r="AR277" s="144"/>
      <c r="AS277" s="144"/>
      <c r="AT277" s="144"/>
      <c r="AU277" s="144"/>
      <c r="AV277" s="144"/>
      <c r="AW277" s="255"/>
      <c r="AX277" s="255"/>
      <c r="AY277" s="255"/>
    </row>
    <row r="278" spans="1:51" s="253" customFormat="1" x14ac:dyDescent="0.25">
      <c r="A278" s="256"/>
      <c r="B278" s="78"/>
      <c r="C278" s="72" t="s">
        <v>33</v>
      </c>
      <c r="D278" s="145">
        <v>1279.5013019999999</v>
      </c>
      <c r="E278" s="145">
        <v>22.345621000000001</v>
      </c>
      <c r="F278" s="145">
        <v>1.4680019999999985</v>
      </c>
      <c r="G278" s="145">
        <v>10588.766458</v>
      </c>
      <c r="H278" s="145">
        <v>34762.035715999999</v>
      </c>
      <c r="I278" s="145">
        <v>6983.1928369999996</v>
      </c>
      <c r="J278" s="145">
        <v>2487.4472689999998</v>
      </c>
      <c r="K278" s="145">
        <v>0</v>
      </c>
      <c r="L278" s="145">
        <v>850.45746699999972</v>
      </c>
      <c r="M278" s="145">
        <v>2167.3039050000002</v>
      </c>
      <c r="N278" s="145">
        <v>0</v>
      </c>
      <c r="O278" s="145">
        <v>9065.3791239999991</v>
      </c>
      <c r="P278" s="145">
        <v>158.17966899999999</v>
      </c>
      <c r="Q278" s="145">
        <v>30613.778450999998</v>
      </c>
      <c r="R278" s="145">
        <v>27564.16064300001</v>
      </c>
      <c r="S278" s="145">
        <v>406166.88552200003</v>
      </c>
      <c r="T278" s="145">
        <v>366.129932</v>
      </c>
      <c r="U278" s="145">
        <v>10488.289337999839</v>
      </c>
      <c r="V278" s="146">
        <v>543565.32125599997</v>
      </c>
      <c r="W278" s="145">
        <v>167.28453300000001</v>
      </c>
      <c r="X278" s="145">
        <v>83.549272999999999</v>
      </c>
      <c r="Y278" s="145">
        <v>5.9214300000000009</v>
      </c>
      <c r="Z278" s="145">
        <v>1239.884904</v>
      </c>
      <c r="AA278" s="145">
        <v>4491</v>
      </c>
      <c r="AB278" s="145">
        <v>3.2000000000000003E-4</v>
      </c>
      <c r="AC278" s="145">
        <v>66.466380000000001</v>
      </c>
      <c r="AD278" s="145">
        <v>0</v>
      </c>
      <c r="AE278" s="145">
        <v>-5.6843418860808015E-14</v>
      </c>
      <c r="AF278" s="145">
        <v>1236.935217</v>
      </c>
      <c r="AG278" s="145">
        <v>0</v>
      </c>
      <c r="AH278" s="145">
        <v>1016.342391</v>
      </c>
      <c r="AI278" s="145">
        <v>73.813750999999996</v>
      </c>
      <c r="AJ278" s="145">
        <v>5430.0792089999995</v>
      </c>
      <c r="AK278" s="145">
        <v>2963.5409060000002</v>
      </c>
      <c r="AL278" s="145">
        <v>43455.773211</v>
      </c>
      <c r="AM278" s="145">
        <v>76.440845999999993</v>
      </c>
      <c r="AN278" s="145">
        <v>1977.6444710000046</v>
      </c>
      <c r="AO278" s="145">
        <v>62284.676842000001</v>
      </c>
      <c r="AP278" s="129">
        <v>605849.99809799995</v>
      </c>
      <c r="AQ278" s="144"/>
      <c r="AR278" s="144"/>
      <c r="AS278" s="144"/>
      <c r="AT278" s="144"/>
      <c r="AU278" s="144"/>
      <c r="AV278" s="144"/>
      <c r="AW278" s="255"/>
      <c r="AX278" s="255"/>
      <c r="AY278" s="255"/>
    </row>
    <row r="279" spans="1:51" s="253" customFormat="1" x14ac:dyDescent="0.25">
      <c r="A279" s="256"/>
      <c r="B279" s="78"/>
      <c r="C279" s="72" t="s">
        <v>34</v>
      </c>
      <c r="D279" s="145">
        <v>867.97183099999995</v>
      </c>
      <c r="E279" s="145">
        <v>1.3715889999999999</v>
      </c>
      <c r="F279" s="145">
        <v>1979.96453</v>
      </c>
      <c r="G279" s="145">
        <v>831.74348199999997</v>
      </c>
      <c r="H279" s="145">
        <v>2436.426156</v>
      </c>
      <c r="I279" s="145">
        <v>1475.1816819999999</v>
      </c>
      <c r="J279" s="145">
        <v>334.8</v>
      </c>
      <c r="K279" s="145">
        <v>50</v>
      </c>
      <c r="L279" s="145">
        <v>100.00000000000017</v>
      </c>
      <c r="M279" s="145">
        <v>169.22854699999999</v>
      </c>
      <c r="N279" s="145">
        <v>0</v>
      </c>
      <c r="O279" s="145">
        <v>1805.2487819999999</v>
      </c>
      <c r="P279" s="145">
        <v>528.28747399999997</v>
      </c>
      <c r="Q279" s="145">
        <v>6277.682065</v>
      </c>
      <c r="R279" s="145">
        <v>16081.802497000001</v>
      </c>
      <c r="S279" s="145">
        <v>6788.7567170000002</v>
      </c>
      <c r="T279" s="145">
        <v>369.18865399999999</v>
      </c>
      <c r="U279" s="145">
        <v>12855.442189999992</v>
      </c>
      <c r="V279" s="146">
        <v>52953.096195999999</v>
      </c>
      <c r="W279" s="145">
        <v>0</v>
      </c>
      <c r="X279" s="145">
        <v>0</v>
      </c>
      <c r="Y279" s="145">
        <v>0</v>
      </c>
      <c r="Z279" s="145">
        <v>0</v>
      </c>
      <c r="AA279" s="145">
        <v>0</v>
      </c>
      <c r="AB279" s="145">
        <v>0</v>
      </c>
      <c r="AC279" s="145">
        <v>0</v>
      </c>
      <c r="AD279" s="145">
        <v>0</v>
      </c>
      <c r="AE279" s="145">
        <v>0</v>
      </c>
      <c r="AF279" s="145">
        <v>0</v>
      </c>
      <c r="AG279" s="145">
        <v>0</v>
      </c>
      <c r="AH279" s="145">
        <v>0</v>
      </c>
      <c r="AI279" s="145">
        <v>0</v>
      </c>
      <c r="AJ279" s="145">
        <v>0</v>
      </c>
      <c r="AK279" s="145">
        <v>0</v>
      </c>
      <c r="AL279" s="145">
        <v>0</v>
      </c>
      <c r="AM279" s="145">
        <v>0</v>
      </c>
      <c r="AN279" s="145">
        <v>0</v>
      </c>
      <c r="AO279" s="145">
        <v>0</v>
      </c>
      <c r="AP279" s="129">
        <v>52953.096195999999</v>
      </c>
      <c r="AQ279" s="144"/>
      <c r="AR279" s="144"/>
      <c r="AS279" s="144"/>
      <c r="AT279" s="144"/>
      <c r="AU279" s="144"/>
      <c r="AV279" s="144"/>
      <c r="AW279" s="255"/>
      <c r="AX279" s="255"/>
      <c r="AY279" s="255"/>
    </row>
    <row r="280" spans="1:51" s="253" customFormat="1" x14ac:dyDescent="0.25">
      <c r="A280" s="256"/>
      <c r="B280" s="78"/>
      <c r="C280" s="34" t="s">
        <v>35</v>
      </c>
      <c r="D280" s="145">
        <v>16661.821618999998</v>
      </c>
      <c r="E280" s="145">
        <v>235.162462</v>
      </c>
      <c r="F280" s="145">
        <v>35146.764432999997</v>
      </c>
      <c r="G280" s="145">
        <v>33878.433530000002</v>
      </c>
      <c r="H280" s="145">
        <v>69899.144327000002</v>
      </c>
      <c r="I280" s="145">
        <v>16482.247208000001</v>
      </c>
      <c r="J280" s="145">
        <v>11245.578045</v>
      </c>
      <c r="K280" s="145">
        <v>5215.8657720000001</v>
      </c>
      <c r="L280" s="145">
        <v>1000.457466999992</v>
      </c>
      <c r="M280" s="145">
        <v>66521.221002999999</v>
      </c>
      <c r="N280" s="145">
        <v>34621.580184152801</v>
      </c>
      <c r="O280" s="145">
        <v>32052.353336</v>
      </c>
      <c r="P280" s="145">
        <v>4139.2703339999998</v>
      </c>
      <c r="Q280" s="145">
        <v>135194.91099800001</v>
      </c>
      <c r="R280" s="145">
        <v>171865.10249299998</v>
      </c>
      <c r="S280" s="145">
        <v>1210072.0332259999</v>
      </c>
      <c r="T280" s="145">
        <v>4504.2570530000003</v>
      </c>
      <c r="U280" s="145">
        <v>152635.98007384728</v>
      </c>
      <c r="V280" s="146">
        <v>2001372.1835640001</v>
      </c>
      <c r="W280" s="145">
        <v>4985.7419559999998</v>
      </c>
      <c r="X280" s="145">
        <v>252.92093299999999</v>
      </c>
      <c r="Y280" s="145">
        <v>3993.9272990000004</v>
      </c>
      <c r="Z280" s="145">
        <v>6098.8463700000002</v>
      </c>
      <c r="AA280" s="145">
        <v>49794.780250000003</v>
      </c>
      <c r="AB280" s="145">
        <v>13760.944986</v>
      </c>
      <c r="AC280" s="145">
        <v>7638.2251569999999</v>
      </c>
      <c r="AD280" s="145">
        <v>142.07710599999999</v>
      </c>
      <c r="AE280" s="145">
        <v>13.776933999993815</v>
      </c>
      <c r="AF280" s="145">
        <v>9753.1535760000006</v>
      </c>
      <c r="AG280" s="145">
        <v>3703.4679999999998</v>
      </c>
      <c r="AH280" s="145">
        <v>9306.0545029999994</v>
      </c>
      <c r="AI280" s="145">
        <v>2652.8287829999999</v>
      </c>
      <c r="AJ280" s="145">
        <v>50729.369059000004</v>
      </c>
      <c r="AK280" s="145">
        <v>11817.266885000005</v>
      </c>
      <c r="AL280" s="145">
        <v>316944.26094900002</v>
      </c>
      <c r="AM280" s="145">
        <v>1195.7499299999999</v>
      </c>
      <c r="AN280" s="145">
        <v>23196.545803000095</v>
      </c>
      <c r="AO280" s="145">
        <v>515979.938479</v>
      </c>
      <c r="AP280" s="129">
        <v>2517352.1220430001</v>
      </c>
      <c r="AQ280" s="144"/>
      <c r="AR280" s="144"/>
      <c r="AS280" s="144"/>
      <c r="AT280" s="144"/>
      <c r="AU280" s="144"/>
      <c r="AV280" s="144"/>
      <c r="AW280" s="255"/>
      <c r="AX280" s="255"/>
      <c r="AY280" s="255"/>
    </row>
    <row r="281" spans="1:51" s="253" customFormat="1" x14ac:dyDescent="0.25">
      <c r="A281" s="256"/>
      <c r="B281" s="78"/>
      <c r="C281" s="34"/>
      <c r="D281" s="145"/>
      <c r="E281" s="145"/>
      <c r="F281" s="145"/>
      <c r="G281" s="145"/>
      <c r="H281" s="145"/>
      <c r="I281" s="145"/>
      <c r="J281" s="145"/>
      <c r="K281" s="145"/>
      <c r="L281" s="145"/>
      <c r="M281" s="145"/>
      <c r="N281" s="145"/>
      <c r="O281" s="145"/>
      <c r="P281" s="145"/>
      <c r="Q281" s="145"/>
      <c r="R281" s="145"/>
      <c r="S281" s="145"/>
      <c r="T281" s="145"/>
      <c r="U281" s="145"/>
      <c r="V281" s="146"/>
      <c r="W281" s="145"/>
      <c r="X281" s="145"/>
      <c r="Y281" s="145"/>
      <c r="Z281" s="145"/>
      <c r="AA281" s="145"/>
      <c r="AB281" s="145"/>
      <c r="AC281" s="145"/>
      <c r="AD281" s="145"/>
      <c r="AE281" s="145"/>
      <c r="AF281" s="145"/>
      <c r="AG281" s="145"/>
      <c r="AH281" s="145"/>
      <c r="AI281" s="145"/>
      <c r="AJ281" s="145"/>
      <c r="AK281" s="145"/>
      <c r="AL281" s="145"/>
      <c r="AM281" s="145"/>
      <c r="AN281" s="145"/>
      <c r="AO281" s="145"/>
      <c r="AP281" s="129"/>
      <c r="AQ281" s="144"/>
      <c r="AR281" s="144"/>
      <c r="AS281" s="144"/>
      <c r="AT281" s="144"/>
      <c r="AU281" s="144"/>
      <c r="AV281" s="144"/>
      <c r="AW281" s="255"/>
      <c r="AX281" s="255"/>
      <c r="AY281" s="255"/>
    </row>
    <row r="282" spans="1:51" s="253" customFormat="1" x14ac:dyDescent="0.25">
      <c r="A282" s="79"/>
      <c r="B282" s="78">
        <v>8</v>
      </c>
      <c r="C282" s="72" t="s">
        <v>32</v>
      </c>
      <c r="D282" s="145">
        <v>16015.082308999999</v>
      </c>
      <c r="E282" s="145">
        <v>112.63044600000001</v>
      </c>
      <c r="F282" s="145">
        <v>34576.066171999999</v>
      </c>
      <c r="G282" s="145">
        <v>22730.203278000001</v>
      </c>
      <c r="H282" s="145">
        <v>36174.524160000001</v>
      </c>
      <c r="I282" s="145">
        <v>9218.8010979999999</v>
      </c>
      <c r="J282" s="145">
        <v>7911.5227480000003</v>
      </c>
      <c r="K282" s="145">
        <v>4736.7473099999997</v>
      </c>
      <c r="L282" s="145">
        <v>149.99999999999818</v>
      </c>
      <c r="M282" s="145">
        <v>59307.730160999999</v>
      </c>
      <c r="N282" s="145">
        <v>36017.8018722329</v>
      </c>
      <c r="O282" s="145">
        <v>21726.812341000001</v>
      </c>
      <c r="P282" s="145">
        <v>1337.343535</v>
      </c>
      <c r="Q282" s="145">
        <v>100727.849334</v>
      </c>
      <c r="R282" s="145">
        <v>126516.66810399998</v>
      </c>
      <c r="S282" s="145">
        <v>798430.41945599997</v>
      </c>
      <c r="T282" s="145">
        <v>3766.3004930000002</v>
      </c>
      <c r="U282" s="145">
        <v>130991.75770176726</v>
      </c>
      <c r="V282" s="146">
        <v>1410448.260519</v>
      </c>
      <c r="W282" s="145">
        <v>5056.0010979999997</v>
      </c>
      <c r="X282" s="145">
        <v>274.80012599999998</v>
      </c>
      <c r="Y282" s="145">
        <v>3100.2554989999999</v>
      </c>
      <c r="Z282" s="145">
        <v>5014.9398039999996</v>
      </c>
      <c r="AA282" s="145">
        <v>44498.940999999999</v>
      </c>
      <c r="AB282" s="145">
        <v>16594.035553000002</v>
      </c>
      <c r="AC282" s="145">
        <v>7302.6985320000003</v>
      </c>
      <c r="AD282" s="145">
        <v>167.108</v>
      </c>
      <c r="AE282" s="145">
        <v>13.776933999996061</v>
      </c>
      <c r="AF282" s="145">
        <v>7629.735831</v>
      </c>
      <c r="AG282" s="145">
        <v>3646.3121207197</v>
      </c>
      <c r="AH282" s="145">
        <v>8840.514951000001</v>
      </c>
      <c r="AI282" s="145">
        <v>1827.6945270000001</v>
      </c>
      <c r="AJ282" s="145">
        <v>45772.490254999997</v>
      </c>
      <c r="AK282" s="145">
        <v>8599.8931509999966</v>
      </c>
      <c r="AL282" s="145">
        <v>275793.30363099999</v>
      </c>
      <c r="AM282" s="145">
        <v>1121.2388129999999</v>
      </c>
      <c r="AN282" s="145">
        <v>22944.031268280265</v>
      </c>
      <c r="AO282" s="145">
        <v>458197.77109400003</v>
      </c>
      <c r="AP282" s="129">
        <v>1868646.031613</v>
      </c>
      <c r="AQ282" s="144"/>
      <c r="AR282" s="144"/>
      <c r="AS282" s="144"/>
      <c r="AT282" s="144"/>
      <c r="AU282" s="144"/>
      <c r="AV282" s="144"/>
      <c r="AX282" s="255"/>
      <c r="AY282" s="255"/>
    </row>
    <row r="283" spans="1:51" s="253" customFormat="1" x14ac:dyDescent="0.25">
      <c r="A283" s="77"/>
      <c r="B283" s="78"/>
      <c r="C283" s="72" t="s">
        <v>33</v>
      </c>
      <c r="D283" s="145">
        <v>1375.128011</v>
      </c>
      <c r="E283" s="145">
        <v>18.831097</v>
      </c>
      <c r="F283" s="145">
        <v>0.8884040000000013</v>
      </c>
      <c r="G283" s="145">
        <v>11103.464467</v>
      </c>
      <c r="H283" s="145">
        <v>35642.569302000004</v>
      </c>
      <c r="I283" s="145">
        <v>6620.0360760000003</v>
      </c>
      <c r="J283" s="145">
        <v>3240.0286230000002</v>
      </c>
      <c r="K283" s="145">
        <v>0</v>
      </c>
      <c r="L283" s="145">
        <v>851.11786399999437</v>
      </c>
      <c r="M283" s="145">
        <v>2326.933677</v>
      </c>
      <c r="N283" s="145">
        <v>0</v>
      </c>
      <c r="O283" s="145">
        <v>9082.9383859999998</v>
      </c>
      <c r="P283" s="145">
        <v>101.461994</v>
      </c>
      <c r="Q283" s="145">
        <v>30707.265726999998</v>
      </c>
      <c r="R283" s="145">
        <v>27718.194754999997</v>
      </c>
      <c r="S283" s="145">
        <v>411171.79875900003</v>
      </c>
      <c r="T283" s="145">
        <v>360.67783600000001</v>
      </c>
      <c r="U283" s="145">
        <v>9305.0260319999525</v>
      </c>
      <c r="V283" s="146">
        <v>549626.36100999999</v>
      </c>
      <c r="W283" s="145">
        <v>162.655856</v>
      </c>
      <c r="X283" s="145">
        <v>34.563133000000001</v>
      </c>
      <c r="Y283" s="145">
        <v>5.6755349999999964</v>
      </c>
      <c r="Z283" s="145">
        <v>1301.3319039999999</v>
      </c>
      <c r="AA283" s="145">
        <v>4424</v>
      </c>
      <c r="AB283" s="145">
        <v>3.2600000000000001E-4</v>
      </c>
      <c r="AC283" s="145">
        <v>3.6859769999999998</v>
      </c>
      <c r="AD283" s="145">
        <v>0</v>
      </c>
      <c r="AE283" s="145">
        <v>4.0767389464235748E-13</v>
      </c>
      <c r="AF283" s="145">
        <v>1259.5448670000001</v>
      </c>
      <c r="AG283" s="145">
        <v>0</v>
      </c>
      <c r="AH283" s="145">
        <v>1147.5154749999999</v>
      </c>
      <c r="AI283" s="145">
        <v>74.032537000000005</v>
      </c>
      <c r="AJ283" s="145">
        <v>5219.2393179999999</v>
      </c>
      <c r="AK283" s="145">
        <v>2977.2957310000002</v>
      </c>
      <c r="AL283" s="145">
        <v>42870.104173</v>
      </c>
      <c r="AM283" s="145">
        <v>77.007769999999994</v>
      </c>
      <c r="AN283" s="145">
        <v>2301.0075600000018</v>
      </c>
      <c r="AO283" s="145">
        <v>61857.660162</v>
      </c>
      <c r="AP283" s="129">
        <v>611484.02117199998</v>
      </c>
      <c r="AQ283" s="144"/>
      <c r="AR283" s="144"/>
      <c r="AS283" s="144"/>
      <c r="AT283" s="144"/>
      <c r="AU283" s="144"/>
      <c r="AV283" s="144"/>
      <c r="AX283" s="255"/>
      <c r="AY283" s="255"/>
    </row>
    <row r="284" spans="1:51" s="253" customFormat="1" x14ac:dyDescent="0.25">
      <c r="A284" s="79"/>
      <c r="B284" s="78"/>
      <c r="C284" s="72" t="s">
        <v>34</v>
      </c>
      <c r="D284" s="145">
        <v>978.07116699999995</v>
      </c>
      <c r="E284" s="145">
        <v>1.4403809999999999</v>
      </c>
      <c r="F284" s="145">
        <v>1757.2716350000001</v>
      </c>
      <c r="G284" s="145">
        <v>836.68989799999997</v>
      </c>
      <c r="H284" s="145">
        <v>2243.8773249999999</v>
      </c>
      <c r="I284" s="145">
        <v>1551.5316379999999</v>
      </c>
      <c r="J284" s="145">
        <v>408.74</v>
      </c>
      <c r="K284" s="145">
        <v>362.804438</v>
      </c>
      <c r="L284" s="145">
        <v>129.99999999999989</v>
      </c>
      <c r="M284" s="145">
        <v>158.58071200000001</v>
      </c>
      <c r="N284" s="145">
        <v>0</v>
      </c>
      <c r="O284" s="145">
        <v>1986.2478960000001</v>
      </c>
      <c r="P284" s="145">
        <v>169.51964800000002</v>
      </c>
      <c r="Q284" s="145">
        <v>6672.6464189999997</v>
      </c>
      <c r="R284" s="145">
        <v>14928.236660999995</v>
      </c>
      <c r="S284" s="145">
        <v>6802.7566669999997</v>
      </c>
      <c r="T284" s="145">
        <v>366.37535800000001</v>
      </c>
      <c r="U284" s="145">
        <v>12508.459800000011</v>
      </c>
      <c r="V284" s="146">
        <v>51863.249643000003</v>
      </c>
      <c r="W284" s="145">
        <v>0</v>
      </c>
      <c r="X284" s="145">
        <v>0</v>
      </c>
      <c r="Y284" s="145">
        <v>0</v>
      </c>
      <c r="Z284" s="145">
        <v>0</v>
      </c>
      <c r="AA284" s="145">
        <v>0</v>
      </c>
      <c r="AB284" s="145">
        <v>0</v>
      </c>
      <c r="AC284" s="145">
        <v>0</v>
      </c>
      <c r="AD284" s="145">
        <v>0</v>
      </c>
      <c r="AE284" s="145">
        <v>0</v>
      </c>
      <c r="AF284" s="145">
        <v>0</v>
      </c>
      <c r="AG284" s="145">
        <v>0</v>
      </c>
      <c r="AH284" s="145">
        <v>0</v>
      </c>
      <c r="AI284" s="145">
        <v>0</v>
      </c>
      <c r="AJ284" s="145">
        <v>0</v>
      </c>
      <c r="AK284" s="145">
        <v>0</v>
      </c>
      <c r="AL284" s="145">
        <v>0</v>
      </c>
      <c r="AM284" s="145">
        <v>0</v>
      </c>
      <c r="AN284" s="145">
        <v>0</v>
      </c>
      <c r="AO284" s="145">
        <v>0</v>
      </c>
      <c r="AP284" s="129">
        <v>51863.249643000003</v>
      </c>
      <c r="AQ284" s="144"/>
      <c r="AR284" s="144"/>
      <c r="AS284" s="144"/>
      <c r="AT284" s="144"/>
      <c r="AU284" s="144"/>
      <c r="AV284" s="144"/>
      <c r="AX284" s="255"/>
      <c r="AY284" s="255"/>
    </row>
    <row r="285" spans="1:51" s="253" customFormat="1" x14ac:dyDescent="0.25">
      <c r="A285" s="80"/>
      <c r="B285" s="78"/>
      <c r="C285" s="34" t="s">
        <v>35</v>
      </c>
      <c r="D285" s="145">
        <v>18368.281487</v>
      </c>
      <c r="E285" s="145">
        <v>132.90192400000001</v>
      </c>
      <c r="F285" s="145">
        <v>36334.226211000001</v>
      </c>
      <c r="G285" s="145">
        <v>34670.357643000003</v>
      </c>
      <c r="H285" s="145">
        <v>74060.970786999998</v>
      </c>
      <c r="I285" s="145">
        <v>17390.368812000001</v>
      </c>
      <c r="J285" s="145">
        <v>11560.291370999999</v>
      </c>
      <c r="K285" s="145">
        <v>5099.5517479999999</v>
      </c>
      <c r="L285" s="145">
        <v>1131.117863999998</v>
      </c>
      <c r="M285" s="145">
        <v>61793.244550000003</v>
      </c>
      <c r="N285" s="145">
        <v>36017.8018722329</v>
      </c>
      <c r="O285" s="145">
        <v>32795.998622999999</v>
      </c>
      <c r="P285" s="145">
        <v>1608.3251769999999</v>
      </c>
      <c r="Q285" s="145">
        <v>138107.76147999999</v>
      </c>
      <c r="R285" s="145">
        <v>169163.09952000005</v>
      </c>
      <c r="S285" s="145">
        <v>1216404.9748819999</v>
      </c>
      <c r="T285" s="145">
        <v>4493.3536869999998</v>
      </c>
      <c r="U285" s="145">
        <v>152805.24353376756</v>
      </c>
      <c r="V285" s="146">
        <v>2011937.871172</v>
      </c>
      <c r="W285" s="145">
        <v>5218.656954</v>
      </c>
      <c r="X285" s="145">
        <v>309.36325900000003</v>
      </c>
      <c r="Y285" s="145">
        <v>3105.9310339999997</v>
      </c>
      <c r="Z285" s="145">
        <v>6316.2717080000002</v>
      </c>
      <c r="AA285" s="145">
        <v>48922.940999999999</v>
      </c>
      <c r="AB285" s="145">
        <v>16594.035878999999</v>
      </c>
      <c r="AC285" s="145">
        <v>7306.3845090000004</v>
      </c>
      <c r="AD285" s="145">
        <v>167.108</v>
      </c>
      <c r="AE285" s="145">
        <v>13.776934000007884</v>
      </c>
      <c r="AF285" s="145">
        <v>8889.2806980000005</v>
      </c>
      <c r="AG285" s="145">
        <v>3646.3121207197</v>
      </c>
      <c r="AH285" s="145">
        <v>9988.0304259999994</v>
      </c>
      <c r="AI285" s="145">
        <v>1901.7270640000002</v>
      </c>
      <c r="AJ285" s="145">
        <v>50991.729572999997</v>
      </c>
      <c r="AK285" s="145">
        <v>11577.188882000002</v>
      </c>
      <c r="AL285" s="145">
        <v>318663.40780400002</v>
      </c>
      <c r="AM285" s="145">
        <v>1198.2465830000001</v>
      </c>
      <c r="AN285" s="145">
        <v>25245.038828280347</v>
      </c>
      <c r="AO285" s="145">
        <v>520055.43125600001</v>
      </c>
      <c r="AP285" s="129">
        <v>2531993.3024280001</v>
      </c>
      <c r="AQ285" s="144"/>
      <c r="AR285" s="144"/>
      <c r="AS285" s="144"/>
      <c r="AT285" s="144"/>
      <c r="AU285" s="144"/>
      <c r="AV285" s="144"/>
      <c r="AX285" s="255"/>
      <c r="AY285" s="255"/>
    </row>
    <row r="286" spans="1:51" s="253" customFormat="1" x14ac:dyDescent="0.25">
      <c r="A286" s="80"/>
      <c r="B286" s="78"/>
      <c r="C286" s="34"/>
      <c r="D286" s="145"/>
      <c r="E286" s="145"/>
      <c r="F286" s="145"/>
      <c r="G286" s="145"/>
      <c r="H286" s="145"/>
      <c r="I286" s="145"/>
      <c r="J286" s="145"/>
      <c r="K286" s="145"/>
      <c r="L286" s="145"/>
      <c r="M286" s="145"/>
      <c r="N286" s="145"/>
      <c r="O286" s="145"/>
      <c r="P286" s="145"/>
      <c r="Q286" s="145"/>
      <c r="R286" s="145"/>
      <c r="S286" s="145"/>
      <c r="T286" s="145"/>
      <c r="U286" s="145"/>
      <c r="V286" s="146"/>
      <c r="W286" s="145"/>
      <c r="X286" s="145"/>
      <c r="Y286" s="145"/>
      <c r="Z286" s="145"/>
      <c r="AA286" s="145"/>
      <c r="AB286" s="145"/>
      <c r="AC286" s="145"/>
      <c r="AD286" s="145"/>
      <c r="AE286" s="145"/>
      <c r="AF286" s="145"/>
      <c r="AG286" s="145"/>
      <c r="AH286" s="145"/>
      <c r="AI286" s="145"/>
      <c r="AJ286" s="145"/>
      <c r="AK286" s="145"/>
      <c r="AL286" s="145"/>
      <c r="AM286" s="145"/>
      <c r="AN286" s="145"/>
      <c r="AO286" s="145"/>
      <c r="AP286" s="129"/>
      <c r="AQ286" s="144"/>
      <c r="AR286" s="144"/>
      <c r="AS286" s="144"/>
      <c r="AT286" s="144"/>
      <c r="AU286" s="144"/>
      <c r="AV286" s="144"/>
      <c r="AX286" s="255"/>
      <c r="AY286" s="255"/>
    </row>
    <row r="287" spans="1:51" s="253" customFormat="1" x14ac:dyDescent="0.25">
      <c r="A287" s="256"/>
      <c r="B287" s="78">
        <v>9</v>
      </c>
      <c r="C287" s="72" t="s">
        <v>32</v>
      </c>
      <c r="D287" s="145">
        <v>12760.546682</v>
      </c>
      <c r="E287" s="145">
        <v>630.95762500000001</v>
      </c>
      <c r="F287" s="145">
        <v>34782.627301</v>
      </c>
      <c r="G287" s="145">
        <v>23041.854748000002</v>
      </c>
      <c r="H287" s="145">
        <v>28784.228395999999</v>
      </c>
      <c r="I287" s="145">
        <v>8038.7917989999996</v>
      </c>
      <c r="J287" s="145">
        <v>6975.2618490000004</v>
      </c>
      <c r="K287" s="145">
        <v>5163.3824219999997</v>
      </c>
      <c r="L287" s="145">
        <v>150.00000000000455</v>
      </c>
      <c r="M287" s="145">
        <v>57476.330577000001</v>
      </c>
      <c r="N287" s="145">
        <v>37717.493456269003</v>
      </c>
      <c r="O287" s="145">
        <v>21983.779824000001</v>
      </c>
      <c r="P287" s="145">
        <v>904.95391400000005</v>
      </c>
      <c r="Q287" s="145">
        <v>95182.323332</v>
      </c>
      <c r="R287" s="145">
        <v>132420.99106899998</v>
      </c>
      <c r="S287" s="145">
        <v>800810.36274100002</v>
      </c>
      <c r="T287" s="145">
        <v>3751.0889689999999</v>
      </c>
      <c r="U287" s="145">
        <v>125106.29468673101</v>
      </c>
      <c r="V287" s="146">
        <v>1395681.269391</v>
      </c>
      <c r="W287" s="145">
        <v>4097.7793270000002</v>
      </c>
      <c r="X287" s="145">
        <v>532.538319</v>
      </c>
      <c r="Y287" s="145">
        <v>3154.5198989999999</v>
      </c>
      <c r="Z287" s="145">
        <v>4997.3986089999999</v>
      </c>
      <c r="AA287" s="145">
        <v>50245.303</v>
      </c>
      <c r="AB287" s="145">
        <v>13660.063302</v>
      </c>
      <c r="AC287" s="145">
        <v>7134.3004419999997</v>
      </c>
      <c r="AD287" s="145">
        <v>162.48150000000001</v>
      </c>
      <c r="AE287" s="145">
        <v>16.04142699999997</v>
      </c>
      <c r="AF287" s="145">
        <v>7599.9110300000002</v>
      </c>
      <c r="AG287" s="145">
        <v>3643.5428329101001</v>
      </c>
      <c r="AH287" s="145">
        <v>8034.8140100000001</v>
      </c>
      <c r="AI287" s="145">
        <v>2565.9308529999998</v>
      </c>
      <c r="AJ287" s="145">
        <v>42140.933598999996</v>
      </c>
      <c r="AK287" s="145">
        <v>8680.2277260000046</v>
      </c>
      <c r="AL287" s="145">
        <v>275287.15808700002</v>
      </c>
      <c r="AM287" s="145">
        <v>1121.442931</v>
      </c>
      <c r="AN287" s="145">
        <v>19645.556721089841</v>
      </c>
      <c r="AO287" s="145">
        <v>452719.943615</v>
      </c>
      <c r="AP287" s="129">
        <v>1848401.213006</v>
      </c>
      <c r="AQ287" s="144"/>
      <c r="AR287" s="144"/>
      <c r="AS287" s="144"/>
      <c r="AT287" s="144"/>
      <c r="AU287" s="144"/>
      <c r="AV287" s="144"/>
      <c r="AX287" s="255"/>
      <c r="AY287" s="255"/>
    </row>
    <row r="288" spans="1:51" s="253" customFormat="1" x14ac:dyDescent="0.25">
      <c r="A288" s="256"/>
      <c r="B288" s="78"/>
      <c r="C288" s="72" t="s">
        <v>33</v>
      </c>
      <c r="D288" s="145">
        <v>991.78801699999997</v>
      </c>
      <c r="E288" s="145">
        <v>29.332723999999999</v>
      </c>
      <c r="F288" s="145">
        <v>1.0430920000000015</v>
      </c>
      <c r="G288" s="145">
        <v>11385.905420999999</v>
      </c>
      <c r="H288" s="145">
        <v>41685.408853000001</v>
      </c>
      <c r="I288" s="145">
        <v>5151.6221329999998</v>
      </c>
      <c r="J288" s="145">
        <v>2093.628526</v>
      </c>
      <c r="K288" s="145">
        <v>0</v>
      </c>
      <c r="L288" s="145">
        <v>380.614659999997</v>
      </c>
      <c r="M288" s="145">
        <v>2026.4733189999999</v>
      </c>
      <c r="N288" s="145">
        <v>0</v>
      </c>
      <c r="O288" s="145">
        <v>9835.2064269999992</v>
      </c>
      <c r="P288" s="145">
        <v>94.463939000000011</v>
      </c>
      <c r="Q288" s="145">
        <v>30358.618691000003</v>
      </c>
      <c r="R288" s="145">
        <v>29285.484734000005</v>
      </c>
      <c r="S288" s="145">
        <v>412204.30803700001</v>
      </c>
      <c r="T288" s="145">
        <v>354.95949999999999</v>
      </c>
      <c r="U288" s="145">
        <v>10422.2733900001</v>
      </c>
      <c r="V288" s="146">
        <v>556301.13146299997</v>
      </c>
      <c r="W288" s="145">
        <v>147.69478799999999</v>
      </c>
      <c r="X288" s="145">
        <v>86.579492000000002</v>
      </c>
      <c r="Y288" s="145">
        <v>8.2675349999999952</v>
      </c>
      <c r="Z288" s="145">
        <v>1306.0219039999999</v>
      </c>
      <c r="AA288" s="145">
        <v>4100.03</v>
      </c>
      <c r="AB288" s="145">
        <v>3.21E-4</v>
      </c>
      <c r="AC288" s="145">
        <v>2.5630860000000002</v>
      </c>
      <c r="AD288" s="145">
        <v>0</v>
      </c>
      <c r="AE288" s="145">
        <v>5.5200288784362783E-13</v>
      </c>
      <c r="AF288" s="145">
        <v>1136.600968</v>
      </c>
      <c r="AG288" s="145">
        <v>0</v>
      </c>
      <c r="AH288" s="145">
        <v>903.593703</v>
      </c>
      <c r="AI288" s="145">
        <v>74.243904999999998</v>
      </c>
      <c r="AJ288" s="145">
        <v>5430.571747</v>
      </c>
      <c r="AK288" s="145">
        <v>2983.5854870000003</v>
      </c>
      <c r="AL288" s="145">
        <v>42918.259939000003</v>
      </c>
      <c r="AM288" s="145">
        <v>79.760217999999995</v>
      </c>
      <c r="AN288" s="145">
        <v>2255.011958999999</v>
      </c>
      <c r="AO288" s="145">
        <v>61432.785051999999</v>
      </c>
      <c r="AP288" s="129">
        <v>617733.91651499993</v>
      </c>
      <c r="AQ288" s="144"/>
      <c r="AR288" s="144"/>
      <c r="AS288" s="144"/>
      <c r="AT288" s="144"/>
      <c r="AU288" s="144"/>
      <c r="AV288" s="144"/>
      <c r="AX288" s="255"/>
      <c r="AY288" s="255"/>
    </row>
    <row r="289" spans="1:51" s="253" customFormat="1" x14ac:dyDescent="0.25">
      <c r="A289" s="256"/>
      <c r="B289" s="78"/>
      <c r="C289" s="72" t="s">
        <v>34</v>
      </c>
      <c r="D289" s="145">
        <v>1060.8869139999999</v>
      </c>
      <c r="E289" s="145">
        <v>2.7067990000000002</v>
      </c>
      <c r="F289" s="145">
        <v>1741.6927249999999</v>
      </c>
      <c r="G289" s="145">
        <v>780.65060400000004</v>
      </c>
      <c r="H289" s="145">
        <v>2305.0415849999999</v>
      </c>
      <c r="I289" s="145">
        <v>1325.432865</v>
      </c>
      <c r="J289" s="145">
        <v>422.79</v>
      </c>
      <c r="K289" s="145">
        <v>298.24736000000001</v>
      </c>
      <c r="L289" s="145">
        <v>50</v>
      </c>
      <c r="M289" s="145">
        <v>290.66000300000002</v>
      </c>
      <c r="N289" s="145">
        <v>0</v>
      </c>
      <c r="O289" s="145">
        <v>1973.7928179999999</v>
      </c>
      <c r="P289" s="145">
        <v>49.825909000000003</v>
      </c>
      <c r="Q289" s="145">
        <v>6578.3811969999997</v>
      </c>
      <c r="R289" s="145">
        <v>15005.796454000003</v>
      </c>
      <c r="S289" s="145">
        <v>6988.4186030000001</v>
      </c>
      <c r="T289" s="145">
        <v>361.251328</v>
      </c>
      <c r="U289" s="145">
        <v>12295.509836999987</v>
      </c>
      <c r="V289" s="146">
        <v>51531.085000999999</v>
      </c>
      <c r="W289" s="145">
        <v>0</v>
      </c>
      <c r="X289" s="145">
        <v>0</v>
      </c>
      <c r="Y289" s="145">
        <v>0</v>
      </c>
      <c r="Z289" s="145">
        <v>0</v>
      </c>
      <c r="AA289" s="145">
        <v>0</v>
      </c>
      <c r="AB289" s="145">
        <v>0</v>
      </c>
      <c r="AC289" s="145">
        <v>0</v>
      </c>
      <c r="AD289" s="145">
        <v>0</v>
      </c>
      <c r="AE289" s="145">
        <v>0</v>
      </c>
      <c r="AF289" s="145">
        <v>0</v>
      </c>
      <c r="AG289" s="145">
        <v>0</v>
      </c>
      <c r="AH289" s="145">
        <v>0</v>
      </c>
      <c r="AI289" s="145">
        <v>0</v>
      </c>
      <c r="AJ289" s="145">
        <v>0</v>
      </c>
      <c r="AK289" s="145">
        <v>0</v>
      </c>
      <c r="AL289" s="145">
        <v>0</v>
      </c>
      <c r="AM289" s="145">
        <v>0</v>
      </c>
      <c r="AN289" s="145">
        <v>0</v>
      </c>
      <c r="AO289" s="145">
        <v>0</v>
      </c>
      <c r="AP289" s="129">
        <v>51531.085000999999</v>
      </c>
      <c r="AQ289" s="144"/>
      <c r="AR289" s="144"/>
      <c r="AS289" s="144"/>
      <c r="AT289" s="144"/>
      <c r="AU289" s="144"/>
      <c r="AV289" s="144"/>
      <c r="AX289" s="255"/>
      <c r="AY289" s="255"/>
    </row>
    <row r="290" spans="1:51" s="253" customFormat="1" x14ac:dyDescent="0.25">
      <c r="A290" s="256"/>
      <c r="B290" s="78"/>
      <c r="C290" s="34" t="s">
        <v>35</v>
      </c>
      <c r="D290" s="145">
        <v>14813.221613</v>
      </c>
      <c r="E290" s="145">
        <v>662.99714800000004</v>
      </c>
      <c r="F290" s="145">
        <v>36525.363118000001</v>
      </c>
      <c r="G290" s="145">
        <v>35208.410773000003</v>
      </c>
      <c r="H290" s="145">
        <v>72774.678834000006</v>
      </c>
      <c r="I290" s="145">
        <v>14515.846797</v>
      </c>
      <c r="J290" s="145">
        <v>9491.6803749999999</v>
      </c>
      <c r="K290" s="145">
        <v>5461.629782</v>
      </c>
      <c r="L290" s="145">
        <v>580.61465999999746</v>
      </c>
      <c r="M290" s="145">
        <v>59793.463899000002</v>
      </c>
      <c r="N290" s="145">
        <v>37717.493456269003</v>
      </c>
      <c r="O290" s="145">
        <v>33792.779068999997</v>
      </c>
      <c r="P290" s="145">
        <v>1049.2437620000001</v>
      </c>
      <c r="Q290" s="145">
        <v>132119.32321999999</v>
      </c>
      <c r="R290" s="145">
        <v>176712.272257</v>
      </c>
      <c r="S290" s="145">
        <v>1220003.089381</v>
      </c>
      <c r="T290" s="145">
        <v>4467.2997969999997</v>
      </c>
      <c r="U290" s="145">
        <v>147824.07791373137</v>
      </c>
      <c r="V290" s="146">
        <v>2003513.4858550001</v>
      </c>
      <c r="W290" s="145">
        <v>4245.474115</v>
      </c>
      <c r="X290" s="145">
        <v>619.11781099999996</v>
      </c>
      <c r="Y290" s="145">
        <v>3162.7874339999998</v>
      </c>
      <c r="Z290" s="145">
        <v>6303.420513</v>
      </c>
      <c r="AA290" s="145">
        <v>54345.332999999999</v>
      </c>
      <c r="AB290" s="145">
        <v>13660.063623</v>
      </c>
      <c r="AC290" s="145">
        <v>7136.8635279999999</v>
      </c>
      <c r="AD290" s="145">
        <v>162.48150000000001</v>
      </c>
      <c r="AE290" s="145">
        <v>16.041426999994513</v>
      </c>
      <c r="AF290" s="145">
        <v>8736.5119979999999</v>
      </c>
      <c r="AG290" s="145">
        <v>3643.5428329101001</v>
      </c>
      <c r="AH290" s="145">
        <v>8938.4077130000005</v>
      </c>
      <c r="AI290" s="145">
        <v>2640.1747580000001</v>
      </c>
      <c r="AJ290" s="145">
        <v>47571.505346000005</v>
      </c>
      <c r="AK290" s="145">
        <v>11663.813212999987</v>
      </c>
      <c r="AL290" s="145">
        <v>318205.41802600003</v>
      </c>
      <c r="AM290" s="145">
        <v>1201.2031489999999</v>
      </c>
      <c r="AN290" s="145">
        <v>21900.568680089964</v>
      </c>
      <c r="AO290" s="145">
        <v>514152.72866700002</v>
      </c>
      <c r="AP290" s="129">
        <v>2517666.2145219999</v>
      </c>
      <c r="AQ290" s="144"/>
      <c r="AR290" s="144"/>
      <c r="AS290" s="144"/>
      <c r="AT290" s="144"/>
      <c r="AU290" s="144"/>
      <c r="AV290" s="144"/>
      <c r="AX290" s="255"/>
      <c r="AY290" s="255"/>
    </row>
    <row r="291" spans="1:51" s="253" customFormat="1" x14ac:dyDescent="0.25">
      <c r="A291" s="256"/>
      <c r="B291" s="78"/>
      <c r="C291" s="34"/>
      <c r="D291" s="145"/>
      <c r="E291" s="145"/>
      <c r="F291" s="145"/>
      <c r="G291" s="145"/>
      <c r="H291" s="145"/>
      <c r="I291" s="145"/>
      <c r="J291" s="145"/>
      <c r="K291" s="145"/>
      <c r="L291" s="145"/>
      <c r="M291" s="145"/>
      <c r="N291" s="145"/>
      <c r="O291" s="145"/>
      <c r="P291" s="145"/>
      <c r="Q291" s="145"/>
      <c r="R291" s="145"/>
      <c r="S291" s="145"/>
      <c r="T291" s="145"/>
      <c r="U291" s="145"/>
      <c r="V291" s="146"/>
      <c r="W291" s="145"/>
      <c r="X291" s="145"/>
      <c r="Y291" s="145"/>
      <c r="Z291" s="145"/>
      <c r="AA291" s="145"/>
      <c r="AB291" s="145"/>
      <c r="AC291" s="145"/>
      <c r="AD291" s="145"/>
      <c r="AE291" s="145"/>
      <c r="AF291" s="145"/>
      <c r="AG291" s="145"/>
      <c r="AH291" s="145"/>
      <c r="AI291" s="145"/>
      <c r="AJ291" s="145"/>
      <c r="AK291" s="145"/>
      <c r="AL291" s="145"/>
      <c r="AM291" s="145"/>
      <c r="AN291" s="145"/>
      <c r="AO291" s="145"/>
      <c r="AP291" s="129"/>
      <c r="AQ291" s="144"/>
      <c r="AR291" s="144"/>
      <c r="AS291" s="144"/>
      <c r="AT291" s="144"/>
      <c r="AU291" s="144"/>
      <c r="AV291" s="144"/>
      <c r="AX291" s="255"/>
      <c r="AY291" s="255"/>
    </row>
    <row r="292" spans="1:51" s="253" customFormat="1" x14ac:dyDescent="0.25">
      <c r="A292" s="256"/>
      <c r="B292" s="78">
        <v>10</v>
      </c>
      <c r="C292" s="72" t="s">
        <v>32</v>
      </c>
      <c r="D292" s="145">
        <v>12289.233668000001</v>
      </c>
      <c r="E292" s="145">
        <v>908.80535199999997</v>
      </c>
      <c r="F292" s="145">
        <v>33713.520676</v>
      </c>
      <c r="G292" s="145">
        <v>22836.078369999999</v>
      </c>
      <c r="H292" s="145">
        <v>25552.648632</v>
      </c>
      <c r="I292" s="145">
        <v>9426.5583819999993</v>
      </c>
      <c r="J292" s="145">
        <v>7100.2193610000004</v>
      </c>
      <c r="K292" s="145">
        <v>5504.35448</v>
      </c>
      <c r="L292" s="145">
        <v>99.999999999997272</v>
      </c>
      <c r="M292" s="145">
        <v>62587.127540000001</v>
      </c>
      <c r="N292" s="145">
        <v>36631.414299464006</v>
      </c>
      <c r="O292" s="145">
        <v>22601.686540999999</v>
      </c>
      <c r="P292" s="145">
        <v>842.41656999999998</v>
      </c>
      <c r="Q292" s="145">
        <v>96641.426716999995</v>
      </c>
      <c r="R292" s="145">
        <v>134443.029779</v>
      </c>
      <c r="S292" s="145">
        <v>801100.32822200004</v>
      </c>
      <c r="T292" s="145">
        <v>3907.2828169999998</v>
      </c>
      <c r="U292" s="145">
        <v>126848.43321253607</v>
      </c>
      <c r="V292" s="146">
        <v>1403034.5646190001</v>
      </c>
      <c r="W292" s="145">
        <v>5119.2665040000002</v>
      </c>
      <c r="X292" s="145">
        <v>241.51270700000001</v>
      </c>
      <c r="Y292" s="145">
        <v>3983.4136120000003</v>
      </c>
      <c r="Z292" s="145">
        <v>5061.0689149999998</v>
      </c>
      <c r="AA292" s="145">
        <v>52115.832999999999</v>
      </c>
      <c r="AB292" s="145">
        <v>11307.870583</v>
      </c>
      <c r="AC292" s="145">
        <v>7411.8874919999998</v>
      </c>
      <c r="AD292" s="145">
        <v>192.21</v>
      </c>
      <c r="AE292" s="145">
        <v>13.627757999999659</v>
      </c>
      <c r="AF292" s="145">
        <v>6508.0632740000001</v>
      </c>
      <c r="AG292" s="145">
        <v>3697.6664896568004</v>
      </c>
      <c r="AH292" s="145">
        <v>9855.4201649999995</v>
      </c>
      <c r="AI292" s="145">
        <v>2615.2170030000002</v>
      </c>
      <c r="AJ292" s="145">
        <v>35013.366681</v>
      </c>
      <c r="AK292" s="145">
        <v>9674.0143630000093</v>
      </c>
      <c r="AL292" s="145">
        <v>274278.97401300003</v>
      </c>
      <c r="AM292" s="145">
        <v>1118.5523499999999</v>
      </c>
      <c r="AN292" s="145">
        <v>18478.024525343106</v>
      </c>
      <c r="AO292" s="145">
        <v>446685.989435</v>
      </c>
      <c r="AP292" s="129">
        <v>1849720.5540539999</v>
      </c>
      <c r="AQ292" s="144"/>
      <c r="AR292" s="144"/>
      <c r="AS292" s="144"/>
      <c r="AT292" s="144"/>
      <c r="AU292" s="144"/>
      <c r="AV292" s="144"/>
      <c r="AX292" s="255"/>
      <c r="AY292" s="255"/>
    </row>
    <row r="293" spans="1:51" s="253" customFormat="1" x14ac:dyDescent="0.25">
      <c r="A293" s="256"/>
      <c r="B293" s="78"/>
      <c r="C293" s="72" t="s">
        <v>33</v>
      </c>
      <c r="D293" s="145">
        <v>776.11390100000006</v>
      </c>
      <c r="E293" s="145">
        <v>15.956661</v>
      </c>
      <c r="F293" s="145">
        <v>0.99087899999999962</v>
      </c>
      <c r="G293" s="145">
        <v>10972.406335</v>
      </c>
      <c r="H293" s="145">
        <v>47793.158271</v>
      </c>
      <c r="I293" s="145">
        <v>4526.5615150000003</v>
      </c>
      <c r="J293" s="145">
        <v>2333.1558169999998</v>
      </c>
      <c r="K293" s="145">
        <v>0</v>
      </c>
      <c r="L293" s="145">
        <v>230.3458329999994</v>
      </c>
      <c r="M293" s="145">
        <v>2310.0843020000002</v>
      </c>
      <c r="N293" s="145">
        <v>0</v>
      </c>
      <c r="O293" s="145">
        <v>10311.445473</v>
      </c>
      <c r="P293" s="145">
        <v>94.651265000000009</v>
      </c>
      <c r="Q293" s="145">
        <v>30688.773185999999</v>
      </c>
      <c r="R293" s="145">
        <v>30461.497008000006</v>
      </c>
      <c r="S293" s="145">
        <v>414023.44757700001</v>
      </c>
      <c r="T293" s="145">
        <v>352.60664100000002</v>
      </c>
      <c r="U293" s="145">
        <v>10255.802513999884</v>
      </c>
      <c r="V293" s="146">
        <v>565146.99717800005</v>
      </c>
      <c r="W293" s="145">
        <v>174.59079700000001</v>
      </c>
      <c r="X293" s="145">
        <v>102.11344699999999</v>
      </c>
      <c r="Y293" s="145">
        <v>7.3416360000000083</v>
      </c>
      <c r="Z293" s="145">
        <v>1240.1969039999999</v>
      </c>
      <c r="AA293" s="145">
        <v>4166</v>
      </c>
      <c r="AB293" s="145">
        <v>3.2299999999999999E-4</v>
      </c>
      <c r="AC293" s="145">
        <v>280.95160900000002</v>
      </c>
      <c r="AD293" s="145">
        <v>44</v>
      </c>
      <c r="AE293" s="145">
        <v>9.9999999999999432</v>
      </c>
      <c r="AF293" s="145">
        <v>900.93747499999995</v>
      </c>
      <c r="AG293" s="145">
        <v>0</v>
      </c>
      <c r="AH293" s="145">
        <v>1565.979145</v>
      </c>
      <c r="AI293" s="145">
        <v>74.424062000000006</v>
      </c>
      <c r="AJ293" s="145">
        <v>6126.8579890000001</v>
      </c>
      <c r="AK293" s="145">
        <v>3452.8472270000002</v>
      </c>
      <c r="AL293" s="145">
        <v>43161.263976000002</v>
      </c>
      <c r="AM293" s="145">
        <v>79.817110999999997</v>
      </c>
      <c r="AN293" s="145">
        <v>2061.3113350000099</v>
      </c>
      <c r="AO293" s="145">
        <v>63448.633035999999</v>
      </c>
      <c r="AP293" s="129">
        <v>628595.630214</v>
      </c>
      <c r="AQ293" s="144"/>
      <c r="AR293" s="144"/>
      <c r="AS293" s="144"/>
      <c r="AT293" s="144"/>
      <c r="AU293" s="144"/>
      <c r="AV293" s="144"/>
      <c r="AX293" s="255"/>
      <c r="AY293" s="255"/>
    </row>
    <row r="294" spans="1:51" s="253" customFormat="1" x14ac:dyDescent="0.25">
      <c r="A294" s="256"/>
      <c r="B294" s="78"/>
      <c r="C294" s="72" t="s">
        <v>34</v>
      </c>
      <c r="D294" s="145">
        <v>874.29988600000001</v>
      </c>
      <c r="E294" s="145">
        <v>1.3545659999999999</v>
      </c>
      <c r="F294" s="145">
        <v>1648.656258</v>
      </c>
      <c r="G294" s="145">
        <v>799.87937999999997</v>
      </c>
      <c r="H294" s="145">
        <v>2590.1481549999999</v>
      </c>
      <c r="I294" s="145">
        <v>1165.897029</v>
      </c>
      <c r="J294" s="145">
        <v>505.37441799999999</v>
      </c>
      <c r="K294" s="145">
        <v>428.06575299999997</v>
      </c>
      <c r="L294" s="145">
        <v>100</v>
      </c>
      <c r="M294" s="145">
        <v>282.190924</v>
      </c>
      <c r="N294" s="145">
        <v>0</v>
      </c>
      <c r="O294" s="145">
        <v>2271.4785729999999</v>
      </c>
      <c r="P294" s="145">
        <v>49.963391999999999</v>
      </c>
      <c r="Q294" s="145">
        <v>6731.4128270000001</v>
      </c>
      <c r="R294" s="145">
        <v>15494.751208999998</v>
      </c>
      <c r="S294" s="145">
        <v>7100.1462220000003</v>
      </c>
      <c r="T294" s="145">
        <v>358.62587400000001</v>
      </c>
      <c r="U294" s="145">
        <v>12986.407402999996</v>
      </c>
      <c r="V294" s="146">
        <v>53388.651869000001</v>
      </c>
      <c r="W294" s="145">
        <v>0</v>
      </c>
      <c r="X294" s="145">
        <v>0</v>
      </c>
      <c r="Y294" s="145">
        <v>0</v>
      </c>
      <c r="Z294" s="145">
        <v>0</v>
      </c>
      <c r="AA294" s="145">
        <v>0</v>
      </c>
      <c r="AB294" s="145">
        <v>0</v>
      </c>
      <c r="AC294" s="145">
        <v>0</v>
      </c>
      <c r="AD294" s="145">
        <v>0</v>
      </c>
      <c r="AE294" s="145">
        <v>0</v>
      </c>
      <c r="AF294" s="145">
        <v>0</v>
      </c>
      <c r="AG294" s="145">
        <v>0</v>
      </c>
      <c r="AH294" s="145">
        <v>0</v>
      </c>
      <c r="AI294" s="145">
        <v>0</v>
      </c>
      <c r="AJ294" s="145">
        <v>0</v>
      </c>
      <c r="AK294" s="145">
        <v>0</v>
      </c>
      <c r="AL294" s="145">
        <v>0</v>
      </c>
      <c r="AM294" s="145">
        <v>0</v>
      </c>
      <c r="AN294" s="145">
        <v>0</v>
      </c>
      <c r="AO294" s="145">
        <v>0</v>
      </c>
      <c r="AP294" s="129">
        <v>53388.651869000001</v>
      </c>
      <c r="AQ294" s="144"/>
      <c r="AR294" s="144"/>
      <c r="AS294" s="144"/>
      <c r="AT294" s="144"/>
      <c r="AU294" s="144"/>
      <c r="AV294" s="144"/>
      <c r="AX294" s="255"/>
      <c r="AY294" s="255"/>
    </row>
    <row r="295" spans="1:51" s="253" customFormat="1" x14ac:dyDescent="0.25">
      <c r="A295" s="256"/>
      <c r="B295" s="78"/>
      <c r="C295" s="34" t="s">
        <v>35</v>
      </c>
      <c r="D295" s="145">
        <v>13939.647455</v>
      </c>
      <c r="E295" s="145">
        <v>926.116579</v>
      </c>
      <c r="F295" s="145">
        <v>35363.167813</v>
      </c>
      <c r="G295" s="145">
        <v>34608.364085000001</v>
      </c>
      <c r="H295" s="145">
        <v>75935.955058000007</v>
      </c>
      <c r="I295" s="145">
        <v>15119.016926</v>
      </c>
      <c r="J295" s="145">
        <v>9938.7495959999997</v>
      </c>
      <c r="K295" s="145">
        <v>5932.4202329999998</v>
      </c>
      <c r="L295" s="145">
        <v>430.34583299998758</v>
      </c>
      <c r="M295" s="145">
        <v>65179.402765999999</v>
      </c>
      <c r="N295" s="145">
        <v>36631.414299464006</v>
      </c>
      <c r="O295" s="145">
        <v>35184.610587000003</v>
      </c>
      <c r="P295" s="145">
        <v>987.03122699999994</v>
      </c>
      <c r="Q295" s="145">
        <v>134061.61272999999</v>
      </c>
      <c r="R295" s="145">
        <v>180399.27799600002</v>
      </c>
      <c r="S295" s="145">
        <v>1222223.9220209999</v>
      </c>
      <c r="T295" s="145">
        <v>4618.5153319999999</v>
      </c>
      <c r="U295" s="145">
        <v>150090.64312953589</v>
      </c>
      <c r="V295" s="146">
        <v>2021570.2136659999</v>
      </c>
      <c r="W295" s="145">
        <v>5293.857301</v>
      </c>
      <c r="X295" s="145">
        <v>343.62615399999999</v>
      </c>
      <c r="Y295" s="145">
        <v>3990.7552479999999</v>
      </c>
      <c r="Z295" s="145">
        <v>6301.2658190000002</v>
      </c>
      <c r="AA295" s="145">
        <v>56281.832999999999</v>
      </c>
      <c r="AB295" s="145">
        <v>11307.870906</v>
      </c>
      <c r="AC295" s="145">
        <v>7692.8391009999996</v>
      </c>
      <c r="AD295" s="145">
        <v>236.21</v>
      </c>
      <c r="AE295" s="145">
        <v>23.627757999996021</v>
      </c>
      <c r="AF295" s="145">
        <v>7409.0007489999998</v>
      </c>
      <c r="AG295" s="145">
        <v>3697.6664896568004</v>
      </c>
      <c r="AH295" s="145">
        <v>11421.399310000001</v>
      </c>
      <c r="AI295" s="145">
        <v>2689.6410650000003</v>
      </c>
      <c r="AJ295" s="145">
        <v>41140.224669999996</v>
      </c>
      <c r="AK295" s="145">
        <v>13126.861589999993</v>
      </c>
      <c r="AL295" s="145">
        <v>317440.23798899999</v>
      </c>
      <c r="AM295" s="145">
        <v>1198.369461</v>
      </c>
      <c r="AN295" s="145">
        <v>20539.335860343326</v>
      </c>
      <c r="AO295" s="145">
        <v>510134.62247100001</v>
      </c>
      <c r="AP295" s="129">
        <v>2531704.836137</v>
      </c>
      <c r="AQ295" s="144"/>
      <c r="AR295" s="144"/>
      <c r="AS295" s="144"/>
      <c r="AT295" s="144"/>
      <c r="AU295" s="144"/>
      <c r="AV295" s="144"/>
      <c r="AX295" s="255"/>
      <c r="AY295" s="255"/>
    </row>
    <row r="296" spans="1:51" s="253" customFormat="1" x14ac:dyDescent="0.25">
      <c r="A296" s="256"/>
      <c r="B296" s="78"/>
      <c r="C296" s="34"/>
      <c r="D296" s="145"/>
      <c r="E296" s="145"/>
      <c r="F296" s="145"/>
      <c r="G296" s="145"/>
      <c r="H296" s="145"/>
      <c r="I296" s="145"/>
      <c r="J296" s="145"/>
      <c r="K296" s="145"/>
      <c r="L296" s="145"/>
      <c r="M296" s="145"/>
      <c r="N296" s="145"/>
      <c r="O296" s="145"/>
      <c r="P296" s="145"/>
      <c r="Q296" s="145"/>
      <c r="R296" s="145"/>
      <c r="S296" s="145"/>
      <c r="T296" s="145"/>
      <c r="U296" s="145"/>
      <c r="V296" s="146"/>
      <c r="W296" s="145"/>
      <c r="X296" s="145"/>
      <c r="Y296" s="145"/>
      <c r="Z296" s="145"/>
      <c r="AA296" s="145"/>
      <c r="AB296" s="145"/>
      <c r="AC296" s="145"/>
      <c r="AD296" s="145"/>
      <c r="AE296" s="145"/>
      <c r="AF296" s="145"/>
      <c r="AG296" s="145"/>
      <c r="AH296" s="145"/>
      <c r="AI296" s="145"/>
      <c r="AJ296" s="145"/>
      <c r="AK296" s="145"/>
      <c r="AL296" s="145"/>
      <c r="AM296" s="145"/>
      <c r="AN296" s="145"/>
      <c r="AO296" s="145"/>
      <c r="AP296" s="129"/>
      <c r="AQ296" s="144"/>
      <c r="AR296" s="144"/>
      <c r="AS296" s="144"/>
      <c r="AT296" s="144"/>
      <c r="AU296" s="144"/>
      <c r="AV296" s="144"/>
      <c r="AX296" s="255"/>
      <c r="AY296" s="255"/>
    </row>
    <row r="297" spans="1:51" s="253" customFormat="1" x14ac:dyDescent="0.25">
      <c r="A297" s="256"/>
      <c r="B297" s="78">
        <v>11</v>
      </c>
      <c r="C297" s="72" t="s">
        <v>32</v>
      </c>
      <c r="D297" s="145">
        <v>12656.727714000001</v>
      </c>
      <c r="E297" s="145">
        <v>663.778549</v>
      </c>
      <c r="F297" s="145">
        <v>31963.397527000001</v>
      </c>
      <c r="G297" s="145">
        <v>22658.348239999999</v>
      </c>
      <c r="H297" s="145">
        <v>29615.053</v>
      </c>
      <c r="I297" s="145">
        <v>8921.6870589999999</v>
      </c>
      <c r="J297" s="145">
        <v>5684.7586929999998</v>
      </c>
      <c r="K297" s="145">
        <v>4924.3961239999999</v>
      </c>
      <c r="L297" s="145">
        <v>0</v>
      </c>
      <c r="M297" s="145">
        <v>63179.626332</v>
      </c>
      <c r="N297" s="145">
        <v>37019.716098715893</v>
      </c>
      <c r="O297" s="145">
        <v>22779.876780999999</v>
      </c>
      <c r="P297" s="145">
        <v>236.18412900000001</v>
      </c>
      <c r="Q297" s="145">
        <v>92492.131017000007</v>
      </c>
      <c r="R297" s="145">
        <v>136074.63391100001</v>
      </c>
      <c r="S297" s="145">
        <v>800723.450067</v>
      </c>
      <c r="T297" s="145">
        <v>3897.0984229999999</v>
      </c>
      <c r="U297" s="145">
        <v>127069.08894328444</v>
      </c>
      <c r="V297" s="146">
        <v>1400559.952608</v>
      </c>
      <c r="W297" s="145">
        <v>5862.586969</v>
      </c>
      <c r="X297" s="145">
        <v>275.03145000000001</v>
      </c>
      <c r="Y297" s="145">
        <v>3516.788125</v>
      </c>
      <c r="Z297" s="145">
        <v>5131.9521180000002</v>
      </c>
      <c r="AA297" s="145">
        <v>51978.992700000003</v>
      </c>
      <c r="AB297" s="145">
        <v>10242.405941999999</v>
      </c>
      <c r="AC297" s="145">
        <v>7388.1631219999999</v>
      </c>
      <c r="AD297" s="145">
        <v>28</v>
      </c>
      <c r="AE297" s="145">
        <v>13.627757999998721</v>
      </c>
      <c r="AF297" s="145">
        <v>6079.3505699999996</v>
      </c>
      <c r="AG297" s="145">
        <v>3494.2009973717004</v>
      </c>
      <c r="AH297" s="145">
        <v>9215.593809</v>
      </c>
      <c r="AI297" s="145">
        <v>2457.1123469999998</v>
      </c>
      <c r="AJ297" s="145">
        <v>32982.315682</v>
      </c>
      <c r="AK297" s="145">
        <v>9844.5823010000022</v>
      </c>
      <c r="AL297" s="145">
        <v>275105.13930400001</v>
      </c>
      <c r="AM297" s="145">
        <v>1122.9848480000001</v>
      </c>
      <c r="AN297" s="145">
        <v>22706.60397162829</v>
      </c>
      <c r="AO297" s="145">
        <v>447445.43201400002</v>
      </c>
      <c r="AP297" s="129">
        <v>1848005.3846220002</v>
      </c>
      <c r="AQ297" s="144"/>
      <c r="AR297" s="144"/>
      <c r="AS297" s="144"/>
      <c r="AT297" s="144"/>
      <c r="AU297" s="144"/>
      <c r="AV297" s="144"/>
      <c r="AX297" s="255"/>
      <c r="AY297" s="255"/>
    </row>
    <row r="298" spans="1:51" s="253" customFormat="1" x14ac:dyDescent="0.25">
      <c r="A298" s="256"/>
      <c r="B298" s="78"/>
      <c r="C298" s="72" t="s">
        <v>33</v>
      </c>
      <c r="D298" s="145">
        <v>1158.781154</v>
      </c>
      <c r="E298" s="145">
        <v>9.7415090000000006</v>
      </c>
      <c r="F298" s="145">
        <v>0.82906399999999891</v>
      </c>
      <c r="G298" s="145">
        <v>11152.681976</v>
      </c>
      <c r="H298" s="145">
        <v>43006.641520999998</v>
      </c>
      <c r="I298" s="145">
        <v>5297.4388840000001</v>
      </c>
      <c r="J298" s="145">
        <v>2161.5147430000002</v>
      </c>
      <c r="K298" s="145">
        <v>100</v>
      </c>
      <c r="L298" s="145">
        <v>329.79991999999993</v>
      </c>
      <c r="M298" s="145">
        <v>2164.7007800000001</v>
      </c>
      <c r="N298" s="145">
        <v>0</v>
      </c>
      <c r="O298" s="145">
        <v>10304.184013</v>
      </c>
      <c r="P298" s="145">
        <v>13.835215</v>
      </c>
      <c r="Q298" s="145">
        <v>30951.664688000001</v>
      </c>
      <c r="R298" s="145">
        <v>32490.858483</v>
      </c>
      <c r="S298" s="145">
        <v>418514.07248999999</v>
      </c>
      <c r="T298" s="145">
        <v>350.64710300000002</v>
      </c>
      <c r="U298" s="145">
        <v>8259.8489289999961</v>
      </c>
      <c r="V298" s="146">
        <v>566267.24047199998</v>
      </c>
      <c r="W298" s="145">
        <v>182.97553300000001</v>
      </c>
      <c r="X298" s="145">
        <v>39.383457999999997</v>
      </c>
      <c r="Y298" s="145">
        <v>1.8115310000000022</v>
      </c>
      <c r="Z298" s="145">
        <v>1332.056947</v>
      </c>
      <c r="AA298" s="145">
        <v>4544</v>
      </c>
      <c r="AB298" s="145">
        <v>3.1300000000000002E-4</v>
      </c>
      <c r="AC298" s="145">
        <v>223.11722599999999</v>
      </c>
      <c r="AD298" s="145">
        <v>0</v>
      </c>
      <c r="AE298" s="145">
        <v>179.99999999999986</v>
      </c>
      <c r="AF298" s="145">
        <v>845.98234600000001</v>
      </c>
      <c r="AG298" s="145">
        <v>0</v>
      </c>
      <c r="AH298" s="145">
        <v>1719.6177720000001</v>
      </c>
      <c r="AI298" s="145">
        <v>74.643709999999999</v>
      </c>
      <c r="AJ298" s="145">
        <v>5612.6788989999995</v>
      </c>
      <c r="AK298" s="145">
        <v>3414.2730259999998</v>
      </c>
      <c r="AL298" s="145">
        <v>42629.526570000002</v>
      </c>
      <c r="AM298" s="145">
        <v>79.644711999999998</v>
      </c>
      <c r="AN298" s="145">
        <v>3100.7123630000146</v>
      </c>
      <c r="AO298" s="145">
        <v>63980.424405999998</v>
      </c>
      <c r="AP298" s="129">
        <v>630247.66487799992</v>
      </c>
      <c r="AQ298" s="144"/>
      <c r="AR298" s="144"/>
      <c r="AS298" s="144"/>
      <c r="AT298" s="144"/>
      <c r="AU298" s="144"/>
      <c r="AV298" s="144"/>
      <c r="AX298" s="255"/>
      <c r="AY298" s="255"/>
    </row>
    <row r="299" spans="1:51" s="253" customFormat="1" x14ac:dyDescent="0.25">
      <c r="A299" s="256"/>
      <c r="B299" s="78"/>
      <c r="C299" s="72" t="s">
        <v>34</v>
      </c>
      <c r="D299" s="145">
        <v>934.79623600000002</v>
      </c>
      <c r="E299" s="145">
        <v>1.048894</v>
      </c>
      <c r="F299" s="145">
        <v>1677.831046</v>
      </c>
      <c r="G299" s="145">
        <v>826.30872199999999</v>
      </c>
      <c r="H299" s="145">
        <v>2178.7345220000002</v>
      </c>
      <c r="I299" s="145">
        <v>1402.1762409999999</v>
      </c>
      <c r="J299" s="145">
        <v>278.97000000000003</v>
      </c>
      <c r="K299" s="145">
        <v>507.2</v>
      </c>
      <c r="L299" s="145">
        <v>49.999999999999829</v>
      </c>
      <c r="M299" s="145">
        <v>310.65009099999997</v>
      </c>
      <c r="N299" s="145">
        <v>0</v>
      </c>
      <c r="O299" s="145">
        <v>2361.0428729999999</v>
      </c>
      <c r="P299" s="145">
        <v>0</v>
      </c>
      <c r="Q299" s="145">
        <v>7226.7802969999993</v>
      </c>
      <c r="R299" s="145">
        <v>15114.241878000003</v>
      </c>
      <c r="S299" s="145">
        <v>7004.2370170000004</v>
      </c>
      <c r="T299" s="145">
        <v>355.043701</v>
      </c>
      <c r="U299" s="145">
        <v>14432.239812000002</v>
      </c>
      <c r="V299" s="146">
        <v>54661.301330000002</v>
      </c>
      <c r="W299" s="145">
        <v>0</v>
      </c>
      <c r="X299" s="145">
        <v>0</v>
      </c>
      <c r="Y299" s="145">
        <v>0</v>
      </c>
      <c r="Z299" s="145">
        <v>0</v>
      </c>
      <c r="AA299" s="145">
        <v>0</v>
      </c>
      <c r="AB299" s="145">
        <v>0</v>
      </c>
      <c r="AC299" s="145">
        <v>0</v>
      </c>
      <c r="AD299" s="145">
        <v>0</v>
      </c>
      <c r="AE299" s="145">
        <v>0</v>
      </c>
      <c r="AF299" s="145">
        <v>0</v>
      </c>
      <c r="AG299" s="145">
        <v>0</v>
      </c>
      <c r="AH299" s="145">
        <v>0</v>
      </c>
      <c r="AI299" s="145">
        <v>0</v>
      </c>
      <c r="AJ299" s="145">
        <v>0</v>
      </c>
      <c r="AK299" s="145">
        <v>0</v>
      </c>
      <c r="AL299" s="145">
        <v>0</v>
      </c>
      <c r="AM299" s="145">
        <v>0</v>
      </c>
      <c r="AN299" s="145">
        <v>0</v>
      </c>
      <c r="AO299" s="145">
        <v>0</v>
      </c>
      <c r="AP299" s="129">
        <v>54661.301330000002</v>
      </c>
      <c r="AQ299" s="144"/>
      <c r="AR299" s="144"/>
      <c r="AS299" s="144"/>
      <c r="AT299" s="144"/>
      <c r="AU299" s="144"/>
      <c r="AV299" s="144"/>
      <c r="AX299" s="255"/>
      <c r="AY299" s="255"/>
    </row>
    <row r="300" spans="1:51" s="253" customFormat="1" x14ac:dyDescent="0.25">
      <c r="A300" s="256"/>
      <c r="B300" s="78"/>
      <c r="C300" s="34"/>
      <c r="D300" s="145"/>
      <c r="E300" s="145"/>
      <c r="F300" s="145"/>
      <c r="G300" s="145"/>
      <c r="H300" s="145"/>
      <c r="I300" s="145"/>
      <c r="J300" s="145"/>
      <c r="K300" s="145"/>
      <c r="L300" s="145"/>
      <c r="M300" s="145"/>
      <c r="N300" s="145"/>
      <c r="O300" s="145"/>
      <c r="P300" s="145"/>
      <c r="Q300" s="145"/>
      <c r="R300" s="145"/>
      <c r="S300" s="145"/>
      <c r="T300" s="145"/>
      <c r="U300" s="145"/>
      <c r="V300" s="146"/>
      <c r="W300" s="145"/>
      <c r="X300" s="145"/>
      <c r="Y300" s="145"/>
      <c r="Z300" s="145"/>
      <c r="AA300" s="145"/>
      <c r="AB300" s="145"/>
      <c r="AC300" s="145"/>
      <c r="AD300" s="145"/>
      <c r="AE300" s="145"/>
      <c r="AF300" s="145"/>
      <c r="AG300" s="145"/>
      <c r="AH300" s="145"/>
      <c r="AI300" s="145"/>
      <c r="AJ300" s="145"/>
      <c r="AK300" s="145"/>
      <c r="AL300" s="145"/>
      <c r="AM300" s="145"/>
      <c r="AN300" s="145"/>
      <c r="AO300" s="145"/>
      <c r="AP300" s="129"/>
      <c r="AQ300" s="144"/>
      <c r="AR300" s="144"/>
      <c r="AS300" s="144"/>
      <c r="AT300" s="144"/>
      <c r="AU300" s="144"/>
      <c r="AV300" s="144"/>
      <c r="AX300" s="255"/>
      <c r="AY300" s="255"/>
    </row>
    <row r="301" spans="1:51" s="253" customFormat="1" x14ac:dyDescent="0.25">
      <c r="A301" s="256"/>
      <c r="B301" s="78"/>
      <c r="C301" s="34" t="s">
        <v>35</v>
      </c>
      <c r="D301" s="145">
        <v>14750.305103999999</v>
      </c>
      <c r="E301" s="145">
        <v>674.56895199999997</v>
      </c>
      <c r="F301" s="145">
        <v>33642.057636999998</v>
      </c>
      <c r="G301" s="145">
        <v>34637.338938000001</v>
      </c>
      <c r="H301" s="145">
        <v>74800.429042999996</v>
      </c>
      <c r="I301" s="145">
        <v>15621.302184</v>
      </c>
      <c r="J301" s="145">
        <v>8125.2434359999997</v>
      </c>
      <c r="K301" s="145">
        <v>5531.5961239999997</v>
      </c>
      <c r="L301" s="145">
        <v>379.79991999999856</v>
      </c>
      <c r="M301" s="145">
        <v>65654.977203000002</v>
      </c>
      <c r="N301" s="145">
        <v>37019.716098715893</v>
      </c>
      <c r="O301" s="145">
        <v>35445.103667000003</v>
      </c>
      <c r="P301" s="145">
        <v>250.01934399999999</v>
      </c>
      <c r="Q301" s="145">
        <v>130670.57600200002</v>
      </c>
      <c r="R301" s="145">
        <v>183679.73427199997</v>
      </c>
      <c r="S301" s="145">
        <v>1226241.759574</v>
      </c>
      <c r="T301" s="145">
        <v>4602.7892270000002</v>
      </c>
      <c r="U301" s="145">
        <v>149761.17768428414</v>
      </c>
      <c r="V301" s="146">
        <v>2021488.49441</v>
      </c>
      <c r="W301" s="145">
        <v>6045.5625019999998</v>
      </c>
      <c r="X301" s="145">
        <v>314.41490800000003</v>
      </c>
      <c r="Y301" s="145">
        <v>3518.5996559999999</v>
      </c>
      <c r="Z301" s="145">
        <v>6464.0090650000002</v>
      </c>
      <c r="AA301" s="145">
        <v>56522.992700000003</v>
      </c>
      <c r="AB301" s="145">
        <v>10242.406255</v>
      </c>
      <c r="AC301" s="145">
        <v>7611.2803480000002</v>
      </c>
      <c r="AD301" s="145">
        <v>28</v>
      </c>
      <c r="AE301" s="145">
        <v>193.6277579999969</v>
      </c>
      <c r="AF301" s="145">
        <v>6925.3329160000003</v>
      </c>
      <c r="AG301" s="145">
        <v>3494.2009973717004</v>
      </c>
      <c r="AH301" s="145">
        <v>10935.211581</v>
      </c>
      <c r="AI301" s="145">
        <v>2531.7560570000001</v>
      </c>
      <c r="AJ301" s="145">
        <v>38594.994580999999</v>
      </c>
      <c r="AK301" s="145">
        <v>13258.855326999997</v>
      </c>
      <c r="AL301" s="145">
        <v>317734.665874</v>
      </c>
      <c r="AM301" s="145">
        <v>1202.6295600000001</v>
      </c>
      <c r="AN301" s="145">
        <v>25807.316334628355</v>
      </c>
      <c r="AO301" s="145">
        <v>511425.85642000003</v>
      </c>
      <c r="AP301" s="129">
        <v>2532914.3508299999</v>
      </c>
      <c r="AQ301" s="144"/>
      <c r="AR301" s="144"/>
      <c r="AS301" s="144"/>
      <c r="AT301" s="144"/>
      <c r="AU301" s="144"/>
      <c r="AV301" s="144"/>
      <c r="AX301" s="255"/>
      <c r="AY301" s="255"/>
    </row>
    <row r="302" spans="1:51" s="253" customFormat="1" x14ac:dyDescent="0.25">
      <c r="A302" s="256"/>
      <c r="B302" s="78">
        <v>12</v>
      </c>
      <c r="C302" s="72" t="s">
        <v>32</v>
      </c>
      <c r="D302" s="145">
        <v>15040.634424</v>
      </c>
      <c r="E302" s="145">
        <v>209.261661</v>
      </c>
      <c r="F302" s="145">
        <v>34296.933411000005</v>
      </c>
      <c r="G302" s="145">
        <v>24195.410640999999</v>
      </c>
      <c r="H302" s="145">
        <v>26798.575000000001</v>
      </c>
      <c r="I302" s="145">
        <v>10292.377331</v>
      </c>
      <c r="J302" s="145">
        <v>5535.1160799999998</v>
      </c>
      <c r="K302" s="145">
        <v>5866.9428710000002</v>
      </c>
      <c r="L302" s="145">
        <v>99.999999999999091</v>
      </c>
      <c r="M302" s="145">
        <v>60218.883111000003</v>
      </c>
      <c r="N302" s="145">
        <v>39787.044136815501</v>
      </c>
      <c r="O302" s="145">
        <v>20303.015201999999</v>
      </c>
      <c r="P302" s="145">
        <v>23.941216000000001</v>
      </c>
      <c r="Q302" s="145">
        <v>91286.100271999996</v>
      </c>
      <c r="R302" s="145">
        <v>142374.07785499998</v>
      </c>
      <c r="S302" s="145">
        <v>805569.38786100002</v>
      </c>
      <c r="T302" s="145">
        <v>3893.2830530000001</v>
      </c>
      <c r="U302" s="145">
        <v>125089.36612218418</v>
      </c>
      <c r="V302" s="146">
        <v>1410880.3502479999</v>
      </c>
      <c r="W302" s="145">
        <v>4404.3360620000003</v>
      </c>
      <c r="X302" s="145">
        <v>298.98916700000001</v>
      </c>
      <c r="Y302" s="145">
        <v>1630.5114000000001</v>
      </c>
      <c r="Z302" s="145">
        <v>5131.0573990000003</v>
      </c>
      <c r="AA302" s="145">
        <v>49422.813000000002</v>
      </c>
      <c r="AB302" s="145">
        <v>11373.133908</v>
      </c>
      <c r="AC302" s="145">
        <v>6814.1371840000002</v>
      </c>
      <c r="AD302" s="145">
        <v>78</v>
      </c>
      <c r="AE302" s="145">
        <v>13.627758000005088</v>
      </c>
      <c r="AF302" s="145">
        <v>5739.8029470000001</v>
      </c>
      <c r="AG302" s="145">
        <v>3490.9488149398999</v>
      </c>
      <c r="AH302" s="145">
        <v>8525.6706830000003</v>
      </c>
      <c r="AI302" s="145">
        <v>1146.3575350000001</v>
      </c>
      <c r="AJ302" s="145">
        <v>32590.534038999998</v>
      </c>
      <c r="AK302" s="145">
        <v>10105.647477999992</v>
      </c>
      <c r="AL302" s="145">
        <v>278416.77492599998</v>
      </c>
      <c r="AM302" s="145">
        <v>1150.4443699999999</v>
      </c>
      <c r="AN302" s="145">
        <v>20640.444117060088</v>
      </c>
      <c r="AO302" s="145">
        <v>440973.23078799999</v>
      </c>
      <c r="AP302" s="129">
        <v>1851853.5810359998</v>
      </c>
      <c r="AQ302" s="144"/>
      <c r="AR302" s="144"/>
      <c r="AS302" s="144"/>
      <c r="AT302" s="144"/>
      <c r="AU302" s="144"/>
      <c r="AV302" s="144"/>
      <c r="AX302" s="255"/>
      <c r="AY302" s="255"/>
    </row>
    <row r="303" spans="1:51" s="253" customFormat="1" x14ac:dyDescent="0.25">
      <c r="A303" s="256"/>
      <c r="B303" s="78"/>
      <c r="C303" s="72" t="s">
        <v>33</v>
      </c>
      <c r="D303" s="145">
        <v>1209.100725</v>
      </c>
      <c r="E303" s="145">
        <v>12.071024</v>
      </c>
      <c r="F303" s="145">
        <v>0.90676999999999985</v>
      </c>
      <c r="G303" s="145">
        <v>11740.134382</v>
      </c>
      <c r="H303" s="145">
        <v>43466.789782</v>
      </c>
      <c r="I303" s="145">
        <v>7394.3802999999998</v>
      </c>
      <c r="J303" s="145">
        <v>1428.2453379999999</v>
      </c>
      <c r="K303" s="145">
        <v>0</v>
      </c>
      <c r="L303" s="145">
        <v>154.41103000000089</v>
      </c>
      <c r="M303" s="145">
        <v>2538.7926969999999</v>
      </c>
      <c r="N303" s="145">
        <v>0</v>
      </c>
      <c r="O303" s="145">
        <v>10380.350759999999</v>
      </c>
      <c r="P303" s="145">
        <v>13.87201</v>
      </c>
      <c r="Q303" s="145">
        <v>31185.501982999998</v>
      </c>
      <c r="R303" s="145">
        <v>31785.466327000006</v>
      </c>
      <c r="S303" s="145">
        <v>430637.03089499997</v>
      </c>
      <c r="T303" s="145">
        <v>353.15301099999999</v>
      </c>
      <c r="U303" s="145">
        <v>9898.6850340000401</v>
      </c>
      <c r="V303" s="146">
        <v>582198.89206800004</v>
      </c>
      <c r="W303" s="145">
        <v>202.59723099999999</v>
      </c>
      <c r="X303" s="145">
        <v>54.407060000000001</v>
      </c>
      <c r="Y303" s="145">
        <v>3.7116359999999986</v>
      </c>
      <c r="Z303" s="145">
        <v>1347.230947</v>
      </c>
      <c r="AA303" s="145">
        <v>4245</v>
      </c>
      <c r="AB303" s="145">
        <v>3.1500000000000001E-4</v>
      </c>
      <c r="AC303" s="145">
        <v>237.787147</v>
      </c>
      <c r="AD303" s="145">
        <v>0</v>
      </c>
      <c r="AE303" s="145">
        <v>2.2737367544323206E-13</v>
      </c>
      <c r="AF303" s="145">
        <v>983.59206099999994</v>
      </c>
      <c r="AG303" s="145">
        <v>0</v>
      </c>
      <c r="AH303" s="145">
        <v>1712.5703109999999</v>
      </c>
      <c r="AI303" s="145">
        <v>74.816892999999993</v>
      </c>
      <c r="AJ303" s="145">
        <v>5818.530565</v>
      </c>
      <c r="AK303" s="145">
        <v>3242.8431130000017</v>
      </c>
      <c r="AL303" s="145">
        <v>41049.891817999996</v>
      </c>
      <c r="AM303" s="145">
        <v>80.655027000000004</v>
      </c>
      <c r="AN303" s="145">
        <v>1464.2989249999889</v>
      </c>
      <c r="AO303" s="145">
        <v>60517.933048999999</v>
      </c>
      <c r="AP303" s="129">
        <v>642716.82511700003</v>
      </c>
      <c r="AQ303" s="144"/>
      <c r="AR303" s="144"/>
      <c r="AS303" s="144"/>
      <c r="AT303" s="144"/>
      <c r="AU303" s="144"/>
      <c r="AV303" s="144"/>
      <c r="AX303" s="255"/>
      <c r="AY303" s="255"/>
    </row>
    <row r="304" spans="1:51" s="253" customFormat="1" x14ac:dyDescent="0.25">
      <c r="A304" s="256"/>
      <c r="B304" s="78"/>
      <c r="C304" s="72" t="s">
        <v>34</v>
      </c>
      <c r="D304" s="145">
        <v>637.41928399999995</v>
      </c>
      <c r="E304" s="145">
        <v>1.4375800000000001</v>
      </c>
      <c r="F304" s="145">
        <v>1636.8024700000001</v>
      </c>
      <c r="G304" s="145">
        <v>833.07975699999997</v>
      </c>
      <c r="H304" s="145">
        <v>2964.3505960000002</v>
      </c>
      <c r="I304" s="145">
        <v>1749.02495</v>
      </c>
      <c r="J304" s="145">
        <v>329.94</v>
      </c>
      <c r="K304" s="145">
        <v>0</v>
      </c>
      <c r="L304" s="145">
        <v>99.999999999999602</v>
      </c>
      <c r="M304" s="145">
        <v>300.28569099999999</v>
      </c>
      <c r="N304" s="145">
        <v>0</v>
      </c>
      <c r="O304" s="145">
        <v>1850.760714</v>
      </c>
      <c r="P304" s="145">
        <v>0</v>
      </c>
      <c r="Q304" s="145">
        <v>6403.130271</v>
      </c>
      <c r="R304" s="145">
        <v>14848.770493000002</v>
      </c>
      <c r="S304" s="145">
        <v>7058.8272669999997</v>
      </c>
      <c r="T304" s="145">
        <v>356.889366</v>
      </c>
      <c r="U304" s="145">
        <v>13463.713884000001</v>
      </c>
      <c r="V304" s="146">
        <v>52534.432323000001</v>
      </c>
      <c r="W304" s="145">
        <v>0</v>
      </c>
      <c r="X304" s="145">
        <v>0</v>
      </c>
      <c r="Y304" s="145">
        <v>0</v>
      </c>
      <c r="Z304" s="145">
        <v>0</v>
      </c>
      <c r="AA304" s="145">
        <v>0</v>
      </c>
      <c r="AB304" s="145">
        <v>0</v>
      </c>
      <c r="AC304" s="145">
        <v>0</v>
      </c>
      <c r="AD304" s="145">
        <v>0</v>
      </c>
      <c r="AE304" s="145">
        <v>0</v>
      </c>
      <c r="AF304" s="145">
        <v>0</v>
      </c>
      <c r="AG304" s="145">
        <v>0</v>
      </c>
      <c r="AH304" s="145">
        <v>0</v>
      </c>
      <c r="AI304" s="145">
        <v>0</v>
      </c>
      <c r="AJ304" s="145">
        <v>0</v>
      </c>
      <c r="AK304" s="145">
        <v>0</v>
      </c>
      <c r="AL304" s="145">
        <v>0</v>
      </c>
      <c r="AM304" s="145">
        <v>0</v>
      </c>
      <c r="AN304" s="145">
        <v>0</v>
      </c>
      <c r="AO304" s="145">
        <v>0</v>
      </c>
      <c r="AP304" s="129">
        <v>52534.432323000001</v>
      </c>
      <c r="AQ304" s="144"/>
      <c r="AR304" s="144"/>
      <c r="AS304" s="144"/>
      <c r="AT304" s="144"/>
      <c r="AU304" s="144"/>
      <c r="AV304" s="144"/>
      <c r="AX304" s="255"/>
      <c r="AY304" s="255"/>
    </row>
    <row r="305" spans="1:51" s="253" customFormat="1" x14ac:dyDescent="0.25">
      <c r="A305" s="256"/>
      <c r="B305" s="78"/>
      <c r="C305" s="34" t="s">
        <v>35</v>
      </c>
      <c r="D305" s="145">
        <v>16887.154433</v>
      </c>
      <c r="E305" s="145">
        <v>222.77026499999999</v>
      </c>
      <c r="F305" s="145">
        <v>35934.642651000002</v>
      </c>
      <c r="G305" s="145">
        <v>36768.624779999998</v>
      </c>
      <c r="H305" s="145">
        <v>73229.715377999994</v>
      </c>
      <c r="I305" s="145">
        <v>19435.782580999999</v>
      </c>
      <c r="J305" s="145">
        <v>7293.301418</v>
      </c>
      <c r="K305" s="145">
        <v>5866.9428710000002</v>
      </c>
      <c r="L305" s="145">
        <v>354.41103000000476</v>
      </c>
      <c r="M305" s="145">
        <v>63057.961498999997</v>
      </c>
      <c r="N305" s="145">
        <v>39787.044136815501</v>
      </c>
      <c r="O305" s="145">
        <v>32534.126676</v>
      </c>
      <c r="P305" s="145">
        <v>37.813226</v>
      </c>
      <c r="Q305" s="145">
        <v>128874.73252600001</v>
      </c>
      <c r="R305" s="145">
        <v>189008.31467499997</v>
      </c>
      <c r="S305" s="145">
        <v>1243265.246023</v>
      </c>
      <c r="T305" s="145">
        <v>4603.3254299999999</v>
      </c>
      <c r="U305" s="145">
        <v>148451.76504018501</v>
      </c>
      <c r="V305" s="146">
        <v>2045613.6746390001</v>
      </c>
      <c r="W305" s="145">
        <v>4606.933293</v>
      </c>
      <c r="X305" s="145">
        <v>353.39622700000001</v>
      </c>
      <c r="Y305" s="145">
        <v>1634.2230360000001</v>
      </c>
      <c r="Z305" s="145">
        <v>6478.2883460000003</v>
      </c>
      <c r="AA305" s="145">
        <v>53667.813000000002</v>
      </c>
      <c r="AB305" s="145">
        <v>11373.134222999999</v>
      </c>
      <c r="AC305" s="145">
        <v>7051.9243310000002</v>
      </c>
      <c r="AD305" s="145">
        <v>78</v>
      </c>
      <c r="AE305" s="145">
        <v>13.627757999998721</v>
      </c>
      <c r="AF305" s="145">
        <v>6723.3950080000004</v>
      </c>
      <c r="AG305" s="145">
        <v>3490.9488149398999</v>
      </c>
      <c r="AH305" s="145">
        <v>10238.240994</v>
      </c>
      <c r="AI305" s="145">
        <v>1221.174428</v>
      </c>
      <c r="AJ305" s="145">
        <v>38409.064603999999</v>
      </c>
      <c r="AK305" s="145">
        <v>13348.490591000002</v>
      </c>
      <c r="AL305" s="145">
        <v>319466.66674399999</v>
      </c>
      <c r="AM305" s="145">
        <v>1231.099397</v>
      </c>
      <c r="AN305" s="145">
        <v>22104.743042060101</v>
      </c>
      <c r="AO305" s="145">
        <v>501491.16383699997</v>
      </c>
      <c r="AP305" s="129">
        <v>2547104.8384759999</v>
      </c>
      <c r="AQ305" s="144"/>
      <c r="AR305" s="144"/>
      <c r="AS305" s="144"/>
      <c r="AT305" s="144"/>
      <c r="AU305" s="144"/>
      <c r="AV305" s="144"/>
      <c r="AW305" s="255"/>
      <c r="AX305" s="255"/>
      <c r="AY305" s="255"/>
    </row>
    <row r="306" spans="1:51" s="253" customFormat="1" x14ac:dyDescent="0.25">
      <c r="A306" s="256"/>
      <c r="B306" s="78"/>
      <c r="C306" s="34"/>
      <c r="D306" s="145"/>
      <c r="E306" s="145"/>
      <c r="F306" s="145"/>
      <c r="G306" s="145"/>
      <c r="H306" s="145"/>
      <c r="I306" s="145"/>
      <c r="J306" s="145"/>
      <c r="K306" s="145"/>
      <c r="L306" s="145"/>
      <c r="M306" s="145"/>
      <c r="N306" s="145"/>
      <c r="O306" s="145"/>
      <c r="P306" s="145"/>
      <c r="Q306" s="145"/>
      <c r="R306" s="145"/>
      <c r="S306" s="145"/>
      <c r="T306" s="145"/>
      <c r="U306" s="145"/>
      <c r="V306" s="146"/>
      <c r="W306" s="145"/>
      <c r="X306" s="145"/>
      <c r="Y306" s="145"/>
      <c r="Z306" s="145"/>
      <c r="AA306" s="145"/>
      <c r="AB306" s="145"/>
      <c r="AC306" s="145"/>
      <c r="AD306" s="145"/>
      <c r="AE306" s="145"/>
      <c r="AF306" s="145"/>
      <c r="AG306" s="145"/>
      <c r="AH306" s="145"/>
      <c r="AI306" s="145"/>
      <c r="AJ306" s="145"/>
      <c r="AK306" s="145"/>
      <c r="AL306" s="145"/>
      <c r="AM306" s="145"/>
      <c r="AN306" s="145"/>
      <c r="AO306" s="145"/>
      <c r="AP306" s="129"/>
      <c r="AQ306" s="144"/>
      <c r="AR306" s="144"/>
      <c r="AS306" s="144"/>
      <c r="AT306" s="144"/>
      <c r="AU306" s="144"/>
      <c r="AV306" s="144"/>
      <c r="AW306" s="255"/>
      <c r="AX306" s="255"/>
      <c r="AY306" s="255"/>
    </row>
    <row r="307" spans="1:51" s="253" customFormat="1" x14ac:dyDescent="0.25">
      <c r="A307" s="79">
        <v>2018</v>
      </c>
      <c r="B307" s="78">
        <v>1</v>
      </c>
      <c r="C307" s="72" t="s">
        <v>32</v>
      </c>
      <c r="D307" s="145">
        <v>18055.948251000002</v>
      </c>
      <c r="E307" s="145">
        <v>368.08666399999998</v>
      </c>
      <c r="F307" s="145">
        <v>34925.319799999997</v>
      </c>
      <c r="G307" s="145">
        <v>24766.832676999999</v>
      </c>
      <c r="H307" s="145">
        <v>24005.35</v>
      </c>
      <c r="I307" s="145">
        <v>8050.9913880000004</v>
      </c>
      <c r="J307" s="145">
        <v>5643.7204009999996</v>
      </c>
      <c r="K307" s="145">
        <v>5243.8108819999998</v>
      </c>
      <c r="L307" s="145">
        <v>49.999999999999091</v>
      </c>
      <c r="M307" s="145">
        <v>62723.842787000001</v>
      </c>
      <c r="N307" s="145">
        <v>41222.0684423126</v>
      </c>
      <c r="O307" s="145">
        <v>17461.908176000001</v>
      </c>
      <c r="P307" s="145">
        <v>920.02384600000005</v>
      </c>
      <c r="Q307" s="145">
        <v>89911.157882</v>
      </c>
      <c r="R307" s="145">
        <v>143837.25395300001</v>
      </c>
      <c r="S307" s="145">
        <v>803637.87133800006</v>
      </c>
      <c r="T307" s="145">
        <v>3883.39453</v>
      </c>
      <c r="U307" s="145">
        <v>127996.06308068719</v>
      </c>
      <c r="V307" s="146">
        <v>1412703.6440979999</v>
      </c>
      <c r="W307" s="145">
        <v>4470.35401</v>
      </c>
      <c r="X307" s="145">
        <v>468.98272900000001</v>
      </c>
      <c r="Y307" s="145">
        <v>3235.1475680000003</v>
      </c>
      <c r="Z307" s="145">
        <v>5501.7528860000002</v>
      </c>
      <c r="AA307" s="145">
        <v>45300.889225999999</v>
      </c>
      <c r="AB307" s="145">
        <v>14678.601736000001</v>
      </c>
      <c r="AC307" s="145">
        <v>7506.8593140000003</v>
      </c>
      <c r="AD307" s="145">
        <v>116.2745</v>
      </c>
      <c r="AE307" s="145">
        <v>-3.1974423109204508E-12</v>
      </c>
      <c r="AF307" s="145">
        <v>6621.1162670000003</v>
      </c>
      <c r="AG307" s="145">
        <v>5559.6696204057998</v>
      </c>
      <c r="AH307" s="145">
        <v>6354.0361560000001</v>
      </c>
      <c r="AI307" s="145">
        <v>2579.5087389999999</v>
      </c>
      <c r="AJ307" s="145">
        <v>32367.394973000002</v>
      </c>
      <c r="AK307" s="145">
        <v>11290.250744999998</v>
      </c>
      <c r="AL307" s="145">
        <v>278679.97861599998</v>
      </c>
      <c r="AM307" s="145">
        <v>1146.445146</v>
      </c>
      <c r="AN307" s="145">
        <v>23253.120578594229</v>
      </c>
      <c r="AO307" s="145">
        <v>449130.38280999998</v>
      </c>
      <c r="AP307" s="129">
        <v>1861834.026908</v>
      </c>
      <c r="AQ307" s="144"/>
      <c r="AR307" s="144"/>
      <c r="AS307" s="144"/>
      <c r="AT307" s="144"/>
      <c r="AU307" s="144"/>
      <c r="AV307" s="144"/>
      <c r="AX307" s="255"/>
      <c r="AY307" s="255"/>
    </row>
    <row r="308" spans="1:51" s="253" customFormat="1" x14ac:dyDescent="0.25">
      <c r="A308" s="77"/>
      <c r="B308" s="78"/>
      <c r="C308" s="72" t="s">
        <v>33</v>
      </c>
      <c r="D308" s="145">
        <v>1778.528898</v>
      </c>
      <c r="E308" s="145">
        <v>34.505676999999999</v>
      </c>
      <c r="F308" s="145">
        <v>1.1359190000000012</v>
      </c>
      <c r="G308" s="145">
        <v>12271.73834</v>
      </c>
      <c r="H308" s="145">
        <v>39864.303775</v>
      </c>
      <c r="I308" s="145">
        <v>8001.584809</v>
      </c>
      <c r="J308" s="145">
        <v>2351.662836</v>
      </c>
      <c r="K308" s="145">
        <v>0</v>
      </c>
      <c r="L308" s="145">
        <v>1104.1116690000013</v>
      </c>
      <c r="M308" s="145">
        <v>1502.9797140000001</v>
      </c>
      <c r="N308" s="145">
        <v>0</v>
      </c>
      <c r="O308" s="145">
        <v>9030.9957259999992</v>
      </c>
      <c r="P308" s="145">
        <v>305.81641400000001</v>
      </c>
      <c r="Q308" s="145">
        <v>32125.086656000003</v>
      </c>
      <c r="R308" s="145">
        <v>31101.183656999998</v>
      </c>
      <c r="S308" s="145">
        <v>435865.23327600001</v>
      </c>
      <c r="T308" s="145">
        <v>351.435766</v>
      </c>
      <c r="U308" s="145">
        <v>11399.210317999774</v>
      </c>
      <c r="V308" s="146">
        <v>587089.51344999997</v>
      </c>
      <c r="W308" s="145">
        <v>209.56254899999999</v>
      </c>
      <c r="X308" s="145">
        <v>39.990642999999999</v>
      </c>
      <c r="Y308" s="145">
        <v>0.40402300000000224</v>
      </c>
      <c r="Z308" s="145">
        <v>1299.4299470000001</v>
      </c>
      <c r="AA308" s="145">
        <v>5862.9965119999997</v>
      </c>
      <c r="AB308" s="145">
        <v>3.1100000000000002E-4</v>
      </c>
      <c r="AC308" s="145">
        <v>141.27623199999999</v>
      </c>
      <c r="AD308" s="145">
        <v>0</v>
      </c>
      <c r="AE308" s="145">
        <v>-5.6843418860808015E-14</v>
      </c>
      <c r="AF308" s="145">
        <v>813.29252599999995</v>
      </c>
      <c r="AG308" s="145">
        <v>0</v>
      </c>
      <c r="AH308" s="145">
        <v>1115.4608490000001</v>
      </c>
      <c r="AI308" s="145">
        <v>74.996962999999994</v>
      </c>
      <c r="AJ308" s="145">
        <v>5756.9109860000008</v>
      </c>
      <c r="AK308" s="145">
        <v>3162.2500199999995</v>
      </c>
      <c r="AL308" s="145">
        <v>41448.863885999999</v>
      </c>
      <c r="AM308" s="145">
        <v>81.807629000000006</v>
      </c>
      <c r="AN308" s="145">
        <v>1296.019141000007</v>
      </c>
      <c r="AO308" s="145">
        <v>61303.262217000003</v>
      </c>
      <c r="AP308" s="129">
        <v>648392.77566699998</v>
      </c>
      <c r="AQ308" s="144"/>
      <c r="AR308" s="144"/>
      <c r="AS308" s="144"/>
      <c r="AT308" s="144"/>
      <c r="AU308" s="144"/>
      <c r="AV308" s="144"/>
      <c r="AX308" s="255"/>
      <c r="AY308" s="255"/>
    </row>
    <row r="309" spans="1:51" s="253" customFormat="1" x14ac:dyDescent="0.25">
      <c r="A309" s="79"/>
      <c r="B309" s="78"/>
      <c r="C309" s="72" t="s">
        <v>34</v>
      </c>
      <c r="D309" s="145">
        <v>725.66612099999998</v>
      </c>
      <c r="E309" s="145">
        <v>4.5714800000000002</v>
      </c>
      <c r="F309" s="145">
        <v>1735.12336</v>
      </c>
      <c r="G309" s="145">
        <v>821.63380099999995</v>
      </c>
      <c r="H309" s="145">
        <v>2570.2779260000002</v>
      </c>
      <c r="I309" s="145">
        <v>1863.473747</v>
      </c>
      <c r="J309" s="145">
        <v>529.78</v>
      </c>
      <c r="K309" s="145">
        <v>635.31753400000002</v>
      </c>
      <c r="L309" s="145">
        <v>0</v>
      </c>
      <c r="M309" s="145">
        <v>460.77098799999999</v>
      </c>
      <c r="N309" s="145">
        <v>0</v>
      </c>
      <c r="O309" s="145">
        <v>1944.8143210000001</v>
      </c>
      <c r="P309" s="145">
        <v>24.546953999999999</v>
      </c>
      <c r="Q309" s="145">
        <v>6740.2980470000002</v>
      </c>
      <c r="R309" s="145">
        <v>14727.444097999996</v>
      </c>
      <c r="S309" s="145">
        <v>7088.3703459999997</v>
      </c>
      <c r="T309" s="145">
        <v>349.015242</v>
      </c>
      <c r="U309" s="145">
        <v>13809.446789000011</v>
      </c>
      <c r="V309" s="146">
        <v>54030.550754000004</v>
      </c>
      <c r="W309" s="145">
        <v>0</v>
      </c>
      <c r="X309" s="145">
        <v>0</v>
      </c>
      <c r="Y309" s="145">
        <v>0</v>
      </c>
      <c r="Z309" s="145">
        <v>0</v>
      </c>
      <c r="AA309" s="145">
        <v>0</v>
      </c>
      <c r="AB309" s="145">
        <v>0</v>
      </c>
      <c r="AC309" s="145">
        <v>0</v>
      </c>
      <c r="AD309" s="145">
        <v>0</v>
      </c>
      <c r="AE309" s="145">
        <v>0</v>
      </c>
      <c r="AF309" s="145">
        <v>0</v>
      </c>
      <c r="AG309" s="145">
        <v>0</v>
      </c>
      <c r="AH309" s="145">
        <v>0</v>
      </c>
      <c r="AI309" s="145">
        <v>0</v>
      </c>
      <c r="AJ309" s="145">
        <v>0</v>
      </c>
      <c r="AK309" s="145">
        <v>0</v>
      </c>
      <c r="AL309" s="145">
        <v>0</v>
      </c>
      <c r="AM309" s="145">
        <v>0</v>
      </c>
      <c r="AN309" s="145">
        <v>0</v>
      </c>
      <c r="AO309" s="145">
        <v>0</v>
      </c>
      <c r="AP309" s="129">
        <v>54030.550754000004</v>
      </c>
      <c r="AQ309" s="144"/>
      <c r="AR309" s="144"/>
      <c r="AS309" s="144"/>
      <c r="AT309" s="144"/>
      <c r="AU309" s="144"/>
      <c r="AV309" s="144"/>
      <c r="AX309" s="255"/>
      <c r="AY309" s="255"/>
    </row>
    <row r="310" spans="1:51" s="253" customFormat="1" x14ac:dyDescent="0.25">
      <c r="A310" s="80"/>
      <c r="B310" s="78"/>
      <c r="C310" s="34" t="s">
        <v>35</v>
      </c>
      <c r="D310" s="145">
        <v>20560.14327</v>
      </c>
      <c r="E310" s="145">
        <v>407.16382099999998</v>
      </c>
      <c r="F310" s="145">
        <v>36661.579078999996</v>
      </c>
      <c r="G310" s="145">
        <v>37860.204817999998</v>
      </c>
      <c r="H310" s="145">
        <v>66439.931700999994</v>
      </c>
      <c r="I310" s="145">
        <v>17916.049943999999</v>
      </c>
      <c r="J310" s="145">
        <v>8525.1632370000007</v>
      </c>
      <c r="K310" s="145">
        <v>5879.1284159999996</v>
      </c>
      <c r="L310" s="145">
        <v>1154.1116690000126</v>
      </c>
      <c r="M310" s="145">
        <v>64687.593488999999</v>
      </c>
      <c r="N310" s="145">
        <v>41222.0684423126</v>
      </c>
      <c r="O310" s="145">
        <v>28437.718223</v>
      </c>
      <c r="P310" s="145">
        <v>1250.3872140000001</v>
      </c>
      <c r="Q310" s="145">
        <v>128776.54258499999</v>
      </c>
      <c r="R310" s="145">
        <v>189665.88170799997</v>
      </c>
      <c r="S310" s="145">
        <v>1246591.47496</v>
      </c>
      <c r="T310" s="145">
        <v>4583.8455379999996</v>
      </c>
      <c r="U310" s="145">
        <v>153204.72018768761</v>
      </c>
      <c r="V310" s="146">
        <v>2053823.7083020001</v>
      </c>
      <c r="W310" s="145">
        <v>4679.9165590000002</v>
      </c>
      <c r="X310" s="145">
        <v>508.97337199999998</v>
      </c>
      <c r="Y310" s="145">
        <v>3235.5515909999999</v>
      </c>
      <c r="Z310" s="145">
        <v>6801.1828329999998</v>
      </c>
      <c r="AA310" s="145">
        <v>51163.885737999997</v>
      </c>
      <c r="AB310" s="145">
        <v>14678.602047</v>
      </c>
      <c r="AC310" s="145">
        <v>7648.1355460000004</v>
      </c>
      <c r="AD310" s="145">
        <v>116.2745</v>
      </c>
      <c r="AE310" s="145">
        <v>-3.1974423109204508E-12</v>
      </c>
      <c r="AF310" s="145">
        <v>7434.4087929999996</v>
      </c>
      <c r="AG310" s="145">
        <v>5559.6696204057998</v>
      </c>
      <c r="AH310" s="145">
        <v>7469.4970050000002</v>
      </c>
      <c r="AI310" s="145">
        <v>2654.5057020000004</v>
      </c>
      <c r="AJ310" s="145">
        <v>38124.305959000005</v>
      </c>
      <c r="AK310" s="145">
        <v>14452.500764999997</v>
      </c>
      <c r="AL310" s="145">
        <v>320128.84250199998</v>
      </c>
      <c r="AM310" s="145">
        <v>1228.2527749999999</v>
      </c>
      <c r="AN310" s="145">
        <v>24549.139719594212</v>
      </c>
      <c r="AO310" s="145">
        <v>510433.64502699999</v>
      </c>
      <c r="AP310" s="129">
        <v>2564257.3533290001</v>
      </c>
      <c r="AQ310" s="144"/>
      <c r="AR310" s="144"/>
      <c r="AS310" s="144"/>
      <c r="AT310" s="144"/>
      <c r="AU310" s="144"/>
      <c r="AV310" s="144"/>
      <c r="AX310" s="255"/>
      <c r="AY310" s="255"/>
    </row>
    <row r="311" spans="1:51" s="253" customFormat="1" x14ac:dyDescent="0.25">
      <c r="A311" s="80"/>
      <c r="B311" s="78"/>
      <c r="C311" s="34"/>
      <c r="D311" s="145"/>
      <c r="E311" s="145"/>
      <c r="F311" s="145"/>
      <c r="G311" s="145"/>
      <c r="H311" s="145"/>
      <c r="I311" s="145"/>
      <c r="J311" s="145"/>
      <c r="K311" s="145"/>
      <c r="L311" s="145"/>
      <c r="M311" s="145"/>
      <c r="N311" s="145"/>
      <c r="O311" s="145"/>
      <c r="P311" s="145"/>
      <c r="Q311" s="145"/>
      <c r="R311" s="145"/>
      <c r="S311" s="145"/>
      <c r="T311" s="145"/>
      <c r="U311" s="145"/>
      <c r="V311" s="146"/>
      <c r="W311" s="145"/>
      <c r="X311" s="145"/>
      <c r="Y311" s="145"/>
      <c r="Z311" s="145"/>
      <c r="AA311" s="145"/>
      <c r="AB311" s="145"/>
      <c r="AC311" s="145"/>
      <c r="AD311" s="145"/>
      <c r="AE311" s="145"/>
      <c r="AF311" s="145"/>
      <c r="AG311" s="145"/>
      <c r="AH311" s="145"/>
      <c r="AI311" s="145"/>
      <c r="AJ311" s="145"/>
      <c r="AK311" s="145"/>
      <c r="AL311" s="145"/>
      <c r="AM311" s="145"/>
      <c r="AN311" s="145"/>
      <c r="AO311" s="145"/>
      <c r="AP311" s="129"/>
      <c r="AQ311" s="144"/>
      <c r="AR311" s="144"/>
      <c r="AS311" s="144"/>
      <c r="AT311" s="144"/>
      <c r="AU311" s="144"/>
      <c r="AV311" s="144"/>
      <c r="AX311" s="255"/>
      <c r="AY311" s="255"/>
    </row>
    <row r="312" spans="1:51" s="253" customFormat="1" x14ac:dyDescent="0.25">
      <c r="A312" s="256"/>
      <c r="B312" s="78">
        <v>2</v>
      </c>
      <c r="C312" s="72" t="s">
        <v>32</v>
      </c>
      <c r="D312" s="145">
        <v>14255.330302</v>
      </c>
      <c r="E312" s="145">
        <v>417.25683099999998</v>
      </c>
      <c r="F312" s="145">
        <v>34467.097501000004</v>
      </c>
      <c r="G312" s="145">
        <v>25354.13233</v>
      </c>
      <c r="H312" s="145">
        <v>23140</v>
      </c>
      <c r="I312" s="145">
        <v>11326.699006000001</v>
      </c>
      <c r="J312" s="145">
        <v>6045.8900919999996</v>
      </c>
      <c r="K312" s="145">
        <v>5698.3723449999998</v>
      </c>
      <c r="L312" s="145">
        <v>50</v>
      </c>
      <c r="M312" s="145">
        <v>64047.096394</v>
      </c>
      <c r="N312" s="145">
        <v>41606.060089886407</v>
      </c>
      <c r="O312" s="145">
        <v>14377.687636000001</v>
      </c>
      <c r="P312" s="145">
        <v>2167.2817460000001</v>
      </c>
      <c r="Q312" s="145">
        <v>88855.162312</v>
      </c>
      <c r="R312" s="145">
        <v>149113.62453500001</v>
      </c>
      <c r="S312" s="145">
        <v>804089.17127199995</v>
      </c>
      <c r="T312" s="145">
        <v>3875.969611</v>
      </c>
      <c r="U312" s="145">
        <v>125582.72879511343</v>
      </c>
      <c r="V312" s="146">
        <v>1414469.5607980001</v>
      </c>
      <c r="W312" s="145">
        <v>5155.2627130000001</v>
      </c>
      <c r="X312" s="145">
        <v>277.47588500000001</v>
      </c>
      <c r="Y312" s="145">
        <v>3675.9694670000003</v>
      </c>
      <c r="Z312" s="145">
        <v>5810.9560039999997</v>
      </c>
      <c r="AA312" s="145">
        <v>40526.185734999999</v>
      </c>
      <c r="AB312" s="145">
        <v>16266.908385999999</v>
      </c>
      <c r="AC312" s="145">
        <v>6810.2903159999996</v>
      </c>
      <c r="AD312" s="145">
        <v>137.80000000000001</v>
      </c>
      <c r="AE312" s="145">
        <v>2.8611490000022854</v>
      </c>
      <c r="AF312" s="145">
        <v>5413.920392</v>
      </c>
      <c r="AG312" s="145">
        <v>5315.1027925389008</v>
      </c>
      <c r="AH312" s="145">
        <v>7122.6110210000006</v>
      </c>
      <c r="AI312" s="145">
        <v>3227.7979380000002</v>
      </c>
      <c r="AJ312" s="145">
        <v>32190.159367</v>
      </c>
      <c r="AK312" s="145">
        <v>15506.661905999994</v>
      </c>
      <c r="AL312" s="145">
        <v>279146.35782700003</v>
      </c>
      <c r="AM312" s="145">
        <v>1156.8615669999999</v>
      </c>
      <c r="AN312" s="145">
        <v>22470.720336461076</v>
      </c>
      <c r="AO312" s="145">
        <v>450213.902802</v>
      </c>
      <c r="AP312" s="129">
        <v>1864683.4636000001</v>
      </c>
      <c r="AQ312" s="144"/>
      <c r="AR312" s="144"/>
      <c r="AS312" s="144"/>
      <c r="AT312" s="144"/>
      <c r="AU312" s="144"/>
      <c r="AV312" s="144"/>
      <c r="AX312" s="255"/>
      <c r="AY312" s="255"/>
    </row>
    <row r="313" spans="1:51" s="253" customFormat="1" x14ac:dyDescent="0.25">
      <c r="A313" s="256"/>
      <c r="B313" s="78"/>
      <c r="C313" s="72" t="s">
        <v>33</v>
      </c>
      <c r="D313" s="145">
        <v>1626.1992889999999</v>
      </c>
      <c r="E313" s="145">
        <v>243.282456</v>
      </c>
      <c r="F313" s="145">
        <v>2.2459180000000174</v>
      </c>
      <c r="G313" s="145">
        <v>13189.721455999999</v>
      </c>
      <c r="H313" s="145">
        <v>43150.784545000002</v>
      </c>
      <c r="I313" s="145">
        <v>5534.7600629999997</v>
      </c>
      <c r="J313" s="145">
        <v>3398.3200099999999</v>
      </c>
      <c r="K313" s="145">
        <v>0</v>
      </c>
      <c r="L313" s="145">
        <v>986.61783799999603</v>
      </c>
      <c r="M313" s="145">
        <v>1560.5749960000001</v>
      </c>
      <c r="N313" s="145">
        <v>0</v>
      </c>
      <c r="O313" s="145">
        <v>7051.5699439999999</v>
      </c>
      <c r="P313" s="145">
        <v>742.680567</v>
      </c>
      <c r="Q313" s="145">
        <v>32594.899697000001</v>
      </c>
      <c r="R313" s="145">
        <v>30653.096226999995</v>
      </c>
      <c r="S313" s="145">
        <v>439911.56594100001</v>
      </c>
      <c r="T313" s="145">
        <v>356.78552500000001</v>
      </c>
      <c r="U313" s="145">
        <v>10453.692746999863</v>
      </c>
      <c r="V313" s="146">
        <v>591456.79721899994</v>
      </c>
      <c r="W313" s="145">
        <v>195.68479300000001</v>
      </c>
      <c r="X313" s="145">
        <v>39.489977000000003</v>
      </c>
      <c r="Y313" s="145">
        <v>3.9389999999954739E-3</v>
      </c>
      <c r="Z313" s="145">
        <v>1206.1219470000001</v>
      </c>
      <c r="AA313" s="145">
        <v>5184.9960879999999</v>
      </c>
      <c r="AB313" s="145">
        <v>1.427724</v>
      </c>
      <c r="AC313" s="145">
        <v>95.537242000000006</v>
      </c>
      <c r="AD313" s="145">
        <v>0</v>
      </c>
      <c r="AE313" s="145">
        <v>10.700000000000273</v>
      </c>
      <c r="AF313" s="145">
        <v>733.80538799999999</v>
      </c>
      <c r="AG313" s="145">
        <v>0</v>
      </c>
      <c r="AH313" s="145">
        <v>1484.9420480000001</v>
      </c>
      <c r="AI313" s="145">
        <v>193.787994</v>
      </c>
      <c r="AJ313" s="145">
        <v>5812.6271670000006</v>
      </c>
      <c r="AK313" s="145">
        <v>3387.7221659999977</v>
      </c>
      <c r="AL313" s="145">
        <v>40888.871568000002</v>
      </c>
      <c r="AM313" s="145">
        <v>82.671553000000003</v>
      </c>
      <c r="AN313" s="145">
        <v>1444.3361750000042</v>
      </c>
      <c r="AO313" s="145">
        <v>60762.725768999997</v>
      </c>
      <c r="AP313" s="129">
        <v>652219.52298799995</v>
      </c>
      <c r="AQ313" s="144"/>
      <c r="AR313" s="144"/>
      <c r="AS313" s="144"/>
      <c r="AT313" s="144"/>
      <c r="AU313" s="144"/>
      <c r="AV313" s="144"/>
      <c r="AX313" s="255"/>
      <c r="AY313" s="255"/>
    </row>
    <row r="314" spans="1:51" s="253" customFormat="1" x14ac:dyDescent="0.25">
      <c r="A314" s="256"/>
      <c r="B314" s="78"/>
      <c r="C314" s="72" t="s">
        <v>34</v>
      </c>
      <c r="D314" s="145">
        <v>774.87851599999999</v>
      </c>
      <c r="E314" s="145">
        <v>1.680734</v>
      </c>
      <c r="F314" s="145">
        <v>1626.0090989999999</v>
      </c>
      <c r="G314" s="145">
        <v>818.84764800000005</v>
      </c>
      <c r="H314" s="145">
        <v>1839.129126</v>
      </c>
      <c r="I314" s="145">
        <v>1749.4423730000001</v>
      </c>
      <c r="J314" s="145">
        <v>369.15</v>
      </c>
      <c r="K314" s="145">
        <v>737.323759</v>
      </c>
      <c r="L314" s="145">
        <v>0</v>
      </c>
      <c r="M314" s="145">
        <v>330.99033400000002</v>
      </c>
      <c r="N314" s="145">
        <v>0</v>
      </c>
      <c r="O314" s="145">
        <v>2477.9645059999998</v>
      </c>
      <c r="P314" s="145">
        <v>24.606157</v>
      </c>
      <c r="Q314" s="145">
        <v>6821.1976560000003</v>
      </c>
      <c r="R314" s="145">
        <v>14855.092550999998</v>
      </c>
      <c r="S314" s="145">
        <v>6986.6103089999997</v>
      </c>
      <c r="T314" s="145">
        <v>351.98002000000002</v>
      </c>
      <c r="U314" s="145">
        <v>13379.932236000002</v>
      </c>
      <c r="V314" s="146">
        <v>53144.835024</v>
      </c>
      <c r="W314" s="145">
        <v>0</v>
      </c>
      <c r="X314" s="145">
        <v>0</v>
      </c>
      <c r="Y314" s="145">
        <v>0</v>
      </c>
      <c r="Z314" s="145">
        <v>0</v>
      </c>
      <c r="AA314" s="145">
        <v>0</v>
      </c>
      <c r="AB314" s="145">
        <v>0</v>
      </c>
      <c r="AC314" s="145">
        <v>0</v>
      </c>
      <c r="AD314" s="145">
        <v>0</v>
      </c>
      <c r="AE314" s="145">
        <v>0</v>
      </c>
      <c r="AF314" s="145">
        <v>0</v>
      </c>
      <c r="AG314" s="145">
        <v>0</v>
      </c>
      <c r="AH314" s="145">
        <v>0</v>
      </c>
      <c r="AI314" s="145">
        <v>0</v>
      </c>
      <c r="AJ314" s="145">
        <v>0</v>
      </c>
      <c r="AK314" s="145">
        <v>0</v>
      </c>
      <c r="AL314" s="145">
        <v>0</v>
      </c>
      <c r="AM314" s="145">
        <v>0</v>
      </c>
      <c r="AN314" s="145">
        <v>0</v>
      </c>
      <c r="AO314" s="145">
        <v>0</v>
      </c>
      <c r="AP314" s="129">
        <v>53144.835024</v>
      </c>
      <c r="AQ314" s="144"/>
      <c r="AR314" s="144"/>
      <c r="AS314" s="144"/>
      <c r="AT314" s="144"/>
      <c r="AU314" s="144"/>
      <c r="AV314" s="144"/>
      <c r="AX314" s="255"/>
      <c r="AY314" s="255"/>
    </row>
    <row r="315" spans="1:51" s="253" customFormat="1" x14ac:dyDescent="0.25">
      <c r="A315" s="256"/>
      <c r="B315" s="78"/>
      <c r="C315" s="34" t="s">
        <v>35</v>
      </c>
      <c r="D315" s="145">
        <v>16656.408106999999</v>
      </c>
      <c r="E315" s="145">
        <v>662.22002099999997</v>
      </c>
      <c r="F315" s="145">
        <v>36095.352518</v>
      </c>
      <c r="G315" s="145">
        <v>39362.701434000002</v>
      </c>
      <c r="H315" s="145">
        <v>68129.913671000002</v>
      </c>
      <c r="I315" s="145">
        <v>18610.901441999998</v>
      </c>
      <c r="J315" s="145">
        <v>9813.3601020000006</v>
      </c>
      <c r="K315" s="145">
        <v>6435.6961039999997</v>
      </c>
      <c r="L315" s="145">
        <v>1036.6178380000028</v>
      </c>
      <c r="M315" s="145">
        <v>65938.661724000005</v>
      </c>
      <c r="N315" s="145">
        <v>41606.060089886407</v>
      </c>
      <c r="O315" s="145">
        <v>23907.222086000002</v>
      </c>
      <c r="P315" s="145">
        <v>2934.5684699999997</v>
      </c>
      <c r="Q315" s="145">
        <v>128271.25966500001</v>
      </c>
      <c r="R315" s="145">
        <v>194621.81331299996</v>
      </c>
      <c r="S315" s="145">
        <v>1250987.3475220001</v>
      </c>
      <c r="T315" s="145">
        <v>4584.7351559999997</v>
      </c>
      <c r="U315" s="145">
        <v>149416.35377811396</v>
      </c>
      <c r="V315" s="146">
        <v>2059071.193041</v>
      </c>
      <c r="W315" s="145">
        <v>5350.9475060000004</v>
      </c>
      <c r="X315" s="145">
        <v>316.96586200000002</v>
      </c>
      <c r="Y315" s="145">
        <v>3675.9734060000001</v>
      </c>
      <c r="Z315" s="145">
        <v>7017.0779510000002</v>
      </c>
      <c r="AA315" s="145">
        <v>45711.181822999999</v>
      </c>
      <c r="AB315" s="145">
        <v>16268.33611</v>
      </c>
      <c r="AC315" s="145">
        <v>6905.827558</v>
      </c>
      <c r="AD315" s="145">
        <v>137.80000000000001</v>
      </c>
      <c r="AE315" s="145">
        <v>13.561149000004832</v>
      </c>
      <c r="AF315" s="145">
        <v>6147.7257799999998</v>
      </c>
      <c r="AG315" s="145">
        <v>5315.1027925389008</v>
      </c>
      <c r="AH315" s="145">
        <v>8607.5530690000014</v>
      </c>
      <c r="AI315" s="145">
        <v>3421.585932</v>
      </c>
      <c r="AJ315" s="145">
        <v>38002.786533999999</v>
      </c>
      <c r="AK315" s="145">
        <v>18894.384072000001</v>
      </c>
      <c r="AL315" s="145">
        <v>320035.22939499997</v>
      </c>
      <c r="AM315" s="145">
        <v>1239.5331200000001</v>
      </c>
      <c r="AN315" s="145">
        <v>23915.056511461131</v>
      </c>
      <c r="AO315" s="145">
        <v>510976.62857100001</v>
      </c>
      <c r="AP315" s="129">
        <v>2570047.821612</v>
      </c>
      <c r="AQ315" s="144"/>
      <c r="AR315" s="144"/>
      <c r="AS315" s="144"/>
      <c r="AT315" s="144"/>
      <c r="AU315" s="144"/>
      <c r="AV315" s="144"/>
      <c r="AX315" s="255"/>
      <c r="AY315" s="255"/>
    </row>
    <row r="316" spans="1:51" s="253" customFormat="1" x14ac:dyDescent="0.25">
      <c r="A316" s="256"/>
      <c r="B316" s="78"/>
      <c r="C316" s="34"/>
      <c r="D316" s="145"/>
      <c r="E316" s="145"/>
      <c r="F316" s="145"/>
      <c r="G316" s="145"/>
      <c r="H316" s="145"/>
      <c r="I316" s="145"/>
      <c r="J316" s="145"/>
      <c r="K316" s="145"/>
      <c r="L316" s="145"/>
      <c r="M316" s="145"/>
      <c r="N316" s="145"/>
      <c r="O316" s="145"/>
      <c r="P316" s="145"/>
      <c r="Q316" s="145"/>
      <c r="R316" s="145"/>
      <c r="S316" s="145"/>
      <c r="T316" s="145"/>
      <c r="U316" s="145"/>
      <c r="V316" s="146"/>
      <c r="W316" s="145"/>
      <c r="X316" s="145"/>
      <c r="Y316" s="145"/>
      <c r="Z316" s="145"/>
      <c r="AA316" s="145"/>
      <c r="AB316" s="145"/>
      <c r="AC316" s="145"/>
      <c r="AD316" s="145"/>
      <c r="AE316" s="145"/>
      <c r="AF316" s="145"/>
      <c r="AG316" s="145"/>
      <c r="AH316" s="145"/>
      <c r="AI316" s="145"/>
      <c r="AJ316" s="145"/>
      <c r="AK316" s="145"/>
      <c r="AL316" s="145"/>
      <c r="AM316" s="145"/>
      <c r="AN316" s="145"/>
      <c r="AO316" s="145"/>
      <c r="AP316" s="129"/>
      <c r="AQ316" s="144"/>
      <c r="AR316" s="144"/>
      <c r="AS316" s="144"/>
      <c r="AT316" s="144"/>
      <c r="AU316" s="144"/>
      <c r="AV316" s="144"/>
      <c r="AX316" s="255"/>
      <c r="AY316" s="255"/>
    </row>
    <row r="317" spans="1:51" s="253" customFormat="1" x14ac:dyDescent="0.25">
      <c r="A317" s="256"/>
      <c r="B317" s="78">
        <v>3</v>
      </c>
      <c r="C317" s="72" t="s">
        <v>32</v>
      </c>
      <c r="D317" s="145">
        <v>12099.407706</v>
      </c>
      <c r="E317" s="145">
        <v>366.15196800000001</v>
      </c>
      <c r="F317" s="145">
        <v>35295.898521000003</v>
      </c>
      <c r="G317" s="145">
        <v>25651.027276000001</v>
      </c>
      <c r="H317" s="145">
        <v>22823.612499999999</v>
      </c>
      <c r="I317" s="145">
        <v>10884.43677</v>
      </c>
      <c r="J317" s="145">
        <v>4370.7377079999997</v>
      </c>
      <c r="K317" s="145">
        <v>5377.7617259999997</v>
      </c>
      <c r="L317" s="145">
        <v>50.000000000001819</v>
      </c>
      <c r="M317" s="145">
        <v>69903.981151</v>
      </c>
      <c r="N317" s="145">
        <v>41641.186750948393</v>
      </c>
      <c r="O317" s="145">
        <v>14562.681293</v>
      </c>
      <c r="P317" s="145">
        <v>1745.9020829999999</v>
      </c>
      <c r="Q317" s="145">
        <v>86280.555208999998</v>
      </c>
      <c r="R317" s="145">
        <v>150036.65717000002</v>
      </c>
      <c r="S317" s="145">
        <v>806186.36522899999</v>
      </c>
      <c r="T317" s="145">
        <v>3916.957316</v>
      </c>
      <c r="U317" s="145">
        <v>128389.92261405164</v>
      </c>
      <c r="V317" s="146">
        <v>1419583.2429909999</v>
      </c>
      <c r="W317" s="145">
        <v>5109.3087139999998</v>
      </c>
      <c r="X317" s="145">
        <v>312.98816299999999</v>
      </c>
      <c r="Y317" s="145">
        <v>3701.985565</v>
      </c>
      <c r="Z317" s="145">
        <v>6004.9380899999996</v>
      </c>
      <c r="AA317" s="145">
        <v>42119.716339999999</v>
      </c>
      <c r="AB317" s="145">
        <v>13967.101708</v>
      </c>
      <c r="AC317" s="145">
        <v>6806.0746939999999</v>
      </c>
      <c r="AD317" s="145">
        <v>75</v>
      </c>
      <c r="AE317" s="145">
        <v>2.8605510000024879</v>
      </c>
      <c r="AF317" s="145">
        <v>7165.1305510000002</v>
      </c>
      <c r="AG317" s="145">
        <v>4979.0918466146004</v>
      </c>
      <c r="AH317" s="145">
        <v>8869.6999109999997</v>
      </c>
      <c r="AI317" s="145">
        <v>2907.4796930000002</v>
      </c>
      <c r="AJ317" s="145">
        <v>32499.218358999999</v>
      </c>
      <c r="AK317" s="145">
        <v>17185.179509000001</v>
      </c>
      <c r="AL317" s="145">
        <v>279223.59408000001</v>
      </c>
      <c r="AM317" s="145">
        <v>1160.0293899999999</v>
      </c>
      <c r="AN317" s="145">
        <v>17476.835085385519</v>
      </c>
      <c r="AO317" s="145">
        <v>449566.23225</v>
      </c>
      <c r="AP317" s="129">
        <v>1869149.4752409998</v>
      </c>
      <c r="AQ317" s="144"/>
      <c r="AR317" s="144"/>
      <c r="AS317" s="144"/>
      <c r="AT317" s="144"/>
      <c r="AU317" s="144"/>
      <c r="AV317" s="144"/>
      <c r="AX317" s="255"/>
      <c r="AY317" s="255"/>
    </row>
    <row r="318" spans="1:51" s="253" customFormat="1" x14ac:dyDescent="0.25">
      <c r="A318" s="256"/>
      <c r="B318" s="78"/>
      <c r="C318" s="72" t="s">
        <v>33</v>
      </c>
      <c r="D318" s="145">
        <v>1478.8115</v>
      </c>
      <c r="E318" s="145">
        <v>18.215623999999998</v>
      </c>
      <c r="F318" s="145">
        <v>0.82674200000000297</v>
      </c>
      <c r="G318" s="145">
        <v>14052.141654999999</v>
      </c>
      <c r="H318" s="145">
        <v>50014.643478999998</v>
      </c>
      <c r="I318" s="145">
        <v>4706.6850210000002</v>
      </c>
      <c r="J318" s="145">
        <v>2198.570048</v>
      </c>
      <c r="K318" s="145">
        <v>1</v>
      </c>
      <c r="L318" s="145">
        <v>1183.1580510000044</v>
      </c>
      <c r="M318" s="145">
        <v>1887.367812</v>
      </c>
      <c r="N318" s="145">
        <v>0</v>
      </c>
      <c r="O318" s="145">
        <v>7141.7288760000001</v>
      </c>
      <c r="P318" s="145">
        <v>624.33829200000002</v>
      </c>
      <c r="Q318" s="145">
        <v>32679.874860000004</v>
      </c>
      <c r="R318" s="145">
        <v>31271.551855999998</v>
      </c>
      <c r="S318" s="145">
        <v>445621.105331</v>
      </c>
      <c r="T318" s="145">
        <v>362.54248000000001</v>
      </c>
      <c r="U318" s="145">
        <v>11443.038338000249</v>
      </c>
      <c r="V318" s="146">
        <v>604685.59996499994</v>
      </c>
      <c r="W318" s="145">
        <v>179.765849</v>
      </c>
      <c r="X318" s="145">
        <v>32.131568000000001</v>
      </c>
      <c r="Y318" s="145">
        <v>3.8160000000004857E-3</v>
      </c>
      <c r="Z318" s="145">
        <v>1147.325947</v>
      </c>
      <c r="AA318" s="145">
        <v>5174.5078400000002</v>
      </c>
      <c r="AB318" s="145">
        <v>3.1399999999999999E-4</v>
      </c>
      <c r="AC318" s="145">
        <v>449.1619</v>
      </c>
      <c r="AD318" s="145">
        <v>0</v>
      </c>
      <c r="AE318" s="145">
        <v>17.999999999999943</v>
      </c>
      <c r="AF318" s="145">
        <v>744.65207399999997</v>
      </c>
      <c r="AG318" s="145">
        <v>0</v>
      </c>
      <c r="AH318" s="145">
        <v>1385.2511340000001</v>
      </c>
      <c r="AI318" s="145">
        <v>194.40181200000001</v>
      </c>
      <c r="AJ318" s="145">
        <v>5796.5292450000006</v>
      </c>
      <c r="AK318" s="145">
        <v>3675.8755689999989</v>
      </c>
      <c r="AL318" s="145">
        <v>40452.159439000003</v>
      </c>
      <c r="AM318" s="145">
        <v>86.091442999999998</v>
      </c>
      <c r="AN318" s="145">
        <v>1265.9710000000243</v>
      </c>
      <c r="AO318" s="145">
        <v>60601.828950000003</v>
      </c>
      <c r="AP318" s="129">
        <v>665287.42891499994</v>
      </c>
      <c r="AQ318" s="144"/>
      <c r="AR318" s="144"/>
      <c r="AS318" s="144"/>
      <c r="AT318" s="144"/>
      <c r="AU318" s="144"/>
      <c r="AV318" s="144"/>
      <c r="AX318" s="255"/>
      <c r="AY318" s="255"/>
    </row>
    <row r="319" spans="1:51" s="253" customFormat="1" x14ac:dyDescent="0.25">
      <c r="A319" s="256"/>
      <c r="B319" s="78"/>
      <c r="C319" s="72" t="s">
        <v>34</v>
      </c>
      <c r="D319" s="145">
        <v>698.14297099999999</v>
      </c>
      <c r="E319" s="145">
        <v>1.1921109999999999</v>
      </c>
      <c r="F319" s="145">
        <v>1545.505285</v>
      </c>
      <c r="G319" s="145">
        <v>777.72799699999996</v>
      </c>
      <c r="H319" s="145">
        <v>1847.8610570000001</v>
      </c>
      <c r="I319" s="145">
        <v>2186.747918</v>
      </c>
      <c r="J319" s="145">
        <v>274.42</v>
      </c>
      <c r="K319" s="145">
        <v>192.003918</v>
      </c>
      <c r="L319" s="145">
        <v>-5.1159076974727213E-13</v>
      </c>
      <c r="M319" s="145">
        <v>238.502466</v>
      </c>
      <c r="N319" s="145">
        <v>0</v>
      </c>
      <c r="O319" s="145">
        <v>2467.1965369999998</v>
      </c>
      <c r="P319" s="145">
        <v>24.67399</v>
      </c>
      <c r="Q319" s="145">
        <v>6725.2649870000005</v>
      </c>
      <c r="R319" s="145">
        <v>14716.380451999999</v>
      </c>
      <c r="S319" s="145">
        <v>6883.8534600000003</v>
      </c>
      <c r="T319" s="145">
        <v>348.25606599999998</v>
      </c>
      <c r="U319" s="145">
        <v>11554.488971999999</v>
      </c>
      <c r="V319" s="146">
        <v>50482.218186999999</v>
      </c>
      <c r="W319" s="145">
        <v>0</v>
      </c>
      <c r="X319" s="145">
        <v>0</v>
      </c>
      <c r="Y319" s="145">
        <v>0</v>
      </c>
      <c r="Z319" s="145">
        <v>0</v>
      </c>
      <c r="AA319" s="145">
        <v>0</v>
      </c>
      <c r="AB319" s="145">
        <v>0</v>
      </c>
      <c r="AC319" s="145">
        <v>0</v>
      </c>
      <c r="AD319" s="145">
        <v>0</v>
      </c>
      <c r="AE319" s="145">
        <v>0</v>
      </c>
      <c r="AF319" s="145">
        <v>0</v>
      </c>
      <c r="AG319" s="145">
        <v>0</v>
      </c>
      <c r="AH319" s="145">
        <v>0</v>
      </c>
      <c r="AI319" s="145">
        <v>0</v>
      </c>
      <c r="AJ319" s="145">
        <v>0</v>
      </c>
      <c r="AK319" s="145">
        <v>0</v>
      </c>
      <c r="AL319" s="145">
        <v>0</v>
      </c>
      <c r="AM319" s="145">
        <v>0</v>
      </c>
      <c r="AN319" s="145">
        <v>0</v>
      </c>
      <c r="AO319" s="145">
        <v>0</v>
      </c>
      <c r="AP319" s="129">
        <v>50482.218186999999</v>
      </c>
      <c r="AQ319" s="144"/>
      <c r="AR319" s="144"/>
      <c r="AS319" s="144"/>
      <c r="AT319" s="144"/>
      <c r="AU319" s="144"/>
      <c r="AV319" s="144"/>
      <c r="AX319" s="255"/>
      <c r="AY319" s="255"/>
    </row>
    <row r="320" spans="1:51" s="253" customFormat="1" x14ac:dyDescent="0.25">
      <c r="A320" s="256"/>
      <c r="B320" s="78"/>
      <c r="C320" s="34" t="s">
        <v>35</v>
      </c>
      <c r="D320" s="145">
        <v>14276.362177000001</v>
      </c>
      <c r="E320" s="145">
        <v>385.55970300000001</v>
      </c>
      <c r="F320" s="145">
        <v>36842.230548</v>
      </c>
      <c r="G320" s="145">
        <v>40480.896928000002</v>
      </c>
      <c r="H320" s="145">
        <v>74686.117035999996</v>
      </c>
      <c r="I320" s="145">
        <v>17777.869708999999</v>
      </c>
      <c r="J320" s="145">
        <v>6843.7277560000002</v>
      </c>
      <c r="K320" s="145">
        <v>5570.7656440000001</v>
      </c>
      <c r="L320" s="145">
        <v>1233.1580510000049</v>
      </c>
      <c r="M320" s="145">
        <v>72029.851429000002</v>
      </c>
      <c r="N320" s="145">
        <v>41641.186750948393</v>
      </c>
      <c r="O320" s="145">
        <v>24171.606705999999</v>
      </c>
      <c r="P320" s="145">
        <v>2394.9143650000001</v>
      </c>
      <c r="Q320" s="145">
        <v>125685.695056</v>
      </c>
      <c r="R320" s="145">
        <v>196024.58947799998</v>
      </c>
      <c r="S320" s="145">
        <v>1258691.3240199999</v>
      </c>
      <c r="T320" s="145">
        <v>4627.755862</v>
      </c>
      <c r="U320" s="145">
        <v>151387.44992405197</v>
      </c>
      <c r="V320" s="146">
        <v>2074751.0611429999</v>
      </c>
      <c r="W320" s="145">
        <v>5289.0745630000001</v>
      </c>
      <c r="X320" s="145">
        <v>345.119731</v>
      </c>
      <c r="Y320" s="145">
        <v>3701.9893810000003</v>
      </c>
      <c r="Z320" s="145">
        <v>7152.2640369999999</v>
      </c>
      <c r="AA320" s="145">
        <v>47294.224179999997</v>
      </c>
      <c r="AB320" s="145">
        <v>13967.102021999999</v>
      </c>
      <c r="AC320" s="145">
        <v>7255.236594</v>
      </c>
      <c r="AD320" s="145">
        <v>75</v>
      </c>
      <c r="AE320" s="145">
        <v>20.860551000007035</v>
      </c>
      <c r="AF320" s="145">
        <v>7909.7826249999998</v>
      </c>
      <c r="AG320" s="145">
        <v>4979.0918466146004</v>
      </c>
      <c r="AH320" s="145">
        <v>10254.951045</v>
      </c>
      <c r="AI320" s="145">
        <v>3101.8815049999998</v>
      </c>
      <c r="AJ320" s="145">
        <v>38295.747604000004</v>
      </c>
      <c r="AK320" s="145">
        <v>20861.055077999998</v>
      </c>
      <c r="AL320" s="145">
        <v>319675.75351900002</v>
      </c>
      <c r="AM320" s="145">
        <v>1246.1208329999999</v>
      </c>
      <c r="AN320" s="145">
        <v>18742.806085385375</v>
      </c>
      <c r="AO320" s="145">
        <v>510168.0612</v>
      </c>
      <c r="AP320" s="129">
        <v>2584919.122343</v>
      </c>
      <c r="AQ320" s="144"/>
      <c r="AR320" s="144"/>
      <c r="AS320" s="144"/>
      <c r="AT320" s="144"/>
      <c r="AU320" s="144"/>
      <c r="AV320" s="144"/>
      <c r="AX320" s="255"/>
      <c r="AY320" s="255"/>
    </row>
    <row r="321" spans="1:51" s="253" customFormat="1" x14ac:dyDescent="0.25">
      <c r="A321" s="256"/>
      <c r="B321" s="78"/>
      <c r="C321" s="34"/>
      <c r="D321" s="145"/>
      <c r="E321" s="145"/>
      <c r="F321" s="145"/>
      <c r="G321" s="145"/>
      <c r="H321" s="145"/>
      <c r="I321" s="145"/>
      <c r="J321" s="145"/>
      <c r="K321" s="145"/>
      <c r="L321" s="145"/>
      <c r="M321" s="145"/>
      <c r="N321" s="145"/>
      <c r="O321" s="145"/>
      <c r="P321" s="145"/>
      <c r="Q321" s="145"/>
      <c r="R321" s="145"/>
      <c r="S321" s="145"/>
      <c r="T321" s="145"/>
      <c r="U321" s="145"/>
      <c r="V321" s="146"/>
      <c r="W321" s="145"/>
      <c r="X321" s="145"/>
      <c r="Y321" s="145"/>
      <c r="Z321" s="145"/>
      <c r="AA321" s="145"/>
      <c r="AB321" s="145"/>
      <c r="AC321" s="145"/>
      <c r="AD321" s="145"/>
      <c r="AE321" s="145"/>
      <c r="AF321" s="145"/>
      <c r="AG321" s="145"/>
      <c r="AH321" s="145"/>
      <c r="AI321" s="145"/>
      <c r="AJ321" s="145"/>
      <c r="AK321" s="145"/>
      <c r="AL321" s="145"/>
      <c r="AM321" s="145"/>
      <c r="AN321" s="145"/>
      <c r="AO321" s="145"/>
      <c r="AP321" s="129"/>
      <c r="AQ321" s="144"/>
      <c r="AR321" s="144"/>
      <c r="AS321" s="144"/>
      <c r="AT321" s="144"/>
      <c r="AU321" s="144"/>
      <c r="AV321" s="144"/>
      <c r="AX321" s="255"/>
      <c r="AY321" s="255"/>
    </row>
    <row r="322" spans="1:51" s="253" customFormat="1" x14ac:dyDescent="0.25">
      <c r="A322" s="256"/>
      <c r="B322" s="78">
        <v>4</v>
      </c>
      <c r="C322" s="72" t="s">
        <v>32</v>
      </c>
      <c r="D322" s="145">
        <v>11978.77584</v>
      </c>
      <c r="E322" s="145">
        <v>140.86532399999999</v>
      </c>
      <c r="F322" s="145">
        <v>37584.231642999999</v>
      </c>
      <c r="G322" s="145">
        <v>26074.487287</v>
      </c>
      <c r="H322" s="145">
        <v>19613.724999999999</v>
      </c>
      <c r="I322" s="145">
        <v>9237.9116159999994</v>
      </c>
      <c r="J322" s="145">
        <v>4723.6264160000001</v>
      </c>
      <c r="K322" s="145">
        <v>6015.0337529999997</v>
      </c>
      <c r="L322" s="145">
        <v>52.500000000000909</v>
      </c>
      <c r="M322" s="145">
        <v>62688.511013000003</v>
      </c>
      <c r="N322" s="145">
        <v>40161.201892091296</v>
      </c>
      <c r="O322" s="145">
        <v>15759.497745000001</v>
      </c>
      <c r="P322" s="145">
        <v>1695.901987</v>
      </c>
      <c r="Q322" s="145">
        <v>93356.38981600001</v>
      </c>
      <c r="R322" s="145">
        <v>161866.52229999998</v>
      </c>
      <c r="S322" s="145">
        <v>804047.17274299997</v>
      </c>
      <c r="T322" s="145">
        <v>3903.6276859999998</v>
      </c>
      <c r="U322" s="145">
        <v>124138.00547890841</v>
      </c>
      <c r="V322" s="146">
        <v>1423037.9875399999</v>
      </c>
      <c r="W322" s="145">
        <v>6481.4083860000001</v>
      </c>
      <c r="X322" s="145">
        <v>274.686556</v>
      </c>
      <c r="Y322" s="145">
        <v>4135.1612680000007</v>
      </c>
      <c r="Z322" s="145">
        <v>6230.6518779999997</v>
      </c>
      <c r="AA322" s="145">
        <v>32883.286429</v>
      </c>
      <c r="AB322" s="145">
        <v>14128.921563</v>
      </c>
      <c r="AC322" s="145">
        <v>6458.469325</v>
      </c>
      <c r="AD322" s="145">
        <v>50</v>
      </c>
      <c r="AE322" s="145">
        <v>2.8772180000032677</v>
      </c>
      <c r="AF322" s="145">
        <v>8331.6777000000002</v>
      </c>
      <c r="AG322" s="145">
        <v>5123.7576129999998</v>
      </c>
      <c r="AH322" s="145">
        <v>8215.2402929999989</v>
      </c>
      <c r="AI322" s="145">
        <v>3733.6178360000004</v>
      </c>
      <c r="AJ322" s="145">
        <v>33855.337919999998</v>
      </c>
      <c r="AK322" s="145">
        <v>33822.425032000006</v>
      </c>
      <c r="AL322" s="145">
        <v>267941.05741499999</v>
      </c>
      <c r="AM322" s="145">
        <v>1166.9798579999999</v>
      </c>
      <c r="AN322" s="145">
        <v>14521.149599999952</v>
      </c>
      <c r="AO322" s="145">
        <v>447356.70588999998</v>
      </c>
      <c r="AP322" s="129">
        <v>1870394.69343</v>
      </c>
      <c r="AQ322" s="144"/>
      <c r="AR322" s="144"/>
      <c r="AS322" s="144"/>
      <c r="AT322" s="144"/>
      <c r="AU322" s="144"/>
      <c r="AV322" s="144"/>
      <c r="AX322" s="255"/>
      <c r="AY322" s="255"/>
    </row>
    <row r="323" spans="1:51" s="253" customFormat="1" x14ac:dyDescent="0.25">
      <c r="A323" s="256"/>
      <c r="B323" s="78"/>
      <c r="C323" s="72" t="s">
        <v>33</v>
      </c>
      <c r="D323" s="145">
        <v>1810.7313240000001</v>
      </c>
      <c r="E323" s="145">
        <v>37.053871000000001</v>
      </c>
      <c r="F323" s="145">
        <v>161.931579</v>
      </c>
      <c r="G323" s="145">
        <v>13977.582162000001</v>
      </c>
      <c r="H323" s="145">
        <v>45213.602585000001</v>
      </c>
      <c r="I323" s="145">
        <v>4830.6253429999997</v>
      </c>
      <c r="J323" s="145">
        <v>1643.7515169999999</v>
      </c>
      <c r="K323" s="145">
        <v>1.1279999999999999</v>
      </c>
      <c r="L323" s="145">
        <v>604.7875579999976</v>
      </c>
      <c r="M323" s="145">
        <v>1456.896148</v>
      </c>
      <c r="N323" s="145">
        <v>0</v>
      </c>
      <c r="O323" s="145">
        <v>6915.0152550000003</v>
      </c>
      <c r="P323" s="145">
        <v>863.93861499999991</v>
      </c>
      <c r="Q323" s="145">
        <v>36584.301135999995</v>
      </c>
      <c r="R323" s="145">
        <v>39056.661023000008</v>
      </c>
      <c r="S323" s="145">
        <v>481740.20182000002</v>
      </c>
      <c r="T323" s="145">
        <v>372.228792</v>
      </c>
      <c r="U323" s="145">
        <v>10133.746423999934</v>
      </c>
      <c r="V323" s="146">
        <v>645404.18315199995</v>
      </c>
      <c r="W323" s="145">
        <v>144.67783800000001</v>
      </c>
      <c r="X323" s="145">
        <v>28.722335000000001</v>
      </c>
      <c r="Y323" s="145">
        <v>0.33376799999999918</v>
      </c>
      <c r="Z323" s="145">
        <v>1161.2949470000001</v>
      </c>
      <c r="AA323" s="145">
        <v>5552.7337509999998</v>
      </c>
      <c r="AB323" s="145">
        <v>3.1599999999999998E-4</v>
      </c>
      <c r="AC323" s="145">
        <v>159.801716</v>
      </c>
      <c r="AD323" s="145">
        <v>0</v>
      </c>
      <c r="AE323" s="145">
        <v>118.00000000000051</v>
      </c>
      <c r="AF323" s="145">
        <v>725.24161700000002</v>
      </c>
      <c r="AG323" s="145">
        <v>0</v>
      </c>
      <c r="AH323" s="145">
        <v>1570.2301150000001</v>
      </c>
      <c r="AI323" s="145">
        <v>194.857641</v>
      </c>
      <c r="AJ323" s="145">
        <v>5558.3921330000003</v>
      </c>
      <c r="AK323" s="145">
        <v>3533.5233089999992</v>
      </c>
      <c r="AL323" s="145">
        <v>40739.080664000001</v>
      </c>
      <c r="AM323" s="145">
        <v>89.533289999999994</v>
      </c>
      <c r="AN323" s="145">
        <v>1493.9272580000027</v>
      </c>
      <c r="AO323" s="145">
        <v>61070.350698000002</v>
      </c>
      <c r="AP323" s="129">
        <v>706474.53385000001</v>
      </c>
      <c r="AQ323" s="144"/>
      <c r="AR323" s="144"/>
      <c r="AS323" s="144"/>
      <c r="AT323" s="144"/>
      <c r="AU323" s="144"/>
      <c r="AV323" s="144"/>
      <c r="AX323" s="255"/>
      <c r="AY323" s="255"/>
    </row>
    <row r="324" spans="1:51" s="253" customFormat="1" x14ac:dyDescent="0.25">
      <c r="A324" s="256"/>
      <c r="B324" s="78"/>
      <c r="C324" s="72" t="s">
        <v>34</v>
      </c>
      <c r="D324" s="145">
        <v>720.02798800000005</v>
      </c>
      <c r="E324" s="145">
        <v>3.523253</v>
      </c>
      <c r="F324" s="145">
        <v>1448.4742269999999</v>
      </c>
      <c r="G324" s="145">
        <v>765.85083699999996</v>
      </c>
      <c r="H324" s="145">
        <v>2347.5671889999999</v>
      </c>
      <c r="I324" s="145">
        <v>2427.495711</v>
      </c>
      <c r="J324" s="145">
        <v>219.22</v>
      </c>
      <c r="K324" s="145">
        <v>208.6</v>
      </c>
      <c r="L324" s="145">
        <v>-2.8421709430404007E-13</v>
      </c>
      <c r="M324" s="145">
        <v>287.27731499999999</v>
      </c>
      <c r="N324" s="145">
        <v>0</v>
      </c>
      <c r="O324" s="145">
        <v>2219.5553009999999</v>
      </c>
      <c r="P324" s="145">
        <v>0</v>
      </c>
      <c r="Q324" s="145">
        <v>7049.5444669999997</v>
      </c>
      <c r="R324" s="145">
        <v>14920.231076</v>
      </c>
      <c r="S324" s="145">
        <v>7167.3707320000003</v>
      </c>
      <c r="T324" s="145">
        <v>345.20335299999999</v>
      </c>
      <c r="U324" s="145">
        <v>10695.500511999995</v>
      </c>
      <c r="V324" s="146">
        <v>50825.441960999997</v>
      </c>
      <c r="W324" s="145">
        <v>0</v>
      </c>
      <c r="X324" s="145">
        <v>0</v>
      </c>
      <c r="Y324" s="145">
        <v>0</v>
      </c>
      <c r="Z324" s="145">
        <v>0</v>
      </c>
      <c r="AA324" s="145">
        <v>0</v>
      </c>
      <c r="AB324" s="145">
        <v>0</v>
      </c>
      <c r="AC324" s="145">
        <v>0</v>
      </c>
      <c r="AD324" s="145">
        <v>0</v>
      </c>
      <c r="AE324" s="145">
        <v>0</v>
      </c>
      <c r="AF324" s="145">
        <v>0</v>
      </c>
      <c r="AG324" s="145">
        <v>0</v>
      </c>
      <c r="AH324" s="145">
        <v>0</v>
      </c>
      <c r="AI324" s="145">
        <v>0</v>
      </c>
      <c r="AJ324" s="145">
        <v>0</v>
      </c>
      <c r="AK324" s="145">
        <v>0</v>
      </c>
      <c r="AL324" s="145">
        <v>0</v>
      </c>
      <c r="AM324" s="145">
        <v>0</v>
      </c>
      <c r="AN324" s="145">
        <v>0</v>
      </c>
      <c r="AO324" s="145">
        <v>0</v>
      </c>
      <c r="AP324" s="129">
        <v>50825.441960999997</v>
      </c>
      <c r="AQ324" s="144"/>
      <c r="AR324" s="144"/>
      <c r="AS324" s="144"/>
      <c r="AT324" s="144"/>
      <c r="AU324" s="144"/>
      <c r="AV324" s="144"/>
      <c r="AX324" s="255"/>
      <c r="AY324" s="255"/>
    </row>
    <row r="325" spans="1:51" s="253" customFormat="1" x14ac:dyDescent="0.25">
      <c r="A325" s="256"/>
      <c r="B325" s="78"/>
      <c r="C325" s="34" t="s">
        <v>35</v>
      </c>
      <c r="D325" s="145">
        <v>14509.535152</v>
      </c>
      <c r="E325" s="145">
        <v>181.44244800000001</v>
      </c>
      <c r="F325" s="145">
        <v>39194.637449000002</v>
      </c>
      <c r="G325" s="145">
        <v>40817.920286</v>
      </c>
      <c r="H325" s="145">
        <v>67174.894774</v>
      </c>
      <c r="I325" s="145">
        <v>16496.032670000001</v>
      </c>
      <c r="J325" s="145">
        <v>6586.597933</v>
      </c>
      <c r="K325" s="145">
        <v>6224.7617529999998</v>
      </c>
      <c r="L325" s="145">
        <v>657.28755799999271</v>
      </c>
      <c r="M325" s="145">
        <v>64432.684476000002</v>
      </c>
      <c r="N325" s="145">
        <v>40161.201892091296</v>
      </c>
      <c r="O325" s="145">
        <v>24894.068300999999</v>
      </c>
      <c r="P325" s="145">
        <v>2559.8406020000002</v>
      </c>
      <c r="Q325" s="145">
        <v>136990.235419</v>
      </c>
      <c r="R325" s="145">
        <v>215843.41439899997</v>
      </c>
      <c r="S325" s="145">
        <v>1292954.745295</v>
      </c>
      <c r="T325" s="145">
        <v>4621.0598309999996</v>
      </c>
      <c r="U325" s="145">
        <v>144967.25241490855</v>
      </c>
      <c r="V325" s="146">
        <v>2119267.6126529998</v>
      </c>
      <c r="W325" s="145">
        <v>6626.0862239999997</v>
      </c>
      <c r="X325" s="145">
        <v>303.40889099999998</v>
      </c>
      <c r="Y325" s="145">
        <v>4135.4950360000003</v>
      </c>
      <c r="Z325" s="145">
        <v>7391.946825</v>
      </c>
      <c r="AA325" s="145">
        <v>38436.02018</v>
      </c>
      <c r="AB325" s="145">
        <v>14128.921879</v>
      </c>
      <c r="AC325" s="145">
        <v>6618.271041</v>
      </c>
      <c r="AD325" s="145">
        <v>50</v>
      </c>
      <c r="AE325" s="145">
        <v>120.87721800000327</v>
      </c>
      <c r="AF325" s="145">
        <v>9056.9193169999999</v>
      </c>
      <c r="AG325" s="145">
        <v>5123.7576129999998</v>
      </c>
      <c r="AH325" s="145">
        <v>9785.470408000001</v>
      </c>
      <c r="AI325" s="145">
        <v>3928.475477</v>
      </c>
      <c r="AJ325" s="145">
        <v>39413.730052999992</v>
      </c>
      <c r="AK325" s="145">
        <v>37355.948340999996</v>
      </c>
      <c r="AL325" s="145">
        <v>308680.138079</v>
      </c>
      <c r="AM325" s="145">
        <v>1256.513148</v>
      </c>
      <c r="AN325" s="145">
        <v>16015.076858000013</v>
      </c>
      <c r="AO325" s="145">
        <v>508427.05658799998</v>
      </c>
      <c r="AP325" s="129">
        <v>2627694.669241</v>
      </c>
      <c r="AQ325" s="144"/>
      <c r="AR325" s="144"/>
      <c r="AS325" s="144"/>
      <c r="AT325" s="144"/>
      <c r="AU325" s="144"/>
      <c r="AV325" s="144"/>
      <c r="AX325" s="255"/>
      <c r="AY325" s="255"/>
    </row>
    <row r="326" spans="1:51" s="253" customFormat="1" x14ac:dyDescent="0.25">
      <c r="A326" s="256"/>
      <c r="B326" s="78"/>
      <c r="C326" s="34"/>
      <c r="D326" s="145"/>
      <c r="E326" s="145"/>
      <c r="F326" s="145"/>
      <c r="G326" s="145"/>
      <c r="H326" s="145"/>
      <c r="I326" s="145"/>
      <c r="J326" s="145"/>
      <c r="K326" s="145"/>
      <c r="L326" s="145"/>
      <c r="M326" s="145"/>
      <c r="N326" s="145"/>
      <c r="O326" s="145"/>
      <c r="P326" s="145"/>
      <c r="Q326" s="145"/>
      <c r="R326" s="145"/>
      <c r="S326" s="145"/>
      <c r="T326" s="145"/>
      <c r="U326" s="145"/>
      <c r="V326" s="146"/>
      <c r="W326" s="145"/>
      <c r="X326" s="145"/>
      <c r="Y326" s="145"/>
      <c r="Z326" s="145"/>
      <c r="AA326" s="145"/>
      <c r="AB326" s="145"/>
      <c r="AC326" s="145"/>
      <c r="AD326" s="145"/>
      <c r="AE326" s="145"/>
      <c r="AF326" s="145"/>
      <c r="AG326" s="145"/>
      <c r="AH326" s="145"/>
      <c r="AI326" s="145"/>
      <c r="AJ326" s="145"/>
      <c r="AK326" s="145"/>
      <c r="AL326" s="145"/>
      <c r="AM326" s="145"/>
      <c r="AN326" s="145"/>
      <c r="AO326" s="145"/>
      <c r="AP326" s="129"/>
      <c r="AQ326" s="144"/>
      <c r="AR326" s="144"/>
      <c r="AS326" s="144"/>
      <c r="AT326" s="144"/>
      <c r="AU326" s="144"/>
      <c r="AV326" s="144"/>
      <c r="AX326" s="255"/>
      <c r="AY326" s="255"/>
    </row>
    <row r="327" spans="1:51" s="253" customFormat="1" x14ac:dyDescent="0.25">
      <c r="A327" s="256"/>
      <c r="B327" s="78">
        <v>5</v>
      </c>
      <c r="C327" s="72" t="s">
        <v>32</v>
      </c>
      <c r="D327" s="145">
        <v>13044.342606</v>
      </c>
      <c r="E327" s="145">
        <v>133.12258800000001</v>
      </c>
      <c r="F327" s="145">
        <v>37706.439837999998</v>
      </c>
      <c r="G327" s="145">
        <v>26404.112609</v>
      </c>
      <c r="H327" s="145">
        <v>19592.050491000002</v>
      </c>
      <c r="I327" s="145">
        <v>8544.8932769999992</v>
      </c>
      <c r="J327" s="145">
        <v>4654.2032650000001</v>
      </c>
      <c r="K327" s="145">
        <v>5184.7516880000003</v>
      </c>
      <c r="L327" s="145">
        <v>194.99999999999636</v>
      </c>
      <c r="M327" s="145">
        <v>59661.246246000002</v>
      </c>
      <c r="N327" s="145">
        <v>39580.831766401796</v>
      </c>
      <c r="O327" s="145">
        <v>16803.812918</v>
      </c>
      <c r="P327" s="145">
        <v>1286.923718</v>
      </c>
      <c r="Q327" s="145">
        <v>99874.854136000009</v>
      </c>
      <c r="R327" s="145">
        <v>158993.62661999997</v>
      </c>
      <c r="S327" s="145">
        <v>804402.63604500005</v>
      </c>
      <c r="T327" s="145">
        <v>3899.3613989999999</v>
      </c>
      <c r="U327" s="145">
        <v>125988.2013535983</v>
      </c>
      <c r="V327" s="146">
        <v>1425950.410564</v>
      </c>
      <c r="W327" s="145">
        <v>5063.5158650000003</v>
      </c>
      <c r="X327" s="145">
        <v>359.44162</v>
      </c>
      <c r="Y327" s="145">
        <v>2929.5026239999997</v>
      </c>
      <c r="Z327" s="145">
        <v>5578.6887610000003</v>
      </c>
      <c r="AA327" s="145">
        <v>36236.954633000001</v>
      </c>
      <c r="AB327" s="145">
        <v>13434.143652999999</v>
      </c>
      <c r="AC327" s="145">
        <v>6664.2694650000003</v>
      </c>
      <c r="AD327" s="145">
        <v>80</v>
      </c>
      <c r="AE327" s="145">
        <v>2.8683179999979984</v>
      </c>
      <c r="AF327" s="145">
        <v>5784.6328860000003</v>
      </c>
      <c r="AG327" s="145">
        <v>5149.8357133596</v>
      </c>
      <c r="AH327" s="145">
        <v>8495.646576000001</v>
      </c>
      <c r="AI327" s="145">
        <v>3603.7396129999997</v>
      </c>
      <c r="AJ327" s="145">
        <v>37269.225663000005</v>
      </c>
      <c r="AK327" s="145">
        <v>30075.279897999993</v>
      </c>
      <c r="AL327" s="145">
        <v>269252.12791899999</v>
      </c>
      <c r="AM327" s="145">
        <v>1167.4331500000001</v>
      </c>
      <c r="AN327" s="145">
        <v>14624.533331640294</v>
      </c>
      <c r="AO327" s="145">
        <v>445771.83968899999</v>
      </c>
      <c r="AP327" s="129">
        <v>1871722.2502530001</v>
      </c>
      <c r="AQ327" s="144"/>
      <c r="AR327" s="144"/>
      <c r="AS327" s="144"/>
      <c r="AT327" s="144"/>
      <c r="AU327" s="144"/>
      <c r="AV327" s="144"/>
      <c r="AX327" s="255"/>
      <c r="AY327" s="255"/>
    </row>
    <row r="328" spans="1:51" s="253" customFormat="1" x14ac:dyDescent="0.25">
      <c r="A328" s="256"/>
      <c r="B328" s="78"/>
      <c r="C328" s="72" t="s">
        <v>33</v>
      </c>
      <c r="D328" s="145">
        <v>1393.293224</v>
      </c>
      <c r="E328" s="145">
        <v>30.629691000000001</v>
      </c>
      <c r="F328" s="145">
        <v>153.712695</v>
      </c>
      <c r="G328" s="145">
        <v>15695.362891000001</v>
      </c>
      <c r="H328" s="145">
        <v>38227.323573000001</v>
      </c>
      <c r="I328" s="145">
        <v>4859.061103</v>
      </c>
      <c r="J328" s="145">
        <v>3042.3895200000002</v>
      </c>
      <c r="K328" s="145">
        <v>0</v>
      </c>
      <c r="L328" s="145">
        <v>612.60858199999757</v>
      </c>
      <c r="M328" s="145">
        <v>1765.538423</v>
      </c>
      <c r="N328" s="145">
        <v>0</v>
      </c>
      <c r="O328" s="145">
        <v>7380.8508830000001</v>
      </c>
      <c r="P328" s="145">
        <v>1096.3213519999999</v>
      </c>
      <c r="Q328" s="145">
        <v>39696.765091000001</v>
      </c>
      <c r="R328" s="145">
        <v>39584.093736999996</v>
      </c>
      <c r="S328" s="145">
        <v>484643.02621699998</v>
      </c>
      <c r="T328" s="145">
        <v>369.016009</v>
      </c>
      <c r="U328" s="145">
        <v>10411.835411000078</v>
      </c>
      <c r="V328" s="146">
        <v>648961.82840200001</v>
      </c>
      <c r="W328" s="145">
        <v>204.91575</v>
      </c>
      <c r="X328" s="145">
        <v>28.046816</v>
      </c>
      <c r="Y328" s="145">
        <v>0.71168400000000176</v>
      </c>
      <c r="Z328" s="145">
        <v>1170.0176260000001</v>
      </c>
      <c r="AA328" s="145">
        <v>5978.9983869999996</v>
      </c>
      <c r="AB328" s="145">
        <v>7.67E-4</v>
      </c>
      <c r="AC328" s="145">
        <v>201.66344000000001</v>
      </c>
      <c r="AD328" s="145">
        <v>0</v>
      </c>
      <c r="AE328" s="145">
        <v>124.00000000000071</v>
      </c>
      <c r="AF328" s="145">
        <v>543.441776</v>
      </c>
      <c r="AG328" s="145">
        <v>0</v>
      </c>
      <c r="AH328" s="145">
        <v>1322.383941</v>
      </c>
      <c r="AI328" s="145">
        <v>195.366604</v>
      </c>
      <c r="AJ328" s="145">
        <v>5555.1158859999996</v>
      </c>
      <c r="AK328" s="145">
        <v>3925.8899779999992</v>
      </c>
      <c r="AL328" s="145">
        <v>40933.149657000002</v>
      </c>
      <c r="AM328" s="145">
        <v>80.788283000000007</v>
      </c>
      <c r="AN328" s="145">
        <v>1573.1089509999963</v>
      </c>
      <c r="AO328" s="145">
        <v>61837.599545999998</v>
      </c>
      <c r="AP328" s="129">
        <v>710799.42794800003</v>
      </c>
      <c r="AQ328" s="144"/>
      <c r="AR328" s="144"/>
      <c r="AS328" s="144"/>
      <c r="AT328" s="144"/>
      <c r="AU328" s="144"/>
      <c r="AV328" s="144"/>
      <c r="AX328" s="255"/>
      <c r="AY328" s="255"/>
    </row>
    <row r="329" spans="1:51" s="253" customFormat="1" x14ac:dyDescent="0.25">
      <c r="A329" s="256"/>
      <c r="B329" s="78"/>
      <c r="C329" s="72" t="s">
        <v>34</v>
      </c>
      <c r="D329" s="145">
        <v>928.00396599999999</v>
      </c>
      <c r="E329" s="145">
        <v>7.2138730000000004</v>
      </c>
      <c r="F329" s="145">
        <v>1762.462248</v>
      </c>
      <c r="G329" s="145">
        <v>811.80181800000003</v>
      </c>
      <c r="H329" s="145">
        <v>2206.509638</v>
      </c>
      <c r="I329" s="145">
        <v>1974.1290120000001</v>
      </c>
      <c r="J329" s="145">
        <v>246.29</v>
      </c>
      <c r="K329" s="145">
        <v>530</v>
      </c>
      <c r="L329" s="145">
        <v>0</v>
      </c>
      <c r="M329" s="145">
        <v>303.47155700000002</v>
      </c>
      <c r="N329" s="145">
        <v>0</v>
      </c>
      <c r="O329" s="145">
        <v>1881.2838810000001</v>
      </c>
      <c r="P329" s="145">
        <v>0</v>
      </c>
      <c r="Q329" s="145">
        <v>8038.9464289999996</v>
      </c>
      <c r="R329" s="145">
        <v>14930.886338</v>
      </c>
      <c r="S329" s="145">
        <v>7184.0905220000004</v>
      </c>
      <c r="T329" s="145">
        <v>343.00063299999999</v>
      </c>
      <c r="U329" s="145">
        <v>13413.058562999997</v>
      </c>
      <c r="V329" s="146">
        <v>54561.148478000003</v>
      </c>
      <c r="W329" s="145">
        <v>0</v>
      </c>
      <c r="X329" s="145">
        <v>0</v>
      </c>
      <c r="Y329" s="145">
        <v>0</v>
      </c>
      <c r="Z329" s="145">
        <v>0</v>
      </c>
      <c r="AA329" s="145">
        <v>0</v>
      </c>
      <c r="AB329" s="145">
        <v>0</v>
      </c>
      <c r="AC329" s="145">
        <v>0</v>
      </c>
      <c r="AD329" s="145">
        <v>0</v>
      </c>
      <c r="AE329" s="145">
        <v>0</v>
      </c>
      <c r="AF329" s="145">
        <v>0</v>
      </c>
      <c r="AG329" s="145">
        <v>0</v>
      </c>
      <c r="AH329" s="145">
        <v>0</v>
      </c>
      <c r="AI329" s="145">
        <v>0</v>
      </c>
      <c r="AJ329" s="145">
        <v>0</v>
      </c>
      <c r="AK329" s="145">
        <v>0</v>
      </c>
      <c r="AL329" s="145">
        <v>0</v>
      </c>
      <c r="AM329" s="145">
        <v>0</v>
      </c>
      <c r="AN329" s="145">
        <v>0</v>
      </c>
      <c r="AO329" s="145">
        <v>0</v>
      </c>
      <c r="AP329" s="129">
        <v>54561.148478000003</v>
      </c>
      <c r="AQ329" s="144"/>
      <c r="AR329" s="144"/>
      <c r="AS329" s="144"/>
      <c r="AT329" s="144"/>
      <c r="AU329" s="144"/>
      <c r="AV329" s="144"/>
      <c r="AX329" s="255"/>
      <c r="AY329" s="255"/>
    </row>
    <row r="330" spans="1:51" s="253" customFormat="1" x14ac:dyDescent="0.25">
      <c r="A330" s="256"/>
      <c r="B330" s="78"/>
      <c r="C330" s="34" t="s">
        <v>35</v>
      </c>
      <c r="D330" s="145">
        <v>15365.639795999999</v>
      </c>
      <c r="E330" s="145">
        <v>170.96615199999999</v>
      </c>
      <c r="F330" s="145">
        <v>39622.614780999997</v>
      </c>
      <c r="G330" s="145">
        <v>42911.277318</v>
      </c>
      <c r="H330" s="145">
        <v>60025.883701999999</v>
      </c>
      <c r="I330" s="145">
        <v>15378.083392</v>
      </c>
      <c r="J330" s="145">
        <v>7942.8827849999998</v>
      </c>
      <c r="K330" s="145">
        <v>5714.7516880000003</v>
      </c>
      <c r="L330" s="145">
        <v>807.60858200000621</v>
      </c>
      <c r="M330" s="145">
        <v>61730.256225999998</v>
      </c>
      <c r="N330" s="145">
        <v>39580.831766401796</v>
      </c>
      <c r="O330" s="145">
        <v>26065.947682000002</v>
      </c>
      <c r="P330" s="145">
        <v>2383.2450699999999</v>
      </c>
      <c r="Q330" s="145">
        <v>147610.56565599999</v>
      </c>
      <c r="R330" s="145">
        <v>213508.60669500002</v>
      </c>
      <c r="S330" s="145">
        <v>1296229.752784</v>
      </c>
      <c r="T330" s="145">
        <v>4611.3780409999999</v>
      </c>
      <c r="U330" s="145">
        <v>149813.09532759871</v>
      </c>
      <c r="V330" s="146">
        <v>2129473.3874440002</v>
      </c>
      <c r="W330" s="145">
        <v>5268.4316150000004</v>
      </c>
      <c r="X330" s="145">
        <v>387.48843599999998</v>
      </c>
      <c r="Y330" s="145">
        <v>2930.2143080000001</v>
      </c>
      <c r="Z330" s="145">
        <v>6748.7063870000002</v>
      </c>
      <c r="AA330" s="145">
        <v>42215.953020000001</v>
      </c>
      <c r="AB330" s="145">
        <v>13434.144420000001</v>
      </c>
      <c r="AC330" s="145">
        <v>6865.9329049999997</v>
      </c>
      <c r="AD330" s="145">
        <v>80</v>
      </c>
      <c r="AE330" s="145">
        <v>126.86831799999891</v>
      </c>
      <c r="AF330" s="145">
        <v>6328.074662</v>
      </c>
      <c r="AG330" s="145">
        <v>5149.8357133596</v>
      </c>
      <c r="AH330" s="145">
        <v>9818.0305169999992</v>
      </c>
      <c r="AI330" s="145">
        <v>3799.1062169999996</v>
      </c>
      <c r="AJ330" s="145">
        <v>42824.341549000004</v>
      </c>
      <c r="AK330" s="145">
        <v>34001.169876</v>
      </c>
      <c r="AL330" s="145">
        <v>310185.27757600002</v>
      </c>
      <c r="AM330" s="145">
        <v>1248.2214329999999</v>
      </c>
      <c r="AN330" s="145">
        <v>16197.642282640327</v>
      </c>
      <c r="AO330" s="145">
        <v>507609.439235</v>
      </c>
      <c r="AP330" s="129">
        <v>2637082.8266790002</v>
      </c>
      <c r="AQ330" s="144"/>
      <c r="AR330" s="144"/>
      <c r="AS330" s="144"/>
      <c r="AT330" s="144"/>
      <c r="AU330" s="144"/>
      <c r="AV330" s="144"/>
      <c r="AW330" s="255"/>
      <c r="AX330" s="255"/>
      <c r="AY330" s="255"/>
    </row>
    <row r="331" spans="1:51" s="253" customFormat="1" x14ac:dyDescent="0.25">
      <c r="A331" s="256"/>
      <c r="B331" s="78"/>
      <c r="C331" s="34"/>
      <c r="D331" s="145"/>
      <c r="E331" s="145"/>
      <c r="F331" s="145"/>
      <c r="G331" s="145"/>
      <c r="H331" s="145"/>
      <c r="I331" s="145"/>
      <c r="J331" s="145"/>
      <c r="K331" s="145"/>
      <c r="L331" s="145"/>
      <c r="M331" s="145"/>
      <c r="N331" s="145"/>
      <c r="O331" s="145"/>
      <c r="P331" s="145"/>
      <c r="Q331" s="145"/>
      <c r="R331" s="145"/>
      <c r="S331" s="145"/>
      <c r="T331" s="145"/>
      <c r="U331" s="145"/>
      <c r="V331" s="146"/>
      <c r="W331" s="145"/>
      <c r="X331" s="145"/>
      <c r="Y331" s="145"/>
      <c r="Z331" s="145"/>
      <c r="AA331" s="145"/>
      <c r="AB331" s="145"/>
      <c r="AC331" s="145"/>
      <c r="AD331" s="145"/>
      <c r="AE331" s="145"/>
      <c r="AF331" s="145"/>
      <c r="AG331" s="145"/>
      <c r="AH331" s="145"/>
      <c r="AI331" s="145"/>
      <c r="AJ331" s="145"/>
      <c r="AK331" s="145"/>
      <c r="AL331" s="145"/>
      <c r="AM331" s="145"/>
      <c r="AN331" s="145"/>
      <c r="AO331" s="145"/>
      <c r="AP331" s="129"/>
      <c r="AQ331" s="144"/>
      <c r="AR331" s="144"/>
      <c r="AS331" s="144"/>
      <c r="AT331" s="144"/>
      <c r="AU331" s="144"/>
      <c r="AV331" s="144"/>
      <c r="AW331" s="255"/>
      <c r="AX331" s="255"/>
      <c r="AY331" s="255"/>
    </row>
    <row r="332" spans="1:51" s="253" customFormat="1" x14ac:dyDescent="0.25">
      <c r="A332" s="256"/>
      <c r="B332" s="78">
        <v>6</v>
      </c>
      <c r="C332" s="72" t="s">
        <v>32</v>
      </c>
      <c r="D332" s="145">
        <v>12933.060987000001</v>
      </c>
      <c r="E332" s="145">
        <v>317.47045700000001</v>
      </c>
      <c r="F332" s="145">
        <v>38072.297629999994</v>
      </c>
      <c r="G332" s="145">
        <v>26508.723948999999</v>
      </c>
      <c r="H332" s="145">
        <v>20135.690686999998</v>
      </c>
      <c r="I332" s="145">
        <v>9916.3265179999999</v>
      </c>
      <c r="J332" s="145">
        <v>7801.5432369999999</v>
      </c>
      <c r="K332" s="145">
        <v>4986.4800269999996</v>
      </c>
      <c r="L332" s="145">
        <v>0</v>
      </c>
      <c r="M332" s="145">
        <v>60741.760730000002</v>
      </c>
      <c r="N332" s="145">
        <v>39583.090391728198</v>
      </c>
      <c r="O332" s="145">
        <v>18460.682443999998</v>
      </c>
      <c r="P332" s="145">
        <v>1407.845317</v>
      </c>
      <c r="Q332" s="145">
        <v>103909.10921600001</v>
      </c>
      <c r="R332" s="145">
        <v>157261.27395900001</v>
      </c>
      <c r="S332" s="145">
        <v>808294.88202500006</v>
      </c>
      <c r="T332" s="145">
        <v>3862.7837869999998</v>
      </c>
      <c r="U332" s="145">
        <v>130006.44813327202</v>
      </c>
      <c r="V332" s="146">
        <v>1444199.4694950001</v>
      </c>
      <c r="W332" s="145">
        <v>3217.5653269999998</v>
      </c>
      <c r="X332" s="145">
        <v>322.25537800000001</v>
      </c>
      <c r="Y332" s="145">
        <v>3927.3889870000003</v>
      </c>
      <c r="Z332" s="145">
        <v>5947.0648600000004</v>
      </c>
      <c r="AA332" s="145">
        <v>41837.105315000001</v>
      </c>
      <c r="AB332" s="145">
        <v>14655.403254000001</v>
      </c>
      <c r="AC332" s="145">
        <v>5809.3077000000003</v>
      </c>
      <c r="AD332" s="145">
        <v>51.090407999999996</v>
      </c>
      <c r="AE332" s="145">
        <v>2.8669609999970191</v>
      </c>
      <c r="AF332" s="145">
        <v>6807.6222749999997</v>
      </c>
      <c r="AG332" s="145">
        <v>5120.5758396866995</v>
      </c>
      <c r="AH332" s="145">
        <v>9316.4937040000004</v>
      </c>
      <c r="AI332" s="145">
        <v>2003.0080150000001</v>
      </c>
      <c r="AJ332" s="145">
        <v>41406.062889000001</v>
      </c>
      <c r="AK332" s="145">
        <v>29206.627457999995</v>
      </c>
      <c r="AL332" s="145">
        <v>272880.618151</v>
      </c>
      <c r="AM332" s="145">
        <v>1186.418287</v>
      </c>
      <c r="AN332" s="145">
        <v>14952.874572313369</v>
      </c>
      <c r="AO332" s="145">
        <v>458650.34938099998</v>
      </c>
      <c r="AP332" s="129">
        <v>1902849.8188760001</v>
      </c>
      <c r="AQ332" s="144"/>
      <c r="AR332" s="144"/>
      <c r="AS332" s="144"/>
      <c r="AT332" s="144"/>
      <c r="AU332" s="144"/>
      <c r="AV332" s="144"/>
      <c r="AW332" s="255"/>
      <c r="AX332" s="255"/>
      <c r="AY332" s="255"/>
    </row>
    <row r="333" spans="1:51" s="253" customFormat="1" x14ac:dyDescent="0.25">
      <c r="A333" s="256"/>
      <c r="B333" s="78"/>
      <c r="C333" s="72" t="s">
        <v>33</v>
      </c>
      <c r="D333" s="145">
        <v>2199.589657</v>
      </c>
      <c r="E333" s="145">
        <v>-6.264818</v>
      </c>
      <c r="F333" s="145">
        <v>127.89148700000001</v>
      </c>
      <c r="G333" s="145">
        <v>15420.012930999999</v>
      </c>
      <c r="H333" s="145">
        <v>27968.217775000001</v>
      </c>
      <c r="I333" s="145">
        <v>5009.7961999999998</v>
      </c>
      <c r="J333" s="145">
        <v>3676.1904490000002</v>
      </c>
      <c r="K333" s="145">
        <v>0</v>
      </c>
      <c r="L333" s="145">
        <v>732.8315349999998</v>
      </c>
      <c r="M333" s="145">
        <v>1756.7857750000001</v>
      </c>
      <c r="N333" s="145">
        <v>0</v>
      </c>
      <c r="O333" s="145">
        <v>7109.764518</v>
      </c>
      <c r="P333" s="145">
        <v>1174.633069</v>
      </c>
      <c r="Q333" s="145">
        <v>40688.729823000001</v>
      </c>
      <c r="R333" s="145">
        <v>41675.740894999995</v>
      </c>
      <c r="S333" s="145">
        <v>488565.28186400002</v>
      </c>
      <c r="T333" s="145">
        <v>373.64021100000002</v>
      </c>
      <c r="U333" s="145">
        <v>10667.33905</v>
      </c>
      <c r="V333" s="146">
        <v>647140.180421</v>
      </c>
      <c r="W333" s="145">
        <v>163.78525500000001</v>
      </c>
      <c r="X333" s="145">
        <v>51.749447000000004</v>
      </c>
      <c r="Y333" s="145">
        <v>0.35359499999999855</v>
      </c>
      <c r="Z333" s="145">
        <v>1206.8316259999999</v>
      </c>
      <c r="AA333" s="145">
        <v>5714</v>
      </c>
      <c r="AB333" s="145">
        <v>1.2080000000000001E-3</v>
      </c>
      <c r="AC333" s="145">
        <v>87.799475000000001</v>
      </c>
      <c r="AD333" s="145">
        <v>0</v>
      </c>
      <c r="AE333" s="145">
        <v>3.836930773104541E-13</v>
      </c>
      <c r="AF333" s="145">
        <v>654.68880799999999</v>
      </c>
      <c r="AG333" s="145">
        <v>0</v>
      </c>
      <c r="AH333" s="145">
        <v>1225.2176159999999</v>
      </c>
      <c r="AI333" s="145">
        <v>195.94237799999999</v>
      </c>
      <c r="AJ333" s="145">
        <v>5790.9669009999998</v>
      </c>
      <c r="AK333" s="145">
        <v>3907.1034110000001</v>
      </c>
      <c r="AL333" s="145">
        <v>40880.699467999999</v>
      </c>
      <c r="AM333" s="145">
        <v>82.681973999999997</v>
      </c>
      <c r="AN333" s="145">
        <v>1413.4045269999906</v>
      </c>
      <c r="AO333" s="145">
        <v>61375.225688999999</v>
      </c>
      <c r="AP333" s="129">
        <v>708515.40610999998</v>
      </c>
      <c r="AQ333" s="144"/>
      <c r="AR333" s="144"/>
      <c r="AS333" s="144"/>
      <c r="AT333" s="144"/>
      <c r="AU333" s="144"/>
      <c r="AV333" s="144"/>
      <c r="AW333" s="255"/>
      <c r="AX333" s="255"/>
      <c r="AY333" s="255"/>
    </row>
    <row r="334" spans="1:51" s="253" customFormat="1" x14ac:dyDescent="0.25">
      <c r="A334" s="256"/>
      <c r="B334" s="78"/>
      <c r="C334" s="72" t="s">
        <v>34</v>
      </c>
      <c r="D334" s="145">
        <v>739.52162799999996</v>
      </c>
      <c r="E334" s="145">
        <v>1.4980309999999999</v>
      </c>
      <c r="F334" s="145">
        <v>1534.071181</v>
      </c>
      <c r="G334" s="145">
        <v>832.53123700000003</v>
      </c>
      <c r="H334" s="145">
        <v>1415</v>
      </c>
      <c r="I334" s="145">
        <v>2406.5372640000001</v>
      </c>
      <c r="J334" s="145">
        <v>183.27</v>
      </c>
      <c r="K334" s="145">
        <v>524.5</v>
      </c>
      <c r="L334" s="145">
        <v>100</v>
      </c>
      <c r="M334" s="145">
        <v>186.98526899999999</v>
      </c>
      <c r="N334" s="145">
        <v>0</v>
      </c>
      <c r="O334" s="145">
        <v>2139.7962170000001</v>
      </c>
      <c r="P334" s="145">
        <v>0</v>
      </c>
      <c r="Q334" s="145">
        <v>7570.8503380000002</v>
      </c>
      <c r="R334" s="145">
        <v>15188.501326000001</v>
      </c>
      <c r="S334" s="145">
        <v>7047.2613899999997</v>
      </c>
      <c r="T334" s="145">
        <v>345.06239499999998</v>
      </c>
      <c r="U334" s="145">
        <v>11909.940629000001</v>
      </c>
      <c r="V334" s="146">
        <v>52125.326905000002</v>
      </c>
      <c r="W334" s="145">
        <v>0</v>
      </c>
      <c r="X334" s="145">
        <v>0</v>
      </c>
      <c r="Y334" s="145">
        <v>0</v>
      </c>
      <c r="Z334" s="145">
        <v>0</v>
      </c>
      <c r="AA334" s="145">
        <v>0</v>
      </c>
      <c r="AB334" s="145">
        <v>0</v>
      </c>
      <c r="AC334" s="145">
        <v>0</v>
      </c>
      <c r="AD334" s="145">
        <v>0</v>
      </c>
      <c r="AE334" s="145">
        <v>0</v>
      </c>
      <c r="AF334" s="145">
        <v>0</v>
      </c>
      <c r="AG334" s="145">
        <v>0</v>
      </c>
      <c r="AH334" s="145">
        <v>0</v>
      </c>
      <c r="AI334" s="145">
        <v>0</v>
      </c>
      <c r="AJ334" s="145">
        <v>0</v>
      </c>
      <c r="AK334" s="145">
        <v>0</v>
      </c>
      <c r="AL334" s="145">
        <v>0</v>
      </c>
      <c r="AM334" s="145">
        <v>0</v>
      </c>
      <c r="AN334" s="145">
        <v>0</v>
      </c>
      <c r="AO334" s="145">
        <v>0</v>
      </c>
      <c r="AP334" s="129">
        <v>52125.326905000002</v>
      </c>
      <c r="AQ334" s="144"/>
      <c r="AR334" s="144"/>
      <c r="AS334" s="144"/>
      <c r="AT334" s="144"/>
      <c r="AU334" s="144"/>
      <c r="AV334" s="144"/>
      <c r="AW334" s="255"/>
      <c r="AX334" s="255"/>
      <c r="AY334" s="255"/>
    </row>
    <row r="335" spans="1:51" s="253" customFormat="1" x14ac:dyDescent="0.25">
      <c r="A335" s="256"/>
      <c r="B335" s="78"/>
      <c r="C335" s="34" t="s">
        <v>35</v>
      </c>
      <c r="D335" s="145">
        <v>15872.172272</v>
      </c>
      <c r="E335" s="145">
        <v>312.70366999999999</v>
      </c>
      <c r="F335" s="145">
        <v>39734.260297999994</v>
      </c>
      <c r="G335" s="145">
        <v>42761.268117</v>
      </c>
      <c r="H335" s="145">
        <v>49518.908461999999</v>
      </c>
      <c r="I335" s="145">
        <v>17332.659982000001</v>
      </c>
      <c r="J335" s="145">
        <v>11661.003686</v>
      </c>
      <c r="K335" s="145">
        <v>5510.9800269999996</v>
      </c>
      <c r="L335" s="145">
        <v>832.83153500000299</v>
      </c>
      <c r="M335" s="145">
        <v>62685.531774000003</v>
      </c>
      <c r="N335" s="145">
        <v>39583.090391728198</v>
      </c>
      <c r="O335" s="145">
        <v>27710.243179000001</v>
      </c>
      <c r="P335" s="145">
        <v>2582.4783859999998</v>
      </c>
      <c r="Q335" s="145">
        <v>152168.689377</v>
      </c>
      <c r="R335" s="145">
        <v>214125.51618000006</v>
      </c>
      <c r="S335" s="145">
        <v>1303907.4252790001</v>
      </c>
      <c r="T335" s="145">
        <v>4581.4863930000001</v>
      </c>
      <c r="U335" s="145">
        <v>152583.72781227168</v>
      </c>
      <c r="V335" s="146">
        <v>2143464.9768210002</v>
      </c>
      <c r="W335" s="145">
        <v>3381.350582</v>
      </c>
      <c r="X335" s="145">
        <v>374.00482499999998</v>
      </c>
      <c r="Y335" s="145">
        <v>3927.7425819999999</v>
      </c>
      <c r="Z335" s="145">
        <v>7153.8964859999996</v>
      </c>
      <c r="AA335" s="145">
        <v>47551.105315000001</v>
      </c>
      <c r="AB335" s="145">
        <v>14655.404462</v>
      </c>
      <c r="AC335" s="145">
        <v>5897.1071750000001</v>
      </c>
      <c r="AD335" s="145">
        <v>51.090407999999996</v>
      </c>
      <c r="AE335" s="145">
        <v>2.8669609999915622</v>
      </c>
      <c r="AF335" s="145">
        <v>7462.3110829999996</v>
      </c>
      <c r="AG335" s="145">
        <v>5120.5758396866995</v>
      </c>
      <c r="AH335" s="145">
        <v>10541.71132</v>
      </c>
      <c r="AI335" s="145">
        <v>2198.9503930000001</v>
      </c>
      <c r="AJ335" s="145">
        <v>47197.029790000001</v>
      </c>
      <c r="AK335" s="145">
        <v>33113.730868999992</v>
      </c>
      <c r="AL335" s="145">
        <v>313761.31761899998</v>
      </c>
      <c r="AM335" s="145">
        <v>1269.100261</v>
      </c>
      <c r="AN335" s="145">
        <v>16366.279099313528</v>
      </c>
      <c r="AO335" s="145">
        <v>520025.57507000002</v>
      </c>
      <c r="AP335" s="129">
        <v>2663490.551891</v>
      </c>
      <c r="AQ335" s="144"/>
      <c r="AR335" s="144"/>
      <c r="AS335" s="144"/>
      <c r="AT335" s="144"/>
      <c r="AU335" s="144"/>
      <c r="AV335" s="144"/>
      <c r="AW335" s="255"/>
      <c r="AX335" s="255"/>
      <c r="AY335" s="255"/>
    </row>
    <row r="336" spans="1:51" s="253" customFormat="1" x14ac:dyDescent="0.25">
      <c r="A336" s="256"/>
      <c r="B336" s="78"/>
      <c r="C336" s="34"/>
      <c r="D336" s="145"/>
      <c r="E336" s="145"/>
      <c r="F336" s="145"/>
      <c r="G336" s="145"/>
      <c r="H336" s="145"/>
      <c r="I336" s="145"/>
      <c r="J336" s="145"/>
      <c r="K336" s="145"/>
      <c r="L336" s="145"/>
      <c r="M336" s="145"/>
      <c r="N336" s="145"/>
      <c r="O336" s="145"/>
      <c r="P336" s="145"/>
      <c r="Q336" s="145"/>
      <c r="R336" s="145"/>
      <c r="S336" s="145"/>
      <c r="T336" s="145"/>
      <c r="U336" s="145"/>
      <c r="V336" s="146"/>
      <c r="W336" s="145"/>
      <c r="X336" s="145"/>
      <c r="Y336" s="145"/>
      <c r="Z336" s="145"/>
      <c r="AA336" s="145"/>
      <c r="AB336" s="145"/>
      <c r="AC336" s="145"/>
      <c r="AD336" s="145"/>
      <c r="AE336" s="145"/>
      <c r="AF336" s="145"/>
      <c r="AG336" s="145"/>
      <c r="AH336" s="145"/>
      <c r="AI336" s="145"/>
      <c r="AJ336" s="145"/>
      <c r="AK336" s="145"/>
      <c r="AL336" s="145"/>
      <c r="AM336" s="145"/>
      <c r="AN336" s="145"/>
      <c r="AO336" s="145"/>
      <c r="AP336" s="129"/>
      <c r="AQ336" s="144"/>
      <c r="AR336" s="144"/>
      <c r="AS336" s="144"/>
      <c r="AT336" s="144"/>
      <c r="AU336" s="144"/>
      <c r="AV336" s="144"/>
      <c r="AW336" s="255"/>
      <c r="AX336" s="255"/>
      <c r="AY336" s="255"/>
    </row>
    <row r="337" spans="1:51" s="253" customFormat="1" x14ac:dyDescent="0.25">
      <c r="A337" s="256"/>
      <c r="B337" s="78">
        <v>7</v>
      </c>
      <c r="C337" s="72" t="s">
        <v>32</v>
      </c>
      <c r="D337" s="145">
        <v>13983.828645</v>
      </c>
      <c r="E337" s="145">
        <v>213.551287</v>
      </c>
      <c r="F337" s="145">
        <v>34559.827759</v>
      </c>
      <c r="G337" s="145">
        <v>25868.129649999999</v>
      </c>
      <c r="H337" s="145">
        <v>18785.723836000001</v>
      </c>
      <c r="I337" s="145">
        <v>11243.787495</v>
      </c>
      <c r="J337" s="145">
        <v>9009.8213790000009</v>
      </c>
      <c r="K337" s="145">
        <v>5429.0627530000002</v>
      </c>
      <c r="L337" s="145">
        <v>0</v>
      </c>
      <c r="M337" s="145">
        <v>64809.903340999997</v>
      </c>
      <c r="N337" s="145">
        <v>39397.877513733503</v>
      </c>
      <c r="O337" s="145">
        <v>17929.569402000001</v>
      </c>
      <c r="P337" s="145">
        <v>2005.245332</v>
      </c>
      <c r="Q337" s="145">
        <v>103815.15006099999</v>
      </c>
      <c r="R337" s="145">
        <v>158279.34823200002</v>
      </c>
      <c r="S337" s="145">
        <v>808331.02227800002</v>
      </c>
      <c r="T337" s="145">
        <v>3953.8716079999999</v>
      </c>
      <c r="U337" s="145">
        <v>131256.86611626623</v>
      </c>
      <c r="V337" s="146">
        <v>1448872.586688</v>
      </c>
      <c r="W337" s="145">
        <v>4443.57467</v>
      </c>
      <c r="X337" s="145">
        <v>238.40347299999999</v>
      </c>
      <c r="Y337" s="145">
        <v>5833.9681909999999</v>
      </c>
      <c r="Z337" s="145">
        <v>5997.5604560000002</v>
      </c>
      <c r="AA337" s="145">
        <v>36989.927841999997</v>
      </c>
      <c r="AB337" s="145">
        <v>13216.302573999999</v>
      </c>
      <c r="AC337" s="145">
        <v>5380.9169430000002</v>
      </c>
      <c r="AD337" s="145">
        <v>122.15532899999999</v>
      </c>
      <c r="AE337" s="145">
        <v>2.8085920000004876</v>
      </c>
      <c r="AF337" s="145">
        <v>6295.0153309999996</v>
      </c>
      <c r="AG337" s="145">
        <v>4678.8844871662004</v>
      </c>
      <c r="AH337" s="145">
        <v>8290.4662019999996</v>
      </c>
      <c r="AI337" s="145">
        <v>2101.0336520000001</v>
      </c>
      <c r="AJ337" s="145">
        <v>43682.078263000003</v>
      </c>
      <c r="AK337" s="145">
        <v>28736.011461000002</v>
      </c>
      <c r="AL337" s="145">
        <v>273444.12320799998</v>
      </c>
      <c r="AM337" s="145">
        <v>1192.4010270000001</v>
      </c>
      <c r="AN337" s="145">
        <v>15436.185453833998</v>
      </c>
      <c r="AO337" s="145">
        <v>456081.817155</v>
      </c>
      <c r="AP337" s="129">
        <v>1904954.4038430001</v>
      </c>
      <c r="AQ337" s="144"/>
      <c r="AR337" s="144"/>
      <c r="AS337" s="144"/>
      <c r="AT337" s="144"/>
      <c r="AU337" s="144"/>
      <c r="AV337" s="144"/>
      <c r="AW337" s="255"/>
      <c r="AX337" s="255"/>
      <c r="AY337" s="255"/>
    </row>
    <row r="338" spans="1:51" s="253" customFormat="1" x14ac:dyDescent="0.25">
      <c r="A338" s="256"/>
      <c r="B338" s="78"/>
      <c r="C338" s="72" t="s">
        <v>33</v>
      </c>
      <c r="D338" s="145">
        <v>941.14157</v>
      </c>
      <c r="E338" s="145">
        <v>19.638303000000001</v>
      </c>
      <c r="F338" s="145">
        <v>116.393046</v>
      </c>
      <c r="G338" s="145">
        <v>15487.442628999999</v>
      </c>
      <c r="H338" s="145">
        <v>32680.083814000001</v>
      </c>
      <c r="I338" s="145">
        <v>4248.1692220000004</v>
      </c>
      <c r="J338" s="145">
        <v>3403.4374429999998</v>
      </c>
      <c r="K338" s="145">
        <v>0</v>
      </c>
      <c r="L338" s="145">
        <v>482.69665200000145</v>
      </c>
      <c r="M338" s="145">
        <v>1217.0754440000001</v>
      </c>
      <c r="N338" s="145">
        <v>0</v>
      </c>
      <c r="O338" s="145">
        <v>5838.7927820000004</v>
      </c>
      <c r="P338" s="145">
        <v>1282.426592</v>
      </c>
      <c r="Q338" s="145">
        <v>42534.289235000004</v>
      </c>
      <c r="R338" s="145">
        <v>40114.916512999989</v>
      </c>
      <c r="S338" s="145">
        <v>492642.50279200001</v>
      </c>
      <c r="T338" s="145">
        <v>375.11721899999998</v>
      </c>
      <c r="U338" s="145">
        <v>11337.261713999913</v>
      </c>
      <c r="V338" s="146">
        <v>652721.38497000001</v>
      </c>
      <c r="W338" s="145">
        <v>155.94068799999999</v>
      </c>
      <c r="X338" s="145">
        <v>25.536019</v>
      </c>
      <c r="Y338" s="145">
        <v>0.313523</v>
      </c>
      <c r="Z338" s="145">
        <v>1192.8146260000001</v>
      </c>
      <c r="AA338" s="145">
        <v>4643.9985239999996</v>
      </c>
      <c r="AB338" s="145">
        <v>2.52E-4</v>
      </c>
      <c r="AC338" s="145">
        <v>99.732384999999994</v>
      </c>
      <c r="AD338" s="145">
        <v>0</v>
      </c>
      <c r="AE338" s="145">
        <v>7.1054273576010019E-14</v>
      </c>
      <c r="AF338" s="145">
        <v>676.79048499999999</v>
      </c>
      <c r="AG338" s="145">
        <v>0</v>
      </c>
      <c r="AH338" s="145">
        <v>1225.0102320000001</v>
      </c>
      <c r="AI338" s="145">
        <v>196.508813</v>
      </c>
      <c r="AJ338" s="145">
        <v>6474.7805210000006</v>
      </c>
      <c r="AK338" s="145">
        <v>3904.128134999999</v>
      </c>
      <c r="AL338" s="145">
        <v>40615.222323000002</v>
      </c>
      <c r="AM338" s="145">
        <v>88.316592</v>
      </c>
      <c r="AN338" s="145">
        <v>1604.964516999996</v>
      </c>
      <c r="AO338" s="145">
        <v>60904.057634999997</v>
      </c>
      <c r="AP338" s="129">
        <v>713625.44260499999</v>
      </c>
      <c r="AQ338" s="144"/>
      <c r="AR338" s="144"/>
      <c r="AS338" s="144"/>
      <c r="AT338" s="144"/>
      <c r="AU338" s="144"/>
      <c r="AV338" s="144"/>
      <c r="AW338" s="255"/>
      <c r="AX338" s="255"/>
      <c r="AY338" s="255"/>
    </row>
    <row r="339" spans="1:51" s="253" customFormat="1" x14ac:dyDescent="0.25">
      <c r="A339" s="256"/>
      <c r="B339" s="78"/>
      <c r="C339" s="72" t="s">
        <v>34</v>
      </c>
      <c r="D339" s="145">
        <v>712.45419700000002</v>
      </c>
      <c r="E339" s="145">
        <v>1.756284</v>
      </c>
      <c r="F339" s="145">
        <v>1473.640958</v>
      </c>
      <c r="G339" s="145">
        <v>823.27103999999997</v>
      </c>
      <c r="H339" s="145">
        <v>1449</v>
      </c>
      <c r="I339" s="145">
        <v>2364.5470919999998</v>
      </c>
      <c r="J339" s="145">
        <v>117.95</v>
      </c>
      <c r="K339" s="145">
        <v>530.60443799999996</v>
      </c>
      <c r="L339" s="145">
        <v>140.00000000000011</v>
      </c>
      <c r="M339" s="145">
        <v>551.90257399999996</v>
      </c>
      <c r="N339" s="145">
        <v>0</v>
      </c>
      <c r="O339" s="145">
        <v>1969.125953</v>
      </c>
      <c r="P339" s="145">
        <v>0</v>
      </c>
      <c r="Q339" s="145">
        <v>7435.2297299999991</v>
      </c>
      <c r="R339" s="145">
        <v>15224.158045000004</v>
      </c>
      <c r="S339" s="145">
        <v>6966.9784</v>
      </c>
      <c r="T339" s="145">
        <v>343.98622799999998</v>
      </c>
      <c r="U339" s="145">
        <v>11101.758910999999</v>
      </c>
      <c r="V339" s="146">
        <v>51206.363850000002</v>
      </c>
      <c r="W339" s="145">
        <v>0</v>
      </c>
      <c r="X339" s="145">
        <v>0</v>
      </c>
      <c r="Y339" s="145">
        <v>0</v>
      </c>
      <c r="Z339" s="145">
        <v>0</v>
      </c>
      <c r="AA339" s="145">
        <v>0</v>
      </c>
      <c r="AB339" s="145">
        <v>0</v>
      </c>
      <c r="AC339" s="145">
        <v>0</v>
      </c>
      <c r="AD339" s="145">
        <v>0</v>
      </c>
      <c r="AE339" s="145">
        <v>0</v>
      </c>
      <c r="AF339" s="145">
        <v>0</v>
      </c>
      <c r="AG339" s="145">
        <v>0</v>
      </c>
      <c r="AH339" s="145">
        <v>0</v>
      </c>
      <c r="AI339" s="145">
        <v>0</v>
      </c>
      <c r="AJ339" s="145">
        <v>0</v>
      </c>
      <c r="AK339" s="145">
        <v>0</v>
      </c>
      <c r="AL339" s="145">
        <v>0</v>
      </c>
      <c r="AM339" s="145">
        <v>0</v>
      </c>
      <c r="AN339" s="145">
        <v>0</v>
      </c>
      <c r="AO339" s="145">
        <v>0</v>
      </c>
      <c r="AP339" s="129">
        <v>51206.363850000002</v>
      </c>
      <c r="AQ339" s="144"/>
      <c r="AR339" s="144"/>
      <c r="AS339" s="144"/>
      <c r="AT339" s="144"/>
      <c r="AU339" s="144"/>
      <c r="AV339" s="144"/>
      <c r="AW339" s="255"/>
      <c r="AX339" s="255"/>
      <c r="AY339" s="255"/>
    </row>
    <row r="340" spans="1:51" s="253" customFormat="1" x14ac:dyDescent="0.25">
      <c r="A340" s="256"/>
      <c r="B340" s="78"/>
      <c r="C340" s="34" t="s">
        <v>35</v>
      </c>
      <c r="D340" s="145">
        <v>15637.424412</v>
      </c>
      <c r="E340" s="145">
        <v>234.945874</v>
      </c>
      <c r="F340" s="145">
        <v>36149.861763000001</v>
      </c>
      <c r="G340" s="145">
        <v>42178.843319</v>
      </c>
      <c r="H340" s="145">
        <v>52914.807650000002</v>
      </c>
      <c r="I340" s="145">
        <v>17856.503809000002</v>
      </c>
      <c r="J340" s="145">
        <v>12531.208822000001</v>
      </c>
      <c r="K340" s="145">
        <v>5959.6671909999995</v>
      </c>
      <c r="L340" s="145">
        <v>622.69665199999963</v>
      </c>
      <c r="M340" s="145">
        <v>66578.881359000006</v>
      </c>
      <c r="N340" s="145">
        <v>39397.877513733503</v>
      </c>
      <c r="O340" s="145">
        <v>25737.488137</v>
      </c>
      <c r="P340" s="145">
        <v>3287.6719240000002</v>
      </c>
      <c r="Q340" s="145">
        <v>153784.66902599999</v>
      </c>
      <c r="R340" s="145">
        <v>213618.42279000001</v>
      </c>
      <c r="S340" s="145">
        <v>1307940.5034700001</v>
      </c>
      <c r="T340" s="145">
        <v>4672.9750549999999</v>
      </c>
      <c r="U340" s="145">
        <v>153695.88674126659</v>
      </c>
      <c r="V340" s="146">
        <v>2152800.3355080001</v>
      </c>
      <c r="W340" s="145">
        <v>4599.5153579999997</v>
      </c>
      <c r="X340" s="145">
        <v>263.93949199999997</v>
      </c>
      <c r="Y340" s="145">
        <v>5834.2817140000006</v>
      </c>
      <c r="Z340" s="145">
        <v>7190.3750819999996</v>
      </c>
      <c r="AA340" s="145">
        <v>41633.926366</v>
      </c>
      <c r="AB340" s="145">
        <v>13216.302825999999</v>
      </c>
      <c r="AC340" s="145">
        <v>5480.6493280000004</v>
      </c>
      <c r="AD340" s="145">
        <v>122.15532899999999</v>
      </c>
      <c r="AE340" s="145">
        <v>2.8085920000013971</v>
      </c>
      <c r="AF340" s="145">
        <v>6971.805816</v>
      </c>
      <c r="AG340" s="145">
        <v>4678.8844871662004</v>
      </c>
      <c r="AH340" s="145">
        <v>9515.4764340000002</v>
      </c>
      <c r="AI340" s="145">
        <v>2297.542465</v>
      </c>
      <c r="AJ340" s="145">
        <v>50156.858783999996</v>
      </c>
      <c r="AK340" s="145">
        <v>32640.139596000008</v>
      </c>
      <c r="AL340" s="145">
        <v>314059.345531</v>
      </c>
      <c r="AM340" s="145">
        <v>1280.717619</v>
      </c>
      <c r="AN340" s="145">
        <v>17041.149970833798</v>
      </c>
      <c r="AO340" s="145">
        <v>516985.87478999997</v>
      </c>
      <c r="AP340" s="129">
        <v>2669786.2102979999</v>
      </c>
      <c r="AQ340" s="144"/>
      <c r="AR340" s="144"/>
      <c r="AS340" s="144"/>
      <c r="AT340" s="144"/>
      <c r="AU340" s="144"/>
      <c r="AV340" s="144"/>
      <c r="AW340" s="255"/>
      <c r="AX340" s="255"/>
      <c r="AY340" s="255"/>
    </row>
    <row r="341" spans="1:51" s="253" customFormat="1" x14ac:dyDescent="0.25">
      <c r="A341" s="256"/>
      <c r="B341" s="78"/>
      <c r="C341" s="34"/>
      <c r="D341" s="145"/>
      <c r="E341" s="145"/>
      <c r="F341" s="145"/>
      <c r="G341" s="145"/>
      <c r="H341" s="145"/>
      <c r="I341" s="145"/>
      <c r="J341" s="145"/>
      <c r="K341" s="145"/>
      <c r="L341" s="145"/>
      <c r="M341" s="145"/>
      <c r="N341" s="145"/>
      <c r="O341" s="145"/>
      <c r="P341" s="145"/>
      <c r="Q341" s="145"/>
      <c r="R341" s="145"/>
      <c r="S341" s="145"/>
      <c r="T341" s="145"/>
      <c r="U341" s="145"/>
      <c r="V341" s="146"/>
      <c r="W341" s="145"/>
      <c r="X341" s="145"/>
      <c r="Y341" s="145"/>
      <c r="Z341" s="145"/>
      <c r="AA341" s="145"/>
      <c r="AB341" s="145"/>
      <c r="AC341" s="145"/>
      <c r="AD341" s="145"/>
      <c r="AE341" s="145"/>
      <c r="AF341" s="145"/>
      <c r="AG341" s="145"/>
      <c r="AH341" s="145"/>
      <c r="AI341" s="145"/>
      <c r="AJ341" s="145"/>
      <c r="AK341" s="145"/>
      <c r="AL341" s="145"/>
      <c r="AM341" s="145"/>
      <c r="AN341" s="145"/>
      <c r="AO341" s="145"/>
      <c r="AP341" s="129"/>
      <c r="AQ341" s="144"/>
      <c r="AR341" s="144"/>
      <c r="AS341" s="144"/>
      <c r="AT341" s="144"/>
      <c r="AU341" s="144"/>
      <c r="AV341" s="144"/>
      <c r="AW341" s="255"/>
      <c r="AX341" s="255"/>
      <c r="AY341" s="255"/>
    </row>
    <row r="342" spans="1:51" s="253" customFormat="1" x14ac:dyDescent="0.25">
      <c r="A342" s="79"/>
      <c r="B342" s="78">
        <v>8</v>
      </c>
      <c r="C342" s="72" t="s">
        <v>32</v>
      </c>
      <c r="D342" s="145">
        <v>14702.635322</v>
      </c>
      <c r="E342" s="145">
        <v>322.09925299999998</v>
      </c>
      <c r="F342" s="145">
        <v>34418.888936000003</v>
      </c>
      <c r="G342" s="145">
        <v>26666.677108</v>
      </c>
      <c r="H342" s="145">
        <v>22727.784667</v>
      </c>
      <c r="I342" s="145">
        <v>11731.748654999999</v>
      </c>
      <c r="J342" s="145">
        <v>7448.9103320000004</v>
      </c>
      <c r="K342" s="145">
        <v>5736.5383519999996</v>
      </c>
      <c r="L342" s="145">
        <v>99.999999999999091</v>
      </c>
      <c r="M342" s="145">
        <v>59846.276532000003</v>
      </c>
      <c r="N342" s="145">
        <v>41148.730000730204</v>
      </c>
      <c r="O342" s="145">
        <v>18077.462347000001</v>
      </c>
      <c r="P342" s="145">
        <v>2052.633425</v>
      </c>
      <c r="Q342" s="145">
        <v>104270.93747</v>
      </c>
      <c r="R342" s="145">
        <v>156263.98860399998</v>
      </c>
      <c r="S342" s="145">
        <v>811432.89226999995</v>
      </c>
      <c r="T342" s="145">
        <v>3938.8944780000002</v>
      </c>
      <c r="U342" s="145">
        <v>135105.90539927018</v>
      </c>
      <c r="V342" s="146">
        <v>1455993.003151</v>
      </c>
      <c r="W342" s="145">
        <v>4137.1575869999997</v>
      </c>
      <c r="X342" s="145">
        <v>285.49864000000002</v>
      </c>
      <c r="Y342" s="145">
        <v>6568.2047309999998</v>
      </c>
      <c r="Z342" s="145">
        <v>5892.3067179999998</v>
      </c>
      <c r="AA342" s="145">
        <v>35701.85716</v>
      </c>
      <c r="AB342" s="145">
        <v>15641.932306999999</v>
      </c>
      <c r="AC342" s="145">
        <v>5030.0382639999998</v>
      </c>
      <c r="AD342" s="145">
        <v>2.180269</v>
      </c>
      <c r="AE342" s="145">
        <v>2.8105000000027287</v>
      </c>
      <c r="AF342" s="145">
        <v>6737.0895410000003</v>
      </c>
      <c r="AG342" s="145">
        <v>4408.6220270000003</v>
      </c>
      <c r="AH342" s="145">
        <v>9938.6589679999997</v>
      </c>
      <c r="AI342" s="145">
        <v>1420.0724660000001</v>
      </c>
      <c r="AJ342" s="145">
        <v>44273.437029000001</v>
      </c>
      <c r="AK342" s="145">
        <v>29007.597384999994</v>
      </c>
      <c r="AL342" s="145">
        <v>275675.93634100002</v>
      </c>
      <c r="AM342" s="145">
        <v>1205.0134399999999</v>
      </c>
      <c r="AN342" s="145">
        <v>16528.008786000031</v>
      </c>
      <c r="AO342" s="145">
        <v>462456.42215900001</v>
      </c>
      <c r="AP342" s="129">
        <v>1918449.4253100001</v>
      </c>
      <c r="AQ342" s="144"/>
      <c r="AR342" s="144"/>
      <c r="AS342" s="144"/>
      <c r="AT342" s="144"/>
      <c r="AU342" s="144"/>
      <c r="AV342" s="144"/>
      <c r="AX342" s="255"/>
      <c r="AY342" s="255"/>
    </row>
    <row r="343" spans="1:51" s="253" customFormat="1" x14ac:dyDescent="0.25">
      <c r="A343" s="77"/>
      <c r="B343" s="78"/>
      <c r="C343" s="72" t="s">
        <v>33</v>
      </c>
      <c r="D343" s="145">
        <v>979.33339000000001</v>
      </c>
      <c r="E343" s="145">
        <v>28.819744</v>
      </c>
      <c r="F343" s="145">
        <v>100.78726300000001</v>
      </c>
      <c r="G343" s="145">
        <v>15158.309818</v>
      </c>
      <c r="H343" s="145">
        <v>34907.629216000001</v>
      </c>
      <c r="I343" s="145">
        <v>6904.5942599999998</v>
      </c>
      <c r="J343" s="145">
        <v>2826.5444189999998</v>
      </c>
      <c r="K343" s="145">
        <v>0</v>
      </c>
      <c r="L343" s="145">
        <v>330.52073100000052</v>
      </c>
      <c r="M343" s="145">
        <v>1526.804494</v>
      </c>
      <c r="N343" s="145">
        <v>0</v>
      </c>
      <c r="O343" s="145">
        <v>6275.2202960000004</v>
      </c>
      <c r="P343" s="145">
        <v>453.74523199999999</v>
      </c>
      <c r="Q343" s="145">
        <v>43080.906725000001</v>
      </c>
      <c r="R343" s="145">
        <v>40682.780449999998</v>
      </c>
      <c r="S343" s="145">
        <v>497762.10938099999</v>
      </c>
      <c r="T343" s="145">
        <v>373.02843999999999</v>
      </c>
      <c r="U343" s="145">
        <v>11110.500279999827</v>
      </c>
      <c r="V343" s="146">
        <v>662501.63413899997</v>
      </c>
      <c r="W343" s="145">
        <v>169.650251</v>
      </c>
      <c r="X343" s="145">
        <v>28.778372000000001</v>
      </c>
      <c r="Y343" s="145">
        <v>3.4329999999975769E-3</v>
      </c>
      <c r="Z343" s="145">
        <v>1246.089626</v>
      </c>
      <c r="AA343" s="145">
        <v>4924.9996060000003</v>
      </c>
      <c r="AB343" s="145">
        <v>0</v>
      </c>
      <c r="AC343" s="145">
        <v>88.418904999999995</v>
      </c>
      <c r="AD343" s="145">
        <v>0</v>
      </c>
      <c r="AE343" s="145">
        <v>54.999999999999545</v>
      </c>
      <c r="AF343" s="145">
        <v>649.04556300000002</v>
      </c>
      <c r="AG343" s="145">
        <v>0</v>
      </c>
      <c r="AH343" s="145">
        <v>1124.3885270000001</v>
      </c>
      <c r="AI343" s="145">
        <v>197.080748</v>
      </c>
      <c r="AJ343" s="145">
        <v>6155.5055189999994</v>
      </c>
      <c r="AK343" s="145">
        <v>3958.3291889999991</v>
      </c>
      <c r="AL343" s="145">
        <v>40733.640848000003</v>
      </c>
      <c r="AM343" s="145">
        <v>86.239855000000006</v>
      </c>
      <c r="AN343" s="145">
        <v>1172.0393590000019</v>
      </c>
      <c r="AO343" s="145">
        <v>60589.209800999997</v>
      </c>
      <c r="AP343" s="129">
        <v>723090.84393999993</v>
      </c>
      <c r="AQ343" s="144"/>
      <c r="AR343" s="144"/>
      <c r="AS343" s="144"/>
      <c r="AT343" s="144"/>
      <c r="AU343" s="144"/>
      <c r="AV343" s="144"/>
      <c r="AX343" s="255"/>
      <c r="AY343" s="255"/>
    </row>
    <row r="344" spans="1:51" s="253" customFormat="1" x14ac:dyDescent="0.25">
      <c r="A344" s="79"/>
      <c r="B344" s="78"/>
      <c r="C344" s="72" t="s">
        <v>34</v>
      </c>
      <c r="D344" s="145">
        <v>881.15385000000003</v>
      </c>
      <c r="E344" s="145">
        <v>8.7924190000000007</v>
      </c>
      <c r="F344" s="145">
        <v>1552.7111239999999</v>
      </c>
      <c r="G344" s="145">
        <v>817.09286999999995</v>
      </c>
      <c r="H344" s="145">
        <v>1920</v>
      </c>
      <c r="I344" s="145">
        <v>2550.9561229999999</v>
      </c>
      <c r="J344" s="145">
        <v>196.98</v>
      </c>
      <c r="K344" s="145">
        <v>395.01779599999998</v>
      </c>
      <c r="L344" s="145">
        <v>199.99999999999966</v>
      </c>
      <c r="M344" s="145">
        <v>253.89897199999999</v>
      </c>
      <c r="N344" s="145">
        <v>0</v>
      </c>
      <c r="O344" s="145">
        <v>1973.2486960000001</v>
      </c>
      <c r="P344" s="145">
        <v>0</v>
      </c>
      <c r="Q344" s="145">
        <v>7546.4088939999992</v>
      </c>
      <c r="R344" s="145">
        <v>15405.910864000001</v>
      </c>
      <c r="S344" s="145">
        <v>6876.7881299999999</v>
      </c>
      <c r="T344" s="145">
        <v>341.56111299999998</v>
      </c>
      <c r="U344" s="145">
        <v>11563.575595999988</v>
      </c>
      <c r="V344" s="146">
        <v>52484.096447000004</v>
      </c>
      <c r="W344" s="145">
        <v>0</v>
      </c>
      <c r="X344" s="145">
        <v>0</v>
      </c>
      <c r="Y344" s="145">
        <v>0</v>
      </c>
      <c r="Z344" s="145">
        <v>0</v>
      </c>
      <c r="AA344" s="145">
        <v>0</v>
      </c>
      <c r="AB344" s="145">
        <v>0</v>
      </c>
      <c r="AC344" s="145">
        <v>0</v>
      </c>
      <c r="AD344" s="145">
        <v>0</v>
      </c>
      <c r="AE344" s="145">
        <v>0</v>
      </c>
      <c r="AF344" s="145">
        <v>0</v>
      </c>
      <c r="AG344" s="145">
        <v>0</v>
      </c>
      <c r="AH344" s="145">
        <v>0</v>
      </c>
      <c r="AI344" s="145">
        <v>0</v>
      </c>
      <c r="AJ344" s="145">
        <v>0</v>
      </c>
      <c r="AK344" s="145">
        <v>0</v>
      </c>
      <c r="AL344" s="145">
        <v>0</v>
      </c>
      <c r="AM344" s="145">
        <v>0</v>
      </c>
      <c r="AN344" s="145">
        <v>0</v>
      </c>
      <c r="AO344" s="145">
        <v>0</v>
      </c>
      <c r="AP344" s="129">
        <v>52484.096447000004</v>
      </c>
      <c r="AQ344" s="144"/>
      <c r="AR344" s="144"/>
      <c r="AS344" s="144"/>
      <c r="AT344" s="144"/>
      <c r="AU344" s="144"/>
      <c r="AV344" s="144"/>
      <c r="AX344" s="255"/>
      <c r="AY344" s="255"/>
    </row>
    <row r="345" spans="1:51" s="253" customFormat="1" x14ac:dyDescent="0.25">
      <c r="A345" s="80"/>
      <c r="B345" s="78"/>
      <c r="C345" s="34" t="s">
        <v>35</v>
      </c>
      <c r="D345" s="145">
        <v>16563.122562</v>
      </c>
      <c r="E345" s="145">
        <v>359.71141599999999</v>
      </c>
      <c r="F345" s="145">
        <v>36072.387323000003</v>
      </c>
      <c r="G345" s="145">
        <v>42642.079795999998</v>
      </c>
      <c r="H345" s="145">
        <v>59555.413883000001</v>
      </c>
      <c r="I345" s="145">
        <v>21187.299038000001</v>
      </c>
      <c r="J345" s="145">
        <v>10472.434751000001</v>
      </c>
      <c r="K345" s="145">
        <v>6131.5561479999997</v>
      </c>
      <c r="L345" s="145">
        <v>630.52073100000416</v>
      </c>
      <c r="M345" s="145">
        <v>61626.979998000003</v>
      </c>
      <c r="N345" s="145">
        <v>41148.730000730204</v>
      </c>
      <c r="O345" s="145">
        <v>26325.931338999999</v>
      </c>
      <c r="P345" s="145">
        <v>2506.3786569999997</v>
      </c>
      <c r="Q345" s="145">
        <v>154898.25308900001</v>
      </c>
      <c r="R345" s="145">
        <v>212352.67991800001</v>
      </c>
      <c r="S345" s="145">
        <v>1316071.789781</v>
      </c>
      <c r="T345" s="145">
        <v>4653.484031</v>
      </c>
      <c r="U345" s="145">
        <v>157779.98127526988</v>
      </c>
      <c r="V345" s="146">
        <v>2170978.7337369998</v>
      </c>
      <c r="W345" s="145">
        <v>4306.8078379999997</v>
      </c>
      <c r="X345" s="145">
        <v>314.27701200000001</v>
      </c>
      <c r="Y345" s="145">
        <v>6568.2081639999997</v>
      </c>
      <c r="Z345" s="145">
        <v>7138.3963439999998</v>
      </c>
      <c r="AA345" s="145">
        <v>40626.856765999997</v>
      </c>
      <c r="AB345" s="145">
        <v>15641.932306999999</v>
      </c>
      <c r="AC345" s="145">
        <v>5118.4571690000002</v>
      </c>
      <c r="AD345" s="145">
        <v>2.180269</v>
      </c>
      <c r="AE345" s="145">
        <v>57.810500000000907</v>
      </c>
      <c r="AF345" s="145">
        <v>7386.135104</v>
      </c>
      <c r="AG345" s="145">
        <v>4408.6220270000003</v>
      </c>
      <c r="AH345" s="145">
        <v>11063.047495000001</v>
      </c>
      <c r="AI345" s="145">
        <v>1617.1532140000002</v>
      </c>
      <c r="AJ345" s="145">
        <v>50428.942547999999</v>
      </c>
      <c r="AK345" s="145">
        <v>32965.92657399999</v>
      </c>
      <c r="AL345" s="145">
        <v>316409.57718899997</v>
      </c>
      <c r="AM345" s="145">
        <v>1291.253295</v>
      </c>
      <c r="AN345" s="145">
        <v>17700.04814500007</v>
      </c>
      <c r="AO345" s="145">
        <v>523045.63196000003</v>
      </c>
      <c r="AP345" s="129">
        <v>2694024.3656969997</v>
      </c>
      <c r="AQ345" s="144"/>
      <c r="AR345" s="144"/>
      <c r="AS345" s="144"/>
      <c r="AT345" s="144"/>
      <c r="AU345" s="144"/>
      <c r="AV345" s="144"/>
      <c r="AX345" s="255"/>
      <c r="AY345" s="255"/>
    </row>
    <row r="346" spans="1:51" s="253" customFormat="1" x14ac:dyDescent="0.25">
      <c r="A346" s="80"/>
      <c r="B346" s="78"/>
      <c r="C346" s="34"/>
      <c r="D346" s="145"/>
      <c r="E346" s="145"/>
      <c r="F346" s="145"/>
      <c r="G346" s="145"/>
      <c r="H346" s="145"/>
      <c r="I346" s="145"/>
      <c r="J346" s="145"/>
      <c r="K346" s="145"/>
      <c r="L346" s="145"/>
      <c r="M346" s="145"/>
      <c r="N346" s="145"/>
      <c r="O346" s="145"/>
      <c r="P346" s="145"/>
      <c r="Q346" s="145"/>
      <c r="R346" s="145"/>
      <c r="S346" s="145"/>
      <c r="T346" s="145"/>
      <c r="U346" s="145"/>
      <c r="V346" s="146"/>
      <c r="W346" s="145"/>
      <c r="X346" s="145"/>
      <c r="Y346" s="145"/>
      <c r="Z346" s="145"/>
      <c r="AA346" s="145"/>
      <c r="AB346" s="145"/>
      <c r="AC346" s="145"/>
      <c r="AD346" s="145"/>
      <c r="AE346" s="145"/>
      <c r="AF346" s="145"/>
      <c r="AG346" s="145"/>
      <c r="AH346" s="145"/>
      <c r="AI346" s="145"/>
      <c r="AJ346" s="145"/>
      <c r="AK346" s="145"/>
      <c r="AL346" s="145"/>
      <c r="AM346" s="145"/>
      <c r="AN346" s="145"/>
      <c r="AO346" s="145"/>
      <c r="AP346" s="129"/>
      <c r="AQ346" s="144"/>
      <c r="AR346" s="144"/>
      <c r="AS346" s="144"/>
      <c r="AT346" s="144"/>
      <c r="AU346" s="144"/>
      <c r="AV346" s="144"/>
      <c r="AX346" s="255"/>
      <c r="AY346" s="255"/>
    </row>
    <row r="347" spans="1:51" s="253" customFormat="1" x14ac:dyDescent="0.25">
      <c r="A347" s="256"/>
      <c r="B347" s="78">
        <v>9</v>
      </c>
      <c r="C347" s="72" t="s">
        <v>32</v>
      </c>
      <c r="D347" s="145">
        <v>12289.919714</v>
      </c>
      <c r="E347" s="145">
        <v>363.47178600000001</v>
      </c>
      <c r="F347" s="145">
        <v>32373.593952000003</v>
      </c>
      <c r="G347" s="145">
        <v>27007.196591</v>
      </c>
      <c r="H347" s="145">
        <v>21086.238720000001</v>
      </c>
      <c r="I347" s="145">
        <v>11946.517963</v>
      </c>
      <c r="J347" s="145">
        <v>7413.9887010000002</v>
      </c>
      <c r="K347" s="145">
        <v>5151.1100049999995</v>
      </c>
      <c r="L347" s="145">
        <v>49.999999999995453</v>
      </c>
      <c r="M347" s="145">
        <v>58683.813113999997</v>
      </c>
      <c r="N347" s="145">
        <v>40315.728827072206</v>
      </c>
      <c r="O347" s="145">
        <v>17570.463724000001</v>
      </c>
      <c r="P347" s="145">
        <v>675.73320799999999</v>
      </c>
      <c r="Q347" s="145">
        <v>104206.330728</v>
      </c>
      <c r="R347" s="145">
        <v>155649.90911300003</v>
      </c>
      <c r="S347" s="145">
        <v>815193.22273599997</v>
      </c>
      <c r="T347" s="145">
        <v>3938.1488370000002</v>
      </c>
      <c r="U347" s="145">
        <v>137659.91698692762</v>
      </c>
      <c r="V347" s="146">
        <v>1451575.304706</v>
      </c>
      <c r="W347" s="145">
        <v>4225.0477060000003</v>
      </c>
      <c r="X347" s="145">
        <v>324.66404399999999</v>
      </c>
      <c r="Y347" s="145">
        <v>6601.3704529999995</v>
      </c>
      <c r="Z347" s="145">
        <v>5724.1663369999997</v>
      </c>
      <c r="AA347" s="145">
        <v>45213.786955000003</v>
      </c>
      <c r="AB347" s="145">
        <v>15424.390469</v>
      </c>
      <c r="AC347" s="145">
        <v>5071.1110269999999</v>
      </c>
      <c r="AD347" s="145">
        <v>42.811373000000003</v>
      </c>
      <c r="AE347" s="145">
        <v>2.8068399999915528</v>
      </c>
      <c r="AF347" s="145">
        <v>7180.9207880000004</v>
      </c>
      <c r="AG347" s="145">
        <v>4807.4995039967998</v>
      </c>
      <c r="AH347" s="145">
        <v>9547.7586040000006</v>
      </c>
      <c r="AI347" s="145">
        <v>507.98567800000001</v>
      </c>
      <c r="AJ347" s="145">
        <v>39260.014343999996</v>
      </c>
      <c r="AK347" s="145">
        <v>30400.019037000005</v>
      </c>
      <c r="AL347" s="145">
        <v>279435.66672600002</v>
      </c>
      <c r="AM347" s="145">
        <v>1230.1569340000001</v>
      </c>
      <c r="AN347" s="145">
        <v>16771.147057003313</v>
      </c>
      <c r="AO347" s="145">
        <v>471771.32387600001</v>
      </c>
      <c r="AP347" s="129">
        <v>1923346.628582</v>
      </c>
      <c r="AQ347" s="144"/>
      <c r="AR347" s="144"/>
      <c r="AS347" s="144"/>
      <c r="AT347" s="144"/>
      <c r="AU347" s="144"/>
      <c r="AV347" s="144"/>
      <c r="AX347" s="255"/>
      <c r="AY347" s="255"/>
    </row>
    <row r="348" spans="1:51" s="253" customFormat="1" x14ac:dyDescent="0.25">
      <c r="A348" s="256"/>
      <c r="B348" s="78"/>
      <c r="C348" s="72" t="s">
        <v>33</v>
      </c>
      <c r="D348" s="145">
        <v>880.99035300000003</v>
      </c>
      <c r="E348" s="145">
        <v>52.325991000000002</v>
      </c>
      <c r="F348" s="145">
        <v>156.34892300000001</v>
      </c>
      <c r="G348" s="145">
        <v>15064.675429999999</v>
      </c>
      <c r="H348" s="145">
        <v>35250.14473</v>
      </c>
      <c r="I348" s="145">
        <v>4249.2832930000004</v>
      </c>
      <c r="J348" s="145">
        <v>2757.44605</v>
      </c>
      <c r="K348" s="145">
        <v>0</v>
      </c>
      <c r="L348" s="145">
        <v>395.5815359999965</v>
      </c>
      <c r="M348" s="145">
        <v>1473.810798</v>
      </c>
      <c r="N348" s="145">
        <v>0</v>
      </c>
      <c r="O348" s="145">
        <v>5944.8265819999997</v>
      </c>
      <c r="P348" s="145">
        <v>378.80151799999999</v>
      </c>
      <c r="Q348" s="145">
        <v>44211.032414000001</v>
      </c>
      <c r="R348" s="145">
        <v>40541.918074000001</v>
      </c>
      <c r="S348" s="145">
        <v>499913.60522500001</v>
      </c>
      <c r="T348" s="145">
        <v>369.42063000000002</v>
      </c>
      <c r="U348" s="145">
        <v>10839.121613000119</v>
      </c>
      <c r="V348" s="146">
        <v>662479.33316000004</v>
      </c>
      <c r="W348" s="145">
        <v>159.96545399999999</v>
      </c>
      <c r="X348" s="145">
        <v>31.152885000000001</v>
      </c>
      <c r="Y348" s="145">
        <v>0.79336699999999993</v>
      </c>
      <c r="Z348" s="145">
        <v>1168.0846260000001</v>
      </c>
      <c r="AA348" s="145">
        <v>4109.9987300000003</v>
      </c>
      <c r="AB348" s="145">
        <v>0</v>
      </c>
      <c r="AC348" s="145">
        <v>154.70799600000001</v>
      </c>
      <c r="AD348" s="145">
        <v>0</v>
      </c>
      <c r="AE348" s="145">
        <v>25.000000000000085</v>
      </c>
      <c r="AF348" s="145">
        <v>744.82348100000002</v>
      </c>
      <c r="AG348" s="145">
        <v>0</v>
      </c>
      <c r="AH348" s="145">
        <v>1341.564635</v>
      </c>
      <c r="AI348" s="145">
        <v>197.66209000000001</v>
      </c>
      <c r="AJ348" s="145">
        <v>6380.2706870000002</v>
      </c>
      <c r="AK348" s="145">
        <v>4093.0575799999988</v>
      </c>
      <c r="AL348" s="145">
        <v>40690.121921999998</v>
      </c>
      <c r="AM348" s="145">
        <v>87.771353000000005</v>
      </c>
      <c r="AN348" s="145">
        <v>1982.5843409999979</v>
      </c>
      <c r="AO348" s="145">
        <v>61167.559147</v>
      </c>
      <c r="AP348" s="129">
        <v>723646.892307</v>
      </c>
      <c r="AQ348" s="144"/>
      <c r="AR348" s="144"/>
      <c r="AS348" s="144"/>
      <c r="AT348" s="144"/>
      <c r="AU348" s="144"/>
      <c r="AV348" s="144"/>
      <c r="AX348" s="255"/>
      <c r="AY348" s="255"/>
    </row>
    <row r="349" spans="1:51" s="253" customFormat="1" x14ac:dyDescent="0.25">
      <c r="A349" s="256"/>
      <c r="B349" s="78"/>
      <c r="C349" s="72" t="s">
        <v>34</v>
      </c>
      <c r="D349" s="145">
        <v>731.80080999999996</v>
      </c>
      <c r="E349" s="145">
        <v>1.188509</v>
      </c>
      <c r="F349" s="145">
        <v>1596.1883329999998</v>
      </c>
      <c r="G349" s="145">
        <v>807.70945300000005</v>
      </c>
      <c r="H349" s="145">
        <v>1522</v>
      </c>
      <c r="I349" s="145">
        <v>2440.831146</v>
      </c>
      <c r="J349" s="145">
        <v>243.57</v>
      </c>
      <c r="K349" s="145">
        <v>589.29999999999995</v>
      </c>
      <c r="L349" s="145">
        <v>200.00000000000045</v>
      </c>
      <c r="M349" s="145">
        <v>290.39932199999998</v>
      </c>
      <c r="N349" s="145">
        <v>0</v>
      </c>
      <c r="O349" s="145">
        <v>2643.050843</v>
      </c>
      <c r="P349" s="145">
        <v>0</v>
      </c>
      <c r="Q349" s="145">
        <v>7870.4472560000004</v>
      </c>
      <c r="R349" s="145">
        <v>15383.138013</v>
      </c>
      <c r="S349" s="145">
        <v>6843.8782929999998</v>
      </c>
      <c r="T349" s="145">
        <v>335.82670999999999</v>
      </c>
      <c r="U349" s="145">
        <v>11377.723203000009</v>
      </c>
      <c r="V349" s="146">
        <v>52877.051891000003</v>
      </c>
      <c r="W349" s="145">
        <v>0</v>
      </c>
      <c r="X349" s="145">
        <v>0</v>
      </c>
      <c r="Y349" s="145">
        <v>0</v>
      </c>
      <c r="Z349" s="145">
        <v>0</v>
      </c>
      <c r="AA349" s="145">
        <v>0</v>
      </c>
      <c r="AB349" s="145">
        <v>0</v>
      </c>
      <c r="AC349" s="145">
        <v>0</v>
      </c>
      <c r="AD349" s="145">
        <v>0</v>
      </c>
      <c r="AE349" s="145">
        <v>0</v>
      </c>
      <c r="AF349" s="145">
        <v>0</v>
      </c>
      <c r="AG349" s="145">
        <v>0</v>
      </c>
      <c r="AH349" s="145">
        <v>0</v>
      </c>
      <c r="AI349" s="145">
        <v>0</v>
      </c>
      <c r="AJ349" s="145">
        <v>0</v>
      </c>
      <c r="AK349" s="145">
        <v>0</v>
      </c>
      <c r="AL349" s="145">
        <v>0</v>
      </c>
      <c r="AM349" s="145">
        <v>0</v>
      </c>
      <c r="AN349" s="145">
        <v>0</v>
      </c>
      <c r="AO349" s="145">
        <v>0</v>
      </c>
      <c r="AP349" s="129">
        <v>52877.051891000003</v>
      </c>
      <c r="AQ349" s="144"/>
      <c r="AR349" s="144"/>
      <c r="AS349" s="144"/>
      <c r="AT349" s="144"/>
      <c r="AU349" s="144"/>
      <c r="AV349" s="144"/>
      <c r="AX349" s="255"/>
      <c r="AY349" s="255"/>
    </row>
    <row r="350" spans="1:51" s="253" customFormat="1" x14ac:dyDescent="0.25">
      <c r="A350" s="256"/>
      <c r="B350" s="78"/>
      <c r="C350" s="34" t="s">
        <v>35</v>
      </c>
      <c r="D350" s="145">
        <v>13902.710877</v>
      </c>
      <c r="E350" s="145">
        <v>416.98628600000001</v>
      </c>
      <c r="F350" s="145">
        <v>34126.131207999999</v>
      </c>
      <c r="G350" s="145">
        <v>42879.581473999999</v>
      </c>
      <c r="H350" s="145">
        <v>57858.383450000001</v>
      </c>
      <c r="I350" s="145">
        <v>18636.632401999999</v>
      </c>
      <c r="J350" s="145">
        <v>10415.004751</v>
      </c>
      <c r="K350" s="145">
        <v>5740.4100049999997</v>
      </c>
      <c r="L350" s="145">
        <v>645.58153599999241</v>
      </c>
      <c r="M350" s="145">
        <v>60448.023234</v>
      </c>
      <c r="N350" s="145">
        <v>40315.728827072206</v>
      </c>
      <c r="O350" s="145">
        <v>26158.341149</v>
      </c>
      <c r="P350" s="145">
        <v>1054.5347260000001</v>
      </c>
      <c r="Q350" s="145">
        <v>156287.810398</v>
      </c>
      <c r="R350" s="145">
        <v>211574.96520000004</v>
      </c>
      <c r="S350" s="145">
        <v>1321950.7062540001</v>
      </c>
      <c r="T350" s="145">
        <v>4643.3961769999996</v>
      </c>
      <c r="U350" s="145">
        <v>159876.76180292852</v>
      </c>
      <c r="V350" s="146">
        <v>2166931.6897570002</v>
      </c>
      <c r="W350" s="145">
        <v>4385.0131600000004</v>
      </c>
      <c r="X350" s="145">
        <v>355.81692900000002</v>
      </c>
      <c r="Y350" s="145">
        <v>6602.1638200000007</v>
      </c>
      <c r="Z350" s="145">
        <v>6892.2509630000004</v>
      </c>
      <c r="AA350" s="145">
        <v>49323.785685000003</v>
      </c>
      <c r="AB350" s="145">
        <v>15424.390469</v>
      </c>
      <c r="AC350" s="145">
        <v>5225.819023</v>
      </c>
      <c r="AD350" s="145">
        <v>42.811373000000003</v>
      </c>
      <c r="AE350" s="145">
        <v>27.8068399999961</v>
      </c>
      <c r="AF350" s="145">
        <v>7925.7442689999998</v>
      </c>
      <c r="AG350" s="145">
        <v>4807.4995039967998</v>
      </c>
      <c r="AH350" s="145">
        <v>10889.323239000001</v>
      </c>
      <c r="AI350" s="145">
        <v>705.64776800000004</v>
      </c>
      <c r="AJ350" s="145">
        <v>45640.285030999999</v>
      </c>
      <c r="AK350" s="145">
        <v>34493.076617000006</v>
      </c>
      <c r="AL350" s="145">
        <v>320125.78864799999</v>
      </c>
      <c r="AM350" s="145">
        <v>1317.928287</v>
      </c>
      <c r="AN350" s="145">
        <v>18753.731398003281</v>
      </c>
      <c r="AO350" s="145">
        <v>532938.88302299997</v>
      </c>
      <c r="AP350" s="129">
        <v>2699870.57278</v>
      </c>
      <c r="AQ350" s="144"/>
      <c r="AR350" s="144"/>
      <c r="AS350" s="144"/>
      <c r="AT350" s="144"/>
      <c r="AU350" s="144"/>
      <c r="AV350" s="144"/>
      <c r="AX350" s="255"/>
      <c r="AY350" s="255"/>
    </row>
    <row r="351" spans="1:51" s="253" customFormat="1" x14ac:dyDescent="0.25">
      <c r="A351" s="256"/>
      <c r="B351" s="78"/>
      <c r="C351" s="34"/>
      <c r="D351" s="145"/>
      <c r="E351" s="145"/>
      <c r="F351" s="145"/>
      <c r="G351" s="145"/>
      <c r="H351" s="145"/>
      <c r="I351" s="145"/>
      <c r="J351" s="145"/>
      <c r="K351" s="145"/>
      <c r="L351" s="145"/>
      <c r="M351" s="145"/>
      <c r="N351" s="145"/>
      <c r="O351" s="145"/>
      <c r="P351" s="145"/>
      <c r="Q351" s="145"/>
      <c r="R351" s="145"/>
      <c r="S351" s="145"/>
      <c r="T351" s="145"/>
      <c r="U351" s="145"/>
      <c r="V351" s="146"/>
      <c r="W351" s="145"/>
      <c r="X351" s="145"/>
      <c r="Y351" s="145"/>
      <c r="Z351" s="145"/>
      <c r="AA351" s="145"/>
      <c r="AB351" s="145"/>
      <c r="AC351" s="145"/>
      <c r="AD351" s="145"/>
      <c r="AE351" s="145"/>
      <c r="AF351" s="145"/>
      <c r="AG351" s="145"/>
      <c r="AH351" s="145"/>
      <c r="AI351" s="145"/>
      <c r="AJ351" s="145"/>
      <c r="AK351" s="145"/>
      <c r="AL351" s="145"/>
      <c r="AM351" s="145"/>
      <c r="AN351" s="145"/>
      <c r="AO351" s="145"/>
      <c r="AP351" s="129"/>
      <c r="AQ351" s="144"/>
      <c r="AR351" s="144"/>
      <c r="AS351" s="144"/>
      <c r="AT351" s="144"/>
      <c r="AU351" s="144"/>
      <c r="AV351" s="144"/>
      <c r="AX351" s="255"/>
      <c r="AY351" s="255"/>
    </row>
    <row r="352" spans="1:51" s="253" customFormat="1" x14ac:dyDescent="0.25">
      <c r="A352" s="256"/>
      <c r="B352" s="78">
        <v>10</v>
      </c>
      <c r="C352" s="72" t="s">
        <v>32</v>
      </c>
      <c r="D352" s="145">
        <v>13235.218391</v>
      </c>
      <c r="E352" s="145">
        <v>90.466223999999997</v>
      </c>
      <c r="F352" s="145">
        <v>34855.361352999993</v>
      </c>
      <c r="G352" s="145">
        <v>26720.706397999998</v>
      </c>
      <c r="H352" s="145">
        <v>20677.791771</v>
      </c>
      <c r="I352" s="145">
        <v>15655.922742999999</v>
      </c>
      <c r="J352" s="145">
        <v>8816.7802460000003</v>
      </c>
      <c r="K352" s="145">
        <v>6577.8189949999996</v>
      </c>
      <c r="L352" s="145">
        <v>0</v>
      </c>
      <c r="M352" s="145">
        <v>65549.137401999993</v>
      </c>
      <c r="N352" s="145">
        <v>40148.057275699997</v>
      </c>
      <c r="O352" s="145">
        <v>18101.445467000001</v>
      </c>
      <c r="P352" s="145">
        <v>505.43884100000002</v>
      </c>
      <c r="Q352" s="145">
        <v>99602.029076999999</v>
      </c>
      <c r="R352" s="145">
        <v>160795.83643700002</v>
      </c>
      <c r="S352" s="145">
        <v>816766.186154</v>
      </c>
      <c r="T352" s="145">
        <v>3974.466739</v>
      </c>
      <c r="U352" s="145">
        <v>139460.24630529989</v>
      </c>
      <c r="V352" s="146">
        <v>1471532.9098189999</v>
      </c>
      <c r="W352" s="145">
        <v>5305.5848070000002</v>
      </c>
      <c r="X352" s="145">
        <v>257.70777800000002</v>
      </c>
      <c r="Y352" s="145">
        <v>3263.0409730000001</v>
      </c>
      <c r="Z352" s="145">
        <v>5777.014424</v>
      </c>
      <c r="AA352" s="145">
        <v>45252.642778000001</v>
      </c>
      <c r="AB352" s="145">
        <v>14940.660669000001</v>
      </c>
      <c r="AC352" s="145">
        <v>7381.4813199999999</v>
      </c>
      <c r="AD352" s="145">
        <v>46.757044999999998</v>
      </c>
      <c r="AE352" s="145">
        <v>2.724901999995673</v>
      </c>
      <c r="AF352" s="145">
        <v>6749.8347549999999</v>
      </c>
      <c r="AG352" s="145">
        <v>4368.1842816786993</v>
      </c>
      <c r="AH352" s="145">
        <v>10273.316714000001</v>
      </c>
      <c r="AI352" s="145">
        <v>1043.545676</v>
      </c>
      <c r="AJ352" s="145">
        <v>38469.488376000001</v>
      </c>
      <c r="AK352" s="145">
        <v>34568.792871000005</v>
      </c>
      <c r="AL352" s="145">
        <v>278570.75243200001</v>
      </c>
      <c r="AM352" s="145">
        <v>1239.718807</v>
      </c>
      <c r="AN352" s="145">
        <v>21965.651146321292</v>
      </c>
      <c r="AO352" s="145">
        <v>479476.89975500002</v>
      </c>
      <c r="AP352" s="129">
        <v>1951009.8095740001</v>
      </c>
      <c r="AQ352" s="144"/>
      <c r="AR352" s="144"/>
      <c r="AS352" s="144"/>
      <c r="AT352" s="144"/>
      <c r="AU352" s="144"/>
      <c r="AV352" s="144"/>
      <c r="AX352" s="255"/>
      <c r="AY352" s="255"/>
    </row>
    <row r="353" spans="1:51" s="253" customFormat="1" x14ac:dyDescent="0.25">
      <c r="A353" s="256"/>
      <c r="B353" s="78"/>
      <c r="C353" s="72" t="s">
        <v>33</v>
      </c>
      <c r="D353" s="145">
        <v>1198.5879560000001</v>
      </c>
      <c r="E353" s="145">
        <v>119.81975799999999</v>
      </c>
      <c r="F353" s="145">
        <v>199.94775100000004</v>
      </c>
      <c r="G353" s="145">
        <v>14623.057347</v>
      </c>
      <c r="H353" s="145">
        <v>31072.419361</v>
      </c>
      <c r="I353" s="145">
        <v>3951.618289</v>
      </c>
      <c r="J353" s="145">
        <v>1820.1011129999999</v>
      </c>
      <c r="K353" s="145">
        <v>0</v>
      </c>
      <c r="L353" s="145">
        <v>995.50117099999875</v>
      </c>
      <c r="M353" s="145">
        <v>2051.1417820000001</v>
      </c>
      <c r="N353" s="145">
        <v>0</v>
      </c>
      <c r="O353" s="145">
        <v>5201.7372429999996</v>
      </c>
      <c r="P353" s="145">
        <v>79.287395000000004</v>
      </c>
      <c r="Q353" s="145">
        <v>44366.876925999997</v>
      </c>
      <c r="R353" s="145">
        <v>45123.025207000013</v>
      </c>
      <c r="S353" s="145">
        <v>503900.28443300002</v>
      </c>
      <c r="T353" s="145">
        <v>373.64901800000001</v>
      </c>
      <c r="U353" s="145">
        <v>11928.486827000215</v>
      </c>
      <c r="V353" s="146">
        <v>667005.54157700005</v>
      </c>
      <c r="W353" s="145">
        <v>149.060596</v>
      </c>
      <c r="X353" s="145">
        <v>28.567086</v>
      </c>
      <c r="Y353" s="145">
        <v>0.90326900000000165</v>
      </c>
      <c r="Z353" s="145">
        <v>1163.2466260000001</v>
      </c>
      <c r="AA353" s="145">
        <v>4829.0000529999998</v>
      </c>
      <c r="AB353" s="145">
        <v>0</v>
      </c>
      <c r="AC353" s="145">
        <v>12.014531</v>
      </c>
      <c r="AD353" s="145">
        <v>0</v>
      </c>
      <c r="AE353" s="145">
        <v>-1.936228954946273E-13</v>
      </c>
      <c r="AF353" s="145">
        <v>710.37327500000004</v>
      </c>
      <c r="AG353" s="145">
        <v>0</v>
      </c>
      <c r="AH353" s="145">
        <v>644.14036399999998</v>
      </c>
      <c r="AI353" s="145">
        <v>198.209442</v>
      </c>
      <c r="AJ353" s="145">
        <v>5947.0891220000003</v>
      </c>
      <c r="AK353" s="145">
        <v>4180.7589269999999</v>
      </c>
      <c r="AL353" s="145">
        <v>41510.942677999999</v>
      </c>
      <c r="AM353" s="145">
        <v>85.510034000000005</v>
      </c>
      <c r="AN353" s="145">
        <v>1644.1537719999969</v>
      </c>
      <c r="AO353" s="145">
        <v>61103.969774999998</v>
      </c>
      <c r="AP353" s="129">
        <v>728109.51135200006</v>
      </c>
      <c r="AQ353" s="144"/>
      <c r="AR353" s="144"/>
      <c r="AS353" s="144"/>
      <c r="AT353" s="144"/>
      <c r="AU353" s="144"/>
      <c r="AV353" s="144"/>
      <c r="AX353" s="255"/>
      <c r="AY353" s="255"/>
    </row>
    <row r="354" spans="1:51" s="253" customFormat="1" x14ac:dyDescent="0.25">
      <c r="A354" s="256"/>
      <c r="B354" s="78"/>
      <c r="C354" s="72" t="s">
        <v>34</v>
      </c>
      <c r="D354" s="145">
        <v>836.32011699999998</v>
      </c>
      <c r="E354" s="145">
        <v>2.0088550000000001</v>
      </c>
      <c r="F354" s="145">
        <v>1514.6562300000001</v>
      </c>
      <c r="G354" s="145">
        <v>820.24307499999998</v>
      </c>
      <c r="H354" s="145">
        <v>1375</v>
      </c>
      <c r="I354" s="145">
        <v>1864.760031</v>
      </c>
      <c r="J354" s="145">
        <v>296.02999999999997</v>
      </c>
      <c r="K354" s="145">
        <v>366.218277</v>
      </c>
      <c r="L354" s="145">
        <v>99.999999999999943</v>
      </c>
      <c r="M354" s="145">
        <v>213.92269300000001</v>
      </c>
      <c r="N354" s="145">
        <v>0</v>
      </c>
      <c r="O354" s="145">
        <v>2841.146064</v>
      </c>
      <c r="P354" s="145">
        <v>0</v>
      </c>
      <c r="Q354" s="145">
        <v>7480.2917360000001</v>
      </c>
      <c r="R354" s="145">
        <v>15537.263934999999</v>
      </c>
      <c r="S354" s="145">
        <v>6687.3293739999999</v>
      </c>
      <c r="T354" s="145">
        <v>332.97186599999998</v>
      </c>
      <c r="U354" s="145">
        <v>10485.267727000002</v>
      </c>
      <c r="V354" s="146">
        <v>50753.429980000001</v>
      </c>
      <c r="W354" s="145">
        <v>0</v>
      </c>
      <c r="X354" s="145">
        <v>0</v>
      </c>
      <c r="Y354" s="145">
        <v>0</v>
      </c>
      <c r="Z354" s="145">
        <v>0</v>
      </c>
      <c r="AA354" s="145">
        <v>0</v>
      </c>
      <c r="AB354" s="145">
        <v>0</v>
      </c>
      <c r="AC354" s="145">
        <v>0</v>
      </c>
      <c r="AD354" s="145">
        <v>0</v>
      </c>
      <c r="AE354" s="145">
        <v>0</v>
      </c>
      <c r="AF354" s="145">
        <v>0</v>
      </c>
      <c r="AG354" s="145">
        <v>0</v>
      </c>
      <c r="AH354" s="145">
        <v>0</v>
      </c>
      <c r="AI354" s="145">
        <v>0</v>
      </c>
      <c r="AJ354" s="145">
        <v>0</v>
      </c>
      <c r="AK354" s="145">
        <v>0</v>
      </c>
      <c r="AL354" s="145">
        <v>0</v>
      </c>
      <c r="AM354" s="145">
        <v>0</v>
      </c>
      <c r="AN354" s="145">
        <v>0</v>
      </c>
      <c r="AO354" s="145">
        <v>0</v>
      </c>
      <c r="AP354" s="129">
        <v>50753.429980000001</v>
      </c>
      <c r="AQ354" s="144"/>
      <c r="AR354" s="144"/>
      <c r="AS354" s="144"/>
      <c r="AT354" s="144"/>
      <c r="AU354" s="144"/>
      <c r="AV354" s="144"/>
      <c r="AX354" s="255"/>
      <c r="AY354" s="255"/>
    </row>
    <row r="355" spans="1:51" s="253" customFormat="1" x14ac:dyDescent="0.25">
      <c r="A355" s="256"/>
      <c r="B355" s="78"/>
      <c r="C355" s="34" t="s">
        <v>35</v>
      </c>
      <c r="D355" s="145">
        <v>15270.126464000001</v>
      </c>
      <c r="E355" s="145">
        <v>212.294837</v>
      </c>
      <c r="F355" s="145">
        <v>36569.965334</v>
      </c>
      <c r="G355" s="145">
        <v>42164.006820000002</v>
      </c>
      <c r="H355" s="145">
        <v>53125.211131999997</v>
      </c>
      <c r="I355" s="145">
        <v>21472.301062999999</v>
      </c>
      <c r="J355" s="145">
        <v>10932.911359</v>
      </c>
      <c r="K355" s="145">
        <v>6944.0372719999996</v>
      </c>
      <c r="L355" s="145">
        <v>1095.5011710000108</v>
      </c>
      <c r="M355" s="145">
        <v>67814.201877</v>
      </c>
      <c r="N355" s="145">
        <v>40148.057275699997</v>
      </c>
      <c r="O355" s="145">
        <v>26144.328774000001</v>
      </c>
      <c r="P355" s="145">
        <v>584.72623599999997</v>
      </c>
      <c r="Q355" s="145">
        <v>151449.197739</v>
      </c>
      <c r="R355" s="145">
        <v>221456.12557900001</v>
      </c>
      <c r="S355" s="145">
        <v>1327353.799961</v>
      </c>
      <c r="T355" s="145">
        <v>4681.0876230000003</v>
      </c>
      <c r="U355" s="145">
        <v>161874.0008593002</v>
      </c>
      <c r="V355" s="146">
        <v>2189291.8813760001</v>
      </c>
      <c r="W355" s="145">
        <v>5454.6454030000004</v>
      </c>
      <c r="X355" s="145">
        <v>286.27486399999998</v>
      </c>
      <c r="Y355" s="145">
        <v>3263.944242</v>
      </c>
      <c r="Z355" s="145">
        <v>6940.2610500000001</v>
      </c>
      <c r="AA355" s="145">
        <v>50081.642830999997</v>
      </c>
      <c r="AB355" s="145">
        <v>14940.660669000001</v>
      </c>
      <c r="AC355" s="145">
        <v>7393.4958509999997</v>
      </c>
      <c r="AD355" s="145">
        <v>46.757044999999998</v>
      </c>
      <c r="AE355" s="145">
        <v>2.7249020000038584</v>
      </c>
      <c r="AF355" s="145">
        <v>7460.2080299999998</v>
      </c>
      <c r="AG355" s="145">
        <v>4368.1842816786993</v>
      </c>
      <c r="AH355" s="145">
        <v>10917.457077999999</v>
      </c>
      <c r="AI355" s="145">
        <v>1241.755118</v>
      </c>
      <c r="AJ355" s="145">
        <v>44416.577497999999</v>
      </c>
      <c r="AK355" s="145">
        <v>38749.551798</v>
      </c>
      <c r="AL355" s="145">
        <v>320081.69510999997</v>
      </c>
      <c r="AM355" s="145">
        <v>1325.2288410000001</v>
      </c>
      <c r="AN355" s="145">
        <v>23609.804918321493</v>
      </c>
      <c r="AO355" s="145">
        <v>540580.86953000003</v>
      </c>
      <c r="AP355" s="129">
        <v>2729872.7509059999</v>
      </c>
      <c r="AQ355" s="144"/>
      <c r="AR355" s="144"/>
      <c r="AS355" s="144"/>
      <c r="AT355" s="144"/>
      <c r="AU355" s="144"/>
      <c r="AV355" s="144"/>
      <c r="AX355" s="255"/>
      <c r="AY355" s="255"/>
    </row>
    <row r="356" spans="1:51" s="253" customFormat="1" x14ac:dyDescent="0.25">
      <c r="A356" s="256"/>
      <c r="B356" s="78"/>
      <c r="C356" s="34"/>
      <c r="D356" s="145"/>
      <c r="E356" s="145"/>
      <c r="F356" s="145"/>
      <c r="G356" s="145"/>
      <c r="H356" s="145"/>
      <c r="I356" s="145"/>
      <c r="J356" s="145"/>
      <c r="K356" s="145"/>
      <c r="L356" s="145"/>
      <c r="M356" s="145"/>
      <c r="N356" s="145"/>
      <c r="O356" s="145"/>
      <c r="P356" s="145"/>
      <c r="Q356" s="145"/>
      <c r="R356" s="145"/>
      <c r="S356" s="145"/>
      <c r="T356" s="145"/>
      <c r="U356" s="145"/>
      <c r="V356" s="146"/>
      <c r="W356" s="145"/>
      <c r="X356" s="145"/>
      <c r="Y356" s="145"/>
      <c r="Z356" s="145"/>
      <c r="AA356" s="145"/>
      <c r="AB356" s="145"/>
      <c r="AC356" s="145"/>
      <c r="AD356" s="145"/>
      <c r="AE356" s="145"/>
      <c r="AF356" s="145"/>
      <c r="AG356" s="145"/>
      <c r="AH356" s="145"/>
      <c r="AI356" s="145"/>
      <c r="AJ356" s="145"/>
      <c r="AK356" s="145"/>
      <c r="AL356" s="145"/>
      <c r="AM356" s="145"/>
      <c r="AN356" s="145"/>
      <c r="AO356" s="145"/>
      <c r="AP356" s="129"/>
      <c r="AQ356" s="144"/>
      <c r="AR356" s="144"/>
      <c r="AS356" s="144"/>
      <c r="AT356" s="144"/>
      <c r="AU356" s="144"/>
      <c r="AV356" s="144"/>
      <c r="AX356" s="255"/>
      <c r="AY356" s="255"/>
    </row>
    <row r="357" spans="1:51" s="253" customFormat="1" x14ac:dyDescent="0.25">
      <c r="A357" s="256"/>
      <c r="B357" s="78">
        <v>11</v>
      </c>
      <c r="C357" s="72" t="s">
        <v>32</v>
      </c>
      <c r="D357" s="145">
        <v>11243.728679</v>
      </c>
      <c r="E357" s="145">
        <v>259.82321100000001</v>
      </c>
      <c r="F357" s="145">
        <v>35605.548129999996</v>
      </c>
      <c r="G357" s="145">
        <v>26987.477435000001</v>
      </c>
      <c r="H357" s="145">
        <v>20444.389932999999</v>
      </c>
      <c r="I357" s="145">
        <v>13056.741787000001</v>
      </c>
      <c r="J357" s="145">
        <v>10117.532706</v>
      </c>
      <c r="K357" s="145">
        <v>5647.4311100000004</v>
      </c>
      <c r="L357" s="145">
        <v>0</v>
      </c>
      <c r="M357" s="145">
        <v>57554.848647999999</v>
      </c>
      <c r="N357" s="145">
        <v>39606.504841279995</v>
      </c>
      <c r="O357" s="145">
        <v>18341.57905</v>
      </c>
      <c r="P357" s="145">
        <v>448.66483299999999</v>
      </c>
      <c r="Q357" s="145">
        <v>105011.66972000001</v>
      </c>
      <c r="R357" s="145">
        <v>161913.67429400003</v>
      </c>
      <c r="S357" s="145">
        <v>819615.58671900001</v>
      </c>
      <c r="T357" s="145">
        <v>3971.7495349999999</v>
      </c>
      <c r="U357" s="145">
        <v>137849.93078771967</v>
      </c>
      <c r="V357" s="146">
        <v>1467676.881419</v>
      </c>
      <c r="W357" s="145">
        <v>5421.3965090000002</v>
      </c>
      <c r="X357" s="145">
        <v>244.812442</v>
      </c>
      <c r="Y357" s="145">
        <v>2330.273592</v>
      </c>
      <c r="Z357" s="145">
        <v>5652.7257630000004</v>
      </c>
      <c r="AA357" s="145">
        <v>39701.012583000003</v>
      </c>
      <c r="AB357" s="145">
        <v>13696.932695</v>
      </c>
      <c r="AC357" s="145">
        <v>6127.9233819999999</v>
      </c>
      <c r="AD357" s="145">
        <v>0</v>
      </c>
      <c r="AE357" s="145">
        <v>2.747826999996505</v>
      </c>
      <c r="AF357" s="145">
        <v>6130.0944140000001</v>
      </c>
      <c r="AG357" s="145">
        <v>4367.8100000000004</v>
      </c>
      <c r="AH357" s="145">
        <v>10609.640951000001</v>
      </c>
      <c r="AI357" s="145">
        <v>1068.1754530000001</v>
      </c>
      <c r="AJ357" s="145">
        <v>42212.142920999999</v>
      </c>
      <c r="AK357" s="145">
        <v>36951.526192999991</v>
      </c>
      <c r="AL357" s="145">
        <v>279648.84831999999</v>
      </c>
      <c r="AM357" s="145">
        <v>1247.6820310000001</v>
      </c>
      <c r="AN357" s="145">
        <v>21843.886251999971</v>
      </c>
      <c r="AO357" s="145">
        <v>477257.63132799999</v>
      </c>
      <c r="AP357" s="129">
        <v>1944934.512747</v>
      </c>
      <c r="AQ357" s="144"/>
      <c r="AR357" s="144"/>
      <c r="AS357" s="144"/>
      <c r="AT357" s="144"/>
      <c r="AU357" s="144"/>
      <c r="AV357" s="144"/>
      <c r="AX357" s="255"/>
      <c r="AY357" s="255"/>
    </row>
    <row r="358" spans="1:51" s="253" customFormat="1" x14ac:dyDescent="0.25">
      <c r="A358" s="256"/>
      <c r="B358" s="78"/>
      <c r="C358" s="72" t="s">
        <v>33</v>
      </c>
      <c r="D358" s="145">
        <v>1155.154927</v>
      </c>
      <c r="E358" s="145">
        <v>425.72403100000002</v>
      </c>
      <c r="F358" s="145">
        <v>34.005628000000002</v>
      </c>
      <c r="G358" s="145">
        <v>15367.697253</v>
      </c>
      <c r="H358" s="145">
        <v>35933.967616000002</v>
      </c>
      <c r="I358" s="145">
        <v>3220.10023</v>
      </c>
      <c r="J358" s="145">
        <v>1355.941701</v>
      </c>
      <c r="K358" s="145">
        <v>0</v>
      </c>
      <c r="L358" s="145">
        <v>586.58917999999517</v>
      </c>
      <c r="M358" s="145">
        <v>1681.90066</v>
      </c>
      <c r="N358" s="145">
        <v>0</v>
      </c>
      <c r="O358" s="145">
        <v>4537.2011650000004</v>
      </c>
      <c r="P358" s="145">
        <v>79.504720000000006</v>
      </c>
      <c r="Q358" s="145">
        <v>44604.559909000003</v>
      </c>
      <c r="R358" s="145">
        <v>43779.052434999991</v>
      </c>
      <c r="S358" s="145">
        <v>507320.30831699999</v>
      </c>
      <c r="T358" s="145">
        <v>374.66026399999998</v>
      </c>
      <c r="U358" s="145">
        <v>12234.019270999945</v>
      </c>
      <c r="V358" s="146">
        <v>672690.387307</v>
      </c>
      <c r="W358" s="145">
        <v>165.441093</v>
      </c>
      <c r="X358" s="145">
        <v>21.357849999999999</v>
      </c>
      <c r="Y358" s="145">
        <v>0.73297600000000074</v>
      </c>
      <c r="Z358" s="145">
        <v>1203.1776259999999</v>
      </c>
      <c r="AA358" s="145">
        <v>4679.9999600000001</v>
      </c>
      <c r="AB358" s="145">
        <v>0</v>
      </c>
      <c r="AC358" s="145">
        <v>-2.4208910000000001</v>
      </c>
      <c r="AD358" s="145">
        <v>0</v>
      </c>
      <c r="AE358" s="145">
        <v>2.4424906541753444E-13</v>
      </c>
      <c r="AF358" s="145">
        <v>697.80232899999999</v>
      </c>
      <c r="AG358" s="145">
        <v>0</v>
      </c>
      <c r="AH358" s="145">
        <v>745.63094000000001</v>
      </c>
      <c r="AI358" s="145">
        <v>198.76588599999999</v>
      </c>
      <c r="AJ358" s="145">
        <v>5948.1867000000002</v>
      </c>
      <c r="AK358" s="145">
        <v>4207.5796670000018</v>
      </c>
      <c r="AL358" s="145">
        <v>41737.390131</v>
      </c>
      <c r="AM358" s="145">
        <v>84.619163</v>
      </c>
      <c r="AN358" s="145">
        <v>1617.099172999998</v>
      </c>
      <c r="AO358" s="145">
        <v>61305.362603000001</v>
      </c>
      <c r="AP358" s="129">
        <v>733995.74991000001</v>
      </c>
      <c r="AQ358" s="144"/>
      <c r="AR358" s="144"/>
      <c r="AS358" s="144"/>
      <c r="AT358" s="144"/>
      <c r="AU358" s="144"/>
      <c r="AV358" s="144"/>
      <c r="AX358" s="255"/>
      <c r="AY358" s="255"/>
    </row>
    <row r="359" spans="1:51" s="253" customFormat="1" x14ac:dyDescent="0.25">
      <c r="A359" s="256"/>
      <c r="B359" s="78"/>
      <c r="C359" s="72" t="s">
        <v>34</v>
      </c>
      <c r="D359" s="145">
        <v>770.57115599999997</v>
      </c>
      <c r="E359" s="145">
        <v>0.93956499999999998</v>
      </c>
      <c r="F359" s="145">
        <v>1416.7343250000001</v>
      </c>
      <c r="G359" s="145">
        <v>836.906882</v>
      </c>
      <c r="H359" s="145">
        <v>1392</v>
      </c>
      <c r="I359" s="145">
        <v>2351.079616</v>
      </c>
      <c r="J359" s="145">
        <v>272.99</v>
      </c>
      <c r="K359" s="145">
        <v>305</v>
      </c>
      <c r="L359" s="145">
        <v>49.999999999999773</v>
      </c>
      <c r="M359" s="145">
        <v>211.01952299999999</v>
      </c>
      <c r="N359" s="145">
        <v>0</v>
      </c>
      <c r="O359" s="145">
        <v>2731.8137740000002</v>
      </c>
      <c r="P359" s="145">
        <v>0</v>
      </c>
      <c r="Q359" s="145">
        <v>7563.5590670000001</v>
      </c>
      <c r="R359" s="145">
        <v>15595.77699</v>
      </c>
      <c r="S359" s="145">
        <v>6762.7795329999999</v>
      </c>
      <c r="T359" s="145">
        <v>332.04789199999999</v>
      </c>
      <c r="U359" s="145">
        <v>13118.807896999993</v>
      </c>
      <c r="V359" s="146">
        <v>53712.02622</v>
      </c>
      <c r="W359" s="145">
        <v>0</v>
      </c>
      <c r="X359" s="145">
        <v>0</v>
      </c>
      <c r="Y359" s="145">
        <v>0</v>
      </c>
      <c r="Z359" s="145">
        <v>0</v>
      </c>
      <c r="AA359" s="145">
        <v>0</v>
      </c>
      <c r="AB359" s="145">
        <v>0</v>
      </c>
      <c r="AC359" s="145">
        <v>0</v>
      </c>
      <c r="AD359" s="145">
        <v>0</v>
      </c>
      <c r="AE359" s="145">
        <v>0</v>
      </c>
      <c r="AF359" s="145">
        <v>0</v>
      </c>
      <c r="AG359" s="145">
        <v>0</v>
      </c>
      <c r="AH359" s="145">
        <v>0</v>
      </c>
      <c r="AI359" s="145">
        <v>0</v>
      </c>
      <c r="AJ359" s="145">
        <v>0</v>
      </c>
      <c r="AK359" s="145">
        <v>0</v>
      </c>
      <c r="AL359" s="145">
        <v>0</v>
      </c>
      <c r="AM359" s="145">
        <v>0</v>
      </c>
      <c r="AN359" s="145">
        <v>0</v>
      </c>
      <c r="AO359" s="145">
        <v>0</v>
      </c>
      <c r="AP359" s="129">
        <v>53712.02622</v>
      </c>
      <c r="AQ359" s="144"/>
      <c r="AR359" s="144"/>
      <c r="AS359" s="144"/>
      <c r="AT359" s="144"/>
      <c r="AU359" s="144"/>
      <c r="AV359" s="144"/>
      <c r="AX359" s="255"/>
      <c r="AY359" s="255"/>
    </row>
    <row r="360" spans="1:51" s="253" customFormat="1" x14ac:dyDescent="0.25">
      <c r="A360" s="256"/>
      <c r="B360" s="78"/>
      <c r="C360" s="34" t="s">
        <v>35</v>
      </c>
      <c r="D360" s="145">
        <v>13169.454761999999</v>
      </c>
      <c r="E360" s="145">
        <v>686.486807</v>
      </c>
      <c r="F360" s="145">
        <v>37056.288082999999</v>
      </c>
      <c r="G360" s="145">
        <v>43192.081570000002</v>
      </c>
      <c r="H360" s="145">
        <v>57770.357549</v>
      </c>
      <c r="I360" s="145">
        <v>18627.921633000002</v>
      </c>
      <c r="J360" s="145">
        <v>11746.464406999999</v>
      </c>
      <c r="K360" s="145">
        <v>5952.4311100000004</v>
      </c>
      <c r="L360" s="145">
        <v>636.58918000000358</v>
      </c>
      <c r="M360" s="145">
        <v>59447.768831000001</v>
      </c>
      <c r="N360" s="145">
        <v>39606.504841279995</v>
      </c>
      <c r="O360" s="145">
        <v>25610.593989000001</v>
      </c>
      <c r="P360" s="145">
        <v>528.16955299999995</v>
      </c>
      <c r="Q360" s="145">
        <v>157179.788696</v>
      </c>
      <c r="R360" s="145">
        <v>221288.50371899997</v>
      </c>
      <c r="S360" s="145">
        <v>1333698.674569</v>
      </c>
      <c r="T360" s="145">
        <v>4678.4576909999996</v>
      </c>
      <c r="U360" s="145">
        <v>163202.75795571998</v>
      </c>
      <c r="V360" s="146">
        <v>2194079.294946</v>
      </c>
      <c r="W360" s="145">
        <v>5586.8376019999996</v>
      </c>
      <c r="X360" s="145">
        <v>266.17029200000002</v>
      </c>
      <c r="Y360" s="145">
        <v>2331.0065679999998</v>
      </c>
      <c r="Z360" s="145">
        <v>6855.9033890000001</v>
      </c>
      <c r="AA360" s="145">
        <v>44381.012542999997</v>
      </c>
      <c r="AB360" s="145">
        <v>13696.932695</v>
      </c>
      <c r="AC360" s="145">
        <v>6125.5024910000002</v>
      </c>
      <c r="AD360" s="145">
        <v>0</v>
      </c>
      <c r="AE360" s="145">
        <v>2.747827000001962</v>
      </c>
      <c r="AF360" s="145">
        <v>6827.8967430000002</v>
      </c>
      <c r="AG360" s="145">
        <v>4367.8100000000004</v>
      </c>
      <c r="AH360" s="145">
        <v>11355.271891</v>
      </c>
      <c r="AI360" s="145">
        <v>1266.941339</v>
      </c>
      <c r="AJ360" s="145">
        <v>48160.329620999997</v>
      </c>
      <c r="AK360" s="145">
        <v>41159.105860000011</v>
      </c>
      <c r="AL360" s="145">
        <v>321386.23845100001</v>
      </c>
      <c r="AM360" s="145">
        <v>1332.3011939999999</v>
      </c>
      <c r="AN360" s="145">
        <v>23460.985425000021</v>
      </c>
      <c r="AO360" s="145">
        <v>538562.993931</v>
      </c>
      <c r="AP360" s="129">
        <v>2732642.2888770001</v>
      </c>
      <c r="AQ360" s="144"/>
      <c r="AR360" s="144"/>
      <c r="AS360" s="144"/>
      <c r="AT360" s="144"/>
      <c r="AU360" s="144"/>
      <c r="AV360" s="144"/>
      <c r="AX360" s="255"/>
      <c r="AY360" s="255"/>
    </row>
    <row r="361" spans="1:51" s="253" customFormat="1" x14ac:dyDescent="0.25">
      <c r="A361" s="256"/>
      <c r="B361" s="78"/>
      <c r="C361" s="34"/>
      <c r="D361" s="145"/>
      <c r="E361" s="145"/>
      <c r="F361" s="145"/>
      <c r="G361" s="145"/>
      <c r="H361" s="145"/>
      <c r="I361" s="145"/>
      <c r="J361" s="145"/>
      <c r="K361" s="145"/>
      <c r="L361" s="145"/>
      <c r="M361" s="145"/>
      <c r="N361" s="145"/>
      <c r="O361" s="145"/>
      <c r="P361" s="145"/>
      <c r="Q361" s="145"/>
      <c r="R361" s="145"/>
      <c r="S361" s="145"/>
      <c r="T361" s="145"/>
      <c r="U361" s="145"/>
      <c r="V361" s="146"/>
      <c r="W361" s="145"/>
      <c r="X361" s="145"/>
      <c r="Y361" s="145"/>
      <c r="Z361" s="145"/>
      <c r="AA361" s="145"/>
      <c r="AB361" s="145"/>
      <c r="AC361" s="145"/>
      <c r="AD361" s="145"/>
      <c r="AE361" s="145"/>
      <c r="AF361" s="145"/>
      <c r="AG361" s="145"/>
      <c r="AH361" s="145"/>
      <c r="AI361" s="145"/>
      <c r="AJ361" s="145"/>
      <c r="AK361" s="145"/>
      <c r="AL361" s="145"/>
      <c r="AM361" s="145"/>
      <c r="AN361" s="145"/>
      <c r="AO361" s="145"/>
      <c r="AP361" s="129"/>
      <c r="AQ361" s="144"/>
      <c r="AR361" s="144"/>
      <c r="AS361" s="144"/>
      <c r="AT361" s="144"/>
      <c r="AU361" s="144"/>
      <c r="AV361" s="144"/>
      <c r="AX361" s="255"/>
      <c r="AY361" s="255"/>
    </row>
    <row r="362" spans="1:51" s="253" customFormat="1" x14ac:dyDescent="0.25">
      <c r="A362" s="256"/>
      <c r="B362" s="78">
        <v>12</v>
      </c>
      <c r="C362" s="72" t="s">
        <v>32</v>
      </c>
      <c r="D362" s="145">
        <v>14464.126549000001</v>
      </c>
      <c r="E362" s="145">
        <v>285.12073900000001</v>
      </c>
      <c r="F362" s="145">
        <v>33943.788656000004</v>
      </c>
      <c r="G362" s="145">
        <v>25470.460788</v>
      </c>
      <c r="H362" s="145">
        <v>20449.534392000001</v>
      </c>
      <c r="I362" s="145">
        <v>11607.860677999999</v>
      </c>
      <c r="J362" s="145">
        <v>14006.171648</v>
      </c>
      <c r="K362" s="145">
        <v>4417.3838720000003</v>
      </c>
      <c r="L362" s="145">
        <v>0</v>
      </c>
      <c r="M362" s="145">
        <v>53920.738147999997</v>
      </c>
      <c r="N362" s="145">
        <v>37525.913427618601</v>
      </c>
      <c r="O362" s="145">
        <v>18209.896249000001</v>
      </c>
      <c r="P362" s="145">
        <v>844.44321500000001</v>
      </c>
      <c r="Q362" s="145">
        <v>100207.837696</v>
      </c>
      <c r="R362" s="145">
        <v>156995.31525399999</v>
      </c>
      <c r="S362" s="145">
        <v>823203.219407</v>
      </c>
      <c r="T362" s="145">
        <v>4010.4070919999999</v>
      </c>
      <c r="U362" s="145">
        <v>143285.84395938177</v>
      </c>
      <c r="V362" s="146">
        <v>1462848.06177</v>
      </c>
      <c r="W362" s="145">
        <v>3855.7314179999998</v>
      </c>
      <c r="X362" s="145">
        <v>326.98073299999999</v>
      </c>
      <c r="Y362" s="145">
        <v>2377.8085690000003</v>
      </c>
      <c r="Z362" s="145">
        <v>5754.1094739999999</v>
      </c>
      <c r="AA362" s="145">
        <v>33485.078189</v>
      </c>
      <c r="AB362" s="145">
        <v>14091.998487000001</v>
      </c>
      <c r="AC362" s="145">
        <v>5902.1533300000001</v>
      </c>
      <c r="AD362" s="145">
        <v>0</v>
      </c>
      <c r="AE362" s="145">
        <v>2.8223389999957362</v>
      </c>
      <c r="AF362" s="145">
        <v>6140.7650030000004</v>
      </c>
      <c r="AG362" s="145">
        <v>4427.1051270386997</v>
      </c>
      <c r="AH362" s="145">
        <v>10092.756667999998</v>
      </c>
      <c r="AI362" s="145">
        <v>1360.555323</v>
      </c>
      <c r="AJ362" s="145">
        <v>46327.324794</v>
      </c>
      <c r="AK362" s="145">
        <v>35988.635036000007</v>
      </c>
      <c r="AL362" s="145">
        <v>280370.44844900002</v>
      </c>
      <c r="AM362" s="145">
        <v>1258.5401220000001</v>
      </c>
      <c r="AN362" s="145">
        <v>17479.406479961275</v>
      </c>
      <c r="AO362" s="145">
        <v>469242.21954100003</v>
      </c>
      <c r="AP362" s="129">
        <v>1932090.281311</v>
      </c>
      <c r="AQ362" s="144"/>
      <c r="AR362" s="144"/>
      <c r="AS362" s="144"/>
      <c r="AT362" s="144"/>
      <c r="AU362" s="144"/>
      <c r="AV362" s="144"/>
      <c r="AX362" s="255"/>
      <c r="AY362" s="255"/>
    </row>
    <row r="363" spans="1:51" s="253" customFormat="1" x14ac:dyDescent="0.25">
      <c r="A363" s="256"/>
      <c r="B363" s="78"/>
      <c r="C363" s="72" t="s">
        <v>33</v>
      </c>
      <c r="D363" s="145">
        <v>986.67965800000002</v>
      </c>
      <c r="E363" s="145">
        <v>259.82171</v>
      </c>
      <c r="F363" s="145">
        <v>87.160217999999986</v>
      </c>
      <c r="G363" s="145">
        <v>15306.817607999999</v>
      </c>
      <c r="H363" s="145">
        <v>49327.910788000001</v>
      </c>
      <c r="I363" s="145">
        <v>3948.4390950000002</v>
      </c>
      <c r="J363" s="145">
        <v>1091.7590869999999</v>
      </c>
      <c r="K363" s="145">
        <v>0</v>
      </c>
      <c r="L363" s="145">
        <v>1181.2588810000016</v>
      </c>
      <c r="M363" s="145">
        <v>2032.4489920000001</v>
      </c>
      <c r="N363" s="145">
        <v>0</v>
      </c>
      <c r="O363" s="145">
        <v>3677.0879129999998</v>
      </c>
      <c r="P363" s="145">
        <v>79.728307999999998</v>
      </c>
      <c r="Q363" s="145">
        <v>45902.415944</v>
      </c>
      <c r="R363" s="145">
        <v>44836.463412999998</v>
      </c>
      <c r="S363" s="145">
        <v>513132.06442399998</v>
      </c>
      <c r="T363" s="145">
        <v>383.42572000000001</v>
      </c>
      <c r="U363" s="145">
        <v>11158.924788000004</v>
      </c>
      <c r="V363" s="146">
        <v>693392.40654700005</v>
      </c>
      <c r="W363" s="145">
        <v>170.16551999999999</v>
      </c>
      <c r="X363" s="145">
        <v>28.506236999999999</v>
      </c>
      <c r="Y363" s="145">
        <v>1.9819090000000017</v>
      </c>
      <c r="Z363" s="145">
        <v>1162.6416260000001</v>
      </c>
      <c r="AA363" s="145">
        <v>5396.7979859999996</v>
      </c>
      <c r="AB363" s="145">
        <v>0</v>
      </c>
      <c r="AC363" s="145">
        <v>63.543097000000003</v>
      </c>
      <c r="AD363" s="145">
        <v>0</v>
      </c>
      <c r="AE363" s="145">
        <v>124.00000000000067</v>
      </c>
      <c r="AF363" s="145">
        <v>609.76810999999998</v>
      </c>
      <c r="AG363" s="145">
        <v>0</v>
      </c>
      <c r="AH363" s="145">
        <v>1146.835145</v>
      </c>
      <c r="AI363" s="145">
        <v>199.314246</v>
      </c>
      <c r="AJ363" s="145">
        <v>5985.4847460000001</v>
      </c>
      <c r="AK363" s="145">
        <v>4183.6535709999989</v>
      </c>
      <c r="AL363" s="145">
        <v>41464.339412000001</v>
      </c>
      <c r="AM363" s="145">
        <v>84.054642000000001</v>
      </c>
      <c r="AN363" s="145">
        <v>1564.466961000001</v>
      </c>
      <c r="AO363" s="145">
        <v>62185.553207999998</v>
      </c>
      <c r="AP363" s="129">
        <v>755577.95975500008</v>
      </c>
      <c r="AQ363" s="144"/>
      <c r="AR363" s="144"/>
      <c r="AS363" s="144"/>
      <c r="AT363" s="144"/>
      <c r="AU363" s="144"/>
      <c r="AV363" s="144"/>
      <c r="AX363" s="255"/>
      <c r="AY363" s="255"/>
    </row>
    <row r="364" spans="1:51" s="253" customFormat="1" x14ac:dyDescent="0.25">
      <c r="A364" s="256"/>
      <c r="B364" s="78"/>
      <c r="C364" s="72" t="s">
        <v>34</v>
      </c>
      <c r="D364" s="145">
        <v>713.01566800000001</v>
      </c>
      <c r="E364" s="145">
        <v>1.708772</v>
      </c>
      <c r="F364" s="145">
        <v>1007.995545</v>
      </c>
      <c r="G364" s="145">
        <v>863.29659900000001</v>
      </c>
      <c r="H364" s="145">
        <v>1521.0021369999999</v>
      </c>
      <c r="I364" s="145">
        <v>1876.5950720000001</v>
      </c>
      <c r="J364" s="145">
        <v>420.43</v>
      </c>
      <c r="K364" s="145">
        <v>558.87112000000002</v>
      </c>
      <c r="L364" s="145">
        <v>49.999999999999545</v>
      </c>
      <c r="M364" s="145">
        <v>247.89145400000001</v>
      </c>
      <c r="N364" s="145">
        <v>0</v>
      </c>
      <c r="O364" s="145">
        <v>2003.1390799999999</v>
      </c>
      <c r="P364" s="145">
        <v>0</v>
      </c>
      <c r="Q364" s="145">
        <v>7182.4816810000002</v>
      </c>
      <c r="R364" s="145">
        <v>15633.471245999997</v>
      </c>
      <c r="S364" s="145">
        <v>6531.8882830000002</v>
      </c>
      <c r="T364" s="145">
        <v>315.05325599999998</v>
      </c>
      <c r="U364" s="145">
        <v>10194.781444</v>
      </c>
      <c r="V364" s="146">
        <v>49121.621357000004</v>
      </c>
      <c r="W364" s="145">
        <v>0</v>
      </c>
      <c r="X364" s="145">
        <v>0</v>
      </c>
      <c r="Y364" s="145">
        <v>0</v>
      </c>
      <c r="Z364" s="145">
        <v>0</v>
      </c>
      <c r="AA364" s="145">
        <v>0</v>
      </c>
      <c r="AB364" s="145">
        <v>0</v>
      </c>
      <c r="AC364" s="145">
        <v>0</v>
      </c>
      <c r="AD364" s="145">
        <v>0</v>
      </c>
      <c r="AE364" s="145">
        <v>0</v>
      </c>
      <c r="AF364" s="145">
        <v>0</v>
      </c>
      <c r="AG364" s="145">
        <v>0</v>
      </c>
      <c r="AH364" s="145">
        <v>0</v>
      </c>
      <c r="AI364" s="145">
        <v>0</v>
      </c>
      <c r="AJ364" s="145">
        <v>0</v>
      </c>
      <c r="AK364" s="145">
        <v>0</v>
      </c>
      <c r="AL364" s="145">
        <v>0</v>
      </c>
      <c r="AM364" s="145">
        <v>0</v>
      </c>
      <c r="AN364" s="145">
        <v>0</v>
      </c>
      <c r="AO364" s="145">
        <v>0</v>
      </c>
      <c r="AP364" s="129">
        <v>49121.621357000004</v>
      </c>
      <c r="AQ364" s="144"/>
      <c r="AR364" s="144"/>
      <c r="AS364" s="144"/>
      <c r="AT364" s="144"/>
      <c r="AU364" s="144"/>
      <c r="AV364" s="144"/>
      <c r="AX364" s="255"/>
      <c r="AY364" s="255"/>
    </row>
    <row r="365" spans="1:51" s="253" customFormat="1" x14ac:dyDescent="0.25">
      <c r="A365" s="256"/>
      <c r="B365" s="78"/>
      <c r="C365" s="34" t="s">
        <v>35</v>
      </c>
      <c r="D365" s="145">
        <v>16163.821875</v>
      </c>
      <c r="E365" s="145">
        <v>546.65122099999996</v>
      </c>
      <c r="F365" s="145">
        <v>35038.944418999999</v>
      </c>
      <c r="G365" s="145">
        <v>41640.574995000003</v>
      </c>
      <c r="H365" s="145">
        <v>71298.447316999998</v>
      </c>
      <c r="I365" s="145">
        <v>17432.894844999999</v>
      </c>
      <c r="J365" s="145">
        <v>15518.360735</v>
      </c>
      <c r="K365" s="145">
        <v>4976.2549920000001</v>
      </c>
      <c r="L365" s="145">
        <v>1231.2588810000016</v>
      </c>
      <c r="M365" s="145">
        <v>56201.078593999999</v>
      </c>
      <c r="N365" s="145">
        <v>37525.913427618601</v>
      </c>
      <c r="O365" s="145">
        <v>23890.123242000001</v>
      </c>
      <c r="P365" s="145">
        <v>924.17152299999998</v>
      </c>
      <c r="Q365" s="145">
        <v>153292.73532099999</v>
      </c>
      <c r="R365" s="145">
        <v>217465.24991300004</v>
      </c>
      <c r="S365" s="145">
        <v>1342867.172114</v>
      </c>
      <c r="T365" s="145">
        <v>4708.8860679999998</v>
      </c>
      <c r="U365" s="145">
        <v>164639.55019138122</v>
      </c>
      <c r="V365" s="146">
        <v>2205362.0896740002</v>
      </c>
      <c r="W365" s="145">
        <v>4025.8969379999999</v>
      </c>
      <c r="X365" s="145">
        <v>355.48696999999999</v>
      </c>
      <c r="Y365" s="145">
        <v>2379.7904779999999</v>
      </c>
      <c r="Z365" s="145">
        <v>6916.7511000000004</v>
      </c>
      <c r="AA365" s="145">
        <v>38881.876174999998</v>
      </c>
      <c r="AB365" s="145">
        <v>14091.998487000001</v>
      </c>
      <c r="AC365" s="145">
        <v>5965.6964269999999</v>
      </c>
      <c r="AD365" s="145">
        <v>0</v>
      </c>
      <c r="AE365" s="145">
        <v>126.82233900000483</v>
      </c>
      <c r="AF365" s="145">
        <v>6750.5331130000004</v>
      </c>
      <c r="AG365" s="145">
        <v>4427.1051270386997</v>
      </c>
      <c r="AH365" s="145">
        <v>11239.591812999999</v>
      </c>
      <c r="AI365" s="145">
        <v>1559.869569</v>
      </c>
      <c r="AJ365" s="145">
        <v>52312.809540000002</v>
      </c>
      <c r="AK365" s="145">
        <v>40172.28860700001</v>
      </c>
      <c r="AL365" s="145">
        <v>321834.78786099999</v>
      </c>
      <c r="AM365" s="145">
        <v>1342.5947639999999</v>
      </c>
      <c r="AN365" s="145">
        <v>19043.873440961448</v>
      </c>
      <c r="AO365" s="145">
        <v>531427.772749</v>
      </c>
      <c r="AP365" s="129">
        <v>2736789.8624229999</v>
      </c>
      <c r="AQ365" s="144"/>
      <c r="AR365" s="144"/>
      <c r="AS365" s="144"/>
      <c r="AT365" s="144"/>
      <c r="AU365" s="144"/>
      <c r="AV365" s="144"/>
      <c r="AW365" s="255"/>
      <c r="AX365" s="255"/>
      <c r="AY365" s="255"/>
    </row>
    <row r="366" spans="1:51" s="253" customFormat="1" x14ac:dyDescent="0.25">
      <c r="A366" s="256"/>
      <c r="B366" s="78"/>
      <c r="C366" s="34"/>
      <c r="D366" s="145"/>
      <c r="E366" s="145"/>
      <c r="F366" s="145"/>
      <c r="G366" s="145"/>
      <c r="H366" s="145"/>
      <c r="I366" s="145"/>
      <c r="J366" s="145"/>
      <c r="K366" s="145"/>
      <c r="L366" s="145"/>
      <c r="M366" s="145"/>
      <c r="N366" s="145"/>
      <c r="O366" s="145"/>
      <c r="P366" s="145"/>
      <c r="Q366" s="145"/>
      <c r="R366" s="145"/>
      <c r="S366" s="145"/>
      <c r="T366" s="145"/>
      <c r="U366" s="145"/>
      <c r="V366" s="146"/>
      <c r="W366" s="145"/>
      <c r="X366" s="145"/>
      <c r="Y366" s="145"/>
      <c r="Z366" s="145"/>
      <c r="AA366" s="145"/>
      <c r="AB366" s="145"/>
      <c r="AC366" s="145"/>
      <c r="AD366" s="145"/>
      <c r="AE366" s="145"/>
      <c r="AF366" s="145"/>
      <c r="AG366" s="145"/>
      <c r="AH366" s="145"/>
      <c r="AI366" s="145"/>
      <c r="AJ366" s="145"/>
      <c r="AK366" s="145"/>
      <c r="AL366" s="145"/>
      <c r="AM366" s="145"/>
      <c r="AN366" s="145"/>
      <c r="AO366" s="145"/>
      <c r="AP366" s="129"/>
      <c r="AQ366" s="144"/>
      <c r="AR366" s="144"/>
      <c r="AS366" s="144"/>
      <c r="AT366" s="144"/>
      <c r="AU366" s="144"/>
      <c r="AV366" s="144"/>
      <c r="AW366" s="255"/>
      <c r="AX366" s="255"/>
      <c r="AY366" s="255"/>
    </row>
    <row r="367" spans="1:51" s="253" customFormat="1" x14ac:dyDescent="0.25">
      <c r="A367" s="79">
        <v>2019</v>
      </c>
      <c r="B367" s="78">
        <v>1</v>
      </c>
      <c r="C367" s="72" t="s">
        <v>32</v>
      </c>
      <c r="D367" s="145">
        <v>15282.644811</v>
      </c>
      <c r="E367" s="145">
        <v>7.5712289999999998</v>
      </c>
      <c r="F367" s="145">
        <v>35734.221280999998</v>
      </c>
      <c r="G367" s="145">
        <v>26429.819755</v>
      </c>
      <c r="H367" s="145">
        <v>16996.674999999999</v>
      </c>
      <c r="I367" s="145">
        <v>13160.570772999999</v>
      </c>
      <c r="J367" s="145">
        <v>22874.537574000002</v>
      </c>
      <c r="K367" s="145">
        <v>4949.2641789999998</v>
      </c>
      <c r="L367" s="145">
        <v>0</v>
      </c>
      <c r="M367" s="145">
        <v>49473.992876999997</v>
      </c>
      <c r="N367" s="145">
        <v>37512.636846763504</v>
      </c>
      <c r="O367" s="145">
        <v>18043.756797999999</v>
      </c>
      <c r="P367" s="145">
        <v>1924.069446</v>
      </c>
      <c r="Q367" s="145">
        <v>107149.69463399998</v>
      </c>
      <c r="R367" s="145">
        <v>159561.84656100001</v>
      </c>
      <c r="S367" s="145">
        <v>824938.80096699996</v>
      </c>
      <c r="T367" s="145">
        <v>4880.9993290000002</v>
      </c>
      <c r="U367" s="145">
        <v>133843.12548623636</v>
      </c>
      <c r="V367" s="146">
        <v>1472764.2275469999</v>
      </c>
      <c r="W367" s="145">
        <v>3626.964817</v>
      </c>
      <c r="X367" s="145">
        <v>229.42049900000001</v>
      </c>
      <c r="Y367" s="145">
        <v>1542.7591909999999</v>
      </c>
      <c r="Z367" s="145">
        <v>6179.4644490000001</v>
      </c>
      <c r="AA367" s="145">
        <v>26496.732357000001</v>
      </c>
      <c r="AB367" s="145">
        <v>19026.267743</v>
      </c>
      <c r="AC367" s="145">
        <v>5561.3536919999997</v>
      </c>
      <c r="AD367" s="145">
        <v>0</v>
      </c>
      <c r="AE367" s="145">
        <v>2.8101590000014767</v>
      </c>
      <c r="AF367" s="145">
        <v>5446.7271099999998</v>
      </c>
      <c r="AG367" s="145">
        <v>4540.8707682302002</v>
      </c>
      <c r="AH367" s="145">
        <v>11950.954847999999</v>
      </c>
      <c r="AI367" s="145">
        <v>1803.3224949999999</v>
      </c>
      <c r="AJ367" s="145">
        <v>49442.501583000005</v>
      </c>
      <c r="AK367" s="145">
        <v>34268.141753000004</v>
      </c>
      <c r="AL367" s="145">
        <v>280548.41696300003</v>
      </c>
      <c r="AM367" s="145">
        <v>1341.8530089999999</v>
      </c>
      <c r="AN367" s="145">
        <v>19442.094274769785</v>
      </c>
      <c r="AO367" s="145">
        <v>471450.65571100003</v>
      </c>
      <c r="AP367" s="129">
        <v>1944214.883258</v>
      </c>
      <c r="AQ367" s="144"/>
      <c r="AR367" s="144"/>
      <c r="AS367" s="144"/>
      <c r="AT367" s="144"/>
      <c r="AU367" s="144"/>
      <c r="AV367" s="144"/>
      <c r="AX367" s="255"/>
      <c r="AY367" s="255"/>
    </row>
    <row r="368" spans="1:51" s="253" customFormat="1" x14ac:dyDescent="0.25">
      <c r="A368" s="77"/>
      <c r="B368" s="78"/>
      <c r="C368" s="72" t="s">
        <v>33</v>
      </c>
      <c r="D368" s="145">
        <v>1075.582827</v>
      </c>
      <c r="E368" s="145">
        <v>324.65650799999997</v>
      </c>
      <c r="F368" s="145">
        <v>66.879548</v>
      </c>
      <c r="G368" s="145">
        <v>15692.995457999999</v>
      </c>
      <c r="H368" s="145">
        <v>41557.042828999998</v>
      </c>
      <c r="I368" s="145">
        <v>6877.3268779999999</v>
      </c>
      <c r="J368" s="145">
        <v>1492.4072839999999</v>
      </c>
      <c r="K368" s="145">
        <v>0</v>
      </c>
      <c r="L368" s="145">
        <v>551.27787099999932</v>
      </c>
      <c r="M368" s="145">
        <v>1769.4017550000001</v>
      </c>
      <c r="N368" s="145">
        <v>0</v>
      </c>
      <c r="O368" s="145">
        <v>5074.5785990000004</v>
      </c>
      <c r="P368" s="145">
        <v>157.101518</v>
      </c>
      <c r="Q368" s="145">
        <v>48224.544688000002</v>
      </c>
      <c r="R368" s="145">
        <v>47771.846104999997</v>
      </c>
      <c r="S368" s="145">
        <v>516391.71651400003</v>
      </c>
      <c r="T368" s="145">
        <v>632.47138399999994</v>
      </c>
      <c r="U368" s="145">
        <v>15269.354799999946</v>
      </c>
      <c r="V368" s="146">
        <v>702929.18456600001</v>
      </c>
      <c r="W368" s="145">
        <v>217.58425800000001</v>
      </c>
      <c r="X368" s="145">
        <v>30.147711000000001</v>
      </c>
      <c r="Y368" s="145">
        <v>1.8278369999999988</v>
      </c>
      <c r="Z368" s="145">
        <v>1229.711626</v>
      </c>
      <c r="AA368" s="145">
        <v>4220.997652</v>
      </c>
      <c r="AB368" s="145">
        <v>0</v>
      </c>
      <c r="AC368" s="145">
        <v>47.091037999999998</v>
      </c>
      <c r="AD368" s="145">
        <v>0</v>
      </c>
      <c r="AE368" s="145">
        <v>149.99999999999957</v>
      </c>
      <c r="AF368" s="145">
        <v>562.81343500000003</v>
      </c>
      <c r="AG368" s="145">
        <v>0</v>
      </c>
      <c r="AH368" s="145">
        <v>698.37419599999998</v>
      </c>
      <c r="AI368" s="145">
        <v>199.87456399999999</v>
      </c>
      <c r="AJ368" s="145">
        <v>6536.7780069999999</v>
      </c>
      <c r="AK368" s="145">
        <v>4177.635663</v>
      </c>
      <c r="AL368" s="145">
        <v>41699.344865999999</v>
      </c>
      <c r="AM368" s="145">
        <v>196.55623299999999</v>
      </c>
      <c r="AN368" s="145">
        <v>1342.2160490000199</v>
      </c>
      <c r="AO368" s="145">
        <v>61310.953135000003</v>
      </c>
      <c r="AP368" s="129">
        <v>764240.13770099997</v>
      </c>
      <c r="AQ368" s="144"/>
      <c r="AR368" s="144"/>
      <c r="AS368" s="144"/>
      <c r="AT368" s="144"/>
      <c r="AU368" s="144"/>
      <c r="AV368" s="144"/>
      <c r="AX368" s="255"/>
      <c r="AY368" s="255"/>
    </row>
    <row r="369" spans="1:51" s="253" customFormat="1" x14ac:dyDescent="0.25">
      <c r="A369" s="79"/>
      <c r="B369" s="78"/>
      <c r="C369" s="72" t="s">
        <v>34</v>
      </c>
      <c r="D369" s="145">
        <v>892.62974499999996</v>
      </c>
      <c r="E369" s="145">
        <v>1.7086790000000001</v>
      </c>
      <c r="F369" s="145">
        <v>829.74150900000006</v>
      </c>
      <c r="G369" s="145">
        <v>872.15556400000003</v>
      </c>
      <c r="H369" s="145">
        <v>1350</v>
      </c>
      <c r="I369" s="145">
        <v>2766.6138580000002</v>
      </c>
      <c r="J369" s="145">
        <v>357.09</v>
      </c>
      <c r="K369" s="145">
        <v>536.98</v>
      </c>
      <c r="L369" s="145">
        <v>200.00000000000023</v>
      </c>
      <c r="M369" s="145">
        <v>205.94107700000001</v>
      </c>
      <c r="N369" s="145">
        <v>0</v>
      </c>
      <c r="O369" s="145">
        <v>1482.779213</v>
      </c>
      <c r="P369" s="145">
        <v>0</v>
      </c>
      <c r="Q369" s="145">
        <v>8552.0642559999997</v>
      </c>
      <c r="R369" s="145">
        <v>15523.638274999999</v>
      </c>
      <c r="S369" s="145">
        <v>6586.2668569999996</v>
      </c>
      <c r="T369" s="145">
        <v>337.98484400000001</v>
      </c>
      <c r="U369" s="145">
        <v>12716.811110000004</v>
      </c>
      <c r="V369" s="146">
        <v>53212.404987000002</v>
      </c>
      <c r="W369" s="145">
        <v>0</v>
      </c>
      <c r="X369" s="145">
        <v>0</v>
      </c>
      <c r="Y369" s="145">
        <v>0</v>
      </c>
      <c r="Z369" s="145">
        <v>0</v>
      </c>
      <c r="AA369" s="145">
        <v>0</v>
      </c>
      <c r="AB369" s="145">
        <v>0</v>
      </c>
      <c r="AC369" s="145">
        <v>0</v>
      </c>
      <c r="AD369" s="145">
        <v>0</v>
      </c>
      <c r="AE369" s="145">
        <v>0</v>
      </c>
      <c r="AF369" s="145">
        <v>0</v>
      </c>
      <c r="AG369" s="145">
        <v>0</v>
      </c>
      <c r="AH369" s="145">
        <v>0</v>
      </c>
      <c r="AI369" s="145">
        <v>0</v>
      </c>
      <c r="AJ369" s="145">
        <v>0</v>
      </c>
      <c r="AK369" s="145">
        <v>0</v>
      </c>
      <c r="AL369" s="145">
        <v>0</v>
      </c>
      <c r="AM369" s="145">
        <v>0</v>
      </c>
      <c r="AN369" s="145">
        <v>0</v>
      </c>
      <c r="AO369" s="145">
        <v>0</v>
      </c>
      <c r="AP369" s="129">
        <v>53212.404987000002</v>
      </c>
      <c r="AQ369" s="144"/>
      <c r="AR369" s="144"/>
      <c r="AS369" s="144"/>
      <c r="AT369" s="144"/>
      <c r="AU369" s="144"/>
      <c r="AV369" s="144"/>
      <c r="AX369" s="255"/>
      <c r="AY369" s="255"/>
    </row>
    <row r="370" spans="1:51" s="253" customFormat="1" x14ac:dyDescent="0.25">
      <c r="A370" s="80"/>
      <c r="B370" s="78"/>
      <c r="C370" s="34" t="s">
        <v>35</v>
      </c>
      <c r="D370" s="145">
        <v>17250.857382999999</v>
      </c>
      <c r="E370" s="145">
        <v>333.93641600000001</v>
      </c>
      <c r="F370" s="145">
        <v>36630.842338000002</v>
      </c>
      <c r="G370" s="145">
        <v>42994.970777000002</v>
      </c>
      <c r="H370" s="145">
        <v>59903.717829000001</v>
      </c>
      <c r="I370" s="145">
        <v>22804.511509</v>
      </c>
      <c r="J370" s="145">
        <v>24724.034857999999</v>
      </c>
      <c r="K370" s="145">
        <v>5486.2441790000003</v>
      </c>
      <c r="L370" s="145">
        <v>751.27787100000296</v>
      </c>
      <c r="M370" s="145">
        <v>51449.335708999999</v>
      </c>
      <c r="N370" s="145">
        <v>37512.636846763504</v>
      </c>
      <c r="O370" s="145">
        <v>24601.114610000001</v>
      </c>
      <c r="P370" s="145">
        <v>2081.1709639999999</v>
      </c>
      <c r="Q370" s="145">
        <v>163926.30357800002</v>
      </c>
      <c r="R370" s="145">
        <v>222857.33094099999</v>
      </c>
      <c r="S370" s="145">
        <v>1347916.784338</v>
      </c>
      <c r="T370" s="145">
        <v>5851.4555570000002</v>
      </c>
      <c r="U370" s="145">
        <v>161829.29139623622</v>
      </c>
      <c r="V370" s="146">
        <v>2228905.8171000001</v>
      </c>
      <c r="W370" s="145">
        <v>3844.5490749999999</v>
      </c>
      <c r="X370" s="145">
        <v>259.56821000000002</v>
      </c>
      <c r="Y370" s="145">
        <v>1544.5870279999999</v>
      </c>
      <c r="Z370" s="145">
        <v>7409.1760750000003</v>
      </c>
      <c r="AA370" s="145">
        <v>30717.730008999999</v>
      </c>
      <c r="AB370" s="145">
        <v>19026.267743</v>
      </c>
      <c r="AC370" s="145">
        <v>5608.4447300000002</v>
      </c>
      <c r="AD370" s="145">
        <v>0</v>
      </c>
      <c r="AE370" s="145">
        <v>152.81015899999966</v>
      </c>
      <c r="AF370" s="145">
        <v>6009.5405449999998</v>
      </c>
      <c r="AG370" s="145">
        <v>4540.8707682302002</v>
      </c>
      <c r="AH370" s="145">
        <v>12649.329044</v>
      </c>
      <c r="AI370" s="145">
        <v>2003.1970590000001</v>
      </c>
      <c r="AJ370" s="145">
        <v>55979.279590000006</v>
      </c>
      <c r="AK370" s="145">
        <v>38445.777415999997</v>
      </c>
      <c r="AL370" s="145">
        <v>322247.76182900002</v>
      </c>
      <c r="AM370" s="145">
        <v>1538.4092419999999</v>
      </c>
      <c r="AN370" s="145">
        <v>20784.310323769714</v>
      </c>
      <c r="AO370" s="145">
        <v>532761.60884600005</v>
      </c>
      <c r="AP370" s="129">
        <v>2761667.425946</v>
      </c>
      <c r="AQ370" s="144"/>
      <c r="AR370" s="144"/>
      <c r="AS370" s="144"/>
      <c r="AT370" s="144"/>
      <c r="AU370" s="144"/>
      <c r="AV370" s="144"/>
      <c r="AX370" s="255"/>
      <c r="AY370" s="255"/>
    </row>
    <row r="371" spans="1:51" s="253" customFormat="1" x14ac:dyDescent="0.25">
      <c r="A371" s="80"/>
      <c r="B371" s="78"/>
      <c r="C371" s="34"/>
      <c r="D371" s="145"/>
      <c r="E371" s="145"/>
      <c r="F371" s="145"/>
      <c r="G371" s="145"/>
      <c r="H371" s="145"/>
      <c r="I371" s="145"/>
      <c r="J371" s="145"/>
      <c r="K371" s="145"/>
      <c r="L371" s="145"/>
      <c r="M371" s="145"/>
      <c r="N371" s="145"/>
      <c r="O371" s="145"/>
      <c r="P371" s="145"/>
      <c r="Q371" s="145"/>
      <c r="R371" s="145"/>
      <c r="S371" s="145"/>
      <c r="T371" s="145"/>
      <c r="U371" s="145"/>
      <c r="V371" s="146"/>
      <c r="W371" s="145"/>
      <c r="X371" s="145"/>
      <c r="Y371" s="145"/>
      <c r="Z371" s="145"/>
      <c r="AA371" s="145"/>
      <c r="AB371" s="145"/>
      <c r="AC371" s="145"/>
      <c r="AD371" s="145"/>
      <c r="AE371" s="145"/>
      <c r="AF371" s="145"/>
      <c r="AG371" s="145"/>
      <c r="AH371" s="145"/>
      <c r="AI371" s="145"/>
      <c r="AJ371" s="145"/>
      <c r="AK371" s="145"/>
      <c r="AL371" s="145"/>
      <c r="AM371" s="145"/>
      <c r="AN371" s="145"/>
      <c r="AO371" s="145"/>
      <c r="AP371" s="129"/>
      <c r="AQ371" s="144"/>
      <c r="AR371" s="144"/>
      <c r="AS371" s="144"/>
      <c r="AT371" s="144"/>
      <c r="AU371" s="144"/>
      <c r="AV371" s="144"/>
      <c r="AX371" s="255"/>
      <c r="AY371" s="255"/>
    </row>
    <row r="372" spans="1:51" s="253" customFormat="1" x14ac:dyDescent="0.25">
      <c r="A372" s="256"/>
      <c r="B372" s="78">
        <v>2</v>
      </c>
      <c r="C372" s="72" t="s">
        <v>32</v>
      </c>
      <c r="D372" s="145">
        <v>12873.890738</v>
      </c>
      <c r="E372" s="145">
        <v>-61.756946999999997</v>
      </c>
      <c r="F372" s="145">
        <v>32744.861261000002</v>
      </c>
      <c r="G372" s="145">
        <v>26711.266995999998</v>
      </c>
      <c r="H372" s="145">
        <v>14616.975</v>
      </c>
      <c r="I372" s="145">
        <v>11808.279145</v>
      </c>
      <c r="J372" s="145">
        <v>21228.105250000001</v>
      </c>
      <c r="K372" s="145">
        <v>4653.2764370000004</v>
      </c>
      <c r="L372" s="145">
        <v>0</v>
      </c>
      <c r="M372" s="145">
        <v>50494.438886000004</v>
      </c>
      <c r="N372" s="145">
        <v>36030.085599642603</v>
      </c>
      <c r="O372" s="145">
        <v>15996.924546</v>
      </c>
      <c r="P372" s="145">
        <v>1985.201323</v>
      </c>
      <c r="Q372" s="145">
        <v>105828.80338100001</v>
      </c>
      <c r="R372" s="145">
        <v>162156.48951299995</v>
      </c>
      <c r="S372" s="145">
        <v>822479.25087600003</v>
      </c>
      <c r="T372" s="145">
        <v>6106.016732</v>
      </c>
      <c r="U372" s="145">
        <v>136586.33884435735</v>
      </c>
      <c r="V372" s="146">
        <v>1462238.4475809999</v>
      </c>
      <c r="W372" s="145">
        <v>3579.1199860000002</v>
      </c>
      <c r="X372" s="145">
        <v>223.14044999999999</v>
      </c>
      <c r="Y372" s="145">
        <v>3453.5339790000003</v>
      </c>
      <c r="Z372" s="145">
        <v>5817.4728999999998</v>
      </c>
      <c r="AA372" s="145">
        <v>28546.304184000001</v>
      </c>
      <c r="AB372" s="145">
        <v>13531.201155999999</v>
      </c>
      <c r="AC372" s="145">
        <v>5302.186659</v>
      </c>
      <c r="AD372" s="145">
        <v>0</v>
      </c>
      <c r="AE372" s="145">
        <v>2.8038740000001781</v>
      </c>
      <c r="AF372" s="145">
        <v>6514.167359</v>
      </c>
      <c r="AG372" s="145">
        <v>4536.0804370060996</v>
      </c>
      <c r="AH372" s="145">
        <v>11390.655862</v>
      </c>
      <c r="AI372" s="145">
        <v>2132.7422489999999</v>
      </c>
      <c r="AJ372" s="145">
        <v>51474.248220000001</v>
      </c>
      <c r="AK372" s="145">
        <v>33101.456719999995</v>
      </c>
      <c r="AL372" s="145">
        <v>279045.12646399997</v>
      </c>
      <c r="AM372" s="145">
        <v>1399.983025</v>
      </c>
      <c r="AN372" s="145">
        <v>18097.465224993903</v>
      </c>
      <c r="AO372" s="145">
        <v>468147.68874900002</v>
      </c>
      <c r="AP372" s="129">
        <v>1930386.1363299999</v>
      </c>
      <c r="AQ372" s="144"/>
      <c r="AR372" s="144"/>
      <c r="AS372" s="144"/>
      <c r="AT372" s="144"/>
      <c r="AU372" s="144"/>
      <c r="AV372" s="144"/>
      <c r="AX372" s="255"/>
      <c r="AY372" s="255"/>
    </row>
    <row r="373" spans="1:51" s="253" customFormat="1" x14ac:dyDescent="0.25">
      <c r="A373" s="256"/>
      <c r="B373" s="78"/>
      <c r="C373" s="72" t="s">
        <v>33</v>
      </c>
      <c r="D373" s="145">
        <v>861.20170499999995</v>
      </c>
      <c r="E373" s="145">
        <v>171.32829899999999</v>
      </c>
      <c r="F373" s="145">
        <v>87.397205000000014</v>
      </c>
      <c r="G373" s="145">
        <v>15993.58367</v>
      </c>
      <c r="H373" s="145">
        <v>48620.423879000002</v>
      </c>
      <c r="I373" s="145">
        <v>5159.4362060000003</v>
      </c>
      <c r="J373" s="145">
        <v>1328.6355040000001</v>
      </c>
      <c r="K373" s="145">
        <v>0</v>
      </c>
      <c r="L373" s="145">
        <v>985.48474199999669</v>
      </c>
      <c r="M373" s="145">
        <v>1577.8821929999999</v>
      </c>
      <c r="N373" s="145">
        <v>0</v>
      </c>
      <c r="O373" s="145">
        <v>3378.8190060000002</v>
      </c>
      <c r="P373" s="145">
        <v>120.93549</v>
      </c>
      <c r="Q373" s="145">
        <v>48675.878891</v>
      </c>
      <c r="R373" s="145">
        <v>49434.10759</v>
      </c>
      <c r="S373" s="145">
        <v>517678.47514699999</v>
      </c>
      <c r="T373" s="145">
        <v>646.82463900000005</v>
      </c>
      <c r="U373" s="145">
        <v>9989.3731959999404</v>
      </c>
      <c r="V373" s="146">
        <v>704709.78736199997</v>
      </c>
      <c r="W373" s="145">
        <v>190.43276399999999</v>
      </c>
      <c r="X373" s="145">
        <v>23.950794999999999</v>
      </c>
      <c r="Y373" s="145">
        <v>1.6570000000015739E-3</v>
      </c>
      <c r="Z373" s="145">
        <v>1178.4886260000001</v>
      </c>
      <c r="AA373" s="145">
        <v>4603.9984590000004</v>
      </c>
      <c r="AB373" s="145">
        <v>0</v>
      </c>
      <c r="AC373" s="145">
        <v>46.972749999999998</v>
      </c>
      <c r="AD373" s="145">
        <v>0</v>
      </c>
      <c r="AE373" s="145">
        <v>111.99999999999991</v>
      </c>
      <c r="AF373" s="145">
        <v>505.40621299999998</v>
      </c>
      <c r="AG373" s="145">
        <v>0</v>
      </c>
      <c r="AH373" s="145">
        <v>699.00575500000002</v>
      </c>
      <c r="AI373" s="145">
        <v>0</v>
      </c>
      <c r="AJ373" s="145">
        <v>6907.7865339999998</v>
      </c>
      <c r="AK373" s="145">
        <v>4658.6422599999996</v>
      </c>
      <c r="AL373" s="145">
        <v>41579.726757999997</v>
      </c>
      <c r="AM373" s="145">
        <v>196.580873</v>
      </c>
      <c r="AN373" s="145">
        <v>1226.5356970000057</v>
      </c>
      <c r="AO373" s="145">
        <v>61929.529140999999</v>
      </c>
      <c r="AP373" s="129">
        <v>766639.31650299998</v>
      </c>
      <c r="AQ373" s="144"/>
      <c r="AR373" s="144"/>
      <c r="AS373" s="144"/>
      <c r="AT373" s="144"/>
      <c r="AU373" s="144"/>
      <c r="AV373" s="144"/>
      <c r="AX373" s="255"/>
      <c r="AY373" s="255"/>
    </row>
    <row r="374" spans="1:51" s="253" customFormat="1" x14ac:dyDescent="0.25">
      <c r="A374" s="256"/>
      <c r="B374" s="78"/>
      <c r="C374" s="72" t="s">
        <v>34</v>
      </c>
      <c r="D374" s="145">
        <v>892.03650100000004</v>
      </c>
      <c r="E374" s="145">
        <v>1.3321970000000001</v>
      </c>
      <c r="F374" s="145">
        <v>341.40571799999998</v>
      </c>
      <c r="G374" s="145">
        <v>879.88173200000006</v>
      </c>
      <c r="H374" s="145">
        <v>2118</v>
      </c>
      <c r="I374" s="145">
        <v>1695.1041090000001</v>
      </c>
      <c r="J374" s="145">
        <v>607.5</v>
      </c>
      <c r="K374" s="145">
        <v>416.545863</v>
      </c>
      <c r="L374" s="145">
        <v>50.000000000000057</v>
      </c>
      <c r="M374" s="145">
        <v>159.51732999999999</v>
      </c>
      <c r="N374" s="145">
        <v>0</v>
      </c>
      <c r="O374" s="145">
        <v>1870.373726</v>
      </c>
      <c r="P374" s="145">
        <v>0</v>
      </c>
      <c r="Q374" s="145">
        <v>8285.9096129999998</v>
      </c>
      <c r="R374" s="145">
        <v>15721.971948999999</v>
      </c>
      <c r="S374" s="145">
        <v>6478.1874090000001</v>
      </c>
      <c r="T374" s="145">
        <v>334.62359600000002</v>
      </c>
      <c r="U374" s="145">
        <v>12405.476398999988</v>
      </c>
      <c r="V374" s="146">
        <v>52257.866141999999</v>
      </c>
      <c r="W374" s="145">
        <v>0</v>
      </c>
      <c r="X374" s="145">
        <v>0</v>
      </c>
      <c r="Y374" s="145">
        <v>0</v>
      </c>
      <c r="Z374" s="145">
        <v>0</v>
      </c>
      <c r="AA374" s="145">
        <v>0</v>
      </c>
      <c r="AB374" s="145">
        <v>0</v>
      </c>
      <c r="AC374" s="145">
        <v>0</v>
      </c>
      <c r="AD374" s="145">
        <v>0</v>
      </c>
      <c r="AE374" s="145">
        <v>0</v>
      </c>
      <c r="AF374" s="145">
        <v>0</v>
      </c>
      <c r="AG374" s="145">
        <v>0</v>
      </c>
      <c r="AH374" s="145">
        <v>0</v>
      </c>
      <c r="AI374" s="145">
        <v>0</v>
      </c>
      <c r="AJ374" s="145">
        <v>0</v>
      </c>
      <c r="AK374" s="145">
        <v>0</v>
      </c>
      <c r="AL374" s="145">
        <v>0</v>
      </c>
      <c r="AM374" s="145">
        <v>0</v>
      </c>
      <c r="AN374" s="145">
        <v>0</v>
      </c>
      <c r="AO374" s="145">
        <v>0</v>
      </c>
      <c r="AP374" s="129">
        <v>52257.866141999999</v>
      </c>
      <c r="AQ374" s="144"/>
      <c r="AR374" s="144"/>
      <c r="AS374" s="144"/>
      <c r="AT374" s="144"/>
      <c r="AU374" s="144"/>
      <c r="AV374" s="144"/>
      <c r="AX374" s="255"/>
      <c r="AY374" s="255"/>
    </row>
    <row r="375" spans="1:51" s="253" customFormat="1" x14ac:dyDescent="0.25">
      <c r="A375" s="256"/>
      <c r="B375" s="78"/>
      <c r="C375" s="34" t="s">
        <v>35</v>
      </c>
      <c r="D375" s="145">
        <v>14627.128944</v>
      </c>
      <c r="E375" s="145">
        <v>110.903549</v>
      </c>
      <c r="F375" s="145">
        <v>33173.664184000001</v>
      </c>
      <c r="G375" s="145">
        <v>43584.732398</v>
      </c>
      <c r="H375" s="145">
        <v>65355.398879</v>
      </c>
      <c r="I375" s="145">
        <v>18662.819459999999</v>
      </c>
      <c r="J375" s="145">
        <v>23164.240753999999</v>
      </c>
      <c r="K375" s="145">
        <v>5069.8222999999998</v>
      </c>
      <c r="L375" s="145">
        <v>1035.4847420000006</v>
      </c>
      <c r="M375" s="145">
        <v>52231.838409000004</v>
      </c>
      <c r="N375" s="145">
        <v>36030.085599642603</v>
      </c>
      <c r="O375" s="145">
        <v>21246.117278000002</v>
      </c>
      <c r="P375" s="145">
        <v>2106.1368130000001</v>
      </c>
      <c r="Q375" s="145">
        <v>162790.591885</v>
      </c>
      <c r="R375" s="145">
        <v>227312.56905200001</v>
      </c>
      <c r="S375" s="145">
        <v>1346635.913432</v>
      </c>
      <c r="T375" s="145">
        <v>7087.4649669999999</v>
      </c>
      <c r="U375" s="145">
        <v>158981.18843935704</v>
      </c>
      <c r="V375" s="146">
        <v>2219206.1010850002</v>
      </c>
      <c r="W375" s="145">
        <v>3769.5527499999998</v>
      </c>
      <c r="X375" s="145">
        <v>247.09124499999999</v>
      </c>
      <c r="Y375" s="145">
        <v>3453.5356360000001</v>
      </c>
      <c r="Z375" s="145">
        <v>6995.961526</v>
      </c>
      <c r="AA375" s="145">
        <v>33150.302643000003</v>
      </c>
      <c r="AB375" s="145">
        <v>13531.201155999999</v>
      </c>
      <c r="AC375" s="145">
        <v>5349.1594089999999</v>
      </c>
      <c r="AD375" s="145">
        <v>0</v>
      </c>
      <c r="AE375" s="145">
        <v>114.80387400000109</v>
      </c>
      <c r="AF375" s="145">
        <v>7019.5735720000002</v>
      </c>
      <c r="AG375" s="145">
        <v>4536.0804370060996</v>
      </c>
      <c r="AH375" s="145">
        <v>12089.661617</v>
      </c>
      <c r="AI375" s="145">
        <v>2132.7422489999999</v>
      </c>
      <c r="AJ375" s="145">
        <v>58382.034754</v>
      </c>
      <c r="AK375" s="145">
        <v>37760.098979999988</v>
      </c>
      <c r="AL375" s="145">
        <v>320624.85322200001</v>
      </c>
      <c r="AM375" s="145">
        <v>1596.5638980000001</v>
      </c>
      <c r="AN375" s="145">
        <v>19324.0009219938</v>
      </c>
      <c r="AO375" s="145">
        <v>530077.21788999997</v>
      </c>
      <c r="AP375" s="129">
        <v>2749283.3189750002</v>
      </c>
      <c r="AQ375" s="144"/>
      <c r="AR375" s="144"/>
      <c r="AS375" s="144"/>
      <c r="AT375" s="144"/>
      <c r="AU375" s="144"/>
      <c r="AV375" s="144"/>
      <c r="AX375" s="255"/>
      <c r="AY375" s="255"/>
    </row>
    <row r="376" spans="1:51" s="253" customFormat="1" x14ac:dyDescent="0.25">
      <c r="A376" s="256"/>
      <c r="B376" s="78"/>
      <c r="C376" s="34"/>
      <c r="D376" s="145"/>
      <c r="E376" s="145"/>
      <c r="F376" s="145"/>
      <c r="G376" s="145"/>
      <c r="H376" s="145"/>
      <c r="I376" s="145"/>
      <c r="J376" s="145"/>
      <c r="K376" s="145"/>
      <c r="L376" s="145"/>
      <c r="M376" s="145"/>
      <c r="N376" s="145"/>
      <c r="O376" s="145"/>
      <c r="P376" s="145"/>
      <c r="Q376" s="145"/>
      <c r="R376" s="145"/>
      <c r="S376" s="145"/>
      <c r="T376" s="145"/>
      <c r="U376" s="145"/>
      <c r="V376" s="146"/>
      <c r="W376" s="145"/>
      <c r="X376" s="145"/>
      <c r="Y376" s="145"/>
      <c r="Z376" s="145"/>
      <c r="AA376" s="145"/>
      <c r="AB376" s="145"/>
      <c r="AC376" s="145"/>
      <c r="AD376" s="145"/>
      <c r="AE376" s="145"/>
      <c r="AF376" s="145"/>
      <c r="AG376" s="145"/>
      <c r="AH376" s="145"/>
      <c r="AI376" s="145"/>
      <c r="AJ376" s="145"/>
      <c r="AK376" s="145"/>
      <c r="AL376" s="145"/>
      <c r="AM376" s="145"/>
      <c r="AN376" s="145"/>
      <c r="AO376" s="145"/>
      <c r="AP376" s="129"/>
      <c r="AQ376" s="144"/>
      <c r="AR376" s="144"/>
      <c r="AS376" s="144"/>
      <c r="AT376" s="144"/>
      <c r="AU376" s="144"/>
      <c r="AV376" s="144"/>
      <c r="AX376" s="255"/>
      <c r="AY376" s="255"/>
    </row>
    <row r="377" spans="1:51" s="253" customFormat="1" x14ac:dyDescent="0.25">
      <c r="A377" s="256"/>
      <c r="B377" s="78">
        <v>3</v>
      </c>
      <c r="C377" s="72" t="s">
        <v>32</v>
      </c>
      <c r="D377" s="145">
        <v>11234.097637000001</v>
      </c>
      <c r="E377" s="145">
        <v>140.89699899999999</v>
      </c>
      <c r="F377" s="145">
        <v>33648.646368000002</v>
      </c>
      <c r="G377" s="145">
        <v>27066.064910000001</v>
      </c>
      <c r="H377" s="145">
        <v>13467.375</v>
      </c>
      <c r="I377" s="145">
        <v>11069.911151</v>
      </c>
      <c r="J377" s="145">
        <v>18676.380120999998</v>
      </c>
      <c r="K377" s="145">
        <v>4286.728188</v>
      </c>
      <c r="L377" s="145">
        <v>40.000000000004547</v>
      </c>
      <c r="M377" s="145">
        <v>52095.763212999998</v>
      </c>
      <c r="N377" s="145">
        <v>36709.598289502603</v>
      </c>
      <c r="O377" s="145">
        <v>14809.57604</v>
      </c>
      <c r="P377" s="145">
        <v>1387.9631119999999</v>
      </c>
      <c r="Q377" s="145">
        <v>104597.51853100001</v>
      </c>
      <c r="R377" s="145">
        <v>164533.80913199997</v>
      </c>
      <c r="S377" s="145">
        <v>826077.006864</v>
      </c>
      <c r="T377" s="145">
        <v>6182.5972849999998</v>
      </c>
      <c r="U377" s="145">
        <v>139218.38197649733</v>
      </c>
      <c r="V377" s="146">
        <v>1465242.3148169999</v>
      </c>
      <c r="W377" s="145">
        <v>4092.0417689999999</v>
      </c>
      <c r="X377" s="145">
        <v>210.884152</v>
      </c>
      <c r="Y377" s="145">
        <v>1267.933352</v>
      </c>
      <c r="Z377" s="145">
        <v>5868.8585480000002</v>
      </c>
      <c r="AA377" s="145">
        <v>29695.246266999999</v>
      </c>
      <c r="AB377" s="145">
        <v>14020.320288999999</v>
      </c>
      <c r="AC377" s="145">
        <v>5206.2242180000003</v>
      </c>
      <c r="AD377" s="145">
        <v>50</v>
      </c>
      <c r="AE377" s="145">
        <v>2.8212250000024142</v>
      </c>
      <c r="AF377" s="145">
        <v>6119.0486970000002</v>
      </c>
      <c r="AG377" s="145">
        <v>4578.7214375107997</v>
      </c>
      <c r="AH377" s="145">
        <v>11231.221051</v>
      </c>
      <c r="AI377" s="145">
        <v>3068.8296989999999</v>
      </c>
      <c r="AJ377" s="145">
        <v>50338.392659000005</v>
      </c>
      <c r="AK377" s="145">
        <v>33426.587935999996</v>
      </c>
      <c r="AL377" s="145">
        <v>275244.61538799998</v>
      </c>
      <c r="AM377" s="145">
        <v>1422.8075710000001</v>
      </c>
      <c r="AN377" s="145">
        <v>22387.533333489217</v>
      </c>
      <c r="AO377" s="145">
        <v>468232.08759200003</v>
      </c>
      <c r="AP377" s="129">
        <v>1933474.4024089999</v>
      </c>
      <c r="AQ377" s="144"/>
      <c r="AR377" s="144"/>
      <c r="AS377" s="144"/>
      <c r="AT377" s="144"/>
      <c r="AU377" s="144"/>
      <c r="AV377" s="144"/>
      <c r="AX377" s="255"/>
      <c r="AY377" s="255"/>
    </row>
    <row r="378" spans="1:51" s="253" customFormat="1" x14ac:dyDescent="0.25">
      <c r="A378" s="256"/>
      <c r="B378" s="78"/>
      <c r="C378" s="72" t="s">
        <v>33</v>
      </c>
      <c r="D378" s="145">
        <v>815.05090199999995</v>
      </c>
      <c r="E378" s="145">
        <v>62.260649000000001</v>
      </c>
      <c r="F378" s="145">
        <v>91.041973000000013</v>
      </c>
      <c r="G378" s="145">
        <v>16094.706593999999</v>
      </c>
      <c r="H378" s="145">
        <v>50101.175425000001</v>
      </c>
      <c r="I378" s="145">
        <v>3890.4468769999999</v>
      </c>
      <c r="J378" s="145">
        <v>1058.93967</v>
      </c>
      <c r="K378" s="145">
        <v>0</v>
      </c>
      <c r="L378" s="145">
        <v>780.80536000000052</v>
      </c>
      <c r="M378" s="145">
        <v>1689.680556</v>
      </c>
      <c r="N378" s="145">
        <v>0</v>
      </c>
      <c r="O378" s="145">
        <v>6019.1681289999997</v>
      </c>
      <c r="P378" s="145">
        <v>121.25348099999999</v>
      </c>
      <c r="Q378" s="145">
        <v>47684.257203000001</v>
      </c>
      <c r="R378" s="145">
        <v>49629.540877000007</v>
      </c>
      <c r="S378" s="145">
        <v>525024.79576500005</v>
      </c>
      <c r="T378" s="145">
        <v>641.28274499999998</v>
      </c>
      <c r="U378" s="145">
        <v>10848.923900999918</v>
      </c>
      <c r="V378" s="146">
        <v>714553.33010699996</v>
      </c>
      <c r="W378" s="145">
        <v>174.506968</v>
      </c>
      <c r="X378" s="145">
        <v>39.617080000000001</v>
      </c>
      <c r="Y378" s="145">
        <v>0.75662099999999555</v>
      </c>
      <c r="Z378" s="145">
        <v>1293.0624829999999</v>
      </c>
      <c r="AA378" s="145">
        <v>4520.9996069999997</v>
      </c>
      <c r="AB378" s="145">
        <v>0</v>
      </c>
      <c r="AC378" s="145">
        <v>270.567295</v>
      </c>
      <c r="AD378" s="145">
        <v>0</v>
      </c>
      <c r="AE378" s="145">
        <v>-1.7053025658242404E-13</v>
      </c>
      <c r="AF378" s="145">
        <v>591.97619799999995</v>
      </c>
      <c r="AG378" s="145">
        <v>0</v>
      </c>
      <c r="AH378" s="145">
        <v>998.82307700000001</v>
      </c>
      <c r="AI378" s="145">
        <v>0</v>
      </c>
      <c r="AJ378" s="145">
        <v>7207.6654580000004</v>
      </c>
      <c r="AK378" s="145">
        <v>4567.4568390000013</v>
      </c>
      <c r="AL378" s="145">
        <v>41415.415001000001</v>
      </c>
      <c r="AM378" s="145">
        <v>197.593456</v>
      </c>
      <c r="AN378" s="145">
        <v>1273.4936499999917</v>
      </c>
      <c r="AO378" s="145">
        <v>62551.933732999998</v>
      </c>
      <c r="AP378" s="129">
        <v>777105.26383999991</v>
      </c>
      <c r="AQ378" s="144"/>
      <c r="AR378" s="144"/>
      <c r="AS378" s="144"/>
      <c r="AT378" s="144"/>
      <c r="AU378" s="144"/>
      <c r="AV378" s="144"/>
      <c r="AX378" s="255"/>
      <c r="AY378" s="255"/>
    </row>
    <row r="379" spans="1:51" s="253" customFormat="1" x14ac:dyDescent="0.25">
      <c r="A379" s="256"/>
      <c r="B379" s="78"/>
      <c r="C379" s="72" t="s">
        <v>34</v>
      </c>
      <c r="D379" s="145">
        <v>845.39106600000002</v>
      </c>
      <c r="E379" s="145">
        <v>2.856236</v>
      </c>
      <c r="F379" s="145">
        <v>253.05825899999999</v>
      </c>
      <c r="G379" s="145">
        <v>876.442319</v>
      </c>
      <c r="H379" s="145">
        <v>1888.750808</v>
      </c>
      <c r="I379" s="145">
        <v>1416.169793</v>
      </c>
      <c r="J379" s="145">
        <v>373.91615999999999</v>
      </c>
      <c r="K379" s="145">
        <v>324.370452</v>
      </c>
      <c r="L379" s="145">
        <v>103.07869199999993</v>
      </c>
      <c r="M379" s="145">
        <v>107.156597</v>
      </c>
      <c r="N379" s="145">
        <v>0</v>
      </c>
      <c r="O379" s="145">
        <v>1913.8314720000001</v>
      </c>
      <c r="P379" s="145">
        <v>0</v>
      </c>
      <c r="Q379" s="145">
        <v>7376.0144189999992</v>
      </c>
      <c r="R379" s="145">
        <v>15792.281702</v>
      </c>
      <c r="S379" s="145">
        <v>6505.090604</v>
      </c>
      <c r="T379" s="145">
        <v>371.257811</v>
      </c>
      <c r="U379" s="145">
        <v>10938.265963999998</v>
      </c>
      <c r="V379" s="146">
        <v>49087.932353999997</v>
      </c>
      <c r="W379" s="145">
        <v>0</v>
      </c>
      <c r="X379" s="145">
        <v>0</v>
      </c>
      <c r="Y379" s="145">
        <v>0</v>
      </c>
      <c r="Z379" s="145">
        <v>0</v>
      </c>
      <c r="AA379" s="145">
        <v>0</v>
      </c>
      <c r="AB379" s="145">
        <v>0</v>
      </c>
      <c r="AC379" s="145">
        <v>0</v>
      </c>
      <c r="AD379" s="145">
        <v>0</v>
      </c>
      <c r="AE379" s="145">
        <v>0</v>
      </c>
      <c r="AF379" s="145">
        <v>0</v>
      </c>
      <c r="AG379" s="145">
        <v>0</v>
      </c>
      <c r="AH379" s="145">
        <v>0</v>
      </c>
      <c r="AI379" s="145">
        <v>0</v>
      </c>
      <c r="AJ379" s="145">
        <v>0</v>
      </c>
      <c r="AK379" s="145">
        <v>0</v>
      </c>
      <c r="AL379" s="145">
        <v>0</v>
      </c>
      <c r="AM379" s="145">
        <v>0</v>
      </c>
      <c r="AN379" s="145">
        <v>0</v>
      </c>
      <c r="AO379" s="145">
        <v>0</v>
      </c>
      <c r="AP379" s="129">
        <v>49087.932353999997</v>
      </c>
      <c r="AQ379" s="144"/>
      <c r="AR379" s="144"/>
      <c r="AS379" s="144"/>
      <c r="AT379" s="144"/>
      <c r="AU379" s="144"/>
      <c r="AV379" s="144"/>
      <c r="AX379" s="255"/>
      <c r="AY379" s="255"/>
    </row>
    <row r="380" spans="1:51" s="253" customFormat="1" x14ac:dyDescent="0.25">
      <c r="A380" s="256"/>
      <c r="B380" s="78"/>
      <c r="C380" s="34" t="s">
        <v>35</v>
      </c>
      <c r="D380" s="145">
        <v>12894.539605</v>
      </c>
      <c r="E380" s="145">
        <v>206.01388399999999</v>
      </c>
      <c r="F380" s="145">
        <v>33992.746599999999</v>
      </c>
      <c r="G380" s="145">
        <v>44037.213822999998</v>
      </c>
      <c r="H380" s="145">
        <v>65457.301232999998</v>
      </c>
      <c r="I380" s="145">
        <v>16376.527821</v>
      </c>
      <c r="J380" s="145">
        <v>20109.235950999999</v>
      </c>
      <c r="K380" s="145">
        <v>4611.0986400000002</v>
      </c>
      <c r="L380" s="145">
        <v>923.88405200000489</v>
      </c>
      <c r="M380" s="145">
        <v>53892.600365999999</v>
      </c>
      <c r="N380" s="145">
        <v>36709.598289502603</v>
      </c>
      <c r="O380" s="145">
        <v>22742.575640999999</v>
      </c>
      <c r="P380" s="145">
        <v>1509.2165930000001</v>
      </c>
      <c r="Q380" s="145">
        <v>159657.79015299998</v>
      </c>
      <c r="R380" s="145">
        <v>229955.63171100005</v>
      </c>
      <c r="S380" s="145">
        <v>1357606.8932330001</v>
      </c>
      <c r="T380" s="145">
        <v>7195.1378409999998</v>
      </c>
      <c r="U380" s="145">
        <v>161005.57184149692</v>
      </c>
      <c r="V380" s="146">
        <v>2228883.5772779998</v>
      </c>
      <c r="W380" s="145">
        <v>4266.5487370000001</v>
      </c>
      <c r="X380" s="145">
        <v>250.50123199999999</v>
      </c>
      <c r="Y380" s="145">
        <v>1268.689973</v>
      </c>
      <c r="Z380" s="145">
        <v>7161.9210309999999</v>
      </c>
      <c r="AA380" s="145">
        <v>34216.245874</v>
      </c>
      <c r="AB380" s="145">
        <v>14020.320288999999</v>
      </c>
      <c r="AC380" s="145">
        <v>5476.7915130000001</v>
      </c>
      <c r="AD380" s="145">
        <v>50</v>
      </c>
      <c r="AE380" s="145">
        <v>2.8212249999996857</v>
      </c>
      <c r="AF380" s="145">
        <v>6711.0248949999996</v>
      </c>
      <c r="AG380" s="145">
        <v>4578.7214375107997</v>
      </c>
      <c r="AH380" s="145">
        <v>12230.044128</v>
      </c>
      <c r="AI380" s="145">
        <v>3068.8296989999999</v>
      </c>
      <c r="AJ380" s="145">
        <v>57546.058117</v>
      </c>
      <c r="AK380" s="145">
        <v>37994.044775000009</v>
      </c>
      <c r="AL380" s="145">
        <v>316660.03038900002</v>
      </c>
      <c r="AM380" s="145">
        <v>1620.4010270000001</v>
      </c>
      <c r="AN380" s="145">
        <v>23661.026983489326</v>
      </c>
      <c r="AO380" s="145">
        <v>530784.02132499998</v>
      </c>
      <c r="AP380" s="129">
        <v>2759667.5986029999</v>
      </c>
      <c r="AQ380" s="144"/>
      <c r="AR380" s="144"/>
      <c r="AS380" s="144"/>
      <c r="AT380" s="144"/>
      <c r="AU380" s="144"/>
      <c r="AV380" s="144"/>
      <c r="AX380" s="255"/>
      <c r="AY380" s="255"/>
    </row>
    <row r="381" spans="1:51" s="253" customFormat="1" x14ac:dyDescent="0.25">
      <c r="A381" s="256"/>
      <c r="B381" s="78"/>
      <c r="C381" s="34"/>
      <c r="D381" s="145"/>
      <c r="E381" s="145"/>
      <c r="F381" s="145"/>
      <c r="G381" s="145"/>
      <c r="H381" s="145"/>
      <c r="I381" s="145"/>
      <c r="J381" s="145"/>
      <c r="K381" s="145"/>
      <c r="L381" s="145"/>
      <c r="M381" s="145"/>
      <c r="N381" s="145"/>
      <c r="O381" s="145"/>
      <c r="P381" s="145"/>
      <c r="Q381" s="145"/>
      <c r="R381" s="145"/>
      <c r="S381" s="145"/>
      <c r="T381" s="145"/>
      <c r="U381" s="145"/>
      <c r="V381" s="146"/>
      <c r="W381" s="145"/>
      <c r="X381" s="145"/>
      <c r="Y381" s="145"/>
      <c r="Z381" s="145"/>
      <c r="AA381" s="145"/>
      <c r="AB381" s="145"/>
      <c r="AC381" s="145"/>
      <c r="AD381" s="145"/>
      <c r="AE381" s="145"/>
      <c r="AF381" s="145"/>
      <c r="AG381" s="145"/>
      <c r="AH381" s="145"/>
      <c r="AI381" s="145"/>
      <c r="AJ381" s="145"/>
      <c r="AK381" s="145"/>
      <c r="AL381" s="145"/>
      <c r="AM381" s="145"/>
      <c r="AN381" s="145"/>
      <c r="AO381" s="145"/>
      <c r="AP381" s="129"/>
      <c r="AQ381" s="144"/>
      <c r="AR381" s="144"/>
      <c r="AS381" s="144"/>
      <c r="AT381" s="144"/>
      <c r="AU381" s="144"/>
      <c r="AV381" s="144"/>
      <c r="AX381" s="255"/>
      <c r="AY381" s="255"/>
    </row>
    <row r="382" spans="1:51" s="253" customFormat="1" x14ac:dyDescent="0.25">
      <c r="A382" s="256"/>
      <c r="B382" s="78">
        <v>4</v>
      </c>
      <c r="C382" s="72" t="s">
        <v>32</v>
      </c>
      <c r="D382" s="145">
        <v>13280.094982000001</v>
      </c>
      <c r="E382" s="145">
        <v>31.835609000000002</v>
      </c>
      <c r="F382" s="145">
        <v>33876.001142000001</v>
      </c>
      <c r="G382" s="145">
        <v>26975.805628999999</v>
      </c>
      <c r="H382" s="145">
        <v>20946.599999999999</v>
      </c>
      <c r="I382" s="145">
        <v>11595.125480000001</v>
      </c>
      <c r="J382" s="145">
        <v>14676.939525</v>
      </c>
      <c r="K382" s="145">
        <v>5116.6886290000002</v>
      </c>
      <c r="L382" s="145">
        <v>0</v>
      </c>
      <c r="M382" s="145">
        <v>49570.053021</v>
      </c>
      <c r="N382" s="145">
        <v>36852.080093999997</v>
      </c>
      <c r="O382" s="145">
        <v>12140.802971999999</v>
      </c>
      <c r="P382" s="145">
        <v>1781.325333</v>
      </c>
      <c r="Q382" s="145">
        <v>114533.435619</v>
      </c>
      <c r="R382" s="145">
        <v>166924.06158600003</v>
      </c>
      <c r="S382" s="145">
        <v>824377.374908</v>
      </c>
      <c r="T382" s="145">
        <v>6773.8536940000004</v>
      </c>
      <c r="U382" s="145">
        <v>126867.0666439998</v>
      </c>
      <c r="V382" s="146">
        <v>1466319.1448669999</v>
      </c>
      <c r="W382" s="145">
        <v>3527.3736439999998</v>
      </c>
      <c r="X382" s="145">
        <v>259.17916300000002</v>
      </c>
      <c r="Y382" s="145">
        <v>1620.2821750000001</v>
      </c>
      <c r="Z382" s="145">
        <v>5995.7999540000001</v>
      </c>
      <c r="AA382" s="145">
        <v>31763.095902000001</v>
      </c>
      <c r="AB382" s="145">
        <v>15469.118902</v>
      </c>
      <c r="AC382" s="145">
        <v>4686.1243549999999</v>
      </c>
      <c r="AD382" s="145">
        <v>2.9269999999999999E-3</v>
      </c>
      <c r="AE382" s="145">
        <v>5.4435310000003483</v>
      </c>
      <c r="AF382" s="145">
        <v>7913.0723710000002</v>
      </c>
      <c r="AG382" s="145">
        <v>4325.6360649999997</v>
      </c>
      <c r="AH382" s="145">
        <v>10471.675476</v>
      </c>
      <c r="AI382" s="145">
        <v>3093.9995339999996</v>
      </c>
      <c r="AJ382" s="145">
        <v>51872.666941999996</v>
      </c>
      <c r="AK382" s="145">
        <v>31454.991477999996</v>
      </c>
      <c r="AL382" s="145">
        <v>275625.96817499999</v>
      </c>
      <c r="AM382" s="145">
        <v>1667.449204</v>
      </c>
      <c r="AN382" s="145">
        <v>20155.110054000052</v>
      </c>
      <c r="AO382" s="145">
        <v>469906.98985200003</v>
      </c>
      <c r="AP382" s="129">
        <v>1936226.134719</v>
      </c>
      <c r="AQ382" s="144"/>
      <c r="AR382" s="144"/>
      <c r="AS382" s="144"/>
      <c r="AT382" s="144"/>
      <c r="AU382" s="144"/>
      <c r="AV382" s="144"/>
      <c r="AX382" s="255"/>
      <c r="AY382" s="255"/>
    </row>
    <row r="383" spans="1:51" s="253" customFormat="1" x14ac:dyDescent="0.25">
      <c r="A383" s="256"/>
      <c r="B383" s="78"/>
      <c r="C383" s="72" t="s">
        <v>33</v>
      </c>
      <c r="D383" s="145">
        <v>1046.6535349999999</v>
      </c>
      <c r="E383" s="145">
        <v>108.346251</v>
      </c>
      <c r="F383" s="145">
        <v>60.267385000000019</v>
      </c>
      <c r="G383" s="145">
        <v>16274.530565999999</v>
      </c>
      <c r="H383" s="145">
        <v>46762.647577000003</v>
      </c>
      <c r="I383" s="145">
        <v>4659.165438</v>
      </c>
      <c r="J383" s="145">
        <v>1265.014052</v>
      </c>
      <c r="K383" s="145">
        <v>0</v>
      </c>
      <c r="L383" s="145">
        <v>1025.3430839999951</v>
      </c>
      <c r="M383" s="145">
        <v>1373.668631</v>
      </c>
      <c r="N383" s="145">
        <v>0</v>
      </c>
      <c r="O383" s="145">
        <v>6242.0740809999998</v>
      </c>
      <c r="P383" s="145">
        <v>270.656203</v>
      </c>
      <c r="Q383" s="145">
        <v>46858.708975000001</v>
      </c>
      <c r="R383" s="145">
        <v>52939.457668000003</v>
      </c>
      <c r="S383" s="145">
        <v>528218.290729</v>
      </c>
      <c r="T383" s="145">
        <v>643.28277300000002</v>
      </c>
      <c r="U383" s="145">
        <v>7066.3494629999177</v>
      </c>
      <c r="V383" s="146">
        <v>714814.45641099999</v>
      </c>
      <c r="W383" s="145">
        <v>165.20558</v>
      </c>
      <c r="X383" s="145">
        <v>27.924797999999999</v>
      </c>
      <c r="Y383" s="145">
        <v>1.6003760000000007</v>
      </c>
      <c r="Z383" s="145">
        <v>1235.1925309999999</v>
      </c>
      <c r="AA383" s="145">
        <v>6978.9995440000002</v>
      </c>
      <c r="AB383" s="145">
        <v>0</v>
      </c>
      <c r="AC383" s="145">
        <v>19.292432000000002</v>
      </c>
      <c r="AD383" s="145">
        <v>0</v>
      </c>
      <c r="AE383" s="145">
        <v>30.000000000000188</v>
      </c>
      <c r="AF383" s="145">
        <v>555.70163500000001</v>
      </c>
      <c r="AG383" s="145">
        <v>0</v>
      </c>
      <c r="AH383" s="145">
        <v>199.763577</v>
      </c>
      <c r="AI383" s="145">
        <v>0</v>
      </c>
      <c r="AJ383" s="145">
        <v>6478.4930270000004</v>
      </c>
      <c r="AK383" s="145">
        <v>4688.1548590000002</v>
      </c>
      <c r="AL383" s="145">
        <v>41352.739508999999</v>
      </c>
      <c r="AM383" s="145">
        <v>195.571798</v>
      </c>
      <c r="AN383" s="145">
        <v>1485.4823770000048</v>
      </c>
      <c r="AO383" s="145">
        <v>63414.122043000003</v>
      </c>
      <c r="AP383" s="129">
        <v>778228.57845399994</v>
      </c>
      <c r="AQ383" s="144"/>
      <c r="AR383" s="144"/>
      <c r="AS383" s="144"/>
      <c r="AT383" s="144"/>
      <c r="AU383" s="144"/>
      <c r="AV383" s="144"/>
      <c r="AX383" s="255"/>
      <c r="AY383" s="255"/>
    </row>
    <row r="384" spans="1:51" s="253" customFormat="1" x14ac:dyDescent="0.25">
      <c r="A384" s="256"/>
      <c r="B384" s="78"/>
      <c r="C384" s="72" t="s">
        <v>34</v>
      </c>
      <c r="D384" s="145">
        <v>912.17407000000003</v>
      </c>
      <c r="E384" s="145">
        <v>2.2258239999999998</v>
      </c>
      <c r="F384" s="145">
        <v>394.49783300000001</v>
      </c>
      <c r="G384" s="145">
        <v>839.77906800000005</v>
      </c>
      <c r="H384" s="145">
        <v>2866.8921190000001</v>
      </c>
      <c r="I384" s="145">
        <v>2770.4541450000002</v>
      </c>
      <c r="J384" s="145">
        <v>175.98197200000001</v>
      </c>
      <c r="K384" s="145">
        <v>321.41826600000002</v>
      </c>
      <c r="L384" s="145">
        <v>195.50369499999999</v>
      </c>
      <c r="M384" s="145">
        <v>175.433054</v>
      </c>
      <c r="N384" s="145">
        <v>0</v>
      </c>
      <c r="O384" s="145">
        <v>1905.546411</v>
      </c>
      <c r="P384" s="145">
        <v>0</v>
      </c>
      <c r="Q384" s="145">
        <v>6756.9359670000003</v>
      </c>
      <c r="R384" s="145">
        <v>15294.566486</v>
      </c>
      <c r="S384" s="145">
        <v>6509.3661529999999</v>
      </c>
      <c r="T384" s="145">
        <v>365.071234</v>
      </c>
      <c r="U384" s="145">
        <v>11016.961619999991</v>
      </c>
      <c r="V384" s="146">
        <v>50502.807916999998</v>
      </c>
      <c r="W384" s="145">
        <v>0</v>
      </c>
      <c r="X384" s="145">
        <v>0</v>
      </c>
      <c r="Y384" s="145">
        <v>0</v>
      </c>
      <c r="Z384" s="145">
        <v>0</v>
      </c>
      <c r="AA384" s="145">
        <v>0</v>
      </c>
      <c r="AB384" s="145">
        <v>0</v>
      </c>
      <c r="AC384" s="145">
        <v>0</v>
      </c>
      <c r="AD384" s="145">
        <v>0</v>
      </c>
      <c r="AE384" s="145">
        <v>0</v>
      </c>
      <c r="AF384" s="145">
        <v>0</v>
      </c>
      <c r="AG384" s="145">
        <v>0</v>
      </c>
      <c r="AH384" s="145">
        <v>0</v>
      </c>
      <c r="AI384" s="145">
        <v>0</v>
      </c>
      <c r="AJ384" s="145">
        <v>0</v>
      </c>
      <c r="AK384" s="145">
        <v>0</v>
      </c>
      <c r="AL384" s="145">
        <v>0</v>
      </c>
      <c r="AM384" s="145">
        <v>0</v>
      </c>
      <c r="AN384" s="145">
        <v>0</v>
      </c>
      <c r="AO384" s="145">
        <v>0</v>
      </c>
      <c r="AP384" s="129">
        <v>50502.807916999998</v>
      </c>
      <c r="AQ384" s="144"/>
      <c r="AR384" s="144"/>
      <c r="AS384" s="144"/>
      <c r="AT384" s="144"/>
      <c r="AU384" s="144"/>
      <c r="AV384" s="144"/>
      <c r="AX384" s="255"/>
      <c r="AY384" s="255"/>
    </row>
    <row r="385" spans="1:51" s="253" customFormat="1" x14ac:dyDescent="0.25">
      <c r="A385" s="256"/>
      <c r="B385" s="78"/>
      <c r="C385" s="34" t="s">
        <v>35</v>
      </c>
      <c r="D385" s="145">
        <v>15238.922586999999</v>
      </c>
      <c r="E385" s="145">
        <v>142.40768399999999</v>
      </c>
      <c r="F385" s="145">
        <v>34330.766360000001</v>
      </c>
      <c r="G385" s="145">
        <v>44090.115263</v>
      </c>
      <c r="H385" s="145">
        <v>70576.139695999998</v>
      </c>
      <c r="I385" s="145">
        <v>19024.745062999998</v>
      </c>
      <c r="J385" s="145">
        <v>16117.935549</v>
      </c>
      <c r="K385" s="145">
        <v>5438.1068949999999</v>
      </c>
      <c r="L385" s="145">
        <v>1220.8467790000022</v>
      </c>
      <c r="M385" s="145">
        <v>51119.154706000001</v>
      </c>
      <c r="N385" s="145">
        <v>36852.080093999997</v>
      </c>
      <c r="O385" s="145">
        <v>20288.423464</v>
      </c>
      <c r="P385" s="145">
        <v>2051.9815359999998</v>
      </c>
      <c r="Q385" s="145">
        <v>168149.08056099998</v>
      </c>
      <c r="R385" s="145">
        <v>235158.08574000001</v>
      </c>
      <c r="S385" s="145">
        <v>1359105.0317899999</v>
      </c>
      <c r="T385" s="145">
        <v>7782.2077010000003</v>
      </c>
      <c r="U385" s="145">
        <v>144950.37772700004</v>
      </c>
      <c r="V385" s="146">
        <v>2231636.4091949998</v>
      </c>
      <c r="W385" s="145">
        <v>3692.5792240000001</v>
      </c>
      <c r="X385" s="145">
        <v>287.10396100000003</v>
      </c>
      <c r="Y385" s="145">
        <v>1621.8825509999999</v>
      </c>
      <c r="Z385" s="145">
        <v>7230.9924849999998</v>
      </c>
      <c r="AA385" s="145">
        <v>38742.095445999999</v>
      </c>
      <c r="AB385" s="145">
        <v>15469.118902</v>
      </c>
      <c r="AC385" s="145">
        <v>4705.4167870000001</v>
      </c>
      <c r="AD385" s="145">
        <v>2.9269999999999999E-3</v>
      </c>
      <c r="AE385" s="145">
        <v>35.443531000002167</v>
      </c>
      <c r="AF385" s="145">
        <v>8468.7740059999996</v>
      </c>
      <c r="AG385" s="145">
        <v>4325.6360649999997</v>
      </c>
      <c r="AH385" s="145">
        <v>10671.439053</v>
      </c>
      <c r="AI385" s="145">
        <v>3093.9995339999996</v>
      </c>
      <c r="AJ385" s="145">
        <v>58351.159969</v>
      </c>
      <c r="AK385" s="145">
        <v>36143.146336999998</v>
      </c>
      <c r="AL385" s="145">
        <v>316978.70768400002</v>
      </c>
      <c r="AM385" s="145">
        <v>1863.021002</v>
      </c>
      <c r="AN385" s="145">
        <v>21640.592430999874</v>
      </c>
      <c r="AO385" s="145">
        <v>533321.11189499998</v>
      </c>
      <c r="AP385" s="129">
        <v>2764957.5210899999</v>
      </c>
      <c r="AQ385" s="144"/>
      <c r="AR385" s="144"/>
      <c r="AS385" s="144"/>
      <c r="AT385" s="144"/>
      <c r="AU385" s="144"/>
      <c r="AV385" s="144"/>
      <c r="AX385" s="255"/>
      <c r="AY385" s="255"/>
    </row>
    <row r="386" spans="1:51" s="253" customFormat="1" x14ac:dyDescent="0.25">
      <c r="A386" s="256"/>
      <c r="B386" s="78"/>
      <c r="C386" s="34"/>
      <c r="D386" s="145"/>
      <c r="E386" s="145"/>
      <c r="F386" s="145"/>
      <c r="G386" s="145"/>
      <c r="H386" s="145"/>
      <c r="I386" s="145"/>
      <c r="J386" s="145"/>
      <c r="K386" s="145"/>
      <c r="L386" s="145"/>
      <c r="M386" s="145"/>
      <c r="N386" s="145"/>
      <c r="O386" s="145"/>
      <c r="P386" s="145"/>
      <c r="Q386" s="145"/>
      <c r="R386" s="145"/>
      <c r="S386" s="145"/>
      <c r="T386" s="145"/>
      <c r="U386" s="145"/>
      <c r="V386" s="146"/>
      <c r="W386" s="145"/>
      <c r="X386" s="145"/>
      <c r="Y386" s="145"/>
      <c r="Z386" s="145"/>
      <c r="AA386" s="145"/>
      <c r="AB386" s="145"/>
      <c r="AC386" s="145"/>
      <c r="AD386" s="145"/>
      <c r="AE386" s="145"/>
      <c r="AF386" s="145"/>
      <c r="AG386" s="145"/>
      <c r="AH386" s="145"/>
      <c r="AI386" s="145"/>
      <c r="AJ386" s="145"/>
      <c r="AK386" s="145"/>
      <c r="AL386" s="145"/>
      <c r="AM386" s="145"/>
      <c r="AN386" s="145"/>
      <c r="AO386" s="145"/>
      <c r="AP386" s="129"/>
      <c r="AQ386" s="144"/>
      <c r="AR386" s="144"/>
      <c r="AS386" s="144"/>
      <c r="AT386" s="144"/>
      <c r="AU386" s="144"/>
      <c r="AV386" s="144"/>
      <c r="AX386" s="255"/>
      <c r="AY386" s="255"/>
    </row>
    <row r="387" spans="1:51" s="253" customFormat="1" x14ac:dyDescent="0.25">
      <c r="A387" s="256"/>
      <c r="B387" s="78">
        <v>5</v>
      </c>
      <c r="C387" s="72" t="s">
        <v>32</v>
      </c>
      <c r="D387" s="145">
        <v>13051.073469000001</v>
      </c>
      <c r="E387" s="145">
        <v>206.074837</v>
      </c>
      <c r="F387" s="145">
        <v>33407.203098999998</v>
      </c>
      <c r="G387" s="145">
        <v>27610.083956999999</v>
      </c>
      <c r="H387" s="145">
        <v>16090.950183000001</v>
      </c>
      <c r="I387" s="145">
        <v>16180.813921999999</v>
      </c>
      <c r="J387" s="145">
        <v>11650.212895999999</v>
      </c>
      <c r="K387" s="145">
        <v>3776.2665179999999</v>
      </c>
      <c r="L387" s="145">
        <v>200.00000000000409</v>
      </c>
      <c r="M387" s="145">
        <v>50862.365614000002</v>
      </c>
      <c r="N387" s="145">
        <v>36935.652232</v>
      </c>
      <c r="O387" s="145">
        <v>11509.57423</v>
      </c>
      <c r="P387" s="145">
        <v>1996.6647820000001</v>
      </c>
      <c r="Q387" s="145">
        <v>119244.65781999999</v>
      </c>
      <c r="R387" s="145">
        <v>166265.48695399999</v>
      </c>
      <c r="S387" s="145">
        <v>825373.17015300004</v>
      </c>
      <c r="T387" s="145">
        <v>6659.912096</v>
      </c>
      <c r="U387" s="145">
        <v>134689.34695100013</v>
      </c>
      <c r="V387" s="146">
        <v>1475709.5097129999</v>
      </c>
      <c r="W387" s="145">
        <v>3745.6752719999999</v>
      </c>
      <c r="X387" s="145">
        <v>342.96842199999998</v>
      </c>
      <c r="Y387" s="145">
        <v>1773.5908020000002</v>
      </c>
      <c r="Z387" s="145">
        <v>6135.0532080000003</v>
      </c>
      <c r="AA387" s="145">
        <v>32535.934809999999</v>
      </c>
      <c r="AB387" s="145">
        <v>14340.278917</v>
      </c>
      <c r="AC387" s="145">
        <v>4611.2741059999998</v>
      </c>
      <c r="AD387" s="145">
        <v>1.4669030000000001</v>
      </c>
      <c r="AE387" s="145">
        <v>5.6751190000009064</v>
      </c>
      <c r="AF387" s="145">
        <v>5575.6847939999998</v>
      </c>
      <c r="AG387" s="145">
        <v>4327.5812850000002</v>
      </c>
      <c r="AH387" s="145">
        <v>9698.7104739999995</v>
      </c>
      <c r="AI387" s="145">
        <v>2730.3126140000004</v>
      </c>
      <c r="AJ387" s="145">
        <v>55205.753781000007</v>
      </c>
      <c r="AK387" s="145">
        <v>30333.625850000011</v>
      </c>
      <c r="AL387" s="145">
        <v>276958.92477300001</v>
      </c>
      <c r="AM387" s="145">
        <v>1672.224183</v>
      </c>
      <c r="AN387" s="145">
        <v>19902.090715999759</v>
      </c>
      <c r="AO387" s="145">
        <v>469896.82602899999</v>
      </c>
      <c r="AP387" s="129">
        <v>1945606.335742</v>
      </c>
      <c r="AQ387" s="144"/>
      <c r="AR387" s="144"/>
      <c r="AS387" s="144"/>
      <c r="AT387" s="144"/>
      <c r="AU387" s="144"/>
      <c r="AV387" s="144"/>
      <c r="AX387" s="255"/>
      <c r="AY387" s="255"/>
    </row>
    <row r="388" spans="1:51" s="253" customFormat="1" x14ac:dyDescent="0.25">
      <c r="A388" s="256"/>
      <c r="B388" s="78"/>
      <c r="C388" s="72" t="s">
        <v>33</v>
      </c>
      <c r="D388" s="145">
        <v>1793.246985</v>
      </c>
      <c r="E388" s="145">
        <v>119.90334</v>
      </c>
      <c r="F388" s="145">
        <v>91.403783999999987</v>
      </c>
      <c r="G388" s="145">
        <v>16196.084644</v>
      </c>
      <c r="H388" s="145">
        <v>36576.958864</v>
      </c>
      <c r="I388" s="145">
        <v>4945.3374119999999</v>
      </c>
      <c r="J388" s="145">
        <v>1235.043889</v>
      </c>
      <c r="K388" s="145">
        <v>0</v>
      </c>
      <c r="L388" s="145">
        <v>955.35754199999928</v>
      </c>
      <c r="M388" s="145">
        <v>1544.03649</v>
      </c>
      <c r="N388" s="145">
        <v>0</v>
      </c>
      <c r="O388" s="145">
        <v>4553.0223349999997</v>
      </c>
      <c r="P388" s="145">
        <v>1076.839749</v>
      </c>
      <c r="Q388" s="145">
        <v>49865.022808999995</v>
      </c>
      <c r="R388" s="145">
        <v>53276.581041999998</v>
      </c>
      <c r="S388" s="145">
        <v>532281.14899200003</v>
      </c>
      <c r="T388" s="145">
        <v>643.38818300000003</v>
      </c>
      <c r="U388" s="145">
        <v>6300.7512309999756</v>
      </c>
      <c r="V388" s="146">
        <v>711454.12729099998</v>
      </c>
      <c r="W388" s="145">
        <v>205.027231</v>
      </c>
      <c r="X388" s="145">
        <v>33.978510999999997</v>
      </c>
      <c r="Y388" s="145">
        <v>1.4680000000026894E-3</v>
      </c>
      <c r="Z388" s="145">
        <v>1275.32671</v>
      </c>
      <c r="AA388" s="145">
        <v>6156.9986390000004</v>
      </c>
      <c r="AB388" s="145">
        <v>0</v>
      </c>
      <c r="AC388" s="145">
        <v>55.870767999999998</v>
      </c>
      <c r="AD388" s="145">
        <v>0</v>
      </c>
      <c r="AE388" s="145">
        <v>29.999999999999773</v>
      </c>
      <c r="AF388" s="145">
        <v>635.21153500000003</v>
      </c>
      <c r="AG388" s="145">
        <v>0</v>
      </c>
      <c r="AH388" s="145">
        <v>697.43032600000004</v>
      </c>
      <c r="AI388" s="145">
        <v>0</v>
      </c>
      <c r="AJ388" s="145">
        <v>6859.5284929999998</v>
      </c>
      <c r="AK388" s="145">
        <v>4772.8568630000009</v>
      </c>
      <c r="AL388" s="145">
        <v>40731.532263000001</v>
      </c>
      <c r="AM388" s="145">
        <v>193.23000400000001</v>
      </c>
      <c r="AN388" s="145">
        <v>1355.2318179999902</v>
      </c>
      <c r="AO388" s="145">
        <v>63002.224628999997</v>
      </c>
      <c r="AP388" s="129">
        <v>774456.35191999993</v>
      </c>
      <c r="AQ388" s="144"/>
      <c r="AR388" s="144"/>
      <c r="AS388" s="144"/>
      <c r="AT388" s="144"/>
      <c r="AU388" s="144"/>
      <c r="AV388" s="144"/>
      <c r="AX388" s="255"/>
      <c r="AY388" s="255"/>
    </row>
    <row r="389" spans="1:51" s="253" customFormat="1" x14ac:dyDescent="0.25">
      <c r="A389" s="256"/>
      <c r="B389" s="78"/>
      <c r="C389" s="72" t="s">
        <v>34</v>
      </c>
      <c r="D389" s="145">
        <v>859.006306</v>
      </c>
      <c r="E389" s="145">
        <v>1.12547</v>
      </c>
      <c r="F389" s="145">
        <v>348.62257799999998</v>
      </c>
      <c r="G389" s="145">
        <v>821.52725199999998</v>
      </c>
      <c r="H389" s="145">
        <v>1842.879418</v>
      </c>
      <c r="I389" s="145">
        <v>2463.7321200000001</v>
      </c>
      <c r="J389" s="145">
        <v>474.39506799999998</v>
      </c>
      <c r="K389" s="145">
        <v>655.06888800000002</v>
      </c>
      <c r="L389" s="145">
        <v>206.17286000000013</v>
      </c>
      <c r="M389" s="145">
        <v>182.709463</v>
      </c>
      <c r="N389" s="145">
        <v>0</v>
      </c>
      <c r="O389" s="145">
        <v>1566.026789</v>
      </c>
      <c r="P389" s="145">
        <v>0</v>
      </c>
      <c r="Q389" s="145">
        <v>7244.4176330000009</v>
      </c>
      <c r="R389" s="145">
        <v>15445.208237999999</v>
      </c>
      <c r="S389" s="145">
        <v>6494.0006519999997</v>
      </c>
      <c r="T389" s="145">
        <v>367.56438300000002</v>
      </c>
      <c r="U389" s="145">
        <v>10369.792841999999</v>
      </c>
      <c r="V389" s="146">
        <v>49342.249960000001</v>
      </c>
      <c r="W389" s="145">
        <v>0</v>
      </c>
      <c r="X389" s="145">
        <v>0</v>
      </c>
      <c r="Y389" s="145">
        <v>0</v>
      </c>
      <c r="Z389" s="145">
        <v>0</v>
      </c>
      <c r="AA389" s="145">
        <v>0</v>
      </c>
      <c r="AB389" s="145">
        <v>0</v>
      </c>
      <c r="AC389" s="145">
        <v>0</v>
      </c>
      <c r="AD389" s="145">
        <v>0</v>
      </c>
      <c r="AE389" s="145">
        <v>0</v>
      </c>
      <c r="AF389" s="145">
        <v>0</v>
      </c>
      <c r="AG389" s="145">
        <v>0</v>
      </c>
      <c r="AH389" s="145">
        <v>0</v>
      </c>
      <c r="AI389" s="145">
        <v>0</v>
      </c>
      <c r="AJ389" s="145">
        <v>0</v>
      </c>
      <c r="AK389" s="145">
        <v>0</v>
      </c>
      <c r="AL389" s="145">
        <v>0</v>
      </c>
      <c r="AM389" s="145">
        <v>0</v>
      </c>
      <c r="AN389" s="145">
        <v>0</v>
      </c>
      <c r="AO389" s="145">
        <v>0</v>
      </c>
      <c r="AP389" s="129">
        <v>49342.249960000001</v>
      </c>
      <c r="AQ389" s="144"/>
      <c r="AR389" s="144"/>
      <c r="AS389" s="144"/>
      <c r="AT389" s="144"/>
      <c r="AU389" s="144"/>
      <c r="AV389" s="144"/>
      <c r="AX389" s="255"/>
      <c r="AY389" s="255"/>
    </row>
    <row r="390" spans="1:51" s="253" customFormat="1" x14ac:dyDescent="0.25">
      <c r="A390" s="256"/>
      <c r="B390" s="78"/>
      <c r="C390" s="34" t="s">
        <v>35</v>
      </c>
      <c r="D390" s="145">
        <v>15703.32676</v>
      </c>
      <c r="E390" s="145">
        <v>327.10364700000002</v>
      </c>
      <c r="F390" s="145">
        <v>33847.229460999995</v>
      </c>
      <c r="G390" s="145">
        <v>44627.695852999997</v>
      </c>
      <c r="H390" s="145">
        <v>54510.788464999998</v>
      </c>
      <c r="I390" s="145">
        <v>23589.883453999999</v>
      </c>
      <c r="J390" s="145">
        <v>13359.651852999999</v>
      </c>
      <c r="K390" s="145">
        <v>4431.3354060000001</v>
      </c>
      <c r="L390" s="145">
        <v>1361.5304020000094</v>
      </c>
      <c r="M390" s="145">
        <v>52589.111567</v>
      </c>
      <c r="N390" s="145">
        <v>36935.652232</v>
      </c>
      <c r="O390" s="145">
        <v>17628.623353999999</v>
      </c>
      <c r="P390" s="145">
        <v>3073.504531</v>
      </c>
      <c r="Q390" s="145">
        <v>176354.09826200001</v>
      </c>
      <c r="R390" s="145">
        <v>234987.27623399999</v>
      </c>
      <c r="S390" s="145">
        <v>1364148.3197969999</v>
      </c>
      <c r="T390" s="145">
        <v>7670.864662</v>
      </c>
      <c r="U390" s="145">
        <v>151359.89102399966</v>
      </c>
      <c r="V390" s="146">
        <v>2236505.8869639998</v>
      </c>
      <c r="W390" s="145">
        <v>3950.702503</v>
      </c>
      <c r="X390" s="145">
        <v>376.946933</v>
      </c>
      <c r="Y390" s="145">
        <v>1773.5922699999999</v>
      </c>
      <c r="Z390" s="145">
        <v>7410.3799179999996</v>
      </c>
      <c r="AA390" s="145">
        <v>38692.933448999996</v>
      </c>
      <c r="AB390" s="145">
        <v>14340.278917</v>
      </c>
      <c r="AC390" s="145">
        <v>4667.1448739999996</v>
      </c>
      <c r="AD390" s="145">
        <v>1.4669030000000001</v>
      </c>
      <c r="AE390" s="145">
        <v>35.675119000001814</v>
      </c>
      <c r="AF390" s="145">
        <v>6210.8963290000002</v>
      </c>
      <c r="AG390" s="145">
        <v>4327.5812850000002</v>
      </c>
      <c r="AH390" s="145">
        <v>10396.140800000001</v>
      </c>
      <c r="AI390" s="145">
        <v>2730.3126140000004</v>
      </c>
      <c r="AJ390" s="145">
        <v>62065.282273999997</v>
      </c>
      <c r="AK390" s="145">
        <v>35106.482713000005</v>
      </c>
      <c r="AL390" s="145">
        <v>317690.45703599998</v>
      </c>
      <c r="AM390" s="145">
        <v>1865.454187</v>
      </c>
      <c r="AN390" s="145">
        <v>21257.322533999974</v>
      </c>
      <c r="AO390" s="145">
        <v>532899.05065800005</v>
      </c>
      <c r="AP390" s="129">
        <v>2769404.937622</v>
      </c>
      <c r="AQ390" s="144"/>
      <c r="AR390" s="144"/>
      <c r="AS390" s="144"/>
      <c r="AT390" s="144"/>
      <c r="AU390" s="144"/>
      <c r="AV390" s="144"/>
      <c r="AW390" s="255"/>
      <c r="AX390" s="255"/>
      <c r="AY390" s="255"/>
    </row>
    <row r="391" spans="1:51" s="253" customFormat="1" x14ac:dyDescent="0.25">
      <c r="A391" s="256"/>
      <c r="B391" s="78"/>
      <c r="C391" s="34"/>
      <c r="D391" s="145"/>
      <c r="E391" s="145"/>
      <c r="F391" s="145"/>
      <c r="G391" s="145"/>
      <c r="H391" s="145"/>
      <c r="I391" s="145"/>
      <c r="J391" s="145"/>
      <c r="K391" s="145"/>
      <c r="L391" s="145"/>
      <c r="M391" s="145"/>
      <c r="N391" s="145"/>
      <c r="O391" s="145"/>
      <c r="P391" s="145"/>
      <c r="Q391" s="145"/>
      <c r="R391" s="145"/>
      <c r="S391" s="145"/>
      <c r="T391" s="145"/>
      <c r="U391" s="145"/>
      <c r="V391" s="146"/>
      <c r="W391" s="145"/>
      <c r="X391" s="145"/>
      <c r="Y391" s="145"/>
      <c r="Z391" s="145"/>
      <c r="AA391" s="145"/>
      <c r="AB391" s="145"/>
      <c r="AC391" s="145"/>
      <c r="AD391" s="145"/>
      <c r="AE391" s="145"/>
      <c r="AF391" s="145"/>
      <c r="AG391" s="145"/>
      <c r="AH391" s="145"/>
      <c r="AI391" s="145"/>
      <c r="AJ391" s="145"/>
      <c r="AK391" s="145"/>
      <c r="AL391" s="145"/>
      <c r="AM391" s="145"/>
      <c r="AN391" s="145"/>
      <c r="AO391" s="145"/>
      <c r="AP391" s="129"/>
      <c r="AQ391" s="144"/>
      <c r="AR391" s="144"/>
      <c r="AS391" s="144"/>
      <c r="AT391" s="144"/>
      <c r="AU391" s="144"/>
      <c r="AV391" s="144"/>
      <c r="AW391" s="255"/>
      <c r="AX391" s="255"/>
      <c r="AY391" s="255"/>
    </row>
    <row r="392" spans="1:51" s="253" customFormat="1" x14ac:dyDescent="0.25">
      <c r="A392" s="256"/>
      <c r="B392" s="78">
        <v>6</v>
      </c>
      <c r="C392" s="72" t="s">
        <v>32</v>
      </c>
      <c r="D392" s="145">
        <v>12460.630412</v>
      </c>
      <c r="E392" s="145">
        <v>-92.441143999999994</v>
      </c>
      <c r="F392" s="145">
        <v>34869.082128999995</v>
      </c>
      <c r="G392" s="145">
        <v>27458.136482999998</v>
      </c>
      <c r="H392" s="145">
        <v>11526.775</v>
      </c>
      <c r="I392" s="145">
        <v>14701.253667000001</v>
      </c>
      <c r="J392" s="145">
        <v>7965.5060039999998</v>
      </c>
      <c r="K392" s="145">
        <v>4092.5871499999998</v>
      </c>
      <c r="L392" s="145">
        <v>199.99999999999864</v>
      </c>
      <c r="M392" s="145">
        <v>51769.330302000002</v>
      </c>
      <c r="N392" s="145">
        <v>36754.333375000002</v>
      </c>
      <c r="O392" s="145">
        <v>11350.891212</v>
      </c>
      <c r="P392" s="145">
        <v>1402.08203</v>
      </c>
      <c r="Q392" s="145">
        <v>116117.96666400001</v>
      </c>
      <c r="R392" s="145">
        <v>170670.915737</v>
      </c>
      <c r="S392" s="145">
        <v>829217.51019599999</v>
      </c>
      <c r="T392" s="145">
        <v>6549.6399700000002</v>
      </c>
      <c r="U392" s="145">
        <v>133385.41335500003</v>
      </c>
      <c r="V392" s="146">
        <v>1470399.6125419999</v>
      </c>
      <c r="W392" s="145">
        <v>5892.0043379999997</v>
      </c>
      <c r="X392" s="145">
        <v>202.06099599999999</v>
      </c>
      <c r="Y392" s="145">
        <v>3542.8723919999998</v>
      </c>
      <c r="Z392" s="145">
        <v>6110.1258390000003</v>
      </c>
      <c r="AA392" s="145">
        <v>28149.434516000001</v>
      </c>
      <c r="AB392" s="145">
        <v>18458.523593000002</v>
      </c>
      <c r="AC392" s="145">
        <v>4505.5802460000004</v>
      </c>
      <c r="AD392" s="145">
        <v>2.0681569999999998</v>
      </c>
      <c r="AE392" s="145">
        <v>5.4842309999973367</v>
      </c>
      <c r="AF392" s="145">
        <v>5442.9753149999997</v>
      </c>
      <c r="AG392" s="145">
        <v>5069.7028710000004</v>
      </c>
      <c r="AH392" s="145">
        <v>9644.960857</v>
      </c>
      <c r="AI392" s="145">
        <v>3471.791064</v>
      </c>
      <c r="AJ392" s="145">
        <v>53493.799874000004</v>
      </c>
      <c r="AK392" s="145">
        <v>30884.983749999999</v>
      </c>
      <c r="AL392" s="145">
        <v>275852.70346300001</v>
      </c>
      <c r="AM392" s="145">
        <v>1757.110158</v>
      </c>
      <c r="AN392" s="145">
        <v>18879.4075559999</v>
      </c>
      <c r="AO392" s="145">
        <v>471365.58921599999</v>
      </c>
      <c r="AP392" s="129">
        <v>1941765.2017579998</v>
      </c>
      <c r="AQ392" s="144"/>
      <c r="AR392" s="144"/>
      <c r="AS392" s="144"/>
      <c r="AT392" s="144"/>
      <c r="AU392" s="144"/>
      <c r="AV392" s="144"/>
      <c r="AW392" s="255"/>
      <c r="AX392" s="255"/>
      <c r="AY392" s="255"/>
    </row>
    <row r="393" spans="1:51" s="253" customFormat="1" x14ac:dyDescent="0.25">
      <c r="A393" s="256"/>
      <c r="B393" s="78"/>
      <c r="C393" s="72" t="s">
        <v>33</v>
      </c>
      <c r="D393" s="145">
        <v>1050.822187</v>
      </c>
      <c r="E393" s="145">
        <v>186.530081</v>
      </c>
      <c r="F393" s="145">
        <v>81.323273000000029</v>
      </c>
      <c r="G393" s="145">
        <v>16548.514014</v>
      </c>
      <c r="H393" s="145">
        <v>39628.125047000001</v>
      </c>
      <c r="I393" s="145">
        <v>4809.2269589999996</v>
      </c>
      <c r="J393" s="145">
        <v>1510.313011</v>
      </c>
      <c r="K393" s="145">
        <v>0</v>
      </c>
      <c r="L393" s="145">
        <v>1324.9417400000004</v>
      </c>
      <c r="M393" s="145">
        <v>1642.874395</v>
      </c>
      <c r="N393" s="145">
        <v>0</v>
      </c>
      <c r="O393" s="145">
        <v>4553.9635410000001</v>
      </c>
      <c r="P393" s="145">
        <v>1001.407697</v>
      </c>
      <c r="Q393" s="145">
        <v>52756.329704999996</v>
      </c>
      <c r="R393" s="145">
        <v>53690.162236000004</v>
      </c>
      <c r="S393" s="145">
        <v>535798.49229099997</v>
      </c>
      <c r="T393" s="145">
        <v>638.64301699999999</v>
      </c>
      <c r="U393" s="145">
        <v>5816.9024530000115</v>
      </c>
      <c r="V393" s="146">
        <v>721038.57164700003</v>
      </c>
      <c r="W393" s="145">
        <v>173.92926700000001</v>
      </c>
      <c r="X393" s="145">
        <v>30.560613</v>
      </c>
      <c r="Y393" s="145">
        <v>0.50143200000000121</v>
      </c>
      <c r="Z393" s="145">
        <v>1191.2107639999999</v>
      </c>
      <c r="AA393" s="145">
        <v>5434.9977630000003</v>
      </c>
      <c r="AB393" s="145">
        <v>0</v>
      </c>
      <c r="AC393" s="145">
        <v>9.1662990000000004</v>
      </c>
      <c r="AD393" s="145">
        <v>0</v>
      </c>
      <c r="AE393" s="145">
        <v>149.99999999999952</v>
      </c>
      <c r="AF393" s="145">
        <v>625.90885400000002</v>
      </c>
      <c r="AG393" s="145">
        <v>0</v>
      </c>
      <c r="AH393" s="145">
        <v>796.273325</v>
      </c>
      <c r="AI393" s="145">
        <v>0</v>
      </c>
      <c r="AJ393" s="145">
        <v>6501.9909550000002</v>
      </c>
      <c r="AK393" s="145">
        <v>4816.4715289999995</v>
      </c>
      <c r="AL393" s="145">
        <v>41311.446767000001</v>
      </c>
      <c r="AM393" s="145">
        <v>189.67549299999999</v>
      </c>
      <c r="AN393" s="145">
        <v>1358.6846509999912</v>
      </c>
      <c r="AO393" s="145">
        <v>62590.817711999996</v>
      </c>
      <c r="AP393" s="129">
        <v>783629.38935900002</v>
      </c>
      <c r="AQ393" s="144"/>
      <c r="AR393" s="144"/>
      <c r="AS393" s="144"/>
      <c r="AT393" s="144"/>
      <c r="AU393" s="144"/>
      <c r="AV393" s="144"/>
      <c r="AW393" s="255"/>
      <c r="AX393" s="255"/>
      <c r="AY393" s="255"/>
    </row>
    <row r="394" spans="1:51" s="253" customFormat="1" x14ac:dyDescent="0.25">
      <c r="A394" s="256"/>
      <c r="B394" s="78"/>
      <c r="C394" s="72" t="s">
        <v>34</v>
      </c>
      <c r="D394" s="145">
        <v>807.60543800000005</v>
      </c>
      <c r="E394" s="145">
        <v>2.4491309999999999</v>
      </c>
      <c r="F394" s="145">
        <v>362.947947</v>
      </c>
      <c r="G394" s="145">
        <v>799.88906299999996</v>
      </c>
      <c r="H394" s="145">
        <v>1731.944665</v>
      </c>
      <c r="I394" s="145">
        <v>2429.030467</v>
      </c>
      <c r="J394" s="145">
        <v>498.26763599999998</v>
      </c>
      <c r="K394" s="145">
        <v>610.03205500000001</v>
      </c>
      <c r="L394" s="145">
        <v>187.6723360000002</v>
      </c>
      <c r="M394" s="145">
        <v>134.836161</v>
      </c>
      <c r="N394" s="145">
        <v>0</v>
      </c>
      <c r="O394" s="145">
        <v>1704.374499</v>
      </c>
      <c r="P394" s="145">
        <v>0</v>
      </c>
      <c r="Q394" s="145">
        <v>7632.4321579999996</v>
      </c>
      <c r="R394" s="145">
        <v>15103.472148000001</v>
      </c>
      <c r="S394" s="145">
        <v>6525.8851409999997</v>
      </c>
      <c r="T394" s="145">
        <v>362.78389900000002</v>
      </c>
      <c r="U394" s="145">
        <v>10741.916262999997</v>
      </c>
      <c r="V394" s="146">
        <v>49635.539006999999</v>
      </c>
      <c r="W394" s="145">
        <v>0</v>
      </c>
      <c r="X394" s="145">
        <v>0</v>
      </c>
      <c r="Y394" s="145">
        <v>0</v>
      </c>
      <c r="Z394" s="145">
        <v>0</v>
      </c>
      <c r="AA394" s="145">
        <v>0</v>
      </c>
      <c r="AB394" s="145">
        <v>0</v>
      </c>
      <c r="AC394" s="145">
        <v>0</v>
      </c>
      <c r="AD394" s="145">
        <v>0</v>
      </c>
      <c r="AE394" s="145">
        <v>0</v>
      </c>
      <c r="AF394" s="145">
        <v>0</v>
      </c>
      <c r="AG394" s="145">
        <v>0</v>
      </c>
      <c r="AH394" s="145">
        <v>0</v>
      </c>
      <c r="AI394" s="145">
        <v>0</v>
      </c>
      <c r="AJ394" s="145">
        <v>0</v>
      </c>
      <c r="AK394" s="145">
        <v>0</v>
      </c>
      <c r="AL394" s="145">
        <v>0</v>
      </c>
      <c r="AM394" s="145">
        <v>0</v>
      </c>
      <c r="AN394" s="145">
        <v>0</v>
      </c>
      <c r="AO394" s="145">
        <v>0</v>
      </c>
      <c r="AP394" s="129">
        <v>49635.539006999999</v>
      </c>
      <c r="AQ394" s="144"/>
      <c r="AR394" s="144"/>
      <c r="AS394" s="144"/>
      <c r="AT394" s="144"/>
      <c r="AU394" s="144"/>
      <c r="AV394" s="144"/>
      <c r="AW394" s="255"/>
      <c r="AX394" s="255"/>
      <c r="AY394" s="255"/>
    </row>
    <row r="395" spans="1:51" s="253" customFormat="1" x14ac:dyDescent="0.25">
      <c r="A395" s="256"/>
      <c r="B395" s="78"/>
      <c r="C395" s="34" t="s">
        <v>35</v>
      </c>
      <c r="D395" s="145">
        <v>14319.058037000001</v>
      </c>
      <c r="E395" s="145">
        <v>96.538067999999996</v>
      </c>
      <c r="F395" s="145">
        <v>35313.353348999997</v>
      </c>
      <c r="G395" s="145">
        <v>44806.539559999997</v>
      </c>
      <c r="H395" s="145">
        <v>52886.844711999998</v>
      </c>
      <c r="I395" s="145">
        <v>21939.511093000001</v>
      </c>
      <c r="J395" s="145">
        <v>9974.0866509999996</v>
      </c>
      <c r="K395" s="145">
        <v>4702.619205</v>
      </c>
      <c r="L395" s="145">
        <v>1712.6140759999989</v>
      </c>
      <c r="M395" s="145">
        <v>53547.040858</v>
      </c>
      <c r="N395" s="145">
        <v>36754.333375000002</v>
      </c>
      <c r="O395" s="145">
        <v>17609.229252000001</v>
      </c>
      <c r="P395" s="145">
        <v>2403.4897270000001</v>
      </c>
      <c r="Q395" s="145">
        <v>176506.728527</v>
      </c>
      <c r="R395" s="145">
        <v>239464.55012100004</v>
      </c>
      <c r="S395" s="145">
        <v>1371541.887628</v>
      </c>
      <c r="T395" s="145">
        <v>7551.0668859999996</v>
      </c>
      <c r="U395" s="145">
        <v>149944.23207099951</v>
      </c>
      <c r="V395" s="146">
        <v>2241073.7231959999</v>
      </c>
      <c r="W395" s="145">
        <v>6065.9336050000002</v>
      </c>
      <c r="X395" s="145">
        <v>232.62160900000001</v>
      </c>
      <c r="Y395" s="145">
        <v>3543.3738240000002</v>
      </c>
      <c r="Z395" s="145">
        <v>7301.3366029999997</v>
      </c>
      <c r="AA395" s="145">
        <v>33584.432279000001</v>
      </c>
      <c r="AB395" s="145">
        <v>18458.523593000002</v>
      </c>
      <c r="AC395" s="145">
        <v>4514.746545</v>
      </c>
      <c r="AD395" s="145">
        <v>2.0681569999999998</v>
      </c>
      <c r="AE395" s="145">
        <v>155.48423099999459</v>
      </c>
      <c r="AF395" s="145">
        <v>6068.8841689999999</v>
      </c>
      <c r="AG395" s="145">
        <v>5069.7028710000004</v>
      </c>
      <c r="AH395" s="145">
        <v>10441.234182</v>
      </c>
      <c r="AI395" s="145">
        <v>3471.791064</v>
      </c>
      <c r="AJ395" s="145">
        <v>59995.790828999998</v>
      </c>
      <c r="AK395" s="145">
        <v>35701.455278999994</v>
      </c>
      <c r="AL395" s="145">
        <v>317164.15023000003</v>
      </c>
      <c r="AM395" s="145">
        <v>1946.7856509999999</v>
      </c>
      <c r="AN395" s="145">
        <v>20238.092206999936</v>
      </c>
      <c r="AO395" s="145">
        <v>533956.40692800004</v>
      </c>
      <c r="AP395" s="129">
        <v>2775030.1301239999</v>
      </c>
      <c r="AQ395" s="144"/>
      <c r="AR395" s="144"/>
      <c r="AS395" s="144"/>
      <c r="AT395" s="144"/>
      <c r="AU395" s="144"/>
      <c r="AV395" s="144"/>
      <c r="AW395" s="255"/>
      <c r="AX395" s="255"/>
      <c r="AY395" s="255"/>
    </row>
    <row r="396" spans="1:51" s="253" customFormat="1" x14ac:dyDescent="0.25">
      <c r="A396" s="256"/>
      <c r="B396" s="78"/>
      <c r="C396" s="34"/>
      <c r="D396" s="145"/>
      <c r="E396" s="145"/>
      <c r="F396" s="145"/>
      <c r="G396" s="145"/>
      <c r="H396" s="145"/>
      <c r="I396" s="145"/>
      <c r="J396" s="145"/>
      <c r="K396" s="145"/>
      <c r="L396" s="145"/>
      <c r="M396" s="145"/>
      <c r="N396" s="145"/>
      <c r="O396" s="145"/>
      <c r="P396" s="145"/>
      <c r="Q396" s="145"/>
      <c r="R396" s="145"/>
      <c r="S396" s="145"/>
      <c r="T396" s="145"/>
      <c r="U396" s="145"/>
      <c r="V396" s="146"/>
      <c r="W396" s="145"/>
      <c r="X396" s="145"/>
      <c r="Y396" s="145"/>
      <c r="Z396" s="145"/>
      <c r="AA396" s="145"/>
      <c r="AB396" s="145"/>
      <c r="AC396" s="145"/>
      <c r="AD396" s="145"/>
      <c r="AE396" s="145"/>
      <c r="AF396" s="145"/>
      <c r="AG396" s="145"/>
      <c r="AH396" s="145"/>
      <c r="AI396" s="145"/>
      <c r="AJ396" s="145"/>
      <c r="AK396" s="145"/>
      <c r="AL396" s="145"/>
      <c r="AM396" s="145"/>
      <c r="AN396" s="145"/>
      <c r="AO396" s="145"/>
      <c r="AP396" s="129"/>
      <c r="AQ396" s="144"/>
      <c r="AR396" s="144"/>
      <c r="AS396" s="144"/>
      <c r="AT396" s="144"/>
      <c r="AU396" s="144"/>
      <c r="AV396" s="144"/>
      <c r="AW396" s="255"/>
      <c r="AX396" s="255"/>
      <c r="AY396" s="255"/>
    </row>
    <row r="397" spans="1:51" s="253" customFormat="1" x14ac:dyDescent="0.25">
      <c r="A397" s="256"/>
      <c r="B397" s="78">
        <v>7</v>
      </c>
      <c r="C397" s="72" t="s">
        <v>32</v>
      </c>
      <c r="D397" s="145">
        <v>17063.612674</v>
      </c>
      <c r="E397" s="145">
        <v>16.493107999999999</v>
      </c>
      <c r="F397" s="145">
        <v>34985.225765999996</v>
      </c>
      <c r="G397" s="145">
        <v>26555.644788000001</v>
      </c>
      <c r="H397" s="145">
        <v>16106.674999999999</v>
      </c>
      <c r="I397" s="145">
        <v>15699.643269</v>
      </c>
      <c r="J397" s="145">
        <v>6988.2137510000002</v>
      </c>
      <c r="K397" s="145">
        <v>3700.8526919999999</v>
      </c>
      <c r="L397" s="145">
        <v>199.99999999999955</v>
      </c>
      <c r="M397" s="145">
        <v>54066.689121000003</v>
      </c>
      <c r="N397" s="145">
        <v>36667.759636000003</v>
      </c>
      <c r="O397" s="145">
        <v>9912.6647369999991</v>
      </c>
      <c r="P397" s="145">
        <v>1877.395012</v>
      </c>
      <c r="Q397" s="145">
        <v>113169.826956</v>
      </c>
      <c r="R397" s="145">
        <v>169178.35289899999</v>
      </c>
      <c r="S397" s="145">
        <v>825813.14793500002</v>
      </c>
      <c r="T397" s="145">
        <v>7032.7827479999996</v>
      </c>
      <c r="U397" s="145">
        <v>133939.1278129998</v>
      </c>
      <c r="V397" s="146">
        <v>1472974.107905</v>
      </c>
      <c r="W397" s="145">
        <v>4991.1740579999996</v>
      </c>
      <c r="X397" s="145">
        <v>175.780114</v>
      </c>
      <c r="Y397" s="145">
        <v>2663.689445</v>
      </c>
      <c r="Z397" s="145">
        <v>5943.2978199999998</v>
      </c>
      <c r="AA397" s="145">
        <v>29608.792680999999</v>
      </c>
      <c r="AB397" s="145">
        <v>16095.270986</v>
      </c>
      <c r="AC397" s="145">
        <v>4781.6140299999997</v>
      </c>
      <c r="AD397" s="145">
        <v>36</v>
      </c>
      <c r="AE397" s="145">
        <v>7.4283650000006674</v>
      </c>
      <c r="AF397" s="145">
        <v>6581.8365670000003</v>
      </c>
      <c r="AG397" s="145">
        <v>5193.7580840000001</v>
      </c>
      <c r="AH397" s="145">
        <v>11647.379654</v>
      </c>
      <c r="AI397" s="145">
        <v>3126.0283840000002</v>
      </c>
      <c r="AJ397" s="145">
        <v>53910.553945</v>
      </c>
      <c r="AK397" s="145">
        <v>31927.153923999991</v>
      </c>
      <c r="AL397" s="145">
        <v>277487.44701499998</v>
      </c>
      <c r="AM397" s="145">
        <v>1814.5919670000001</v>
      </c>
      <c r="AN397" s="145">
        <v>13876.424380000026</v>
      </c>
      <c r="AO397" s="145">
        <v>469868.22141900001</v>
      </c>
      <c r="AP397" s="129">
        <v>1942842.329324</v>
      </c>
      <c r="AQ397" s="144"/>
      <c r="AR397" s="144"/>
      <c r="AS397" s="144"/>
      <c r="AT397" s="144"/>
      <c r="AU397" s="144"/>
      <c r="AV397" s="144"/>
      <c r="AW397" s="255"/>
      <c r="AX397" s="255"/>
      <c r="AY397" s="255"/>
    </row>
    <row r="398" spans="1:51" s="253" customFormat="1" x14ac:dyDescent="0.25">
      <c r="A398" s="256"/>
      <c r="B398" s="78"/>
      <c r="C398" s="72" t="s">
        <v>33</v>
      </c>
      <c r="D398" s="145">
        <v>827.64616799999999</v>
      </c>
      <c r="E398" s="145">
        <v>23.074936999999998</v>
      </c>
      <c r="F398" s="145">
        <v>159.55206899999999</v>
      </c>
      <c r="G398" s="145">
        <v>16734.889298999999</v>
      </c>
      <c r="H398" s="145">
        <v>34935.026403999997</v>
      </c>
      <c r="I398" s="145">
        <v>5241.9756109999998</v>
      </c>
      <c r="J398" s="145">
        <v>2358.1157480000002</v>
      </c>
      <c r="K398" s="145">
        <v>0</v>
      </c>
      <c r="L398" s="145">
        <v>1793.8926280000069</v>
      </c>
      <c r="M398" s="145">
        <v>1725.7789540000001</v>
      </c>
      <c r="N398" s="145">
        <v>0</v>
      </c>
      <c r="O398" s="145">
        <v>4526.990562</v>
      </c>
      <c r="P398" s="145">
        <v>896.92848800000002</v>
      </c>
      <c r="Q398" s="145">
        <v>53222.743639000008</v>
      </c>
      <c r="R398" s="145">
        <v>57061.677845999991</v>
      </c>
      <c r="S398" s="145">
        <v>538114.57357600005</v>
      </c>
      <c r="T398" s="145">
        <v>687.99264900000003</v>
      </c>
      <c r="U398" s="145">
        <v>7142.0778330001267</v>
      </c>
      <c r="V398" s="146">
        <v>725452.93641099997</v>
      </c>
      <c r="W398" s="145">
        <v>164.207503</v>
      </c>
      <c r="X398" s="145">
        <v>22.035084999999999</v>
      </c>
      <c r="Y398" s="145">
        <v>2.1514140000000026</v>
      </c>
      <c r="Z398" s="145">
        <v>1171.97396</v>
      </c>
      <c r="AA398" s="145">
        <v>6234.3991239999996</v>
      </c>
      <c r="AB398" s="145">
        <v>0</v>
      </c>
      <c r="AC398" s="145">
        <v>5.3762040000000004</v>
      </c>
      <c r="AD398" s="145">
        <v>0</v>
      </c>
      <c r="AE398" s="145">
        <v>175.00000000000014</v>
      </c>
      <c r="AF398" s="145">
        <v>636.23907799999995</v>
      </c>
      <c r="AG398" s="145">
        <v>0</v>
      </c>
      <c r="AH398" s="145">
        <v>946.60822599999995</v>
      </c>
      <c r="AI398" s="145">
        <v>0</v>
      </c>
      <c r="AJ398" s="145">
        <v>6683.1334159999997</v>
      </c>
      <c r="AK398" s="145">
        <v>4802.9558669999997</v>
      </c>
      <c r="AL398" s="145">
        <v>40931.992436</v>
      </c>
      <c r="AM398" s="145">
        <v>187.41610900000001</v>
      </c>
      <c r="AN398" s="145">
        <v>1428.567853000013</v>
      </c>
      <c r="AO398" s="145">
        <v>63392.056275000003</v>
      </c>
      <c r="AP398" s="129">
        <v>788844.99268599995</v>
      </c>
      <c r="AQ398" s="144"/>
      <c r="AR398" s="144"/>
      <c r="AS398" s="144"/>
      <c r="AT398" s="144"/>
      <c r="AU398" s="144"/>
      <c r="AV398" s="144"/>
      <c r="AW398" s="255"/>
      <c r="AX398" s="255"/>
      <c r="AY398" s="255"/>
    </row>
    <row r="399" spans="1:51" s="253" customFormat="1" x14ac:dyDescent="0.25">
      <c r="A399" s="256"/>
      <c r="B399" s="78"/>
      <c r="C399" s="72" t="s">
        <v>34</v>
      </c>
      <c r="D399" s="145">
        <v>794.28679099999999</v>
      </c>
      <c r="E399" s="145">
        <v>1.7064280000000001</v>
      </c>
      <c r="F399" s="145">
        <v>387.471</v>
      </c>
      <c r="G399" s="145">
        <v>797.62141099999997</v>
      </c>
      <c r="H399" s="145">
        <v>1548.2898379999999</v>
      </c>
      <c r="I399" s="145">
        <v>2228.660492</v>
      </c>
      <c r="J399" s="145">
        <v>380.60961099999997</v>
      </c>
      <c r="K399" s="145">
        <v>564.90328799999997</v>
      </c>
      <c r="L399" s="145">
        <v>358.53108499999996</v>
      </c>
      <c r="M399" s="145">
        <v>182.157836</v>
      </c>
      <c r="N399" s="145">
        <v>0</v>
      </c>
      <c r="O399" s="145">
        <v>1453.21064</v>
      </c>
      <c r="P399" s="145">
        <v>0</v>
      </c>
      <c r="Q399" s="145">
        <v>7426.3527899999999</v>
      </c>
      <c r="R399" s="145">
        <v>15408.188055999999</v>
      </c>
      <c r="S399" s="145">
        <v>6517.106745</v>
      </c>
      <c r="T399" s="145">
        <v>360.20448299999998</v>
      </c>
      <c r="U399" s="145">
        <v>8909.3625220000049</v>
      </c>
      <c r="V399" s="146">
        <v>47318.663015999999</v>
      </c>
      <c r="W399" s="145">
        <v>0</v>
      </c>
      <c r="X399" s="145">
        <v>0</v>
      </c>
      <c r="Y399" s="145">
        <v>0</v>
      </c>
      <c r="Z399" s="145">
        <v>0</v>
      </c>
      <c r="AA399" s="145">
        <v>0</v>
      </c>
      <c r="AB399" s="145">
        <v>0</v>
      </c>
      <c r="AC399" s="145">
        <v>0</v>
      </c>
      <c r="AD399" s="145">
        <v>0</v>
      </c>
      <c r="AE399" s="145">
        <v>0</v>
      </c>
      <c r="AF399" s="145">
        <v>0</v>
      </c>
      <c r="AG399" s="145">
        <v>0</v>
      </c>
      <c r="AH399" s="145">
        <v>0</v>
      </c>
      <c r="AI399" s="145">
        <v>0</v>
      </c>
      <c r="AJ399" s="145">
        <v>0</v>
      </c>
      <c r="AK399" s="145">
        <v>0</v>
      </c>
      <c r="AL399" s="145">
        <v>0</v>
      </c>
      <c r="AM399" s="145">
        <v>0</v>
      </c>
      <c r="AN399" s="145">
        <v>0</v>
      </c>
      <c r="AO399" s="145">
        <v>0</v>
      </c>
      <c r="AP399" s="129">
        <v>47318.663015999999</v>
      </c>
      <c r="AQ399" s="144"/>
      <c r="AR399" s="144"/>
      <c r="AS399" s="144"/>
      <c r="AT399" s="144"/>
      <c r="AU399" s="144"/>
      <c r="AV399" s="144"/>
      <c r="AW399" s="255"/>
      <c r="AX399" s="255"/>
      <c r="AY399" s="255"/>
    </row>
    <row r="400" spans="1:51" s="253" customFormat="1" x14ac:dyDescent="0.25">
      <c r="A400" s="256"/>
      <c r="B400" s="78"/>
      <c r="C400" s="34" t="s">
        <v>35</v>
      </c>
      <c r="D400" s="145">
        <v>18685.545633000002</v>
      </c>
      <c r="E400" s="145">
        <v>41.274473</v>
      </c>
      <c r="F400" s="145">
        <v>35532.248835000006</v>
      </c>
      <c r="G400" s="145">
        <v>44088.155498</v>
      </c>
      <c r="H400" s="145">
        <v>52589.991241999996</v>
      </c>
      <c r="I400" s="145">
        <v>23170.279372000001</v>
      </c>
      <c r="J400" s="145">
        <v>9726.9391099999993</v>
      </c>
      <c r="K400" s="145">
        <v>4265.7559799999999</v>
      </c>
      <c r="L400" s="145">
        <v>2352.423713000002</v>
      </c>
      <c r="M400" s="145">
        <v>55974.625911000003</v>
      </c>
      <c r="N400" s="145">
        <v>36667.759636000003</v>
      </c>
      <c r="O400" s="145">
        <v>15892.865938999999</v>
      </c>
      <c r="P400" s="145">
        <v>2774.3235</v>
      </c>
      <c r="Q400" s="145">
        <v>173818.923385</v>
      </c>
      <c r="R400" s="145">
        <v>241648.21880100001</v>
      </c>
      <c r="S400" s="145">
        <v>1370444.8282560001</v>
      </c>
      <c r="T400" s="145">
        <v>8080.9798799999999</v>
      </c>
      <c r="U400" s="145">
        <v>149990.56816800081</v>
      </c>
      <c r="V400" s="146">
        <v>2245745.7073320001</v>
      </c>
      <c r="W400" s="145">
        <v>5155.3815610000001</v>
      </c>
      <c r="X400" s="145">
        <v>197.81519900000001</v>
      </c>
      <c r="Y400" s="145">
        <v>2665.8408589999999</v>
      </c>
      <c r="Z400" s="145">
        <v>7115.27178</v>
      </c>
      <c r="AA400" s="145">
        <v>35843.191805000002</v>
      </c>
      <c r="AB400" s="145">
        <v>16095.270986</v>
      </c>
      <c r="AC400" s="145">
        <v>4786.9902339999999</v>
      </c>
      <c r="AD400" s="145">
        <v>36</v>
      </c>
      <c r="AE400" s="145">
        <v>182.42836500000067</v>
      </c>
      <c r="AF400" s="145">
        <v>7218.0756449999999</v>
      </c>
      <c r="AG400" s="145">
        <v>5193.7580840000001</v>
      </c>
      <c r="AH400" s="145">
        <v>12593.987880000001</v>
      </c>
      <c r="AI400" s="145">
        <v>3126.0283840000002</v>
      </c>
      <c r="AJ400" s="145">
        <v>60593.687361000004</v>
      </c>
      <c r="AK400" s="145">
        <v>36730.109790999995</v>
      </c>
      <c r="AL400" s="145">
        <v>318419.43945100001</v>
      </c>
      <c r="AM400" s="145">
        <v>2002.0080760000001</v>
      </c>
      <c r="AN400" s="145">
        <v>15304.992233000083</v>
      </c>
      <c r="AO400" s="145">
        <v>533260.27769400005</v>
      </c>
      <c r="AP400" s="129">
        <v>2779005.9850260001</v>
      </c>
      <c r="AQ400" s="144"/>
      <c r="AR400" s="144"/>
      <c r="AS400" s="144"/>
      <c r="AT400" s="144"/>
      <c r="AU400" s="144"/>
      <c r="AV400" s="144"/>
      <c r="AW400" s="255"/>
      <c r="AX400" s="255"/>
      <c r="AY400" s="255"/>
    </row>
    <row r="401" spans="1:51" s="253" customFormat="1" x14ac:dyDescent="0.25">
      <c r="A401" s="256"/>
      <c r="B401" s="78"/>
      <c r="C401" s="34"/>
      <c r="D401" s="145"/>
      <c r="E401" s="145"/>
      <c r="F401" s="145"/>
      <c r="G401" s="145"/>
      <c r="H401" s="145"/>
      <c r="I401" s="145"/>
      <c r="J401" s="145"/>
      <c r="K401" s="145"/>
      <c r="L401" s="145"/>
      <c r="M401" s="145"/>
      <c r="N401" s="145"/>
      <c r="O401" s="145"/>
      <c r="P401" s="145"/>
      <c r="Q401" s="145"/>
      <c r="R401" s="145"/>
      <c r="S401" s="145"/>
      <c r="T401" s="145"/>
      <c r="U401" s="145"/>
      <c r="V401" s="146"/>
      <c r="W401" s="145"/>
      <c r="X401" s="145"/>
      <c r="Y401" s="145"/>
      <c r="Z401" s="145"/>
      <c r="AA401" s="145"/>
      <c r="AB401" s="145"/>
      <c r="AC401" s="145"/>
      <c r="AD401" s="145"/>
      <c r="AE401" s="145"/>
      <c r="AF401" s="145"/>
      <c r="AG401" s="145"/>
      <c r="AH401" s="145"/>
      <c r="AI401" s="145"/>
      <c r="AJ401" s="145"/>
      <c r="AK401" s="145"/>
      <c r="AL401" s="145"/>
      <c r="AM401" s="145"/>
      <c r="AN401" s="145"/>
      <c r="AO401" s="145"/>
      <c r="AP401" s="129"/>
      <c r="AQ401" s="144"/>
      <c r="AR401" s="144"/>
      <c r="AS401" s="144"/>
      <c r="AT401" s="144"/>
      <c r="AU401" s="144"/>
      <c r="AV401" s="144"/>
      <c r="AW401" s="255"/>
      <c r="AX401" s="255"/>
      <c r="AY401" s="255"/>
    </row>
    <row r="402" spans="1:51" s="253" customFormat="1" x14ac:dyDescent="0.25">
      <c r="A402" s="79"/>
      <c r="B402" s="78">
        <v>8</v>
      </c>
      <c r="C402" s="72" t="s">
        <v>32</v>
      </c>
      <c r="D402" s="145">
        <v>15066.192234</v>
      </c>
      <c r="E402" s="145">
        <v>-12.707670999999999</v>
      </c>
      <c r="F402" s="145">
        <v>36571.089446999998</v>
      </c>
      <c r="G402" s="145">
        <v>27543.671128999998</v>
      </c>
      <c r="H402" s="145">
        <v>23012.125</v>
      </c>
      <c r="I402" s="145">
        <v>10609.518588999999</v>
      </c>
      <c r="J402" s="145">
        <v>11466.078063999999</v>
      </c>
      <c r="K402" s="145">
        <v>4103.5931149999997</v>
      </c>
      <c r="L402" s="145">
        <v>149.99999999999818</v>
      </c>
      <c r="M402" s="145">
        <v>52466.563503999998</v>
      </c>
      <c r="N402" s="145">
        <v>37434.533424000001</v>
      </c>
      <c r="O402" s="145">
        <v>10895.808671000001</v>
      </c>
      <c r="P402" s="145">
        <v>1847.8962509999999</v>
      </c>
      <c r="Q402" s="145">
        <v>110916.520904</v>
      </c>
      <c r="R402" s="145">
        <v>165752.77613699998</v>
      </c>
      <c r="S402" s="145">
        <v>828619.78152199998</v>
      </c>
      <c r="T402" s="145">
        <v>6987.2240240000001</v>
      </c>
      <c r="U402" s="145">
        <v>143004.79851500029</v>
      </c>
      <c r="V402" s="146">
        <v>1486435.4628590001</v>
      </c>
      <c r="W402" s="145">
        <v>6786.482908</v>
      </c>
      <c r="X402" s="145">
        <v>287.62189000000001</v>
      </c>
      <c r="Y402" s="145">
        <v>1786.8704470000002</v>
      </c>
      <c r="Z402" s="145">
        <v>6168.2578329999997</v>
      </c>
      <c r="AA402" s="145">
        <v>26149.149092</v>
      </c>
      <c r="AB402" s="145">
        <v>17417.730465000001</v>
      </c>
      <c r="AC402" s="145">
        <v>4210.1069070000003</v>
      </c>
      <c r="AD402" s="145">
        <v>7.7800000000000005E-4</v>
      </c>
      <c r="AE402" s="145">
        <v>8.1429529999973873</v>
      </c>
      <c r="AF402" s="145">
        <v>4397.0984209999997</v>
      </c>
      <c r="AG402" s="145">
        <v>4748.1689489999999</v>
      </c>
      <c r="AH402" s="145">
        <v>13645.334485000001</v>
      </c>
      <c r="AI402" s="145">
        <v>2949.2458820000002</v>
      </c>
      <c r="AJ402" s="145">
        <v>57029.063255000001</v>
      </c>
      <c r="AK402" s="145">
        <v>33316.785504999993</v>
      </c>
      <c r="AL402" s="145">
        <v>279299.484321</v>
      </c>
      <c r="AM402" s="145">
        <v>1826.811381</v>
      </c>
      <c r="AN402" s="145">
        <v>18784.275097000042</v>
      </c>
      <c r="AO402" s="145">
        <v>478810.63056899997</v>
      </c>
      <c r="AP402" s="129">
        <v>1965246.0934280001</v>
      </c>
      <c r="AQ402" s="144"/>
      <c r="AR402" s="144"/>
      <c r="AS402" s="144"/>
      <c r="AT402" s="144"/>
      <c r="AU402" s="144"/>
      <c r="AV402" s="144"/>
      <c r="AX402" s="255"/>
      <c r="AY402" s="255"/>
    </row>
    <row r="403" spans="1:51" s="253" customFormat="1" x14ac:dyDescent="0.25">
      <c r="A403" s="77"/>
      <c r="B403" s="78"/>
      <c r="C403" s="72" t="s">
        <v>33</v>
      </c>
      <c r="D403" s="145">
        <v>1557.215293</v>
      </c>
      <c r="E403" s="145">
        <v>118.260884</v>
      </c>
      <c r="F403" s="145">
        <v>48.058643999999987</v>
      </c>
      <c r="G403" s="145">
        <v>16834.438923000002</v>
      </c>
      <c r="H403" s="145">
        <v>34384.802685000002</v>
      </c>
      <c r="I403" s="145">
        <v>5908.0755349999999</v>
      </c>
      <c r="J403" s="145">
        <v>1255.512925</v>
      </c>
      <c r="K403" s="145">
        <v>0</v>
      </c>
      <c r="L403" s="145">
        <v>1279.5535519999967</v>
      </c>
      <c r="M403" s="145">
        <v>1530.270137</v>
      </c>
      <c r="N403" s="145">
        <v>0</v>
      </c>
      <c r="O403" s="145">
        <v>4031.3213850000002</v>
      </c>
      <c r="P403" s="145">
        <v>1623.406522</v>
      </c>
      <c r="Q403" s="145">
        <v>53627.368026000004</v>
      </c>
      <c r="R403" s="145">
        <v>56160.00977099999</v>
      </c>
      <c r="S403" s="145">
        <v>543010.71340400004</v>
      </c>
      <c r="T403" s="145">
        <v>689.33975599999997</v>
      </c>
      <c r="U403" s="145">
        <v>6840.0388600000597</v>
      </c>
      <c r="V403" s="146">
        <v>728898.38630200003</v>
      </c>
      <c r="W403" s="145">
        <v>159.727824</v>
      </c>
      <c r="X403" s="145">
        <v>26.606446999999999</v>
      </c>
      <c r="Y403" s="145">
        <v>0.30138700000000185</v>
      </c>
      <c r="Z403" s="145">
        <v>1178.6025930000001</v>
      </c>
      <c r="AA403" s="145">
        <v>4664.8021580000004</v>
      </c>
      <c r="AB403" s="145">
        <v>0</v>
      </c>
      <c r="AC403" s="145">
        <v>8.6034950000000006</v>
      </c>
      <c r="AD403" s="145">
        <v>0</v>
      </c>
      <c r="AE403" s="145">
        <v>49.999999999999382</v>
      </c>
      <c r="AF403" s="145">
        <v>647.18339300000002</v>
      </c>
      <c r="AG403" s="145">
        <v>0</v>
      </c>
      <c r="AH403" s="145">
        <v>1492.9718370000001</v>
      </c>
      <c r="AI403" s="145">
        <v>0</v>
      </c>
      <c r="AJ403" s="145">
        <v>7524.4140639999996</v>
      </c>
      <c r="AK403" s="145">
        <v>4113.098751999999</v>
      </c>
      <c r="AL403" s="145">
        <v>41228.858342</v>
      </c>
      <c r="AM403" s="145">
        <v>184.27133699999999</v>
      </c>
      <c r="AN403" s="145">
        <v>1183.0291400000044</v>
      </c>
      <c r="AO403" s="145">
        <v>62462.470769</v>
      </c>
      <c r="AP403" s="129">
        <v>791360.85707100003</v>
      </c>
      <c r="AQ403" s="144"/>
      <c r="AR403" s="144"/>
      <c r="AS403" s="144"/>
      <c r="AT403" s="144"/>
      <c r="AU403" s="144"/>
      <c r="AV403" s="144"/>
      <c r="AX403" s="255"/>
      <c r="AY403" s="255"/>
    </row>
    <row r="404" spans="1:51" s="253" customFormat="1" x14ac:dyDescent="0.25">
      <c r="A404" s="79"/>
      <c r="B404" s="78"/>
      <c r="C404" s="72" t="s">
        <v>34</v>
      </c>
      <c r="D404" s="145">
        <v>998.74690599999997</v>
      </c>
      <c r="E404" s="145">
        <v>5.2782070000000001</v>
      </c>
      <c r="F404" s="145">
        <v>345.86689899999999</v>
      </c>
      <c r="G404" s="145">
        <v>798.86630300000002</v>
      </c>
      <c r="H404" s="145">
        <v>1924.863155</v>
      </c>
      <c r="I404" s="145">
        <v>2991.3804770000002</v>
      </c>
      <c r="J404" s="145">
        <v>484.60847100000001</v>
      </c>
      <c r="K404" s="145">
        <v>208.02531500000001</v>
      </c>
      <c r="L404" s="145">
        <v>413.07682399999965</v>
      </c>
      <c r="M404" s="145">
        <v>149.38012900000001</v>
      </c>
      <c r="N404" s="145">
        <v>0</v>
      </c>
      <c r="O404" s="145">
        <v>1354.2836480000001</v>
      </c>
      <c r="P404" s="145">
        <v>0</v>
      </c>
      <c r="Q404" s="145">
        <v>6931.1699189999999</v>
      </c>
      <c r="R404" s="145">
        <v>15062.022692999999</v>
      </c>
      <c r="S404" s="145">
        <v>6604.6403120000004</v>
      </c>
      <c r="T404" s="145">
        <v>364.19533300000001</v>
      </c>
      <c r="U404" s="145">
        <v>8476.3084580000068</v>
      </c>
      <c r="V404" s="146">
        <v>47112.713048999998</v>
      </c>
      <c r="W404" s="145">
        <v>0</v>
      </c>
      <c r="X404" s="145">
        <v>0</v>
      </c>
      <c r="Y404" s="145">
        <v>0</v>
      </c>
      <c r="Z404" s="145">
        <v>0</v>
      </c>
      <c r="AA404" s="145">
        <v>0</v>
      </c>
      <c r="AB404" s="145">
        <v>0</v>
      </c>
      <c r="AC404" s="145">
        <v>0</v>
      </c>
      <c r="AD404" s="145">
        <v>0</v>
      </c>
      <c r="AE404" s="145">
        <v>0</v>
      </c>
      <c r="AF404" s="145">
        <v>0</v>
      </c>
      <c r="AG404" s="145">
        <v>0</v>
      </c>
      <c r="AH404" s="145">
        <v>0</v>
      </c>
      <c r="AI404" s="145">
        <v>0</v>
      </c>
      <c r="AJ404" s="145">
        <v>0</v>
      </c>
      <c r="AK404" s="145">
        <v>0</v>
      </c>
      <c r="AL404" s="145">
        <v>0</v>
      </c>
      <c r="AM404" s="145">
        <v>0</v>
      </c>
      <c r="AN404" s="145">
        <v>0</v>
      </c>
      <c r="AO404" s="145">
        <v>0</v>
      </c>
      <c r="AP404" s="129">
        <v>47112.713048999998</v>
      </c>
      <c r="AQ404" s="144"/>
      <c r="AR404" s="144"/>
      <c r="AS404" s="144"/>
      <c r="AT404" s="144"/>
      <c r="AU404" s="144"/>
      <c r="AV404" s="144"/>
      <c r="AX404" s="255"/>
      <c r="AY404" s="255"/>
    </row>
    <row r="405" spans="1:51" s="253" customFormat="1" x14ac:dyDescent="0.25">
      <c r="A405" s="80"/>
      <c r="B405" s="78"/>
      <c r="C405" s="34" t="s">
        <v>35</v>
      </c>
      <c r="D405" s="145">
        <v>17622.154433</v>
      </c>
      <c r="E405" s="145">
        <v>110.83141999999999</v>
      </c>
      <c r="F405" s="145">
        <v>36965.014989999996</v>
      </c>
      <c r="G405" s="145">
        <v>45176.976354999999</v>
      </c>
      <c r="H405" s="145">
        <v>59321.790840000001</v>
      </c>
      <c r="I405" s="145">
        <v>19508.974601000002</v>
      </c>
      <c r="J405" s="145">
        <v>13206.19946</v>
      </c>
      <c r="K405" s="145">
        <v>4311.6184300000004</v>
      </c>
      <c r="L405" s="145">
        <v>1842.6303759999992</v>
      </c>
      <c r="M405" s="145">
        <v>54146.213770000002</v>
      </c>
      <c r="N405" s="145">
        <v>37434.533424000001</v>
      </c>
      <c r="O405" s="145">
        <v>16281.413704000001</v>
      </c>
      <c r="P405" s="145">
        <v>3471.3027730000003</v>
      </c>
      <c r="Q405" s="145">
        <v>171475.05884900002</v>
      </c>
      <c r="R405" s="145">
        <v>236974.808601</v>
      </c>
      <c r="S405" s="145">
        <v>1378235.135238</v>
      </c>
      <c r="T405" s="145">
        <v>8040.7591130000001</v>
      </c>
      <c r="U405" s="145">
        <v>158321.14583300034</v>
      </c>
      <c r="V405" s="146">
        <v>2262446.5622100001</v>
      </c>
      <c r="W405" s="145">
        <v>6946.2107319999996</v>
      </c>
      <c r="X405" s="145">
        <v>314.22833700000001</v>
      </c>
      <c r="Y405" s="145">
        <v>1787.1718339999998</v>
      </c>
      <c r="Z405" s="145">
        <v>7346.8604260000002</v>
      </c>
      <c r="AA405" s="145">
        <v>30813.951249999998</v>
      </c>
      <c r="AB405" s="145">
        <v>17417.730465000001</v>
      </c>
      <c r="AC405" s="145">
        <v>4218.7104019999997</v>
      </c>
      <c r="AD405" s="145">
        <v>7.7800000000000005E-4</v>
      </c>
      <c r="AE405" s="145">
        <v>58.142953000001029</v>
      </c>
      <c r="AF405" s="145">
        <v>5044.2818139999999</v>
      </c>
      <c r="AG405" s="145">
        <v>4748.1689489999999</v>
      </c>
      <c r="AH405" s="145">
        <v>15138.306322</v>
      </c>
      <c r="AI405" s="145">
        <v>2949.2458820000002</v>
      </c>
      <c r="AJ405" s="145">
        <v>64553.477318999998</v>
      </c>
      <c r="AK405" s="145">
        <v>37429.884256999998</v>
      </c>
      <c r="AL405" s="145">
        <v>320528.34266299999</v>
      </c>
      <c r="AM405" s="145">
        <v>2011.0827180000001</v>
      </c>
      <c r="AN405" s="145">
        <v>19967.304237000168</v>
      </c>
      <c r="AO405" s="145">
        <v>541273.10133800004</v>
      </c>
      <c r="AP405" s="129">
        <v>2803719.6635480002</v>
      </c>
      <c r="AQ405" s="144"/>
      <c r="AR405" s="144"/>
      <c r="AS405" s="144"/>
      <c r="AT405" s="144"/>
      <c r="AU405" s="144"/>
      <c r="AV405" s="144"/>
      <c r="AX405" s="255"/>
      <c r="AY405" s="255"/>
    </row>
    <row r="406" spans="1:51" s="253" customFormat="1" x14ac:dyDescent="0.25">
      <c r="A406" s="80"/>
      <c r="B406" s="78"/>
      <c r="C406" s="34"/>
      <c r="D406" s="145"/>
      <c r="E406" s="145"/>
      <c r="F406" s="145"/>
      <c r="G406" s="145"/>
      <c r="H406" s="145"/>
      <c r="I406" s="145"/>
      <c r="J406" s="145"/>
      <c r="K406" s="145"/>
      <c r="L406" s="145"/>
      <c r="M406" s="145"/>
      <c r="N406" s="145"/>
      <c r="O406" s="145"/>
      <c r="P406" s="145"/>
      <c r="Q406" s="145"/>
      <c r="R406" s="145"/>
      <c r="S406" s="145"/>
      <c r="T406" s="145"/>
      <c r="U406" s="145"/>
      <c r="V406" s="146"/>
      <c r="W406" s="145"/>
      <c r="X406" s="145"/>
      <c r="Y406" s="145"/>
      <c r="Z406" s="145"/>
      <c r="AA406" s="145"/>
      <c r="AB406" s="145"/>
      <c r="AC406" s="145"/>
      <c r="AD406" s="145"/>
      <c r="AE406" s="145"/>
      <c r="AF406" s="145"/>
      <c r="AG406" s="145"/>
      <c r="AH406" s="145"/>
      <c r="AI406" s="145"/>
      <c r="AJ406" s="145"/>
      <c r="AK406" s="145"/>
      <c r="AL406" s="145"/>
      <c r="AM406" s="145"/>
      <c r="AN406" s="145"/>
      <c r="AO406" s="145"/>
      <c r="AP406" s="129"/>
      <c r="AQ406" s="144"/>
      <c r="AR406" s="144"/>
      <c r="AS406" s="144"/>
      <c r="AT406" s="144"/>
      <c r="AU406" s="144"/>
      <c r="AV406" s="144"/>
      <c r="AX406" s="255"/>
      <c r="AY406" s="255"/>
    </row>
    <row r="407" spans="1:51" s="253" customFormat="1" x14ac:dyDescent="0.25">
      <c r="A407" s="256"/>
      <c r="B407" s="78">
        <v>9</v>
      </c>
      <c r="C407" s="72" t="s">
        <v>32</v>
      </c>
      <c r="D407" s="145">
        <v>16748.552825999999</v>
      </c>
      <c r="E407" s="145">
        <v>-63.754722000000001</v>
      </c>
      <c r="F407" s="145">
        <v>31286.995276000001</v>
      </c>
      <c r="G407" s="145">
        <v>26382.525686000001</v>
      </c>
      <c r="H407" s="145">
        <v>22292.525000000001</v>
      </c>
      <c r="I407" s="145">
        <v>8772.3227499999994</v>
      </c>
      <c r="J407" s="145">
        <v>9590.9437330000001</v>
      </c>
      <c r="K407" s="145">
        <v>4225.3871520000002</v>
      </c>
      <c r="L407" s="145">
        <v>349.99999999999545</v>
      </c>
      <c r="M407" s="145">
        <v>49361.230459999999</v>
      </c>
      <c r="N407" s="145">
        <v>36313.710478000001</v>
      </c>
      <c r="O407" s="145">
        <v>9149.6525540000002</v>
      </c>
      <c r="P407" s="145">
        <v>2736.9885129999998</v>
      </c>
      <c r="Q407" s="145">
        <v>114373.65291499998</v>
      </c>
      <c r="R407" s="145">
        <v>176738.62869000004</v>
      </c>
      <c r="S407" s="145">
        <v>829989.26659500005</v>
      </c>
      <c r="T407" s="145">
        <v>7152.3707960000002</v>
      </c>
      <c r="U407" s="145">
        <v>141484.8961550002</v>
      </c>
      <c r="V407" s="146">
        <v>1486885.8948570001</v>
      </c>
      <c r="W407" s="145">
        <v>5199.5556999999999</v>
      </c>
      <c r="X407" s="145">
        <v>299.50055400000002</v>
      </c>
      <c r="Y407" s="145">
        <v>1802.735081</v>
      </c>
      <c r="Z407" s="145">
        <v>5892.955954</v>
      </c>
      <c r="AA407" s="145">
        <v>30574.673946999999</v>
      </c>
      <c r="AB407" s="145">
        <v>16508.160358000001</v>
      </c>
      <c r="AC407" s="145">
        <v>4197.7240959999999</v>
      </c>
      <c r="AD407" s="145">
        <v>1.297E-3</v>
      </c>
      <c r="AE407" s="145">
        <v>10.003715999996325</v>
      </c>
      <c r="AF407" s="145">
        <v>4776.9003919999996</v>
      </c>
      <c r="AG407" s="145">
        <v>4710.1957190000003</v>
      </c>
      <c r="AH407" s="145">
        <v>13307.264098</v>
      </c>
      <c r="AI407" s="145">
        <v>3345.8790430000004</v>
      </c>
      <c r="AJ407" s="145">
        <v>53533.005058000002</v>
      </c>
      <c r="AK407" s="145">
        <v>33384.950822000006</v>
      </c>
      <c r="AL407" s="145">
        <v>280416.637476</v>
      </c>
      <c r="AM407" s="145">
        <v>1838.9254510000001</v>
      </c>
      <c r="AN407" s="145">
        <v>18765.739453999897</v>
      </c>
      <c r="AO407" s="145">
        <v>478564.80821599998</v>
      </c>
      <c r="AP407" s="129">
        <v>1965450.7030730001</v>
      </c>
      <c r="AQ407" s="144"/>
      <c r="AR407" s="144"/>
      <c r="AS407" s="144"/>
      <c r="AT407" s="144"/>
      <c r="AU407" s="144"/>
      <c r="AV407" s="144"/>
      <c r="AX407" s="255"/>
      <c r="AY407" s="255"/>
    </row>
    <row r="408" spans="1:51" s="253" customFormat="1" x14ac:dyDescent="0.25">
      <c r="A408" s="256"/>
      <c r="B408" s="78"/>
      <c r="C408" s="72" t="s">
        <v>33</v>
      </c>
      <c r="D408" s="145">
        <v>1778.88526</v>
      </c>
      <c r="E408" s="145">
        <v>678.14732600000002</v>
      </c>
      <c r="F408" s="145">
        <v>33.455786999999987</v>
      </c>
      <c r="G408" s="145">
        <v>17346.155858999999</v>
      </c>
      <c r="H408" s="145">
        <v>35734.105616000001</v>
      </c>
      <c r="I408" s="145">
        <v>5221.6380129999998</v>
      </c>
      <c r="J408" s="145">
        <v>1173.5397539999999</v>
      </c>
      <c r="K408" s="145">
        <v>0</v>
      </c>
      <c r="L408" s="145">
        <v>821.90926899999749</v>
      </c>
      <c r="M408" s="145">
        <v>1557.690697</v>
      </c>
      <c r="N408" s="145">
        <v>0</v>
      </c>
      <c r="O408" s="145">
        <v>4884.0606349999998</v>
      </c>
      <c r="P408" s="145">
        <v>1553.781553</v>
      </c>
      <c r="Q408" s="145">
        <v>54482.916519999999</v>
      </c>
      <c r="R408" s="145">
        <v>55741.308952000007</v>
      </c>
      <c r="S408" s="145">
        <v>548463.64210000006</v>
      </c>
      <c r="T408" s="145">
        <v>690.05690600000003</v>
      </c>
      <c r="U408" s="145">
        <v>7422.5542129997757</v>
      </c>
      <c r="V408" s="146">
        <v>737583.84846000001</v>
      </c>
      <c r="W408" s="145">
        <v>170.28153900000001</v>
      </c>
      <c r="X408" s="145">
        <v>29.489360999999999</v>
      </c>
      <c r="Y408" s="145">
        <v>1.3690000000003977E-3</v>
      </c>
      <c r="Z408" s="145">
        <v>1146.8940219999999</v>
      </c>
      <c r="AA408" s="145">
        <v>5178.3367230000003</v>
      </c>
      <c r="AB408" s="145">
        <v>0</v>
      </c>
      <c r="AC408" s="145">
        <v>4.4569109999999998</v>
      </c>
      <c r="AD408" s="145">
        <v>0</v>
      </c>
      <c r="AE408" s="145">
        <v>-6.9100281052669743E-13</v>
      </c>
      <c r="AF408" s="145">
        <v>641.51240800000005</v>
      </c>
      <c r="AG408" s="145">
        <v>0</v>
      </c>
      <c r="AH408" s="145">
        <v>1474.7061900000001</v>
      </c>
      <c r="AI408" s="145">
        <v>0</v>
      </c>
      <c r="AJ408" s="145">
        <v>6461.7827740000002</v>
      </c>
      <c r="AK408" s="145">
        <v>4068.7306099999996</v>
      </c>
      <c r="AL408" s="145">
        <v>41037.001480999999</v>
      </c>
      <c r="AM408" s="145">
        <v>183.388881</v>
      </c>
      <c r="AN408" s="145">
        <v>1554.3887519999978</v>
      </c>
      <c r="AO408" s="145">
        <v>61950.971020999998</v>
      </c>
      <c r="AP408" s="129">
        <v>799534.81948099995</v>
      </c>
      <c r="AQ408" s="144"/>
      <c r="AR408" s="144"/>
      <c r="AS408" s="144"/>
      <c r="AT408" s="144"/>
      <c r="AU408" s="144"/>
      <c r="AV408" s="144"/>
      <c r="AX408" s="255"/>
      <c r="AY408" s="255"/>
    </row>
    <row r="409" spans="1:51" s="253" customFormat="1" x14ac:dyDescent="0.25">
      <c r="A409" s="256"/>
      <c r="B409" s="78"/>
      <c r="C409" s="72" t="s">
        <v>34</v>
      </c>
      <c r="D409" s="145">
        <v>921.19776300000001</v>
      </c>
      <c r="E409" s="145">
        <v>3.2037789999999999</v>
      </c>
      <c r="F409" s="145">
        <v>342.97983099999999</v>
      </c>
      <c r="G409" s="145">
        <v>743.72984799999995</v>
      </c>
      <c r="H409" s="145">
        <v>1952.8863839999999</v>
      </c>
      <c r="I409" s="145">
        <v>2662.6697290000002</v>
      </c>
      <c r="J409" s="145">
        <v>405.02547199999998</v>
      </c>
      <c r="K409" s="145">
        <v>375.06308200000001</v>
      </c>
      <c r="L409" s="145">
        <v>529.83371299999942</v>
      </c>
      <c r="M409" s="145">
        <v>88.639161000000001</v>
      </c>
      <c r="N409" s="145">
        <v>0</v>
      </c>
      <c r="O409" s="145">
        <v>1295.283132</v>
      </c>
      <c r="P409" s="145">
        <v>0</v>
      </c>
      <c r="Q409" s="145">
        <v>7099.7924609999991</v>
      </c>
      <c r="R409" s="145">
        <v>14462.609849999999</v>
      </c>
      <c r="S409" s="145">
        <v>6542.1089920000004</v>
      </c>
      <c r="T409" s="145">
        <v>358.39234800000003</v>
      </c>
      <c r="U409" s="145">
        <v>7743.4135090000091</v>
      </c>
      <c r="V409" s="146">
        <v>45526.829054000002</v>
      </c>
      <c r="W409" s="145">
        <v>0</v>
      </c>
      <c r="X409" s="145">
        <v>0</v>
      </c>
      <c r="Y409" s="145">
        <v>0</v>
      </c>
      <c r="Z409" s="145">
        <v>0</v>
      </c>
      <c r="AA409" s="145">
        <v>0</v>
      </c>
      <c r="AB409" s="145">
        <v>0</v>
      </c>
      <c r="AC409" s="145">
        <v>0</v>
      </c>
      <c r="AD409" s="145">
        <v>0</v>
      </c>
      <c r="AE409" s="145">
        <v>0</v>
      </c>
      <c r="AF409" s="145">
        <v>0</v>
      </c>
      <c r="AG409" s="145">
        <v>0</v>
      </c>
      <c r="AH409" s="145">
        <v>0</v>
      </c>
      <c r="AI409" s="145">
        <v>0</v>
      </c>
      <c r="AJ409" s="145">
        <v>0</v>
      </c>
      <c r="AK409" s="145">
        <v>0</v>
      </c>
      <c r="AL409" s="145">
        <v>0</v>
      </c>
      <c r="AM409" s="145">
        <v>0</v>
      </c>
      <c r="AN409" s="145">
        <v>0</v>
      </c>
      <c r="AO409" s="145">
        <v>0</v>
      </c>
      <c r="AP409" s="129">
        <v>45526.829054000002</v>
      </c>
      <c r="AQ409" s="144"/>
      <c r="AR409" s="144"/>
      <c r="AS409" s="144"/>
      <c r="AT409" s="144"/>
      <c r="AU409" s="144"/>
      <c r="AV409" s="144"/>
      <c r="AX409" s="255"/>
      <c r="AY409" s="255"/>
    </row>
    <row r="410" spans="1:51" s="253" customFormat="1" x14ac:dyDescent="0.25">
      <c r="A410" s="256"/>
      <c r="B410" s="78"/>
      <c r="C410" s="34" t="s">
        <v>35</v>
      </c>
      <c r="D410" s="145">
        <v>19448.635848999998</v>
      </c>
      <c r="E410" s="145">
        <v>617.59638299999995</v>
      </c>
      <c r="F410" s="145">
        <v>31663.430894000001</v>
      </c>
      <c r="G410" s="145">
        <v>44472.411393000002</v>
      </c>
      <c r="H410" s="145">
        <v>59979.517</v>
      </c>
      <c r="I410" s="145">
        <v>16656.630492</v>
      </c>
      <c r="J410" s="145">
        <v>11169.508959000001</v>
      </c>
      <c r="K410" s="145">
        <v>4600.4502339999999</v>
      </c>
      <c r="L410" s="145">
        <v>1701.7429820000016</v>
      </c>
      <c r="M410" s="145">
        <v>51007.560318000003</v>
      </c>
      <c r="N410" s="145">
        <v>36313.710478000001</v>
      </c>
      <c r="O410" s="145">
        <v>15328.996321000001</v>
      </c>
      <c r="P410" s="145">
        <v>4290.770066</v>
      </c>
      <c r="Q410" s="145">
        <v>175956.36189599999</v>
      </c>
      <c r="R410" s="145">
        <v>246942.54749200004</v>
      </c>
      <c r="S410" s="145">
        <v>1384995.0176870001</v>
      </c>
      <c r="T410" s="145">
        <v>8200.8200500000003</v>
      </c>
      <c r="U410" s="145">
        <v>156650.86387700037</v>
      </c>
      <c r="V410" s="146">
        <v>2269996.572371</v>
      </c>
      <c r="W410" s="145">
        <v>5369.8372390000004</v>
      </c>
      <c r="X410" s="145">
        <v>328.989915</v>
      </c>
      <c r="Y410" s="145">
        <v>1802.7364499999999</v>
      </c>
      <c r="Z410" s="145">
        <v>7039.8499760000004</v>
      </c>
      <c r="AA410" s="145">
        <v>35753.010670000003</v>
      </c>
      <c r="AB410" s="145">
        <v>16508.160358000001</v>
      </c>
      <c r="AC410" s="145">
        <v>4202.1810070000001</v>
      </c>
      <c r="AD410" s="145">
        <v>1.297E-3</v>
      </c>
      <c r="AE410" s="145">
        <v>10.003715999993597</v>
      </c>
      <c r="AF410" s="145">
        <v>5418.4128000000001</v>
      </c>
      <c r="AG410" s="145">
        <v>4710.1957190000003</v>
      </c>
      <c r="AH410" s="145">
        <v>14781.970288</v>
      </c>
      <c r="AI410" s="145">
        <v>3345.8790430000004</v>
      </c>
      <c r="AJ410" s="145">
        <v>59994.787832000002</v>
      </c>
      <c r="AK410" s="145">
        <v>37453.681432000012</v>
      </c>
      <c r="AL410" s="145">
        <v>321453.63895699999</v>
      </c>
      <c r="AM410" s="145">
        <v>2022.3143319999999</v>
      </c>
      <c r="AN410" s="145">
        <v>20320.128206000001</v>
      </c>
      <c r="AO410" s="145">
        <v>540515.77923700004</v>
      </c>
      <c r="AP410" s="129">
        <v>2810512.3516079998</v>
      </c>
      <c r="AQ410" s="144"/>
      <c r="AR410" s="144"/>
      <c r="AS410" s="144"/>
      <c r="AT410" s="144"/>
      <c r="AU410" s="144"/>
      <c r="AV410" s="144"/>
      <c r="AX410" s="255"/>
      <c r="AY410" s="255"/>
    </row>
    <row r="411" spans="1:51" s="253" customFormat="1" x14ac:dyDescent="0.25">
      <c r="A411" s="256"/>
      <c r="B411" s="78"/>
      <c r="C411" s="34"/>
      <c r="D411" s="145"/>
      <c r="E411" s="145"/>
      <c r="F411" s="145"/>
      <c r="G411" s="145"/>
      <c r="H411" s="145"/>
      <c r="I411" s="145"/>
      <c r="J411" s="145"/>
      <c r="K411" s="145"/>
      <c r="L411" s="145"/>
      <c r="M411" s="145"/>
      <c r="N411" s="145"/>
      <c r="O411" s="145"/>
      <c r="P411" s="145"/>
      <c r="Q411" s="145"/>
      <c r="R411" s="145"/>
      <c r="S411" s="145"/>
      <c r="T411" s="145"/>
      <c r="U411" s="145"/>
      <c r="V411" s="146"/>
      <c r="W411" s="145"/>
      <c r="X411" s="145"/>
      <c r="Y411" s="145"/>
      <c r="Z411" s="145"/>
      <c r="AA411" s="145"/>
      <c r="AB411" s="145"/>
      <c r="AC411" s="145"/>
      <c r="AD411" s="145"/>
      <c r="AE411" s="145"/>
      <c r="AF411" s="145"/>
      <c r="AG411" s="145"/>
      <c r="AH411" s="145"/>
      <c r="AI411" s="145"/>
      <c r="AJ411" s="145"/>
      <c r="AK411" s="145"/>
      <c r="AL411" s="145"/>
      <c r="AM411" s="145"/>
      <c r="AN411" s="145"/>
      <c r="AO411" s="145"/>
      <c r="AP411" s="129"/>
      <c r="AQ411" s="144"/>
      <c r="AR411" s="144"/>
      <c r="AS411" s="144"/>
      <c r="AT411" s="144"/>
      <c r="AU411" s="144"/>
      <c r="AV411" s="144"/>
      <c r="AX411" s="255"/>
      <c r="AY411" s="255"/>
    </row>
    <row r="412" spans="1:51" s="253" customFormat="1" x14ac:dyDescent="0.25">
      <c r="A412" s="256"/>
      <c r="B412" s="78">
        <v>10</v>
      </c>
      <c r="C412" s="72" t="s">
        <v>32</v>
      </c>
      <c r="D412" s="145">
        <v>18251.643346000001</v>
      </c>
      <c r="E412" s="145">
        <v>-60.855161000000003</v>
      </c>
      <c r="F412" s="145">
        <v>31028.448607999999</v>
      </c>
      <c r="G412" s="145">
        <v>27005.355215</v>
      </c>
      <c r="H412" s="145">
        <v>22515.424999999999</v>
      </c>
      <c r="I412" s="145">
        <v>11402.528464999999</v>
      </c>
      <c r="J412" s="145">
        <v>7457.2923739999997</v>
      </c>
      <c r="K412" s="145">
        <v>4640.2931070000004</v>
      </c>
      <c r="L412" s="145">
        <v>200.00000000000182</v>
      </c>
      <c r="M412" s="145">
        <v>49608.476097999999</v>
      </c>
      <c r="N412" s="145">
        <v>36151.097788999999</v>
      </c>
      <c r="O412" s="145">
        <v>11665.616308000001</v>
      </c>
      <c r="P412" s="145">
        <v>2336.4375289999998</v>
      </c>
      <c r="Q412" s="145">
        <v>113345.094912</v>
      </c>
      <c r="R412" s="145">
        <v>175430.57011099998</v>
      </c>
      <c r="S412" s="145">
        <v>830662.50514899998</v>
      </c>
      <c r="T412" s="145">
        <v>7122.3364389999997</v>
      </c>
      <c r="U412" s="145">
        <v>134639.99010300019</v>
      </c>
      <c r="V412" s="146">
        <v>1483402.2553920001</v>
      </c>
      <c r="W412" s="145">
        <v>5409.6834740000004</v>
      </c>
      <c r="X412" s="145">
        <v>253.988159</v>
      </c>
      <c r="Y412" s="145">
        <v>3470.3482560000002</v>
      </c>
      <c r="Z412" s="145">
        <v>5904.7756659999995</v>
      </c>
      <c r="AA412" s="145">
        <v>35111.248435000001</v>
      </c>
      <c r="AB412" s="145">
        <v>16733.968351</v>
      </c>
      <c r="AC412" s="145">
        <v>4360.2288930000004</v>
      </c>
      <c r="AD412" s="145">
        <v>0</v>
      </c>
      <c r="AE412" s="145">
        <v>10.053927999996631</v>
      </c>
      <c r="AF412" s="145">
        <v>5790.2146489999996</v>
      </c>
      <c r="AG412" s="145">
        <v>4711.0357459999996</v>
      </c>
      <c r="AH412" s="145">
        <v>13622.909023</v>
      </c>
      <c r="AI412" s="145">
        <v>2661.0077689999998</v>
      </c>
      <c r="AJ412" s="145">
        <v>51365.291639000003</v>
      </c>
      <c r="AK412" s="145">
        <v>31694.828134999989</v>
      </c>
      <c r="AL412" s="145">
        <v>280296.124671</v>
      </c>
      <c r="AM412" s="145">
        <v>1880.5141550000001</v>
      </c>
      <c r="AN412" s="145">
        <v>17949.25231599998</v>
      </c>
      <c r="AO412" s="145">
        <v>481225.47326499998</v>
      </c>
      <c r="AP412" s="129">
        <v>1964627.728657</v>
      </c>
      <c r="AQ412" s="144"/>
      <c r="AR412" s="144"/>
      <c r="AS412" s="144"/>
      <c r="AT412" s="144"/>
      <c r="AU412" s="144"/>
      <c r="AV412" s="144"/>
      <c r="AX412" s="255"/>
      <c r="AY412" s="255"/>
    </row>
    <row r="413" spans="1:51" s="253" customFormat="1" x14ac:dyDescent="0.25">
      <c r="A413" s="256"/>
      <c r="B413" s="78"/>
      <c r="C413" s="72" t="s">
        <v>33</v>
      </c>
      <c r="D413" s="145">
        <v>1859.9381519999999</v>
      </c>
      <c r="E413" s="145">
        <v>134.06977599999999</v>
      </c>
      <c r="F413" s="145">
        <v>41.63952500000002</v>
      </c>
      <c r="G413" s="145">
        <v>18397.164046999998</v>
      </c>
      <c r="H413" s="145">
        <v>32823.877088000001</v>
      </c>
      <c r="I413" s="145">
        <v>3376.1634309999999</v>
      </c>
      <c r="J413" s="145">
        <v>845.73130000000003</v>
      </c>
      <c r="K413" s="145">
        <v>25</v>
      </c>
      <c r="L413" s="145">
        <v>1287.5546729999992</v>
      </c>
      <c r="M413" s="145">
        <v>1627.7207519999999</v>
      </c>
      <c r="N413" s="145">
        <v>0</v>
      </c>
      <c r="O413" s="145">
        <v>4934.0864309999997</v>
      </c>
      <c r="P413" s="145">
        <v>1843.2061799999999</v>
      </c>
      <c r="Q413" s="145">
        <v>56937.934992000002</v>
      </c>
      <c r="R413" s="145">
        <v>54345.273926000002</v>
      </c>
      <c r="S413" s="145">
        <v>552437.43029699998</v>
      </c>
      <c r="T413" s="145">
        <v>704.11429899999996</v>
      </c>
      <c r="U413" s="145">
        <v>6577.0178090001073</v>
      </c>
      <c r="V413" s="146">
        <v>738197.92267799994</v>
      </c>
      <c r="W413" s="145">
        <v>173.383016</v>
      </c>
      <c r="X413" s="145">
        <v>43.050052000000001</v>
      </c>
      <c r="Y413" s="145">
        <v>1.0013420000000011</v>
      </c>
      <c r="Z413" s="145">
        <v>1231.8751850000001</v>
      </c>
      <c r="AA413" s="145">
        <v>5612.6493090000004</v>
      </c>
      <c r="AB413" s="145">
        <v>0</v>
      </c>
      <c r="AC413" s="145">
        <v>21.025787999999999</v>
      </c>
      <c r="AD413" s="145">
        <v>0</v>
      </c>
      <c r="AE413" s="145">
        <v>-7.815970093361102E-14</v>
      </c>
      <c r="AF413" s="145">
        <v>610.358475</v>
      </c>
      <c r="AG413" s="145">
        <v>0</v>
      </c>
      <c r="AH413" s="145">
        <v>1176.838088</v>
      </c>
      <c r="AI413" s="145">
        <v>0</v>
      </c>
      <c r="AJ413" s="145">
        <v>6857.9425709999996</v>
      </c>
      <c r="AK413" s="145">
        <v>4105.000634</v>
      </c>
      <c r="AL413" s="145">
        <v>40707.977629000001</v>
      </c>
      <c r="AM413" s="145">
        <v>181.58217200000001</v>
      </c>
      <c r="AN413" s="145">
        <v>1427.0621049999995</v>
      </c>
      <c r="AO413" s="145">
        <v>62149.746365999999</v>
      </c>
      <c r="AP413" s="129">
        <v>800347.66904399998</v>
      </c>
      <c r="AQ413" s="144"/>
      <c r="AR413" s="144"/>
      <c r="AS413" s="144"/>
      <c r="AT413" s="144"/>
      <c r="AU413" s="144"/>
      <c r="AV413" s="144"/>
      <c r="AX413" s="255"/>
      <c r="AY413" s="255"/>
    </row>
    <row r="414" spans="1:51" s="253" customFormat="1" x14ac:dyDescent="0.25">
      <c r="A414" s="256"/>
      <c r="B414" s="78"/>
      <c r="C414" s="72" t="s">
        <v>34</v>
      </c>
      <c r="D414" s="145">
        <v>921.46277099999998</v>
      </c>
      <c r="E414" s="145">
        <v>7.202337</v>
      </c>
      <c r="F414" s="145">
        <v>357.147357</v>
      </c>
      <c r="G414" s="145">
        <v>711.91596600000003</v>
      </c>
      <c r="H414" s="145">
        <v>2444.8350439999999</v>
      </c>
      <c r="I414" s="145">
        <v>2290.6377699999998</v>
      </c>
      <c r="J414" s="145">
        <v>761.989823</v>
      </c>
      <c r="K414" s="145">
        <v>682.75305100000003</v>
      </c>
      <c r="L414" s="145">
        <v>656.35278200000096</v>
      </c>
      <c r="M414" s="145">
        <v>110.92072899999999</v>
      </c>
      <c r="N414" s="145">
        <v>0</v>
      </c>
      <c r="O414" s="145">
        <v>1196.3088560000001</v>
      </c>
      <c r="P414" s="145">
        <v>0</v>
      </c>
      <c r="Q414" s="145">
        <v>7744.6151200000004</v>
      </c>
      <c r="R414" s="145">
        <v>14342.151598999999</v>
      </c>
      <c r="S414" s="145">
        <v>6704.846063</v>
      </c>
      <c r="T414" s="145">
        <v>356.192002</v>
      </c>
      <c r="U414" s="145">
        <v>8891.1117189999932</v>
      </c>
      <c r="V414" s="146">
        <v>48180.442989000003</v>
      </c>
      <c r="W414" s="145">
        <v>0</v>
      </c>
      <c r="X414" s="145">
        <v>0</v>
      </c>
      <c r="Y414" s="145">
        <v>0</v>
      </c>
      <c r="Z414" s="145">
        <v>0</v>
      </c>
      <c r="AA414" s="145">
        <v>0</v>
      </c>
      <c r="AB414" s="145">
        <v>0</v>
      </c>
      <c r="AC414" s="145">
        <v>0</v>
      </c>
      <c r="AD414" s="145">
        <v>0</v>
      </c>
      <c r="AE414" s="145">
        <v>0</v>
      </c>
      <c r="AF414" s="145">
        <v>0</v>
      </c>
      <c r="AG414" s="145">
        <v>0</v>
      </c>
      <c r="AH414" s="145">
        <v>0</v>
      </c>
      <c r="AI414" s="145">
        <v>0</v>
      </c>
      <c r="AJ414" s="145">
        <v>0</v>
      </c>
      <c r="AK414" s="145">
        <v>0</v>
      </c>
      <c r="AL414" s="145">
        <v>0</v>
      </c>
      <c r="AM414" s="145">
        <v>0</v>
      </c>
      <c r="AN414" s="145">
        <v>0</v>
      </c>
      <c r="AO414" s="145">
        <v>0</v>
      </c>
      <c r="AP414" s="129">
        <v>48180.442989000003</v>
      </c>
      <c r="AQ414" s="144"/>
      <c r="AR414" s="144"/>
      <c r="AS414" s="144"/>
      <c r="AT414" s="144"/>
      <c r="AU414" s="144"/>
      <c r="AV414" s="144"/>
      <c r="AX414" s="255"/>
      <c r="AY414" s="255"/>
    </row>
    <row r="415" spans="1:51" s="253" customFormat="1" x14ac:dyDescent="0.25">
      <c r="A415" s="256"/>
      <c r="B415" s="78"/>
      <c r="C415" s="34" t="s">
        <v>35</v>
      </c>
      <c r="D415" s="145">
        <v>21033.044269000002</v>
      </c>
      <c r="E415" s="145">
        <v>80.416951999999995</v>
      </c>
      <c r="F415" s="145">
        <v>31427.235489999999</v>
      </c>
      <c r="G415" s="145">
        <v>46114.435228000002</v>
      </c>
      <c r="H415" s="145">
        <v>57784.137132000003</v>
      </c>
      <c r="I415" s="145">
        <v>17069.329666000001</v>
      </c>
      <c r="J415" s="145">
        <v>9065.0134969999999</v>
      </c>
      <c r="K415" s="145">
        <v>5348.0461580000001</v>
      </c>
      <c r="L415" s="145">
        <v>2143.9074550000014</v>
      </c>
      <c r="M415" s="145">
        <v>51347.117578999998</v>
      </c>
      <c r="N415" s="145">
        <v>36151.097788999999</v>
      </c>
      <c r="O415" s="145">
        <v>17796.011595</v>
      </c>
      <c r="P415" s="145">
        <v>4179.6437089999999</v>
      </c>
      <c r="Q415" s="145">
        <v>178027.645024</v>
      </c>
      <c r="R415" s="145">
        <v>244117.99563600004</v>
      </c>
      <c r="S415" s="145">
        <v>1389804.7815090001</v>
      </c>
      <c r="T415" s="145">
        <v>8182.6427400000002</v>
      </c>
      <c r="U415" s="145">
        <v>150108.11963099946</v>
      </c>
      <c r="V415" s="146">
        <v>2269780.621059</v>
      </c>
      <c r="W415" s="145">
        <v>5583.0664900000002</v>
      </c>
      <c r="X415" s="145">
        <v>297.03821099999999</v>
      </c>
      <c r="Y415" s="145">
        <v>3471.3495979999998</v>
      </c>
      <c r="Z415" s="145">
        <v>7136.6508510000003</v>
      </c>
      <c r="AA415" s="145">
        <v>40723.897744000002</v>
      </c>
      <c r="AB415" s="145">
        <v>16733.968351</v>
      </c>
      <c r="AC415" s="145">
        <v>4381.2546810000003</v>
      </c>
      <c r="AD415" s="145">
        <v>0</v>
      </c>
      <c r="AE415" s="145">
        <v>10.053927999995722</v>
      </c>
      <c r="AF415" s="145">
        <v>6400.5731239999996</v>
      </c>
      <c r="AG415" s="145">
        <v>4711.0357459999996</v>
      </c>
      <c r="AH415" s="145">
        <v>14799.747111000001</v>
      </c>
      <c r="AI415" s="145">
        <v>2661.0077689999998</v>
      </c>
      <c r="AJ415" s="145">
        <v>58223.234209999995</v>
      </c>
      <c r="AK415" s="145">
        <v>35799.828769</v>
      </c>
      <c r="AL415" s="145">
        <v>321004.10230000003</v>
      </c>
      <c r="AM415" s="145">
        <v>2062.0963270000002</v>
      </c>
      <c r="AN415" s="145">
        <v>19376.314420999908</v>
      </c>
      <c r="AO415" s="145">
        <v>543375.21963099996</v>
      </c>
      <c r="AP415" s="129">
        <v>2813155.84069</v>
      </c>
      <c r="AQ415" s="144"/>
      <c r="AR415" s="144"/>
      <c r="AS415" s="144"/>
      <c r="AT415" s="144"/>
      <c r="AU415" s="144"/>
      <c r="AV415" s="144"/>
      <c r="AX415" s="255"/>
      <c r="AY415" s="255"/>
    </row>
    <row r="416" spans="1:51" s="253" customFormat="1" x14ac:dyDescent="0.25">
      <c r="A416" s="256"/>
      <c r="B416" s="78"/>
      <c r="C416" s="34"/>
      <c r="D416" s="145"/>
      <c r="E416" s="145"/>
      <c r="F416" s="145"/>
      <c r="G416" s="145"/>
      <c r="H416" s="145"/>
      <c r="I416" s="145"/>
      <c r="J416" s="145"/>
      <c r="K416" s="145"/>
      <c r="L416" s="145"/>
      <c r="M416" s="145"/>
      <c r="N416" s="145"/>
      <c r="O416" s="145"/>
      <c r="P416" s="145"/>
      <c r="Q416" s="145"/>
      <c r="R416" s="145"/>
      <c r="S416" s="145"/>
      <c r="T416" s="145"/>
      <c r="U416" s="145"/>
      <c r="V416" s="146"/>
      <c r="W416" s="145"/>
      <c r="X416" s="145"/>
      <c r="Y416" s="145"/>
      <c r="Z416" s="145"/>
      <c r="AA416" s="145"/>
      <c r="AB416" s="145"/>
      <c r="AC416" s="145"/>
      <c r="AD416" s="145"/>
      <c r="AE416" s="145"/>
      <c r="AF416" s="145"/>
      <c r="AG416" s="145"/>
      <c r="AH416" s="145"/>
      <c r="AI416" s="145"/>
      <c r="AJ416" s="145"/>
      <c r="AK416" s="145"/>
      <c r="AL416" s="145"/>
      <c r="AM416" s="145"/>
      <c r="AN416" s="145"/>
      <c r="AO416" s="145"/>
      <c r="AP416" s="129"/>
      <c r="AQ416" s="144"/>
      <c r="AR416" s="144"/>
      <c r="AS416" s="144"/>
      <c r="AT416" s="144"/>
      <c r="AU416" s="144"/>
      <c r="AV416" s="144"/>
      <c r="AX416" s="255"/>
      <c r="AY416" s="255"/>
    </row>
    <row r="417" spans="1:51" s="253" customFormat="1" x14ac:dyDescent="0.25">
      <c r="A417" s="256"/>
      <c r="B417" s="78">
        <v>11</v>
      </c>
      <c r="C417" s="72" t="s">
        <v>32</v>
      </c>
      <c r="D417" s="145">
        <v>16038.037609000001</v>
      </c>
      <c r="E417" s="145">
        <v>-62.046672999999998</v>
      </c>
      <c r="F417" s="145">
        <v>32667.329683</v>
      </c>
      <c r="G417" s="145">
        <v>22656.692851</v>
      </c>
      <c r="H417" s="145">
        <v>29437.987499999999</v>
      </c>
      <c r="I417" s="145">
        <v>12488.200290000001</v>
      </c>
      <c r="J417" s="145">
        <v>13015.849146</v>
      </c>
      <c r="K417" s="145">
        <v>5024.7750370000003</v>
      </c>
      <c r="L417" s="145">
        <v>250.00000000000273</v>
      </c>
      <c r="M417" s="145">
        <v>50058.974519000003</v>
      </c>
      <c r="N417" s="145">
        <v>35855.591181000003</v>
      </c>
      <c r="O417" s="145">
        <v>9150.1010000000006</v>
      </c>
      <c r="P417" s="145">
        <v>2720.2167340000001</v>
      </c>
      <c r="Q417" s="145">
        <v>105735.02574000001</v>
      </c>
      <c r="R417" s="145">
        <v>176691.81796699995</v>
      </c>
      <c r="S417" s="145">
        <v>833650.599147</v>
      </c>
      <c r="T417" s="145">
        <v>7021.2729090000003</v>
      </c>
      <c r="U417" s="145">
        <v>134399.91325899999</v>
      </c>
      <c r="V417" s="146">
        <v>1486800.3378989999</v>
      </c>
      <c r="W417" s="145">
        <v>7962.4434650000003</v>
      </c>
      <c r="X417" s="145">
        <v>374.16594099999998</v>
      </c>
      <c r="Y417" s="145">
        <v>4235.3567429999994</v>
      </c>
      <c r="Z417" s="145">
        <v>5116.7418500000003</v>
      </c>
      <c r="AA417" s="145">
        <v>32953.360652000003</v>
      </c>
      <c r="AB417" s="145">
        <v>18272.432091999999</v>
      </c>
      <c r="AC417" s="145">
        <v>4399.8602140000003</v>
      </c>
      <c r="AD417" s="145">
        <v>143.4716</v>
      </c>
      <c r="AE417" s="145">
        <v>8.2724949999982016</v>
      </c>
      <c r="AF417" s="145">
        <v>6411.0797750000002</v>
      </c>
      <c r="AG417" s="145">
        <v>4620.369909</v>
      </c>
      <c r="AH417" s="145">
        <v>14445.456161</v>
      </c>
      <c r="AI417" s="145">
        <v>2463.3926040000001</v>
      </c>
      <c r="AJ417" s="145">
        <v>47043.569709999996</v>
      </c>
      <c r="AK417" s="145">
        <v>33367.842628000013</v>
      </c>
      <c r="AL417" s="145">
        <v>281364.46665900003</v>
      </c>
      <c r="AM417" s="145">
        <v>1892.0276799999999</v>
      </c>
      <c r="AN417" s="145">
        <v>17263.401307000022</v>
      </c>
      <c r="AO417" s="145">
        <v>482337.71148499998</v>
      </c>
      <c r="AP417" s="129">
        <v>1969138.0493839998</v>
      </c>
      <c r="AQ417" s="144"/>
      <c r="AR417" s="144"/>
      <c r="AS417" s="144"/>
      <c r="AT417" s="144"/>
      <c r="AU417" s="144"/>
      <c r="AV417" s="144"/>
      <c r="AX417" s="255"/>
      <c r="AY417" s="255"/>
    </row>
    <row r="418" spans="1:51" s="253" customFormat="1" x14ac:dyDescent="0.25">
      <c r="A418" s="256"/>
      <c r="B418" s="78"/>
      <c r="C418" s="72" t="s">
        <v>33</v>
      </c>
      <c r="D418" s="145">
        <v>2095.3678599999998</v>
      </c>
      <c r="E418" s="145">
        <v>98.752393999999995</v>
      </c>
      <c r="F418" s="145">
        <v>54.676585000000003</v>
      </c>
      <c r="G418" s="145">
        <v>15051.553824000001</v>
      </c>
      <c r="H418" s="145">
        <v>34707.108493</v>
      </c>
      <c r="I418" s="145">
        <v>3545.3265230000002</v>
      </c>
      <c r="J418" s="145">
        <v>1902.0772239999999</v>
      </c>
      <c r="K418" s="145">
        <v>0</v>
      </c>
      <c r="L418" s="145">
        <v>1186.7225970000038</v>
      </c>
      <c r="M418" s="145">
        <v>1479.7726090000001</v>
      </c>
      <c r="N418" s="145">
        <v>0</v>
      </c>
      <c r="O418" s="145">
        <v>4921.5302739999997</v>
      </c>
      <c r="P418" s="145">
        <v>2096.118864</v>
      </c>
      <c r="Q418" s="145">
        <v>57296.921484999999</v>
      </c>
      <c r="R418" s="145">
        <v>55531.978560000003</v>
      </c>
      <c r="S418" s="145">
        <v>555997.54981300002</v>
      </c>
      <c r="T418" s="145">
        <v>707.45264299999997</v>
      </c>
      <c r="U418" s="145">
        <v>6528.7609740000307</v>
      </c>
      <c r="V418" s="146">
        <v>743201.67072199995</v>
      </c>
      <c r="W418" s="145">
        <v>167.41934900000001</v>
      </c>
      <c r="X418" s="145">
        <v>34.403196999999999</v>
      </c>
      <c r="Y418" s="145">
        <v>1.3240000000038776E-3</v>
      </c>
      <c r="Z418" s="145">
        <v>1060.958441</v>
      </c>
      <c r="AA418" s="145">
        <v>4884.3475520000002</v>
      </c>
      <c r="AB418" s="145">
        <v>0</v>
      </c>
      <c r="AC418" s="145">
        <v>5.8040729999999998</v>
      </c>
      <c r="AD418" s="145">
        <v>0</v>
      </c>
      <c r="AE418" s="145">
        <v>4.1759999999997204</v>
      </c>
      <c r="AF418" s="145">
        <v>626.94233799999995</v>
      </c>
      <c r="AG418" s="145">
        <v>0</v>
      </c>
      <c r="AH418" s="145">
        <v>1025.4342349999999</v>
      </c>
      <c r="AI418" s="145">
        <v>0</v>
      </c>
      <c r="AJ418" s="145">
        <v>6843.5807800000002</v>
      </c>
      <c r="AK418" s="145">
        <v>4244.9806749999989</v>
      </c>
      <c r="AL418" s="145">
        <v>40660.225515999999</v>
      </c>
      <c r="AM418" s="145">
        <v>180.16034099999999</v>
      </c>
      <c r="AN418" s="145">
        <v>1302.9575059999941</v>
      </c>
      <c r="AO418" s="145">
        <v>61041.391326999998</v>
      </c>
      <c r="AP418" s="129">
        <v>804243.06204899994</v>
      </c>
      <c r="AQ418" s="144"/>
      <c r="AR418" s="144"/>
      <c r="AS418" s="144"/>
      <c r="AT418" s="144"/>
      <c r="AU418" s="144"/>
      <c r="AV418" s="144"/>
      <c r="AX418" s="255"/>
      <c r="AY418" s="255"/>
    </row>
    <row r="419" spans="1:51" s="253" customFormat="1" x14ac:dyDescent="0.25">
      <c r="A419" s="256"/>
      <c r="B419" s="78"/>
      <c r="C419" s="72" t="s">
        <v>34</v>
      </c>
      <c r="D419" s="145">
        <v>898.36993600000005</v>
      </c>
      <c r="E419" s="145">
        <v>3.4956320000000001</v>
      </c>
      <c r="F419" s="145">
        <v>379.32571100000001</v>
      </c>
      <c r="G419" s="145">
        <v>616.51000699999997</v>
      </c>
      <c r="H419" s="145">
        <v>1858.0748599999999</v>
      </c>
      <c r="I419" s="145">
        <v>2237.923237</v>
      </c>
      <c r="J419" s="145">
        <v>395.95094999999998</v>
      </c>
      <c r="K419" s="145">
        <v>616.54335100000003</v>
      </c>
      <c r="L419" s="145">
        <v>438.85892300000046</v>
      </c>
      <c r="M419" s="145">
        <v>110.086969</v>
      </c>
      <c r="N419" s="145">
        <v>0</v>
      </c>
      <c r="O419" s="145">
        <v>1745.1320479999999</v>
      </c>
      <c r="P419" s="145">
        <v>0</v>
      </c>
      <c r="Q419" s="145">
        <v>8146.1983149999996</v>
      </c>
      <c r="R419" s="145">
        <v>14055.130691</v>
      </c>
      <c r="S419" s="145">
        <v>6758.5088009999999</v>
      </c>
      <c r="T419" s="145">
        <v>354.06697200000002</v>
      </c>
      <c r="U419" s="145">
        <v>8223.451031999999</v>
      </c>
      <c r="V419" s="146">
        <v>46837.627435000002</v>
      </c>
      <c r="W419" s="145">
        <v>0</v>
      </c>
      <c r="X419" s="145">
        <v>0</v>
      </c>
      <c r="Y419" s="145">
        <v>0</v>
      </c>
      <c r="Z419" s="145">
        <v>0</v>
      </c>
      <c r="AA419" s="145">
        <v>0</v>
      </c>
      <c r="AB419" s="145">
        <v>0</v>
      </c>
      <c r="AC419" s="145">
        <v>0</v>
      </c>
      <c r="AD419" s="145">
        <v>0</v>
      </c>
      <c r="AE419" s="145">
        <v>0</v>
      </c>
      <c r="AF419" s="145">
        <v>0</v>
      </c>
      <c r="AG419" s="145">
        <v>0</v>
      </c>
      <c r="AH419" s="145">
        <v>0</v>
      </c>
      <c r="AI419" s="145">
        <v>0</v>
      </c>
      <c r="AJ419" s="145">
        <v>0</v>
      </c>
      <c r="AK419" s="145">
        <v>0</v>
      </c>
      <c r="AL419" s="145">
        <v>0</v>
      </c>
      <c r="AM419" s="145">
        <v>0</v>
      </c>
      <c r="AN419" s="145">
        <v>0</v>
      </c>
      <c r="AO419" s="145">
        <v>0</v>
      </c>
      <c r="AP419" s="129">
        <v>46837.627435000002</v>
      </c>
      <c r="AQ419" s="144"/>
      <c r="AR419" s="144"/>
      <c r="AS419" s="144"/>
      <c r="AT419" s="144"/>
      <c r="AU419" s="144"/>
      <c r="AV419" s="144"/>
      <c r="AX419" s="255"/>
      <c r="AY419" s="255"/>
    </row>
    <row r="420" spans="1:51" s="253" customFormat="1" x14ac:dyDescent="0.25">
      <c r="A420" s="256"/>
      <c r="B420" s="78"/>
      <c r="C420" s="34" t="s">
        <v>35</v>
      </c>
      <c r="D420" s="145">
        <v>19031.775405</v>
      </c>
      <c r="E420" s="145">
        <v>40.201352999999997</v>
      </c>
      <c r="F420" s="145">
        <v>33101.331979000002</v>
      </c>
      <c r="G420" s="145">
        <v>38324.756681999999</v>
      </c>
      <c r="H420" s="145">
        <v>66003.170853000003</v>
      </c>
      <c r="I420" s="145">
        <v>18271.450049999999</v>
      </c>
      <c r="J420" s="145">
        <v>15313.87732</v>
      </c>
      <c r="K420" s="145">
        <v>5641.3183879999997</v>
      </c>
      <c r="L420" s="145">
        <v>1875.5815199999925</v>
      </c>
      <c r="M420" s="145">
        <v>51648.834096999999</v>
      </c>
      <c r="N420" s="145">
        <v>35855.591181000003</v>
      </c>
      <c r="O420" s="145">
        <v>15816.763322000001</v>
      </c>
      <c r="P420" s="145">
        <v>4816.3355979999997</v>
      </c>
      <c r="Q420" s="145">
        <v>171178.14554</v>
      </c>
      <c r="R420" s="145">
        <v>246278.927218</v>
      </c>
      <c r="S420" s="145">
        <v>1396406.6577610001</v>
      </c>
      <c r="T420" s="145">
        <v>8082.7925240000004</v>
      </c>
      <c r="U420" s="145">
        <v>149152.12526499963</v>
      </c>
      <c r="V420" s="146">
        <v>2276839.6360559999</v>
      </c>
      <c r="W420" s="145">
        <v>8129.8628140000001</v>
      </c>
      <c r="X420" s="145">
        <v>408.56913800000001</v>
      </c>
      <c r="Y420" s="145">
        <v>4235.3580670000001</v>
      </c>
      <c r="Z420" s="145">
        <v>6177.7002910000001</v>
      </c>
      <c r="AA420" s="145">
        <v>37837.708204000002</v>
      </c>
      <c r="AB420" s="145">
        <v>18272.432091999999</v>
      </c>
      <c r="AC420" s="145">
        <v>4405.6642869999996</v>
      </c>
      <c r="AD420" s="145">
        <v>143.4716</v>
      </c>
      <c r="AE420" s="145">
        <v>12.448494999997678</v>
      </c>
      <c r="AF420" s="145">
        <v>7038.022113</v>
      </c>
      <c r="AG420" s="145">
        <v>4620.369909</v>
      </c>
      <c r="AH420" s="145">
        <v>15470.890395999999</v>
      </c>
      <c r="AI420" s="145">
        <v>2463.3926040000001</v>
      </c>
      <c r="AJ420" s="145">
        <v>53887.15049</v>
      </c>
      <c r="AK420" s="145">
        <v>37612.823302999997</v>
      </c>
      <c r="AL420" s="145">
        <v>322024.69217499997</v>
      </c>
      <c r="AM420" s="145">
        <v>2072.1880209999999</v>
      </c>
      <c r="AN420" s="145">
        <v>18566.358812999977</v>
      </c>
      <c r="AO420" s="145">
        <v>543379.10281199997</v>
      </c>
      <c r="AP420" s="129">
        <v>2820218.738868</v>
      </c>
      <c r="AQ420" s="144"/>
      <c r="AR420" s="144"/>
      <c r="AS420" s="144"/>
      <c r="AT420" s="144"/>
      <c r="AU420" s="144"/>
      <c r="AV420" s="144"/>
      <c r="AX420" s="255"/>
      <c r="AY420" s="255"/>
    </row>
    <row r="421" spans="1:51" s="253" customFormat="1" x14ac:dyDescent="0.25">
      <c r="A421" s="256"/>
      <c r="B421" s="78"/>
      <c r="C421" s="34"/>
      <c r="D421" s="145"/>
      <c r="E421" s="145"/>
      <c r="F421" s="145"/>
      <c r="G421" s="145"/>
      <c r="H421" s="145"/>
      <c r="I421" s="145"/>
      <c r="J421" s="145"/>
      <c r="K421" s="145"/>
      <c r="L421" s="145"/>
      <c r="M421" s="145"/>
      <c r="N421" s="145"/>
      <c r="O421" s="145"/>
      <c r="P421" s="145"/>
      <c r="Q421" s="145"/>
      <c r="R421" s="145"/>
      <c r="S421" s="145"/>
      <c r="T421" s="145"/>
      <c r="U421" s="145"/>
      <c r="V421" s="146"/>
      <c r="W421" s="145"/>
      <c r="X421" s="145"/>
      <c r="Y421" s="145"/>
      <c r="Z421" s="145"/>
      <c r="AA421" s="145"/>
      <c r="AB421" s="145"/>
      <c r="AC421" s="145"/>
      <c r="AD421" s="145"/>
      <c r="AE421" s="145"/>
      <c r="AF421" s="145"/>
      <c r="AG421" s="145"/>
      <c r="AH421" s="145"/>
      <c r="AI421" s="145"/>
      <c r="AJ421" s="145"/>
      <c r="AK421" s="145"/>
      <c r="AL421" s="145"/>
      <c r="AM421" s="145"/>
      <c r="AN421" s="145"/>
      <c r="AO421" s="145"/>
      <c r="AP421" s="129"/>
      <c r="AQ421" s="144"/>
      <c r="AR421" s="144"/>
      <c r="AS421" s="144"/>
      <c r="AT421" s="144"/>
      <c r="AU421" s="144"/>
      <c r="AV421" s="144"/>
      <c r="AX421" s="255"/>
      <c r="AY421" s="255"/>
    </row>
    <row r="422" spans="1:51" s="253" customFormat="1" x14ac:dyDescent="0.25">
      <c r="A422" s="256"/>
      <c r="B422" s="78">
        <v>12</v>
      </c>
      <c r="C422" s="72" t="s">
        <v>32</v>
      </c>
      <c r="D422" s="145">
        <v>19224.153257999998</v>
      </c>
      <c r="E422" s="145">
        <v>-282.24316900000002</v>
      </c>
      <c r="F422" s="145">
        <v>33398.036811999998</v>
      </c>
      <c r="G422" s="145">
        <v>23035.630100999999</v>
      </c>
      <c r="H422" s="145">
        <v>22384.9</v>
      </c>
      <c r="I422" s="145">
        <v>8030.4791649999997</v>
      </c>
      <c r="J422" s="145">
        <v>19343.856056000001</v>
      </c>
      <c r="K422" s="145">
        <v>3990.0381940000002</v>
      </c>
      <c r="L422" s="145">
        <v>300.00000000000045</v>
      </c>
      <c r="M422" s="145">
        <v>54842.298352999998</v>
      </c>
      <c r="N422" s="145">
        <v>36249.462564000001</v>
      </c>
      <c r="O422" s="145">
        <v>9022.9582160000009</v>
      </c>
      <c r="P422" s="145">
        <v>1031.120602</v>
      </c>
      <c r="Q422" s="145">
        <v>101938.549141</v>
      </c>
      <c r="R422" s="145">
        <v>171235.00591099999</v>
      </c>
      <c r="S422" s="145">
        <v>841889.58724300005</v>
      </c>
      <c r="T422" s="145">
        <v>7053.4242409999997</v>
      </c>
      <c r="U422" s="145">
        <v>137647.48964799976</v>
      </c>
      <c r="V422" s="146">
        <v>1490334.746336</v>
      </c>
      <c r="W422" s="145">
        <v>8810.2775739999997</v>
      </c>
      <c r="X422" s="145">
        <v>279.319096</v>
      </c>
      <c r="Y422" s="145">
        <v>3977.4315609999994</v>
      </c>
      <c r="Z422" s="145">
        <v>4919.1959820000002</v>
      </c>
      <c r="AA422" s="145">
        <v>34819.968441999998</v>
      </c>
      <c r="AB422" s="145">
        <v>14457.303427999999</v>
      </c>
      <c r="AC422" s="145">
        <v>4479.0587159999995</v>
      </c>
      <c r="AD422" s="145">
        <v>80</v>
      </c>
      <c r="AE422" s="145">
        <v>8.0571040000068024</v>
      </c>
      <c r="AF422" s="145">
        <v>7416.5258439999998</v>
      </c>
      <c r="AG422" s="145">
        <v>4709.7914140000003</v>
      </c>
      <c r="AH422" s="145">
        <v>14943.848228999999</v>
      </c>
      <c r="AI422" s="145">
        <v>1110.4637130000001</v>
      </c>
      <c r="AJ422" s="145">
        <v>42992.422374999995</v>
      </c>
      <c r="AK422" s="145">
        <v>32237.127141000004</v>
      </c>
      <c r="AL422" s="145">
        <v>281016.47292700002</v>
      </c>
      <c r="AM422" s="145">
        <v>1807.4351059999999</v>
      </c>
      <c r="AN422" s="145">
        <v>18465.225384000038</v>
      </c>
      <c r="AO422" s="145">
        <v>476529.92403599998</v>
      </c>
      <c r="AP422" s="129">
        <v>1966864.670372</v>
      </c>
      <c r="AQ422" s="144"/>
      <c r="AR422" s="144"/>
      <c r="AS422" s="144"/>
      <c r="AT422" s="144"/>
      <c r="AU422" s="144"/>
      <c r="AV422" s="144"/>
      <c r="AX422" s="255"/>
      <c r="AY422" s="255"/>
    </row>
    <row r="423" spans="1:51" s="253" customFormat="1" x14ac:dyDescent="0.25">
      <c r="A423" s="256"/>
      <c r="B423" s="78"/>
      <c r="C423" s="72" t="s">
        <v>33</v>
      </c>
      <c r="D423" s="145">
        <v>1371.6316099999999</v>
      </c>
      <c r="E423" s="145">
        <v>230.043499</v>
      </c>
      <c r="F423" s="145">
        <v>22.58062000000001</v>
      </c>
      <c r="G423" s="145">
        <v>14906.823985000001</v>
      </c>
      <c r="H423" s="145">
        <v>43913.308107999997</v>
      </c>
      <c r="I423" s="145">
        <v>5082.7853690000002</v>
      </c>
      <c r="J423" s="145">
        <v>567.15150100000005</v>
      </c>
      <c r="K423" s="145">
        <v>0</v>
      </c>
      <c r="L423" s="145">
        <v>1282.7898509999989</v>
      </c>
      <c r="M423" s="145">
        <v>1638.5832339999999</v>
      </c>
      <c r="N423" s="145">
        <v>0</v>
      </c>
      <c r="O423" s="145">
        <v>4588.3348939999996</v>
      </c>
      <c r="P423" s="145">
        <v>1408.60986</v>
      </c>
      <c r="Q423" s="145">
        <v>56511.076319999993</v>
      </c>
      <c r="R423" s="145">
        <v>55004.940810000015</v>
      </c>
      <c r="S423" s="145">
        <v>561932.34066900006</v>
      </c>
      <c r="T423" s="145">
        <v>729.21475499999997</v>
      </c>
      <c r="U423" s="145">
        <v>5527.0231799998664</v>
      </c>
      <c r="V423" s="146">
        <v>754717.23826500005</v>
      </c>
      <c r="W423" s="145">
        <v>230.98371700000001</v>
      </c>
      <c r="X423" s="145">
        <v>26.442723999999998</v>
      </c>
      <c r="Y423" s="145">
        <v>1.8423150000000028</v>
      </c>
      <c r="Z423" s="145">
        <v>1036.509689</v>
      </c>
      <c r="AA423" s="145">
        <v>7037.1733240000003</v>
      </c>
      <c r="AB423" s="145">
        <v>2.5999999999999998E-5</v>
      </c>
      <c r="AC423" s="145">
        <v>153.59971400000001</v>
      </c>
      <c r="AD423" s="145">
        <v>0</v>
      </c>
      <c r="AE423" s="145">
        <v>34.092999999999506</v>
      </c>
      <c r="AF423" s="145">
        <v>576.48360400000001</v>
      </c>
      <c r="AG423" s="145">
        <v>0</v>
      </c>
      <c r="AH423" s="145">
        <v>1374.821326</v>
      </c>
      <c r="AI423" s="145">
        <v>0</v>
      </c>
      <c r="AJ423" s="145">
        <v>6852.7512580000002</v>
      </c>
      <c r="AK423" s="145">
        <v>4318.4752690000005</v>
      </c>
      <c r="AL423" s="145">
        <v>40359.478970999997</v>
      </c>
      <c r="AM423" s="145">
        <v>180.342412</v>
      </c>
      <c r="AN423" s="145">
        <v>1185.3137739999856</v>
      </c>
      <c r="AO423" s="145">
        <v>63368.311122999999</v>
      </c>
      <c r="AP423" s="129">
        <v>818085.54938800004</v>
      </c>
      <c r="AQ423" s="144"/>
      <c r="AR423" s="144"/>
      <c r="AS423" s="144"/>
      <c r="AT423" s="144"/>
      <c r="AU423" s="144"/>
      <c r="AV423" s="144"/>
      <c r="AX423" s="255"/>
      <c r="AY423" s="255"/>
    </row>
    <row r="424" spans="1:51" s="253" customFormat="1" x14ac:dyDescent="0.25">
      <c r="A424" s="256"/>
      <c r="B424" s="78"/>
      <c r="C424" s="72" t="s">
        <v>34</v>
      </c>
      <c r="D424" s="145">
        <v>902.69267500000001</v>
      </c>
      <c r="E424" s="145">
        <v>4.5029070000000004</v>
      </c>
      <c r="F424" s="145">
        <v>488.91331700000001</v>
      </c>
      <c r="G424" s="145">
        <v>627.08123399999999</v>
      </c>
      <c r="H424" s="145">
        <v>2280.0382439999998</v>
      </c>
      <c r="I424" s="145">
        <v>1509.64095</v>
      </c>
      <c r="J424" s="145">
        <v>307.99025999999998</v>
      </c>
      <c r="K424" s="145">
        <v>965.52316299999995</v>
      </c>
      <c r="L424" s="145">
        <v>636.4308749999999</v>
      </c>
      <c r="M424" s="145">
        <v>167.603253</v>
      </c>
      <c r="N424" s="145">
        <v>0</v>
      </c>
      <c r="O424" s="145">
        <v>1177.004541</v>
      </c>
      <c r="P424" s="145">
        <v>0</v>
      </c>
      <c r="Q424" s="145">
        <v>7409.4077019999995</v>
      </c>
      <c r="R424" s="145">
        <v>14129.998509000001</v>
      </c>
      <c r="S424" s="145">
        <v>6793.6841930000001</v>
      </c>
      <c r="T424" s="145">
        <v>353.155282</v>
      </c>
      <c r="U424" s="145">
        <v>8527.714353000003</v>
      </c>
      <c r="V424" s="146">
        <v>46281.381458000003</v>
      </c>
      <c r="W424" s="145">
        <v>0</v>
      </c>
      <c r="X424" s="145">
        <v>0</v>
      </c>
      <c r="Y424" s="145">
        <v>0</v>
      </c>
      <c r="Z424" s="145">
        <v>0</v>
      </c>
      <c r="AA424" s="145">
        <v>0</v>
      </c>
      <c r="AB424" s="145">
        <v>0</v>
      </c>
      <c r="AC424" s="145">
        <v>0</v>
      </c>
      <c r="AD424" s="145">
        <v>0</v>
      </c>
      <c r="AE424" s="145">
        <v>0</v>
      </c>
      <c r="AF424" s="145">
        <v>0</v>
      </c>
      <c r="AG424" s="145">
        <v>0</v>
      </c>
      <c r="AH424" s="145">
        <v>0</v>
      </c>
      <c r="AI424" s="145">
        <v>0</v>
      </c>
      <c r="AJ424" s="145">
        <v>0</v>
      </c>
      <c r="AK424" s="145">
        <v>0</v>
      </c>
      <c r="AL424" s="145">
        <v>0</v>
      </c>
      <c r="AM424" s="145">
        <v>0</v>
      </c>
      <c r="AN424" s="145">
        <v>0</v>
      </c>
      <c r="AO424" s="145">
        <v>0</v>
      </c>
      <c r="AP424" s="129">
        <v>46281.381458000003</v>
      </c>
      <c r="AQ424" s="144"/>
      <c r="AR424" s="144"/>
      <c r="AS424" s="144"/>
      <c r="AT424" s="144"/>
      <c r="AU424" s="144"/>
      <c r="AV424" s="144"/>
      <c r="AX424" s="255"/>
      <c r="AY424" s="255"/>
    </row>
    <row r="425" spans="1:51" s="253" customFormat="1" x14ac:dyDescent="0.25">
      <c r="A425" s="256"/>
      <c r="B425" s="78"/>
      <c r="C425" s="34" t="s">
        <v>35</v>
      </c>
      <c r="D425" s="145">
        <v>21498.477543000001</v>
      </c>
      <c r="E425" s="145">
        <v>-47.696762999999997</v>
      </c>
      <c r="F425" s="145">
        <v>33909.530748999998</v>
      </c>
      <c r="G425" s="145">
        <v>38569.535320000003</v>
      </c>
      <c r="H425" s="145">
        <v>68578.246352000002</v>
      </c>
      <c r="I425" s="145">
        <v>14622.905484000001</v>
      </c>
      <c r="J425" s="145">
        <v>20218.997816999999</v>
      </c>
      <c r="K425" s="145">
        <v>4955.5613569999996</v>
      </c>
      <c r="L425" s="145">
        <v>2219.220725999995</v>
      </c>
      <c r="M425" s="145">
        <v>56648.484839999997</v>
      </c>
      <c r="N425" s="145">
        <v>36249.462564000001</v>
      </c>
      <c r="O425" s="145">
        <v>14788.297651000001</v>
      </c>
      <c r="P425" s="145">
        <v>2439.730462</v>
      </c>
      <c r="Q425" s="145">
        <v>165859.03316300001</v>
      </c>
      <c r="R425" s="145">
        <v>240369.94522999995</v>
      </c>
      <c r="S425" s="145">
        <v>1410615.6121050001</v>
      </c>
      <c r="T425" s="145">
        <v>8135.7942780000003</v>
      </c>
      <c r="U425" s="145">
        <v>151702.22718099965</v>
      </c>
      <c r="V425" s="146">
        <v>2291333.3660590001</v>
      </c>
      <c r="W425" s="145">
        <v>9041.2612910000007</v>
      </c>
      <c r="X425" s="145">
        <v>305.76182</v>
      </c>
      <c r="Y425" s="145">
        <v>3979.2738759999997</v>
      </c>
      <c r="Z425" s="145">
        <v>5955.7056709999997</v>
      </c>
      <c r="AA425" s="145">
        <v>41857.141766000001</v>
      </c>
      <c r="AB425" s="145">
        <v>14457.303454000001</v>
      </c>
      <c r="AC425" s="145">
        <v>4632.6584300000004</v>
      </c>
      <c r="AD425" s="145">
        <v>80</v>
      </c>
      <c r="AE425" s="145">
        <v>42.150103999995736</v>
      </c>
      <c r="AF425" s="145">
        <v>7993.0094479999998</v>
      </c>
      <c r="AG425" s="145">
        <v>4709.7914140000003</v>
      </c>
      <c r="AH425" s="145">
        <v>16318.669555</v>
      </c>
      <c r="AI425" s="145">
        <v>1110.4637130000001</v>
      </c>
      <c r="AJ425" s="145">
        <v>49845.173632999999</v>
      </c>
      <c r="AK425" s="145">
        <v>36555.602409999992</v>
      </c>
      <c r="AL425" s="145">
        <v>321375.95189800003</v>
      </c>
      <c r="AM425" s="145">
        <v>1987.7775180000001</v>
      </c>
      <c r="AN425" s="145">
        <v>19650.539158000076</v>
      </c>
      <c r="AO425" s="145">
        <v>539898.23515900003</v>
      </c>
      <c r="AP425" s="129">
        <v>2831231.6012180001</v>
      </c>
      <c r="AQ425" s="144"/>
      <c r="AR425" s="144"/>
      <c r="AS425" s="144"/>
      <c r="AT425" s="144"/>
      <c r="AU425" s="144"/>
      <c r="AV425" s="144"/>
      <c r="AW425" s="255"/>
      <c r="AX425" s="255"/>
      <c r="AY425" s="255"/>
    </row>
    <row r="426" spans="1:51" s="253" customFormat="1" x14ac:dyDescent="0.25">
      <c r="A426" s="256"/>
      <c r="B426" s="78"/>
      <c r="C426" s="34"/>
      <c r="D426" s="145"/>
      <c r="E426" s="145"/>
      <c r="F426" s="145"/>
      <c r="G426" s="145"/>
      <c r="H426" s="145"/>
      <c r="I426" s="145"/>
      <c r="J426" s="145"/>
      <c r="K426" s="145"/>
      <c r="L426" s="145"/>
      <c r="M426" s="145"/>
      <c r="N426" s="145"/>
      <c r="O426" s="145"/>
      <c r="P426" s="145"/>
      <c r="Q426" s="145"/>
      <c r="R426" s="145"/>
      <c r="S426" s="145"/>
      <c r="T426" s="145"/>
      <c r="U426" s="145"/>
      <c r="V426" s="146"/>
      <c r="W426" s="145"/>
      <c r="X426" s="145"/>
      <c r="Y426" s="145"/>
      <c r="Z426" s="145"/>
      <c r="AA426" s="145"/>
      <c r="AB426" s="145"/>
      <c r="AC426" s="145"/>
      <c r="AD426" s="145"/>
      <c r="AE426" s="145"/>
      <c r="AF426" s="145"/>
      <c r="AG426" s="145"/>
      <c r="AH426" s="145"/>
      <c r="AI426" s="145"/>
      <c r="AJ426" s="145"/>
      <c r="AK426" s="145"/>
      <c r="AL426" s="145"/>
      <c r="AM426" s="145"/>
      <c r="AN426" s="145"/>
      <c r="AO426" s="145"/>
      <c r="AP426" s="129"/>
      <c r="AQ426" s="144"/>
      <c r="AR426" s="144"/>
      <c r="AS426" s="144"/>
      <c r="AT426" s="144"/>
      <c r="AU426" s="144"/>
      <c r="AV426" s="144"/>
      <c r="AW426" s="255"/>
      <c r="AX426" s="255"/>
      <c r="AY426" s="255"/>
    </row>
    <row r="427" spans="1:51" s="253" customFormat="1" x14ac:dyDescent="0.25">
      <c r="A427" s="79">
        <v>2020</v>
      </c>
      <c r="B427" s="78">
        <v>1</v>
      </c>
      <c r="C427" s="72" t="s">
        <v>32</v>
      </c>
      <c r="D427" s="145">
        <v>18760.564162999999</v>
      </c>
      <c r="E427" s="145">
        <v>116.035184</v>
      </c>
      <c r="F427" s="145">
        <v>34584.383399999999</v>
      </c>
      <c r="G427" s="145">
        <v>23256.882571999999</v>
      </c>
      <c r="H427" s="145">
        <v>15259.525</v>
      </c>
      <c r="I427" s="145">
        <v>12750.958408</v>
      </c>
      <c r="J427" s="145">
        <v>18993.559078999999</v>
      </c>
      <c r="K427" s="145">
        <v>5655.7961619999996</v>
      </c>
      <c r="L427" s="145">
        <v>149.99999999999909</v>
      </c>
      <c r="M427" s="145">
        <v>50547.214870000003</v>
      </c>
      <c r="N427" s="145">
        <v>36234.672375000002</v>
      </c>
      <c r="O427" s="145">
        <v>8037.4302090000001</v>
      </c>
      <c r="P427" s="145">
        <v>1282.325521</v>
      </c>
      <c r="Q427" s="145">
        <v>103471.899221</v>
      </c>
      <c r="R427" s="145">
        <v>175420.32438500001</v>
      </c>
      <c r="S427" s="145">
        <v>838872.17186200002</v>
      </c>
      <c r="T427" s="145">
        <v>7076.5681279999999</v>
      </c>
      <c r="U427" s="145">
        <v>143081.88976400028</v>
      </c>
      <c r="V427" s="146">
        <v>1493552.2003029999</v>
      </c>
      <c r="W427" s="145">
        <v>7343.2680620000001</v>
      </c>
      <c r="X427" s="145">
        <v>189.11224200000001</v>
      </c>
      <c r="Y427" s="145">
        <v>4057.6010679999999</v>
      </c>
      <c r="Z427" s="145">
        <v>4884.2543589999996</v>
      </c>
      <c r="AA427" s="145">
        <v>30828.686140000002</v>
      </c>
      <c r="AB427" s="145">
        <v>15673.456617</v>
      </c>
      <c r="AC427" s="145">
        <v>4716.5935259999997</v>
      </c>
      <c r="AD427" s="145">
        <v>40</v>
      </c>
      <c r="AE427" s="145">
        <v>12.419379999996636</v>
      </c>
      <c r="AF427" s="145">
        <v>6375.7666259999996</v>
      </c>
      <c r="AG427" s="145">
        <v>4693.7949090000002</v>
      </c>
      <c r="AH427" s="145">
        <v>15225.964066</v>
      </c>
      <c r="AI427" s="145">
        <v>1447.843676</v>
      </c>
      <c r="AJ427" s="145">
        <v>47360.220841000002</v>
      </c>
      <c r="AK427" s="145">
        <v>35135.774052999986</v>
      </c>
      <c r="AL427" s="145">
        <v>280936.181117</v>
      </c>
      <c r="AM427" s="145">
        <v>1838.448895</v>
      </c>
      <c r="AN427" s="145">
        <v>23972.183589000058</v>
      </c>
      <c r="AO427" s="145">
        <v>484731.569166</v>
      </c>
      <c r="AP427" s="129">
        <v>1978283.7694689999</v>
      </c>
      <c r="AQ427" s="144"/>
      <c r="AR427" s="144"/>
      <c r="AS427" s="144"/>
      <c r="AT427" s="144"/>
      <c r="AU427" s="144"/>
      <c r="AV427" s="144"/>
      <c r="AX427" s="255"/>
      <c r="AY427" s="255"/>
    </row>
    <row r="428" spans="1:51" s="253" customFormat="1" x14ac:dyDescent="0.25">
      <c r="A428" s="77"/>
      <c r="B428" s="78"/>
      <c r="C428" s="72" t="s">
        <v>33</v>
      </c>
      <c r="D428" s="145">
        <v>1761.230276</v>
      </c>
      <c r="E428" s="145">
        <v>280.955243</v>
      </c>
      <c r="F428" s="145">
        <v>31.90843799999999</v>
      </c>
      <c r="G428" s="145">
        <v>14620.295797999999</v>
      </c>
      <c r="H428" s="145">
        <v>39306.919910999997</v>
      </c>
      <c r="I428" s="145">
        <v>4572.570772</v>
      </c>
      <c r="J428" s="145">
        <v>382.33721500000001</v>
      </c>
      <c r="K428" s="145">
        <v>0</v>
      </c>
      <c r="L428" s="145">
        <v>950.93147900000486</v>
      </c>
      <c r="M428" s="145">
        <v>1469.1498340000001</v>
      </c>
      <c r="N428" s="145">
        <v>0</v>
      </c>
      <c r="O428" s="145">
        <v>3781.0584250000002</v>
      </c>
      <c r="P428" s="145">
        <v>1535.823345</v>
      </c>
      <c r="Q428" s="145">
        <v>57736.414402000002</v>
      </c>
      <c r="R428" s="145">
        <v>56789.230982000001</v>
      </c>
      <c r="S428" s="145">
        <v>564262.62396200001</v>
      </c>
      <c r="T428" s="145">
        <v>732.95709099999999</v>
      </c>
      <c r="U428" s="145">
        <v>4923.5546899999499</v>
      </c>
      <c r="V428" s="146">
        <v>753137.96186299995</v>
      </c>
      <c r="W428" s="145">
        <v>224.119945</v>
      </c>
      <c r="X428" s="145">
        <v>22.837420000000002</v>
      </c>
      <c r="Y428" s="145">
        <v>2.0413079999999972</v>
      </c>
      <c r="Z428" s="145">
        <v>1002.859311</v>
      </c>
      <c r="AA428" s="145">
        <v>5908.6875460000001</v>
      </c>
      <c r="AB428" s="145">
        <v>0</v>
      </c>
      <c r="AC428" s="145">
        <v>177.67991799999999</v>
      </c>
      <c r="AD428" s="145">
        <v>0</v>
      </c>
      <c r="AE428" s="145">
        <v>58.186999999999728</v>
      </c>
      <c r="AF428" s="145">
        <v>632.26331600000003</v>
      </c>
      <c r="AG428" s="145">
        <v>0</v>
      </c>
      <c r="AH428" s="145">
        <v>1445.481436</v>
      </c>
      <c r="AI428" s="145">
        <v>0</v>
      </c>
      <c r="AJ428" s="145">
        <v>7189.3046459999996</v>
      </c>
      <c r="AK428" s="145">
        <v>4288.9836180000011</v>
      </c>
      <c r="AL428" s="145">
        <v>40071.237574999999</v>
      </c>
      <c r="AM428" s="145">
        <v>178.48255800000001</v>
      </c>
      <c r="AN428" s="145">
        <v>1545.5079160000057</v>
      </c>
      <c r="AO428" s="145">
        <v>62747.673513000002</v>
      </c>
      <c r="AP428" s="129">
        <v>815885.63537599996</v>
      </c>
      <c r="AQ428" s="144"/>
      <c r="AR428" s="144"/>
      <c r="AS428" s="144"/>
      <c r="AT428" s="144"/>
      <c r="AU428" s="144"/>
      <c r="AV428" s="144"/>
      <c r="AX428" s="255"/>
      <c r="AY428" s="255"/>
    </row>
    <row r="429" spans="1:51" s="253" customFormat="1" x14ac:dyDescent="0.25">
      <c r="A429" s="79"/>
      <c r="B429" s="78"/>
      <c r="C429" s="72" t="s">
        <v>34</v>
      </c>
      <c r="D429" s="145">
        <v>886.17222200000003</v>
      </c>
      <c r="E429" s="145">
        <v>6.4280309999999998</v>
      </c>
      <c r="F429" s="145">
        <v>475.85050000000001</v>
      </c>
      <c r="G429" s="145">
        <v>630.45620199999996</v>
      </c>
      <c r="H429" s="145">
        <v>2328.0421099999999</v>
      </c>
      <c r="I429" s="145">
        <v>3713.1405800000002</v>
      </c>
      <c r="J429" s="145">
        <v>434.71550300000001</v>
      </c>
      <c r="K429" s="145">
        <v>305.48287699999997</v>
      </c>
      <c r="L429" s="145">
        <v>675.07957600000077</v>
      </c>
      <c r="M429" s="145">
        <v>106.155451</v>
      </c>
      <c r="N429" s="145">
        <v>0</v>
      </c>
      <c r="O429" s="145">
        <v>1913.8576069999999</v>
      </c>
      <c r="P429" s="145">
        <v>0</v>
      </c>
      <c r="Q429" s="145">
        <v>7432.8338930000009</v>
      </c>
      <c r="R429" s="145">
        <v>13530.240970000001</v>
      </c>
      <c r="S429" s="145">
        <v>6720.3842930000001</v>
      </c>
      <c r="T429" s="145">
        <v>352.74542500000001</v>
      </c>
      <c r="U429" s="145">
        <v>9768.5110639999893</v>
      </c>
      <c r="V429" s="146">
        <v>49280.096303999999</v>
      </c>
      <c r="W429" s="145">
        <v>0</v>
      </c>
      <c r="X429" s="145">
        <v>0</v>
      </c>
      <c r="Y429" s="145">
        <v>0</v>
      </c>
      <c r="Z429" s="145">
        <v>0</v>
      </c>
      <c r="AA429" s="145">
        <v>0</v>
      </c>
      <c r="AB429" s="145">
        <v>0</v>
      </c>
      <c r="AC429" s="145">
        <v>0</v>
      </c>
      <c r="AD429" s="145">
        <v>0</v>
      </c>
      <c r="AE429" s="145">
        <v>0</v>
      </c>
      <c r="AF429" s="145">
        <v>0</v>
      </c>
      <c r="AG429" s="145">
        <v>0</v>
      </c>
      <c r="AH429" s="145">
        <v>0</v>
      </c>
      <c r="AI429" s="145">
        <v>0</v>
      </c>
      <c r="AJ429" s="145">
        <v>0</v>
      </c>
      <c r="AK429" s="145">
        <v>0</v>
      </c>
      <c r="AL429" s="145">
        <v>0</v>
      </c>
      <c r="AM429" s="145">
        <v>0</v>
      </c>
      <c r="AN429" s="145">
        <v>0</v>
      </c>
      <c r="AO429" s="145">
        <v>0</v>
      </c>
      <c r="AP429" s="129">
        <v>49280.096303999999</v>
      </c>
      <c r="AQ429" s="144"/>
      <c r="AR429" s="144"/>
      <c r="AS429" s="144"/>
      <c r="AT429" s="144"/>
      <c r="AU429" s="144"/>
      <c r="AV429" s="144"/>
      <c r="AX429" s="255"/>
      <c r="AY429" s="255"/>
    </row>
    <row r="430" spans="1:51" s="253" customFormat="1" x14ac:dyDescent="0.25">
      <c r="A430" s="80"/>
      <c r="B430" s="78"/>
      <c r="C430" s="34" t="s">
        <v>35</v>
      </c>
      <c r="D430" s="145">
        <v>21407.966660999999</v>
      </c>
      <c r="E430" s="145">
        <v>403.41845799999999</v>
      </c>
      <c r="F430" s="145">
        <v>35092.142337999998</v>
      </c>
      <c r="G430" s="145">
        <v>38507.634572000003</v>
      </c>
      <c r="H430" s="145">
        <v>56894.487021000001</v>
      </c>
      <c r="I430" s="145">
        <v>21036.669760000001</v>
      </c>
      <c r="J430" s="145">
        <v>19810.611797000001</v>
      </c>
      <c r="K430" s="145">
        <v>5961.279039</v>
      </c>
      <c r="L430" s="145">
        <v>1776.0110549999963</v>
      </c>
      <c r="M430" s="145">
        <v>52122.520154999998</v>
      </c>
      <c r="N430" s="145">
        <v>36234.672375000002</v>
      </c>
      <c r="O430" s="145">
        <v>13732.346240999999</v>
      </c>
      <c r="P430" s="145">
        <v>2818.148866</v>
      </c>
      <c r="Q430" s="145">
        <v>168641.147516</v>
      </c>
      <c r="R430" s="145">
        <v>245739.79633700001</v>
      </c>
      <c r="S430" s="145">
        <v>1409855.1801169999</v>
      </c>
      <c r="T430" s="145">
        <v>8162.2706440000002</v>
      </c>
      <c r="U430" s="145">
        <v>157773.95551800041</v>
      </c>
      <c r="V430" s="146">
        <v>2295970.2584699998</v>
      </c>
      <c r="W430" s="145">
        <v>7567.3880069999996</v>
      </c>
      <c r="X430" s="145">
        <v>211.94966199999999</v>
      </c>
      <c r="Y430" s="145">
        <v>4059.6423759999998</v>
      </c>
      <c r="Z430" s="145">
        <v>5887.1136699999997</v>
      </c>
      <c r="AA430" s="145">
        <v>36737.373685999999</v>
      </c>
      <c r="AB430" s="145">
        <v>15673.456617</v>
      </c>
      <c r="AC430" s="145">
        <v>4894.2734440000004</v>
      </c>
      <c r="AD430" s="145">
        <v>40</v>
      </c>
      <c r="AE430" s="145">
        <v>70.606379999999263</v>
      </c>
      <c r="AF430" s="145">
        <v>7008.0299420000001</v>
      </c>
      <c r="AG430" s="145">
        <v>4693.7949090000002</v>
      </c>
      <c r="AH430" s="145">
        <v>16671.445501999999</v>
      </c>
      <c r="AI430" s="145">
        <v>1447.843676</v>
      </c>
      <c r="AJ430" s="145">
        <v>54549.525487000006</v>
      </c>
      <c r="AK430" s="145">
        <v>39424.757670999985</v>
      </c>
      <c r="AL430" s="145">
        <v>321007.41869199998</v>
      </c>
      <c r="AM430" s="145">
        <v>2016.9314529999999</v>
      </c>
      <c r="AN430" s="145">
        <v>25517.691505000108</v>
      </c>
      <c r="AO430" s="145">
        <v>547479.24267900002</v>
      </c>
      <c r="AP430" s="129">
        <v>2843449.5011489997</v>
      </c>
      <c r="AQ430" s="144"/>
      <c r="AR430" s="144"/>
      <c r="AS430" s="144"/>
      <c r="AT430" s="144"/>
      <c r="AU430" s="144"/>
      <c r="AV430" s="144"/>
      <c r="AX430" s="255"/>
      <c r="AY430" s="255"/>
    </row>
    <row r="431" spans="1:51" s="253" customFormat="1" x14ac:dyDescent="0.25">
      <c r="A431" s="80"/>
      <c r="B431" s="78"/>
      <c r="C431" s="34"/>
      <c r="D431" s="145"/>
      <c r="E431" s="145"/>
      <c r="F431" s="145"/>
      <c r="G431" s="145"/>
      <c r="H431" s="145"/>
      <c r="I431" s="145"/>
      <c r="J431" s="145"/>
      <c r="K431" s="145"/>
      <c r="L431" s="145"/>
      <c r="M431" s="145"/>
      <c r="N431" s="145"/>
      <c r="O431" s="145"/>
      <c r="P431" s="145"/>
      <c r="Q431" s="145"/>
      <c r="R431" s="145"/>
      <c r="S431" s="145"/>
      <c r="T431" s="145"/>
      <c r="U431" s="145"/>
      <c r="V431" s="146"/>
      <c r="W431" s="145"/>
      <c r="X431" s="145"/>
      <c r="Y431" s="145"/>
      <c r="Z431" s="145"/>
      <c r="AA431" s="145"/>
      <c r="AB431" s="145"/>
      <c r="AC431" s="145"/>
      <c r="AD431" s="145"/>
      <c r="AE431" s="145"/>
      <c r="AF431" s="145"/>
      <c r="AG431" s="145"/>
      <c r="AH431" s="145"/>
      <c r="AI431" s="145"/>
      <c r="AJ431" s="145"/>
      <c r="AK431" s="145"/>
      <c r="AL431" s="145"/>
      <c r="AM431" s="145"/>
      <c r="AN431" s="145"/>
      <c r="AO431" s="145"/>
      <c r="AP431" s="129"/>
      <c r="AQ431" s="144"/>
      <c r="AR431" s="144"/>
      <c r="AS431" s="144"/>
      <c r="AT431" s="144"/>
      <c r="AU431" s="144"/>
      <c r="AV431" s="144"/>
      <c r="AX431" s="255"/>
      <c r="AY431" s="255"/>
    </row>
    <row r="432" spans="1:51" s="253" customFormat="1" x14ac:dyDescent="0.25">
      <c r="A432" s="256"/>
      <c r="B432" s="78">
        <v>2</v>
      </c>
      <c r="C432" s="72" t="s">
        <v>32</v>
      </c>
      <c r="D432" s="145">
        <v>11855.685954</v>
      </c>
      <c r="E432" s="145">
        <v>85.050205000000005</v>
      </c>
      <c r="F432" s="145">
        <v>44567.849532</v>
      </c>
      <c r="G432" s="145">
        <v>23521.773595999999</v>
      </c>
      <c r="H432" s="145">
        <v>22666.375</v>
      </c>
      <c r="I432" s="145">
        <v>14438.442687999999</v>
      </c>
      <c r="J432" s="145">
        <v>12135.624887</v>
      </c>
      <c r="K432" s="145">
        <v>7106.2457860000004</v>
      </c>
      <c r="L432" s="145">
        <v>150.00000000000091</v>
      </c>
      <c r="M432" s="145">
        <v>56448.179334</v>
      </c>
      <c r="N432" s="145">
        <v>39940.529820999996</v>
      </c>
      <c r="O432" s="145">
        <v>8280.346528</v>
      </c>
      <c r="P432" s="145">
        <v>1400.612654</v>
      </c>
      <c r="Q432" s="145">
        <v>110169.297406</v>
      </c>
      <c r="R432" s="145">
        <v>178850.35061999995</v>
      </c>
      <c r="S432" s="145">
        <v>838488.30255699996</v>
      </c>
      <c r="T432" s="145">
        <v>7089.5821219999998</v>
      </c>
      <c r="U432" s="145">
        <v>146114.45563700004</v>
      </c>
      <c r="V432" s="146">
        <v>1523308.7043270001</v>
      </c>
      <c r="W432" s="145">
        <v>7419.1778949999998</v>
      </c>
      <c r="X432" s="145">
        <v>228.00068400000001</v>
      </c>
      <c r="Y432" s="145">
        <v>3284.919903</v>
      </c>
      <c r="Z432" s="145">
        <v>5029.0270710000004</v>
      </c>
      <c r="AA432" s="145">
        <v>24081.182049999999</v>
      </c>
      <c r="AB432" s="145">
        <v>20043.917235000001</v>
      </c>
      <c r="AC432" s="145">
        <v>4410.0433350000003</v>
      </c>
      <c r="AD432" s="145">
        <v>3.9569930000000002</v>
      </c>
      <c r="AE432" s="145">
        <v>14.567646000001115</v>
      </c>
      <c r="AF432" s="145">
        <v>6400.7980010000001</v>
      </c>
      <c r="AG432" s="145">
        <v>4669.7229559999996</v>
      </c>
      <c r="AH432" s="145">
        <v>12867.109226</v>
      </c>
      <c r="AI432" s="145">
        <v>2389.4185079999997</v>
      </c>
      <c r="AJ432" s="145">
        <v>53774.921303000003</v>
      </c>
      <c r="AK432" s="145">
        <v>37053.439206999996</v>
      </c>
      <c r="AL432" s="145">
        <v>282050.418634</v>
      </c>
      <c r="AM432" s="145">
        <v>1861.7301279999999</v>
      </c>
      <c r="AN432" s="145">
        <v>24794.264613999894</v>
      </c>
      <c r="AO432" s="145">
        <v>490376.61538899998</v>
      </c>
      <c r="AP432" s="129">
        <v>2013685.319716</v>
      </c>
      <c r="AQ432" s="144"/>
      <c r="AR432" s="144"/>
      <c r="AS432" s="144"/>
      <c r="AT432" s="144"/>
      <c r="AU432" s="144"/>
      <c r="AV432" s="144"/>
      <c r="AX432" s="255"/>
      <c r="AY432" s="255"/>
    </row>
    <row r="433" spans="1:51" s="253" customFormat="1" x14ac:dyDescent="0.25">
      <c r="A433" s="256"/>
      <c r="B433" s="78"/>
      <c r="C433" s="72" t="s">
        <v>33</v>
      </c>
      <c r="D433" s="145">
        <v>1220.14384</v>
      </c>
      <c r="E433" s="145">
        <v>87.549387999999993</v>
      </c>
      <c r="F433" s="145">
        <v>27.223337000000001</v>
      </c>
      <c r="G433" s="145">
        <v>14876.898654000001</v>
      </c>
      <c r="H433" s="145">
        <v>34141.283889999999</v>
      </c>
      <c r="I433" s="145">
        <v>4386.6874610000004</v>
      </c>
      <c r="J433" s="145">
        <v>328.86874599999999</v>
      </c>
      <c r="K433" s="145">
        <v>0</v>
      </c>
      <c r="L433" s="145">
        <v>1316.7970340000038</v>
      </c>
      <c r="M433" s="145">
        <v>1675.3906890000001</v>
      </c>
      <c r="N433" s="145">
        <v>0</v>
      </c>
      <c r="O433" s="145">
        <v>5075.5467879999997</v>
      </c>
      <c r="P433" s="145">
        <v>1090.995936</v>
      </c>
      <c r="Q433" s="145">
        <v>58929.749365000003</v>
      </c>
      <c r="R433" s="145">
        <v>57650.885247999999</v>
      </c>
      <c r="S433" s="145">
        <v>566792.81748099998</v>
      </c>
      <c r="T433" s="145">
        <v>727.98055599999998</v>
      </c>
      <c r="U433" s="145">
        <v>6547.7170059996661</v>
      </c>
      <c r="V433" s="146">
        <v>754876.53541899996</v>
      </c>
      <c r="W433" s="145">
        <v>202.884232</v>
      </c>
      <c r="X433" s="145">
        <v>23.581937</v>
      </c>
      <c r="Y433" s="145">
        <v>0.50022500000000036</v>
      </c>
      <c r="Z433" s="145">
        <v>1079.1280039999999</v>
      </c>
      <c r="AA433" s="145">
        <v>5998.7052199999998</v>
      </c>
      <c r="AB433" s="145">
        <v>9.9270000000000001E-3</v>
      </c>
      <c r="AC433" s="145">
        <v>87.995997000000003</v>
      </c>
      <c r="AD433" s="145">
        <v>0</v>
      </c>
      <c r="AE433" s="145">
        <v>8.4340000000002391</v>
      </c>
      <c r="AF433" s="145">
        <v>578.84545200000002</v>
      </c>
      <c r="AG433" s="145">
        <v>0</v>
      </c>
      <c r="AH433" s="145">
        <v>1645.9616590000001</v>
      </c>
      <c r="AI433" s="145">
        <v>58.59113</v>
      </c>
      <c r="AJ433" s="145">
        <v>7677.8399909999998</v>
      </c>
      <c r="AK433" s="145">
        <v>4445.6014159999986</v>
      </c>
      <c r="AL433" s="145">
        <v>40057.729846000002</v>
      </c>
      <c r="AM433" s="145">
        <v>177.16144499999999</v>
      </c>
      <c r="AN433" s="145">
        <v>1642.6370939999958</v>
      </c>
      <c r="AO433" s="145">
        <v>63685.607575000002</v>
      </c>
      <c r="AP433" s="129">
        <v>818562.14299399999</v>
      </c>
      <c r="AQ433" s="144"/>
      <c r="AR433" s="144"/>
      <c r="AS433" s="144"/>
      <c r="AT433" s="144"/>
      <c r="AU433" s="144"/>
      <c r="AV433" s="144"/>
      <c r="AX433" s="255"/>
      <c r="AY433" s="255"/>
    </row>
    <row r="434" spans="1:51" s="253" customFormat="1" x14ac:dyDescent="0.25">
      <c r="A434" s="256"/>
      <c r="B434" s="78"/>
      <c r="C434" s="72" t="s">
        <v>34</v>
      </c>
      <c r="D434" s="145">
        <v>1186.059843</v>
      </c>
      <c r="E434" s="145">
        <v>3.439181</v>
      </c>
      <c r="F434" s="145">
        <v>468.00775699999997</v>
      </c>
      <c r="G434" s="145">
        <v>593.22701199999995</v>
      </c>
      <c r="H434" s="145">
        <v>2174.093151</v>
      </c>
      <c r="I434" s="145">
        <v>3663.0957680000001</v>
      </c>
      <c r="J434" s="145">
        <v>256.26354900000001</v>
      </c>
      <c r="K434" s="145">
        <v>360.17179499999997</v>
      </c>
      <c r="L434" s="145">
        <v>715.5912629999998</v>
      </c>
      <c r="M434" s="145">
        <v>131.53743499999999</v>
      </c>
      <c r="N434" s="145">
        <v>0</v>
      </c>
      <c r="O434" s="145">
        <v>1913.861103</v>
      </c>
      <c r="P434" s="145">
        <v>0</v>
      </c>
      <c r="Q434" s="145">
        <v>8585.253404000001</v>
      </c>
      <c r="R434" s="145">
        <v>13965.677351</v>
      </c>
      <c r="S434" s="145">
        <v>6971.2414360000002</v>
      </c>
      <c r="T434" s="145">
        <v>354.77610099999998</v>
      </c>
      <c r="U434" s="145">
        <v>10553.792964999986</v>
      </c>
      <c r="V434" s="146">
        <v>51896.089114000002</v>
      </c>
      <c r="W434" s="145">
        <v>0</v>
      </c>
      <c r="X434" s="145">
        <v>0</v>
      </c>
      <c r="Y434" s="145">
        <v>0</v>
      </c>
      <c r="Z434" s="145">
        <v>0</v>
      </c>
      <c r="AA434" s="145">
        <v>0</v>
      </c>
      <c r="AB434" s="145">
        <v>0</v>
      </c>
      <c r="AC434" s="145">
        <v>0</v>
      </c>
      <c r="AD434" s="145">
        <v>0</v>
      </c>
      <c r="AE434" s="145">
        <v>0</v>
      </c>
      <c r="AF434" s="145">
        <v>0</v>
      </c>
      <c r="AG434" s="145">
        <v>0</v>
      </c>
      <c r="AH434" s="145">
        <v>0</v>
      </c>
      <c r="AI434" s="145">
        <v>0</v>
      </c>
      <c r="AJ434" s="145">
        <v>0</v>
      </c>
      <c r="AK434" s="145">
        <v>0</v>
      </c>
      <c r="AL434" s="145">
        <v>0</v>
      </c>
      <c r="AM434" s="145">
        <v>0</v>
      </c>
      <c r="AN434" s="145">
        <v>0</v>
      </c>
      <c r="AO434" s="145">
        <v>0</v>
      </c>
      <c r="AP434" s="129">
        <v>51896.089114000002</v>
      </c>
      <c r="AQ434" s="144"/>
      <c r="AR434" s="144"/>
      <c r="AS434" s="144"/>
      <c r="AT434" s="144"/>
      <c r="AU434" s="144"/>
      <c r="AV434" s="144"/>
      <c r="AX434" s="255"/>
      <c r="AY434" s="255"/>
    </row>
    <row r="435" spans="1:51" s="253" customFormat="1" x14ac:dyDescent="0.25">
      <c r="A435" s="256"/>
      <c r="B435" s="78"/>
      <c r="C435" s="34" t="s">
        <v>35</v>
      </c>
      <c r="D435" s="145">
        <v>14261.889637</v>
      </c>
      <c r="E435" s="145">
        <v>176.03877399999999</v>
      </c>
      <c r="F435" s="145">
        <v>45063.080626000003</v>
      </c>
      <c r="G435" s="145">
        <v>38991.899261999999</v>
      </c>
      <c r="H435" s="145">
        <v>58981.752041</v>
      </c>
      <c r="I435" s="145">
        <v>22488.225917</v>
      </c>
      <c r="J435" s="145">
        <v>12720.757181999999</v>
      </c>
      <c r="K435" s="145">
        <v>7466.4175809999997</v>
      </c>
      <c r="L435" s="145">
        <v>2182.388297000005</v>
      </c>
      <c r="M435" s="145">
        <v>58255.107457999999</v>
      </c>
      <c r="N435" s="145">
        <v>39940.529820999996</v>
      </c>
      <c r="O435" s="145">
        <v>15269.754419000001</v>
      </c>
      <c r="P435" s="145">
        <v>2491.6085899999998</v>
      </c>
      <c r="Q435" s="145">
        <v>177684.30017499998</v>
      </c>
      <c r="R435" s="145">
        <v>250466.91321900004</v>
      </c>
      <c r="S435" s="145">
        <v>1412252.3614739999</v>
      </c>
      <c r="T435" s="145">
        <v>8172.3387789999997</v>
      </c>
      <c r="U435" s="145">
        <v>163215.96560799997</v>
      </c>
      <c r="V435" s="146">
        <v>2330081.3288599998</v>
      </c>
      <c r="W435" s="145">
        <v>7622.0621270000001</v>
      </c>
      <c r="X435" s="145">
        <v>251.58262099999999</v>
      </c>
      <c r="Y435" s="145">
        <v>3285.4201280000002</v>
      </c>
      <c r="Z435" s="145">
        <v>6108.1550749999997</v>
      </c>
      <c r="AA435" s="145">
        <v>30079.887269999999</v>
      </c>
      <c r="AB435" s="145">
        <v>20043.927162</v>
      </c>
      <c r="AC435" s="145">
        <v>4498.0393320000003</v>
      </c>
      <c r="AD435" s="145">
        <v>3.9569930000000002</v>
      </c>
      <c r="AE435" s="145">
        <v>23.00164600000404</v>
      </c>
      <c r="AF435" s="145">
        <v>6979.6434529999997</v>
      </c>
      <c r="AG435" s="145">
        <v>4669.7229559999996</v>
      </c>
      <c r="AH435" s="145">
        <v>14513.070885000001</v>
      </c>
      <c r="AI435" s="145">
        <v>2448.009638</v>
      </c>
      <c r="AJ435" s="145">
        <v>61452.761293999996</v>
      </c>
      <c r="AK435" s="145">
        <v>41499.040622999994</v>
      </c>
      <c r="AL435" s="145">
        <v>322108.14847999997</v>
      </c>
      <c r="AM435" s="145">
        <v>2038.8915730000001</v>
      </c>
      <c r="AN435" s="145">
        <v>26436.90170799999</v>
      </c>
      <c r="AO435" s="145">
        <v>554062.22296399996</v>
      </c>
      <c r="AP435" s="129">
        <v>2884143.5518239997</v>
      </c>
      <c r="AQ435" s="144"/>
      <c r="AR435" s="144"/>
      <c r="AS435" s="144"/>
      <c r="AT435" s="144"/>
      <c r="AU435" s="144"/>
      <c r="AV435" s="144"/>
      <c r="AX435" s="255"/>
      <c r="AY435" s="255"/>
    </row>
    <row r="436" spans="1:51" s="253" customFormat="1" x14ac:dyDescent="0.25">
      <c r="A436" s="256"/>
      <c r="B436" s="78"/>
      <c r="C436" s="34"/>
      <c r="D436" s="145"/>
      <c r="E436" s="145"/>
      <c r="F436" s="145"/>
      <c r="G436" s="145"/>
      <c r="H436" s="145"/>
      <c r="I436" s="145"/>
      <c r="J436" s="145"/>
      <c r="K436" s="145"/>
      <c r="L436" s="145"/>
      <c r="M436" s="145"/>
      <c r="N436" s="145"/>
      <c r="O436" s="145"/>
      <c r="P436" s="145"/>
      <c r="Q436" s="145"/>
      <c r="R436" s="145"/>
      <c r="S436" s="145"/>
      <c r="T436" s="145"/>
      <c r="U436" s="145"/>
      <c r="V436" s="146"/>
      <c r="W436" s="145"/>
      <c r="X436" s="145"/>
      <c r="Y436" s="145"/>
      <c r="Z436" s="145"/>
      <c r="AA436" s="145"/>
      <c r="AB436" s="145"/>
      <c r="AC436" s="145"/>
      <c r="AD436" s="145"/>
      <c r="AE436" s="145"/>
      <c r="AF436" s="145"/>
      <c r="AG436" s="145"/>
      <c r="AH436" s="145"/>
      <c r="AI436" s="145"/>
      <c r="AJ436" s="145"/>
      <c r="AK436" s="145"/>
      <c r="AL436" s="145"/>
      <c r="AM436" s="145"/>
      <c r="AN436" s="145"/>
      <c r="AO436" s="145"/>
      <c r="AP436" s="129"/>
      <c r="AQ436" s="144"/>
      <c r="AR436" s="144"/>
      <c r="AS436" s="144"/>
      <c r="AT436" s="144"/>
      <c r="AU436" s="144"/>
      <c r="AV436" s="144"/>
      <c r="AX436" s="255"/>
      <c r="AY436" s="255"/>
    </row>
    <row r="437" spans="1:51" s="253" customFormat="1" x14ac:dyDescent="0.25">
      <c r="A437" s="256"/>
      <c r="B437" s="78">
        <v>3</v>
      </c>
      <c r="C437" s="72" t="s">
        <v>32</v>
      </c>
      <c r="D437" s="145">
        <v>14620.32005</v>
      </c>
      <c r="E437" s="145">
        <v>651.361267</v>
      </c>
      <c r="F437" s="145">
        <v>43977.829745000003</v>
      </c>
      <c r="G437" s="145">
        <v>9578.4346600000008</v>
      </c>
      <c r="H437" s="145">
        <v>34192.224999999999</v>
      </c>
      <c r="I437" s="145">
        <v>6641.6376220000002</v>
      </c>
      <c r="J437" s="145">
        <v>7270.8730660000001</v>
      </c>
      <c r="K437" s="145">
        <v>5632.7292909999996</v>
      </c>
      <c r="L437" s="145">
        <v>349.99999999999818</v>
      </c>
      <c r="M437" s="145">
        <v>59573.278456</v>
      </c>
      <c r="N437" s="145">
        <v>45255.572056999998</v>
      </c>
      <c r="O437" s="145">
        <v>11221.542567</v>
      </c>
      <c r="P437" s="145">
        <v>1379.651908</v>
      </c>
      <c r="Q437" s="145">
        <v>122556.84797500001</v>
      </c>
      <c r="R437" s="145">
        <v>168672.21342799996</v>
      </c>
      <c r="S437" s="145">
        <v>837323.52295999997</v>
      </c>
      <c r="T437" s="145">
        <v>7068.0649069999999</v>
      </c>
      <c r="U437" s="145">
        <v>162686.16752500023</v>
      </c>
      <c r="V437" s="146">
        <v>1538652.2724840001</v>
      </c>
      <c r="W437" s="145">
        <v>6842.9958580000002</v>
      </c>
      <c r="X437" s="145">
        <v>121.911441</v>
      </c>
      <c r="Y437" s="145">
        <v>3425.0135449999998</v>
      </c>
      <c r="Z437" s="145">
        <v>1209.7197839999999</v>
      </c>
      <c r="AA437" s="145">
        <v>43099.348425999997</v>
      </c>
      <c r="AB437" s="145">
        <v>17513.646860000001</v>
      </c>
      <c r="AC437" s="145">
        <v>4958.1427009999998</v>
      </c>
      <c r="AD437" s="145">
        <v>0</v>
      </c>
      <c r="AE437" s="145">
        <v>12.167754000006425</v>
      </c>
      <c r="AF437" s="145">
        <v>6426.5731839999999</v>
      </c>
      <c r="AG437" s="145">
        <v>4700.4442399999998</v>
      </c>
      <c r="AH437" s="145">
        <v>9523.3436540000002</v>
      </c>
      <c r="AI437" s="145">
        <v>3289.0765620000002</v>
      </c>
      <c r="AJ437" s="145">
        <v>48496.004016000006</v>
      </c>
      <c r="AK437" s="145">
        <v>35702.179562999998</v>
      </c>
      <c r="AL437" s="145">
        <v>288521.50211100001</v>
      </c>
      <c r="AM437" s="145">
        <v>1871.406675</v>
      </c>
      <c r="AN437" s="145">
        <v>30095.68240300005</v>
      </c>
      <c r="AO437" s="145">
        <v>505809.15877699998</v>
      </c>
      <c r="AP437" s="129">
        <v>2044461.431261</v>
      </c>
      <c r="AQ437" s="144"/>
      <c r="AR437" s="144"/>
      <c r="AS437" s="144"/>
      <c r="AT437" s="144"/>
      <c r="AU437" s="144"/>
      <c r="AV437" s="144"/>
      <c r="AX437" s="255"/>
      <c r="AY437" s="255"/>
    </row>
    <row r="438" spans="1:51" s="253" customFormat="1" x14ac:dyDescent="0.25">
      <c r="A438" s="256"/>
      <c r="B438" s="78"/>
      <c r="C438" s="72" t="s">
        <v>33</v>
      </c>
      <c r="D438" s="145">
        <v>942.38095899999996</v>
      </c>
      <c r="E438" s="145">
        <v>322.41172699999998</v>
      </c>
      <c r="F438" s="145">
        <v>25.459112000000005</v>
      </c>
      <c r="G438" s="145">
        <v>5636.521643</v>
      </c>
      <c r="H438" s="145">
        <v>39815.029246999999</v>
      </c>
      <c r="I438" s="145">
        <v>5752.520356</v>
      </c>
      <c r="J438" s="145">
        <v>407.192455</v>
      </c>
      <c r="K438" s="145">
        <v>0</v>
      </c>
      <c r="L438" s="145">
        <v>1844.1472750000007</v>
      </c>
      <c r="M438" s="145">
        <v>1475.370713</v>
      </c>
      <c r="N438" s="145">
        <v>0</v>
      </c>
      <c r="O438" s="145">
        <v>4190.199732</v>
      </c>
      <c r="P438" s="145">
        <v>839.27818100000002</v>
      </c>
      <c r="Q438" s="145">
        <v>60210.880341999997</v>
      </c>
      <c r="R438" s="145">
        <v>58226.063401000014</v>
      </c>
      <c r="S438" s="145">
        <v>568602.30918700004</v>
      </c>
      <c r="T438" s="145">
        <v>732.77924199999995</v>
      </c>
      <c r="U438" s="145">
        <v>8459.5044879999077</v>
      </c>
      <c r="V438" s="146">
        <v>757482.04805999994</v>
      </c>
      <c r="W438" s="145">
        <v>197.73383699999999</v>
      </c>
      <c r="X438" s="145">
        <v>11.856963</v>
      </c>
      <c r="Y438" s="145">
        <v>1.2069999999990699E-3</v>
      </c>
      <c r="Z438" s="145">
        <v>749.77825800000005</v>
      </c>
      <c r="AA438" s="145">
        <v>5404.3639649999996</v>
      </c>
      <c r="AB438" s="145">
        <v>1.0728E-2</v>
      </c>
      <c r="AC438" s="145">
        <v>37.681075999999997</v>
      </c>
      <c r="AD438" s="145">
        <v>0</v>
      </c>
      <c r="AE438" s="145">
        <v>58.615000000000741</v>
      </c>
      <c r="AF438" s="145">
        <v>627.608789</v>
      </c>
      <c r="AG438" s="145">
        <v>0</v>
      </c>
      <c r="AH438" s="145">
        <v>1348.839418</v>
      </c>
      <c r="AI438" s="145">
        <v>58.708396999999998</v>
      </c>
      <c r="AJ438" s="145">
        <v>7210.189386</v>
      </c>
      <c r="AK438" s="145">
        <v>4347.2022649999999</v>
      </c>
      <c r="AL438" s="145">
        <v>40055.865209000003</v>
      </c>
      <c r="AM438" s="145">
        <v>176.24226899999999</v>
      </c>
      <c r="AN438" s="145">
        <v>1711.6192119999998</v>
      </c>
      <c r="AO438" s="145">
        <v>61996.315978999999</v>
      </c>
      <c r="AP438" s="129">
        <v>819478.36403899989</v>
      </c>
      <c r="AQ438" s="144"/>
      <c r="AR438" s="144"/>
      <c r="AS438" s="144"/>
      <c r="AT438" s="144"/>
      <c r="AU438" s="144"/>
      <c r="AV438" s="144"/>
      <c r="AX438" s="255"/>
      <c r="AY438" s="255"/>
    </row>
    <row r="439" spans="1:51" s="253" customFormat="1" x14ac:dyDescent="0.25">
      <c r="A439" s="256"/>
      <c r="B439" s="78"/>
      <c r="C439" s="72" t="s">
        <v>34</v>
      </c>
      <c r="D439" s="145">
        <v>1096.7733780000001</v>
      </c>
      <c r="E439" s="145">
        <v>3.1598259999999998</v>
      </c>
      <c r="F439" s="145">
        <v>435.32261799999998</v>
      </c>
      <c r="G439" s="145">
        <v>478.67337099999997</v>
      </c>
      <c r="H439" s="145">
        <v>951.23721899999998</v>
      </c>
      <c r="I439" s="145">
        <v>4329.667222</v>
      </c>
      <c r="J439" s="145">
        <v>264.28231799999998</v>
      </c>
      <c r="K439" s="145">
        <v>637.49822500000005</v>
      </c>
      <c r="L439" s="145">
        <v>1068.465809</v>
      </c>
      <c r="M439" s="145">
        <v>110.223589</v>
      </c>
      <c r="N439" s="145">
        <v>0</v>
      </c>
      <c r="O439" s="145">
        <v>1616.012275</v>
      </c>
      <c r="P439" s="145">
        <v>0</v>
      </c>
      <c r="Q439" s="145">
        <v>7866.2806010000004</v>
      </c>
      <c r="R439" s="145">
        <v>13015.364740999999</v>
      </c>
      <c r="S439" s="145">
        <v>6169.7270390000003</v>
      </c>
      <c r="T439" s="145">
        <v>352.34760499999999</v>
      </c>
      <c r="U439" s="145">
        <v>9803.3833399999985</v>
      </c>
      <c r="V439" s="146">
        <v>48198.419176000003</v>
      </c>
      <c r="W439" s="145">
        <v>0</v>
      </c>
      <c r="X439" s="145">
        <v>0</v>
      </c>
      <c r="Y439" s="145">
        <v>0</v>
      </c>
      <c r="Z439" s="145">
        <v>0</v>
      </c>
      <c r="AA439" s="145">
        <v>0</v>
      </c>
      <c r="AB439" s="145">
        <v>0</v>
      </c>
      <c r="AC439" s="145">
        <v>0</v>
      </c>
      <c r="AD439" s="145">
        <v>0</v>
      </c>
      <c r="AE439" s="145">
        <v>0</v>
      </c>
      <c r="AF439" s="145">
        <v>0</v>
      </c>
      <c r="AG439" s="145">
        <v>0</v>
      </c>
      <c r="AH439" s="145">
        <v>0</v>
      </c>
      <c r="AI439" s="145">
        <v>0</v>
      </c>
      <c r="AJ439" s="145">
        <v>0</v>
      </c>
      <c r="AK439" s="145">
        <v>0</v>
      </c>
      <c r="AL439" s="145">
        <v>0</v>
      </c>
      <c r="AM439" s="145">
        <v>0</v>
      </c>
      <c r="AN439" s="145">
        <v>0</v>
      </c>
      <c r="AO439" s="145">
        <v>0</v>
      </c>
      <c r="AP439" s="129">
        <v>48198.419176000003</v>
      </c>
      <c r="AQ439" s="144"/>
      <c r="AR439" s="144"/>
      <c r="AS439" s="144"/>
      <c r="AT439" s="144"/>
      <c r="AU439" s="144"/>
      <c r="AV439" s="144"/>
      <c r="AX439" s="255"/>
      <c r="AY439" s="255"/>
    </row>
    <row r="440" spans="1:51" s="253" customFormat="1" x14ac:dyDescent="0.25">
      <c r="A440" s="256"/>
      <c r="B440" s="78"/>
      <c r="C440" s="34" t="s">
        <v>35</v>
      </c>
      <c r="D440" s="145">
        <v>16659.474386999998</v>
      </c>
      <c r="E440" s="145">
        <v>976.93281999999999</v>
      </c>
      <c r="F440" s="145">
        <v>44438.611474999998</v>
      </c>
      <c r="G440" s="145">
        <v>15693.629674</v>
      </c>
      <c r="H440" s="145">
        <v>74958.491466000007</v>
      </c>
      <c r="I440" s="145">
        <v>16723.825199999999</v>
      </c>
      <c r="J440" s="145">
        <v>7942.347839</v>
      </c>
      <c r="K440" s="145">
        <v>6270.2275159999999</v>
      </c>
      <c r="L440" s="145">
        <v>3262.6130839999978</v>
      </c>
      <c r="M440" s="145">
        <v>61158.872757999998</v>
      </c>
      <c r="N440" s="145">
        <v>45255.572056999998</v>
      </c>
      <c r="O440" s="145">
        <v>17027.754573999999</v>
      </c>
      <c r="P440" s="145">
        <v>2218.930089</v>
      </c>
      <c r="Q440" s="145">
        <v>190634.00891800001</v>
      </c>
      <c r="R440" s="145">
        <v>239913.64156999995</v>
      </c>
      <c r="S440" s="145">
        <v>1412095.5591859999</v>
      </c>
      <c r="T440" s="145">
        <v>8153.1917540000004</v>
      </c>
      <c r="U440" s="145">
        <v>180949.05535299954</v>
      </c>
      <c r="V440" s="146">
        <v>2344332.73972</v>
      </c>
      <c r="W440" s="145">
        <v>7040.729695</v>
      </c>
      <c r="X440" s="145">
        <v>133.768404</v>
      </c>
      <c r="Y440" s="145">
        <v>3425.014752</v>
      </c>
      <c r="Z440" s="145">
        <v>1959.4980419999999</v>
      </c>
      <c r="AA440" s="145">
        <v>48503.712391000001</v>
      </c>
      <c r="AB440" s="145">
        <v>17513.657587999998</v>
      </c>
      <c r="AC440" s="145">
        <v>4995.8237769999996</v>
      </c>
      <c r="AD440" s="145">
        <v>0</v>
      </c>
      <c r="AE440" s="145">
        <v>70.782753999994384</v>
      </c>
      <c r="AF440" s="145">
        <v>7054.1819729999997</v>
      </c>
      <c r="AG440" s="145">
        <v>4700.4442399999998</v>
      </c>
      <c r="AH440" s="145">
        <v>10872.183072</v>
      </c>
      <c r="AI440" s="145">
        <v>3347.7849590000001</v>
      </c>
      <c r="AJ440" s="145">
        <v>55706.193402000004</v>
      </c>
      <c r="AK440" s="145">
        <v>40049.381827999998</v>
      </c>
      <c r="AL440" s="145">
        <v>328577.36732000002</v>
      </c>
      <c r="AM440" s="145">
        <v>2047.648944</v>
      </c>
      <c r="AN440" s="145">
        <v>31807.301615000019</v>
      </c>
      <c r="AO440" s="145">
        <v>567805.47475599998</v>
      </c>
      <c r="AP440" s="129">
        <v>2912138.2144760001</v>
      </c>
      <c r="AQ440" s="144"/>
      <c r="AR440" s="144"/>
      <c r="AS440" s="144"/>
      <c r="AT440" s="144"/>
      <c r="AU440" s="144"/>
      <c r="AV440" s="144"/>
      <c r="AX440" s="255"/>
      <c r="AY440" s="255"/>
    </row>
    <row r="441" spans="1:51" s="253" customFormat="1" x14ac:dyDescent="0.25">
      <c r="A441" s="256"/>
      <c r="B441" s="78"/>
      <c r="C441" s="34"/>
      <c r="D441" s="145"/>
      <c r="E441" s="145"/>
      <c r="F441" s="145"/>
      <c r="G441" s="145"/>
      <c r="H441" s="145"/>
      <c r="I441" s="145"/>
      <c r="J441" s="145"/>
      <c r="K441" s="145"/>
      <c r="L441" s="145"/>
      <c r="M441" s="145"/>
      <c r="N441" s="145"/>
      <c r="O441" s="145"/>
      <c r="P441" s="145"/>
      <c r="Q441" s="145"/>
      <c r="R441" s="145"/>
      <c r="S441" s="145"/>
      <c r="T441" s="145"/>
      <c r="U441" s="145"/>
      <c r="V441" s="146"/>
      <c r="W441" s="145"/>
      <c r="X441" s="145"/>
      <c r="Y441" s="145"/>
      <c r="Z441" s="145"/>
      <c r="AA441" s="145"/>
      <c r="AB441" s="145"/>
      <c r="AC441" s="145"/>
      <c r="AD441" s="145"/>
      <c r="AE441" s="145"/>
      <c r="AF441" s="145"/>
      <c r="AG441" s="145"/>
      <c r="AH441" s="145"/>
      <c r="AI441" s="145"/>
      <c r="AJ441" s="145"/>
      <c r="AK441" s="145"/>
      <c r="AL441" s="145"/>
      <c r="AM441" s="145"/>
      <c r="AN441" s="145"/>
      <c r="AO441" s="145"/>
      <c r="AP441" s="129"/>
      <c r="AQ441" s="144"/>
      <c r="AR441" s="144"/>
      <c r="AS441" s="144"/>
      <c r="AT441" s="144"/>
      <c r="AU441" s="144"/>
      <c r="AV441" s="144"/>
      <c r="AX441" s="255"/>
      <c r="AY441" s="255"/>
    </row>
    <row r="442" spans="1:51" s="253" customFormat="1" x14ac:dyDescent="0.25">
      <c r="A442" s="256"/>
      <c r="B442" s="78">
        <v>4</v>
      </c>
      <c r="C442" s="72" t="s">
        <v>32</v>
      </c>
      <c r="D442" s="145">
        <v>12888.733603000001</v>
      </c>
      <c r="E442" s="145">
        <v>47.745628000000004</v>
      </c>
      <c r="F442" s="145">
        <v>46503.607553000002</v>
      </c>
      <c r="G442" s="145">
        <v>9566.944904</v>
      </c>
      <c r="H442" s="145">
        <v>21933.200000000001</v>
      </c>
      <c r="I442" s="145">
        <v>13804.333404999999</v>
      </c>
      <c r="J442" s="145">
        <v>7721.4013299999997</v>
      </c>
      <c r="K442" s="145">
        <v>5631.5901690000001</v>
      </c>
      <c r="L442" s="145">
        <v>249.99999999999818</v>
      </c>
      <c r="M442" s="145">
        <v>71292.481526000003</v>
      </c>
      <c r="N442" s="145">
        <v>45183.730906999997</v>
      </c>
      <c r="O442" s="145">
        <v>10279.877386</v>
      </c>
      <c r="P442" s="145">
        <v>2132.6351719999998</v>
      </c>
      <c r="Q442" s="145">
        <v>133676.53071700002</v>
      </c>
      <c r="R442" s="145">
        <v>164977.64723999996</v>
      </c>
      <c r="S442" s="145">
        <v>837448.87831900001</v>
      </c>
      <c r="T442" s="145">
        <v>7001.3894879999998</v>
      </c>
      <c r="U442" s="145">
        <v>157661.67018300004</v>
      </c>
      <c r="V442" s="146">
        <v>1548002.39753</v>
      </c>
      <c r="W442" s="145">
        <v>5708.9076139999997</v>
      </c>
      <c r="X442" s="145">
        <v>153.488809</v>
      </c>
      <c r="Y442" s="145">
        <v>3106.897755</v>
      </c>
      <c r="Z442" s="145">
        <v>708.94543099999999</v>
      </c>
      <c r="AA442" s="145">
        <v>36092.611086999997</v>
      </c>
      <c r="AB442" s="145">
        <v>19082.407265000002</v>
      </c>
      <c r="AC442" s="145">
        <v>4623.5911159999996</v>
      </c>
      <c r="AD442" s="145">
        <v>1.32E-3</v>
      </c>
      <c r="AE442" s="145">
        <v>12.245439999998176</v>
      </c>
      <c r="AF442" s="145">
        <v>7976.1420740000003</v>
      </c>
      <c r="AG442" s="145">
        <v>4115.2515910000002</v>
      </c>
      <c r="AH442" s="145">
        <v>7619.6667600000001</v>
      </c>
      <c r="AI442" s="145">
        <v>5470.4603189999998</v>
      </c>
      <c r="AJ442" s="145">
        <v>55617.553352999996</v>
      </c>
      <c r="AK442" s="145">
        <v>31783.479225999996</v>
      </c>
      <c r="AL442" s="145">
        <v>288861.48126500001</v>
      </c>
      <c r="AM442" s="145">
        <v>1912.8570709999999</v>
      </c>
      <c r="AN442" s="145">
        <v>31026.354303000007</v>
      </c>
      <c r="AO442" s="145">
        <v>503872.34179899999</v>
      </c>
      <c r="AP442" s="129">
        <v>2051874.739329</v>
      </c>
      <c r="AQ442" s="144"/>
      <c r="AR442" s="144"/>
      <c r="AS442" s="144"/>
      <c r="AT442" s="144"/>
      <c r="AU442" s="144"/>
      <c r="AV442" s="144"/>
      <c r="AX442" s="255"/>
      <c r="AY442" s="255"/>
    </row>
    <row r="443" spans="1:51" s="253" customFormat="1" x14ac:dyDescent="0.25">
      <c r="A443" s="256"/>
      <c r="B443" s="78"/>
      <c r="C443" s="72" t="s">
        <v>33</v>
      </c>
      <c r="D443" s="145">
        <v>1751.501806</v>
      </c>
      <c r="E443" s="145">
        <v>133.834656</v>
      </c>
      <c r="F443" s="145">
        <v>36.006490000000014</v>
      </c>
      <c r="G443" s="145">
        <v>4727.4553239999996</v>
      </c>
      <c r="H443" s="145">
        <v>48782.132808000002</v>
      </c>
      <c r="I443" s="145">
        <v>3885.2283130000001</v>
      </c>
      <c r="J443" s="145">
        <v>707.581726</v>
      </c>
      <c r="K443" s="145">
        <v>0</v>
      </c>
      <c r="L443" s="145">
        <v>1097.7808229999973</v>
      </c>
      <c r="M443" s="145">
        <v>1392.100643</v>
      </c>
      <c r="N443" s="145">
        <v>0</v>
      </c>
      <c r="O443" s="145">
        <v>4139.3698039999999</v>
      </c>
      <c r="P443" s="145">
        <v>1244.9686790000001</v>
      </c>
      <c r="Q443" s="145">
        <v>61985.282155000001</v>
      </c>
      <c r="R443" s="145">
        <v>60716.987591000005</v>
      </c>
      <c r="S443" s="145">
        <v>568770.80602500006</v>
      </c>
      <c r="T443" s="145">
        <v>725.86567500000001</v>
      </c>
      <c r="U443" s="145">
        <v>7244.6119509998325</v>
      </c>
      <c r="V443" s="146">
        <v>767341.51446900005</v>
      </c>
      <c r="W443" s="145">
        <v>209.02142499999999</v>
      </c>
      <c r="X443" s="145">
        <v>17.332567999999998</v>
      </c>
      <c r="Y443" s="145">
        <v>0.80416700000000318</v>
      </c>
      <c r="Z443" s="145">
        <v>709.73393699999997</v>
      </c>
      <c r="AA443" s="145">
        <v>6377.622523</v>
      </c>
      <c r="AB443" s="145">
        <v>6.2560000000000004E-2</v>
      </c>
      <c r="AC443" s="145">
        <v>2.6992560000000001</v>
      </c>
      <c r="AD443" s="145">
        <v>0</v>
      </c>
      <c r="AE443" s="145">
        <v>8.6269999999996791</v>
      </c>
      <c r="AF443" s="145">
        <v>646.26063899999997</v>
      </c>
      <c r="AG443" s="145">
        <v>0</v>
      </c>
      <c r="AH443" s="145">
        <v>349.48496799999998</v>
      </c>
      <c r="AI443" s="145">
        <v>128.24250000000001</v>
      </c>
      <c r="AJ443" s="145">
        <v>6458.923753</v>
      </c>
      <c r="AK443" s="145">
        <v>4464.9659909999982</v>
      </c>
      <c r="AL443" s="145">
        <v>40360.767118999996</v>
      </c>
      <c r="AM443" s="145">
        <v>174.34196499999999</v>
      </c>
      <c r="AN443" s="145">
        <v>1186.9719270000128</v>
      </c>
      <c r="AO443" s="145">
        <v>61095.862298</v>
      </c>
      <c r="AP443" s="129">
        <v>828437.37676700007</v>
      </c>
      <c r="AQ443" s="144"/>
      <c r="AR443" s="144"/>
      <c r="AS443" s="144"/>
      <c r="AT443" s="144"/>
      <c r="AU443" s="144"/>
      <c r="AV443" s="144"/>
      <c r="AX443" s="255"/>
      <c r="AY443" s="255"/>
    </row>
    <row r="444" spans="1:51" s="253" customFormat="1" x14ac:dyDescent="0.25">
      <c r="A444" s="256"/>
      <c r="B444" s="78"/>
      <c r="C444" s="72" t="s">
        <v>34</v>
      </c>
      <c r="D444" s="145">
        <v>1029.7871869999999</v>
      </c>
      <c r="E444" s="145">
        <v>12.90677</v>
      </c>
      <c r="F444" s="145">
        <v>555.77936999999997</v>
      </c>
      <c r="G444" s="145">
        <v>405.07440300000002</v>
      </c>
      <c r="H444" s="145">
        <v>1207.040088</v>
      </c>
      <c r="I444" s="145">
        <v>4278.9579059999996</v>
      </c>
      <c r="J444" s="145">
        <v>303.61405200000002</v>
      </c>
      <c r="K444" s="145">
        <v>317.28063500000002</v>
      </c>
      <c r="L444" s="145">
        <v>355.89181400000047</v>
      </c>
      <c r="M444" s="145">
        <v>104.30979000000001</v>
      </c>
      <c r="N444" s="145">
        <v>0</v>
      </c>
      <c r="O444" s="145">
        <v>1656.092097</v>
      </c>
      <c r="P444" s="145">
        <v>0</v>
      </c>
      <c r="Q444" s="145">
        <v>8310.3774560000002</v>
      </c>
      <c r="R444" s="145">
        <v>12953.830435999998</v>
      </c>
      <c r="S444" s="145">
        <v>6292.2923369999999</v>
      </c>
      <c r="T444" s="145">
        <v>348.727643</v>
      </c>
      <c r="U444" s="145">
        <v>9251.8007539999908</v>
      </c>
      <c r="V444" s="146">
        <v>47383.762737999998</v>
      </c>
      <c r="W444" s="145">
        <v>0</v>
      </c>
      <c r="X444" s="145">
        <v>0</v>
      </c>
      <c r="Y444" s="145">
        <v>0</v>
      </c>
      <c r="Z444" s="145">
        <v>0</v>
      </c>
      <c r="AA444" s="145">
        <v>0</v>
      </c>
      <c r="AB444" s="145">
        <v>0</v>
      </c>
      <c r="AC444" s="145">
        <v>0</v>
      </c>
      <c r="AD444" s="145">
        <v>0</v>
      </c>
      <c r="AE444" s="145">
        <v>0</v>
      </c>
      <c r="AF444" s="145">
        <v>0</v>
      </c>
      <c r="AG444" s="145">
        <v>0</v>
      </c>
      <c r="AH444" s="145">
        <v>0</v>
      </c>
      <c r="AI444" s="145">
        <v>0</v>
      </c>
      <c r="AJ444" s="145">
        <v>0</v>
      </c>
      <c r="AK444" s="145">
        <v>0</v>
      </c>
      <c r="AL444" s="145">
        <v>0</v>
      </c>
      <c r="AM444" s="145">
        <v>0</v>
      </c>
      <c r="AN444" s="145">
        <v>0</v>
      </c>
      <c r="AO444" s="145">
        <v>0</v>
      </c>
      <c r="AP444" s="129">
        <v>47383.762737999998</v>
      </c>
      <c r="AQ444" s="144"/>
      <c r="AR444" s="144"/>
      <c r="AS444" s="144"/>
      <c r="AT444" s="144"/>
      <c r="AU444" s="144"/>
      <c r="AV444" s="144"/>
      <c r="AX444" s="255"/>
      <c r="AY444" s="255"/>
    </row>
    <row r="445" spans="1:51" s="253" customFormat="1" x14ac:dyDescent="0.25">
      <c r="A445" s="256"/>
      <c r="B445" s="78"/>
      <c r="C445" s="34" t="s">
        <v>35</v>
      </c>
      <c r="D445" s="145">
        <v>15670.022596000001</v>
      </c>
      <c r="E445" s="145">
        <v>194.487054</v>
      </c>
      <c r="F445" s="145">
        <v>47095.393413000005</v>
      </c>
      <c r="G445" s="145">
        <v>14699.474630999999</v>
      </c>
      <c r="H445" s="145">
        <v>71922.372896000001</v>
      </c>
      <c r="I445" s="145">
        <v>21968.519624</v>
      </c>
      <c r="J445" s="145">
        <v>8732.5971079999999</v>
      </c>
      <c r="K445" s="145">
        <v>5948.8708040000001</v>
      </c>
      <c r="L445" s="145">
        <v>1703.672636999996</v>
      </c>
      <c r="M445" s="145">
        <v>72788.891959</v>
      </c>
      <c r="N445" s="145">
        <v>45183.730906999997</v>
      </c>
      <c r="O445" s="145">
        <v>16075.339287000001</v>
      </c>
      <c r="P445" s="145">
        <v>3377.6038509999998</v>
      </c>
      <c r="Q445" s="145">
        <v>203972.190328</v>
      </c>
      <c r="R445" s="145">
        <v>238648.46526700002</v>
      </c>
      <c r="S445" s="145">
        <v>1412511.9766810001</v>
      </c>
      <c r="T445" s="145">
        <v>8075.982806</v>
      </c>
      <c r="U445" s="145">
        <v>174158.08288799957</v>
      </c>
      <c r="V445" s="146">
        <v>2362727.6747369999</v>
      </c>
      <c r="W445" s="145">
        <v>5917.9290389999996</v>
      </c>
      <c r="X445" s="145">
        <v>170.82137700000001</v>
      </c>
      <c r="Y445" s="145">
        <v>3107.7019219999997</v>
      </c>
      <c r="Z445" s="145">
        <v>1418.6793680000001</v>
      </c>
      <c r="AA445" s="145">
        <v>42470.233610000003</v>
      </c>
      <c r="AB445" s="145">
        <v>19082.469825</v>
      </c>
      <c r="AC445" s="145">
        <v>4626.2903720000004</v>
      </c>
      <c r="AD445" s="145">
        <v>1.32E-3</v>
      </c>
      <c r="AE445" s="145">
        <v>20.872439999990398</v>
      </c>
      <c r="AF445" s="145">
        <v>8622.4027129999995</v>
      </c>
      <c r="AG445" s="145">
        <v>4115.2515910000002</v>
      </c>
      <c r="AH445" s="145">
        <v>7969.1517279999998</v>
      </c>
      <c r="AI445" s="145">
        <v>5598.7028190000001</v>
      </c>
      <c r="AJ445" s="145">
        <v>62076.477105999998</v>
      </c>
      <c r="AK445" s="145">
        <v>36248.445217000008</v>
      </c>
      <c r="AL445" s="145">
        <v>329222.24838399998</v>
      </c>
      <c r="AM445" s="145">
        <v>2087.199036</v>
      </c>
      <c r="AN445" s="145">
        <v>32213.326229999955</v>
      </c>
      <c r="AO445" s="145">
        <v>564968.20409699995</v>
      </c>
      <c r="AP445" s="129">
        <v>2927695.8788339999</v>
      </c>
      <c r="AQ445" s="144"/>
      <c r="AR445" s="144"/>
      <c r="AS445" s="144"/>
      <c r="AT445" s="144"/>
      <c r="AU445" s="144"/>
      <c r="AV445" s="144"/>
      <c r="AX445" s="255"/>
      <c r="AY445" s="255"/>
    </row>
    <row r="446" spans="1:51" s="253" customFormat="1" x14ac:dyDescent="0.25">
      <c r="A446" s="256"/>
      <c r="B446" s="78"/>
      <c r="C446" s="34"/>
      <c r="D446" s="145"/>
      <c r="E446" s="145"/>
      <c r="F446" s="145"/>
      <c r="G446" s="145"/>
      <c r="H446" s="145"/>
      <c r="I446" s="145"/>
      <c r="J446" s="145"/>
      <c r="K446" s="145"/>
      <c r="L446" s="145"/>
      <c r="M446" s="145"/>
      <c r="N446" s="145"/>
      <c r="O446" s="145"/>
      <c r="P446" s="145"/>
      <c r="Q446" s="145"/>
      <c r="R446" s="145"/>
      <c r="S446" s="145"/>
      <c r="T446" s="145"/>
      <c r="U446" s="145"/>
      <c r="V446" s="146"/>
      <c r="W446" s="145"/>
      <c r="X446" s="145"/>
      <c r="Y446" s="145"/>
      <c r="Z446" s="145"/>
      <c r="AA446" s="145"/>
      <c r="AB446" s="145"/>
      <c r="AC446" s="145"/>
      <c r="AD446" s="145"/>
      <c r="AE446" s="145"/>
      <c r="AF446" s="145"/>
      <c r="AG446" s="145"/>
      <c r="AH446" s="145"/>
      <c r="AI446" s="145"/>
      <c r="AJ446" s="145"/>
      <c r="AK446" s="145"/>
      <c r="AL446" s="145"/>
      <c r="AM446" s="145"/>
      <c r="AN446" s="145"/>
      <c r="AO446" s="145"/>
      <c r="AP446" s="129"/>
      <c r="AQ446" s="144"/>
      <c r="AR446" s="144"/>
      <c r="AS446" s="144"/>
      <c r="AT446" s="144"/>
      <c r="AU446" s="144"/>
      <c r="AV446" s="144"/>
      <c r="AX446" s="255"/>
      <c r="AY446" s="255"/>
    </row>
    <row r="447" spans="1:51" s="253" customFormat="1" x14ac:dyDescent="0.25">
      <c r="A447" s="256"/>
      <c r="B447" s="78">
        <v>5</v>
      </c>
      <c r="C447" s="72" t="s">
        <v>32</v>
      </c>
      <c r="D447" s="145">
        <v>14890.017879999999</v>
      </c>
      <c r="E447" s="145">
        <v>223.848479</v>
      </c>
      <c r="F447" s="145">
        <v>44881.648453000002</v>
      </c>
      <c r="G447" s="145">
        <v>1654.8855599999999</v>
      </c>
      <c r="H447" s="145">
        <v>23905</v>
      </c>
      <c r="I447" s="145">
        <v>11319.352034</v>
      </c>
      <c r="J447" s="145">
        <v>9361.0957299999991</v>
      </c>
      <c r="K447" s="145">
        <v>6142.4872180000002</v>
      </c>
      <c r="L447" s="145">
        <v>200</v>
      </c>
      <c r="M447" s="145">
        <v>60830.904375999999</v>
      </c>
      <c r="N447" s="145">
        <v>45717.432794</v>
      </c>
      <c r="O447" s="145">
        <v>8744.9470660000006</v>
      </c>
      <c r="P447" s="145">
        <v>6555.5466969999998</v>
      </c>
      <c r="Q447" s="145">
        <v>132594.388079</v>
      </c>
      <c r="R447" s="145">
        <v>179079.168787</v>
      </c>
      <c r="S447" s="145">
        <v>838792.09614000004</v>
      </c>
      <c r="T447" s="145">
        <v>7057.0497770000002</v>
      </c>
      <c r="U447" s="145">
        <v>141678.79393100017</v>
      </c>
      <c r="V447" s="146">
        <v>1533628.6630009999</v>
      </c>
      <c r="W447" s="145">
        <v>7106.9851550000003</v>
      </c>
      <c r="X447" s="145">
        <v>267.21979199999998</v>
      </c>
      <c r="Y447" s="145">
        <v>4241.9899180000002</v>
      </c>
      <c r="Z447" s="145">
        <v>585.49461199999996</v>
      </c>
      <c r="AA447" s="145">
        <v>32226.305675</v>
      </c>
      <c r="AB447" s="145">
        <v>16201.637210000001</v>
      </c>
      <c r="AC447" s="145">
        <v>4529.5442839999996</v>
      </c>
      <c r="AD447" s="145">
        <v>43.48377</v>
      </c>
      <c r="AE447" s="145">
        <v>13.704485000000936</v>
      </c>
      <c r="AF447" s="145">
        <v>8294.3595120000009</v>
      </c>
      <c r="AG447" s="145">
        <v>4123.1390590000001</v>
      </c>
      <c r="AH447" s="145">
        <v>6922.7683019999995</v>
      </c>
      <c r="AI447" s="145">
        <v>7041.7115039999999</v>
      </c>
      <c r="AJ447" s="145">
        <v>57809.936166</v>
      </c>
      <c r="AK447" s="145">
        <v>32133.796638999993</v>
      </c>
      <c r="AL447" s="145">
        <v>288725.583797</v>
      </c>
      <c r="AM447" s="145">
        <v>1906.657639</v>
      </c>
      <c r="AN447" s="145">
        <v>25776.483197999925</v>
      </c>
      <c r="AO447" s="145">
        <v>497950.80071699998</v>
      </c>
      <c r="AP447" s="129">
        <v>2031579.4637179999</v>
      </c>
      <c r="AQ447" s="144"/>
      <c r="AR447" s="144"/>
      <c r="AS447" s="144"/>
      <c r="AT447" s="144"/>
      <c r="AU447" s="144"/>
      <c r="AV447" s="144"/>
      <c r="AX447" s="255"/>
      <c r="AY447" s="255"/>
    </row>
    <row r="448" spans="1:51" s="253" customFormat="1" x14ac:dyDescent="0.25">
      <c r="A448" s="256"/>
      <c r="B448" s="78"/>
      <c r="C448" s="72" t="s">
        <v>33</v>
      </c>
      <c r="D448" s="145">
        <v>2985.904974</v>
      </c>
      <c r="E448" s="145">
        <v>127.25425199999999</v>
      </c>
      <c r="F448" s="145">
        <v>27.358840999999998</v>
      </c>
      <c r="G448" s="145">
        <v>879.78370700000005</v>
      </c>
      <c r="H448" s="145">
        <v>44390.080712000003</v>
      </c>
      <c r="I448" s="145">
        <v>4307.6822560000001</v>
      </c>
      <c r="J448" s="145">
        <v>450.60593699999998</v>
      </c>
      <c r="K448" s="145">
        <v>0</v>
      </c>
      <c r="L448" s="145">
        <v>1896.9287439999973</v>
      </c>
      <c r="M448" s="145">
        <v>1506.2621220000001</v>
      </c>
      <c r="N448" s="145">
        <v>0</v>
      </c>
      <c r="O448" s="145">
        <v>3940.9674799999998</v>
      </c>
      <c r="P448" s="145">
        <v>3242.4569750000001</v>
      </c>
      <c r="Q448" s="145">
        <v>62401.637439000006</v>
      </c>
      <c r="R448" s="145">
        <v>61302.622999999985</v>
      </c>
      <c r="S448" s="145">
        <v>571576.827697</v>
      </c>
      <c r="T448" s="145">
        <v>725.81885199999999</v>
      </c>
      <c r="U448" s="145">
        <v>5946.8658810000015</v>
      </c>
      <c r="V448" s="146">
        <v>765709.05886899994</v>
      </c>
      <c r="W448" s="145">
        <v>189.194264</v>
      </c>
      <c r="X448" s="145">
        <v>13.569194</v>
      </c>
      <c r="Y448" s="145">
        <v>2.8594580000000001</v>
      </c>
      <c r="Z448" s="145">
        <v>68.198121</v>
      </c>
      <c r="AA448" s="145">
        <v>5350.4874909999999</v>
      </c>
      <c r="AB448" s="145">
        <v>2.3127000000000002E-2</v>
      </c>
      <c r="AC448" s="145">
        <v>0</v>
      </c>
      <c r="AD448" s="145">
        <v>0</v>
      </c>
      <c r="AE448" s="145">
        <v>8.7019999999997015</v>
      </c>
      <c r="AF448" s="145">
        <v>724.45718799999997</v>
      </c>
      <c r="AG448" s="145">
        <v>0</v>
      </c>
      <c r="AH448" s="145">
        <v>797.39838499999996</v>
      </c>
      <c r="AI448" s="145">
        <v>226.76192499999999</v>
      </c>
      <c r="AJ448" s="145">
        <v>6380.8522290000001</v>
      </c>
      <c r="AK448" s="145">
        <v>4480.2858269999997</v>
      </c>
      <c r="AL448" s="145">
        <v>40503.27205</v>
      </c>
      <c r="AM448" s="145">
        <v>172.91908699999999</v>
      </c>
      <c r="AN448" s="145">
        <v>1035.2752130000029</v>
      </c>
      <c r="AO448" s="145">
        <v>59954.255558999997</v>
      </c>
      <c r="AP448" s="129">
        <v>825663.3144279999</v>
      </c>
      <c r="AQ448" s="144"/>
      <c r="AR448" s="144"/>
      <c r="AS448" s="144"/>
      <c r="AT448" s="144"/>
      <c r="AU448" s="144"/>
      <c r="AV448" s="144"/>
      <c r="AX448" s="255"/>
      <c r="AY448" s="255"/>
    </row>
    <row r="449" spans="1:51" s="253" customFormat="1" x14ac:dyDescent="0.25">
      <c r="A449" s="256"/>
      <c r="B449" s="78"/>
      <c r="C449" s="72" t="s">
        <v>34</v>
      </c>
      <c r="D449" s="145">
        <v>1378.435886</v>
      </c>
      <c r="E449" s="145">
        <v>18.564267999999998</v>
      </c>
      <c r="F449" s="145">
        <v>634.07262300000002</v>
      </c>
      <c r="G449" s="145">
        <v>176.74725799999999</v>
      </c>
      <c r="H449" s="145">
        <v>1688.100899</v>
      </c>
      <c r="I449" s="145">
        <v>4230.2204389999997</v>
      </c>
      <c r="J449" s="145">
        <v>648.23521300000004</v>
      </c>
      <c r="K449" s="145">
        <v>153.25684899999999</v>
      </c>
      <c r="L449" s="145">
        <v>294.22082200000045</v>
      </c>
      <c r="M449" s="145">
        <v>116.94965999999999</v>
      </c>
      <c r="N449" s="145">
        <v>0</v>
      </c>
      <c r="O449" s="145">
        <v>1147.7194380000001</v>
      </c>
      <c r="P449" s="145">
        <v>197.103002</v>
      </c>
      <c r="Q449" s="145">
        <v>7592.8260919999993</v>
      </c>
      <c r="R449" s="145">
        <v>13440.071176000001</v>
      </c>
      <c r="S449" s="145">
        <v>6285.1046560000004</v>
      </c>
      <c r="T449" s="145">
        <v>344.95379500000001</v>
      </c>
      <c r="U449" s="145">
        <v>11699.378555000001</v>
      </c>
      <c r="V449" s="146">
        <v>50045.960631000002</v>
      </c>
      <c r="W449" s="145">
        <v>0</v>
      </c>
      <c r="X449" s="145">
        <v>0</v>
      </c>
      <c r="Y449" s="145">
        <v>0</v>
      </c>
      <c r="Z449" s="145">
        <v>0</v>
      </c>
      <c r="AA449" s="145">
        <v>0</v>
      </c>
      <c r="AB449" s="145">
        <v>0</v>
      </c>
      <c r="AC449" s="145">
        <v>0</v>
      </c>
      <c r="AD449" s="145">
        <v>0</v>
      </c>
      <c r="AE449" s="145">
        <v>0</v>
      </c>
      <c r="AF449" s="145">
        <v>0</v>
      </c>
      <c r="AG449" s="145">
        <v>0</v>
      </c>
      <c r="AH449" s="145">
        <v>0</v>
      </c>
      <c r="AI449" s="145">
        <v>0</v>
      </c>
      <c r="AJ449" s="145">
        <v>0</v>
      </c>
      <c r="AK449" s="145">
        <v>0</v>
      </c>
      <c r="AL449" s="145">
        <v>0</v>
      </c>
      <c r="AM449" s="145">
        <v>0</v>
      </c>
      <c r="AN449" s="145">
        <v>0</v>
      </c>
      <c r="AO449" s="145">
        <v>0</v>
      </c>
      <c r="AP449" s="129">
        <v>50045.960631000002</v>
      </c>
      <c r="AQ449" s="144"/>
      <c r="AR449" s="144"/>
      <c r="AS449" s="144"/>
      <c r="AT449" s="144"/>
      <c r="AU449" s="144"/>
      <c r="AV449" s="144"/>
      <c r="AX449" s="255"/>
      <c r="AY449" s="255"/>
    </row>
    <row r="450" spans="1:51" s="253" customFormat="1" x14ac:dyDescent="0.25">
      <c r="A450" s="256"/>
      <c r="B450" s="78"/>
      <c r="C450" s="34" t="s">
        <v>35</v>
      </c>
      <c r="D450" s="145">
        <v>19254.35874</v>
      </c>
      <c r="E450" s="145">
        <v>369.66699899999998</v>
      </c>
      <c r="F450" s="145">
        <v>45543.079916999995</v>
      </c>
      <c r="G450" s="145">
        <v>2711.4165250000001</v>
      </c>
      <c r="H450" s="145">
        <v>69983.181611000007</v>
      </c>
      <c r="I450" s="145">
        <v>19857.254729</v>
      </c>
      <c r="J450" s="145">
        <v>10459.936879999999</v>
      </c>
      <c r="K450" s="145">
        <v>6295.7440669999996</v>
      </c>
      <c r="L450" s="145">
        <v>2391.1495659999873</v>
      </c>
      <c r="M450" s="145">
        <v>62454.116157999997</v>
      </c>
      <c r="N450" s="145">
        <v>45717.432794</v>
      </c>
      <c r="O450" s="145">
        <v>13833.633984</v>
      </c>
      <c r="P450" s="145">
        <v>9995.1066740000006</v>
      </c>
      <c r="Q450" s="145">
        <v>202588.85161000001</v>
      </c>
      <c r="R450" s="145">
        <v>253821.86296299996</v>
      </c>
      <c r="S450" s="145">
        <v>1416654.028493</v>
      </c>
      <c r="T450" s="145">
        <v>8127.822424</v>
      </c>
      <c r="U450" s="145">
        <v>159325.03836699986</v>
      </c>
      <c r="V450" s="146">
        <v>2349383.6825009999</v>
      </c>
      <c r="W450" s="145">
        <v>7296.1794190000001</v>
      </c>
      <c r="X450" s="145">
        <v>280.78898600000002</v>
      </c>
      <c r="Y450" s="145">
        <v>4244.8493760000001</v>
      </c>
      <c r="Z450" s="145">
        <v>653.69273299999998</v>
      </c>
      <c r="AA450" s="145">
        <v>37576.793166000003</v>
      </c>
      <c r="AB450" s="145">
        <v>16201.660336999999</v>
      </c>
      <c r="AC450" s="145">
        <v>4529.5442839999996</v>
      </c>
      <c r="AD450" s="145">
        <v>43.48377</v>
      </c>
      <c r="AE450" s="145">
        <v>22.406484999996614</v>
      </c>
      <c r="AF450" s="145">
        <v>9018.8166999999994</v>
      </c>
      <c r="AG450" s="145">
        <v>4123.1390590000001</v>
      </c>
      <c r="AH450" s="145">
        <v>7720.1666869999999</v>
      </c>
      <c r="AI450" s="145">
        <v>7268.4734289999997</v>
      </c>
      <c r="AJ450" s="145">
        <v>64190.788394999996</v>
      </c>
      <c r="AK450" s="145">
        <v>36614.082465999993</v>
      </c>
      <c r="AL450" s="145">
        <v>329228.85584700003</v>
      </c>
      <c r="AM450" s="145">
        <v>2079.5767259999998</v>
      </c>
      <c r="AN450" s="145">
        <v>26811.758410999901</v>
      </c>
      <c r="AO450" s="145">
        <v>557905.05627599999</v>
      </c>
      <c r="AP450" s="129">
        <v>2907288.738777</v>
      </c>
      <c r="AQ450" s="144"/>
      <c r="AR450" s="144"/>
      <c r="AS450" s="144"/>
      <c r="AT450" s="144"/>
      <c r="AU450" s="144"/>
      <c r="AV450" s="144"/>
      <c r="AW450" s="255"/>
      <c r="AX450" s="255"/>
      <c r="AY450" s="255"/>
    </row>
    <row r="451" spans="1:51" s="253" customFormat="1" x14ac:dyDescent="0.25">
      <c r="A451" s="256"/>
      <c r="B451" s="78"/>
      <c r="C451" s="34"/>
      <c r="D451" s="145"/>
      <c r="E451" s="145"/>
      <c r="F451" s="145"/>
      <c r="G451" s="145"/>
      <c r="H451" s="145"/>
      <c r="I451" s="145"/>
      <c r="J451" s="145"/>
      <c r="K451" s="145"/>
      <c r="L451" s="145"/>
      <c r="M451" s="145"/>
      <c r="N451" s="145"/>
      <c r="O451" s="145"/>
      <c r="P451" s="145"/>
      <c r="Q451" s="145"/>
      <c r="R451" s="145"/>
      <c r="S451" s="145"/>
      <c r="T451" s="145"/>
      <c r="U451" s="145"/>
      <c r="V451" s="146"/>
      <c r="W451" s="145"/>
      <c r="X451" s="145"/>
      <c r="Y451" s="145"/>
      <c r="Z451" s="145"/>
      <c r="AA451" s="145"/>
      <c r="AB451" s="145"/>
      <c r="AC451" s="145"/>
      <c r="AD451" s="145"/>
      <c r="AE451" s="145"/>
      <c r="AF451" s="145"/>
      <c r="AG451" s="145"/>
      <c r="AH451" s="145"/>
      <c r="AI451" s="145"/>
      <c r="AJ451" s="145"/>
      <c r="AK451" s="145"/>
      <c r="AL451" s="145"/>
      <c r="AM451" s="145"/>
      <c r="AN451" s="145"/>
      <c r="AO451" s="145"/>
      <c r="AP451" s="129"/>
      <c r="AQ451" s="144"/>
      <c r="AR451" s="144"/>
      <c r="AS451" s="144"/>
      <c r="AT451" s="144"/>
      <c r="AU451" s="144"/>
      <c r="AV451" s="144"/>
      <c r="AW451" s="255"/>
      <c r="AX451" s="255"/>
      <c r="AY451" s="255"/>
    </row>
    <row r="452" spans="1:51" s="253" customFormat="1" x14ac:dyDescent="0.25">
      <c r="A452" s="256"/>
      <c r="B452" s="78">
        <v>6</v>
      </c>
      <c r="C452" s="72" t="s">
        <v>32</v>
      </c>
      <c r="D452" s="145">
        <v>15881.900002</v>
      </c>
      <c r="E452" s="145">
        <v>177.16148200000001</v>
      </c>
      <c r="F452" s="145">
        <v>44919.793544</v>
      </c>
      <c r="G452" s="145">
        <v>1089.0761560000001</v>
      </c>
      <c r="H452" s="145">
        <v>23478.2</v>
      </c>
      <c r="I452" s="145">
        <v>11615.103913000001</v>
      </c>
      <c r="J452" s="145">
        <v>7026.2722329999997</v>
      </c>
      <c r="K452" s="145">
        <v>5657.612811</v>
      </c>
      <c r="L452" s="145">
        <v>149.99999999999727</v>
      </c>
      <c r="M452" s="145">
        <v>61393.613321999997</v>
      </c>
      <c r="N452" s="145">
        <v>45494.466719999997</v>
      </c>
      <c r="O452" s="145">
        <v>8348.9600300000002</v>
      </c>
      <c r="P452" s="145">
        <v>7703.9602319999995</v>
      </c>
      <c r="Q452" s="145">
        <v>131022.13034999999</v>
      </c>
      <c r="R452" s="145">
        <v>176106.66520400002</v>
      </c>
      <c r="S452" s="145">
        <v>841388.39340499998</v>
      </c>
      <c r="T452" s="145">
        <v>6992.3932199999999</v>
      </c>
      <c r="U452" s="145">
        <v>139008.63728000002</v>
      </c>
      <c r="V452" s="146">
        <v>1527454.3399040001</v>
      </c>
      <c r="W452" s="145">
        <v>6728.6049039999998</v>
      </c>
      <c r="X452" s="145">
        <v>335.74673799999999</v>
      </c>
      <c r="Y452" s="145">
        <v>5416.9144370000004</v>
      </c>
      <c r="Z452" s="145">
        <v>342.66634800000003</v>
      </c>
      <c r="AA452" s="145">
        <v>38689.706102999997</v>
      </c>
      <c r="AB452" s="145">
        <v>12930.377247</v>
      </c>
      <c r="AC452" s="145">
        <v>4393.4363739999999</v>
      </c>
      <c r="AD452" s="145">
        <v>42.820599999999999</v>
      </c>
      <c r="AE452" s="145">
        <v>13.700190000003218</v>
      </c>
      <c r="AF452" s="145">
        <v>8414.4473039999993</v>
      </c>
      <c r="AG452" s="145">
        <v>5117.0273509999997</v>
      </c>
      <c r="AH452" s="145">
        <v>6773.5878979999998</v>
      </c>
      <c r="AI452" s="145">
        <v>8553.7685270000002</v>
      </c>
      <c r="AJ452" s="145">
        <v>59193.926010000003</v>
      </c>
      <c r="AK452" s="145">
        <v>34994.840779999991</v>
      </c>
      <c r="AL452" s="145">
        <v>286765.43239500001</v>
      </c>
      <c r="AM452" s="145">
        <v>1912.4133400000001</v>
      </c>
      <c r="AN452" s="145">
        <v>21304.22397400011</v>
      </c>
      <c r="AO452" s="145">
        <v>501923.64052000002</v>
      </c>
      <c r="AP452" s="129">
        <v>2029377.980424</v>
      </c>
      <c r="AQ452" s="144"/>
      <c r="AR452" s="144"/>
      <c r="AS452" s="144"/>
      <c r="AT452" s="144"/>
      <c r="AU452" s="144"/>
      <c r="AV452" s="144"/>
      <c r="AW452" s="255"/>
      <c r="AX452" s="255"/>
      <c r="AY452" s="255"/>
    </row>
    <row r="453" spans="1:51" s="253" customFormat="1" x14ac:dyDescent="0.25">
      <c r="A453" s="256"/>
      <c r="B453" s="78"/>
      <c r="C453" s="72" t="s">
        <v>33</v>
      </c>
      <c r="D453" s="145">
        <v>3437.4657929999998</v>
      </c>
      <c r="E453" s="145">
        <v>295.85428100000001</v>
      </c>
      <c r="F453" s="145">
        <v>31.814884000000006</v>
      </c>
      <c r="G453" s="145">
        <v>626.94793000000004</v>
      </c>
      <c r="H453" s="145">
        <v>42731.098300999998</v>
      </c>
      <c r="I453" s="145">
        <v>6005.6850709999999</v>
      </c>
      <c r="J453" s="145">
        <v>848.07174699999996</v>
      </c>
      <c r="K453" s="145">
        <v>0</v>
      </c>
      <c r="L453" s="145">
        <v>1218.9729870000028</v>
      </c>
      <c r="M453" s="145">
        <v>1097.4502150000001</v>
      </c>
      <c r="N453" s="145">
        <v>0</v>
      </c>
      <c r="O453" s="145">
        <v>3737.9192750000002</v>
      </c>
      <c r="P453" s="145">
        <v>3590.9293349999998</v>
      </c>
      <c r="Q453" s="145">
        <v>61643.380444000002</v>
      </c>
      <c r="R453" s="145">
        <v>60703.781947999996</v>
      </c>
      <c r="S453" s="145">
        <v>579343.34085799998</v>
      </c>
      <c r="T453" s="145">
        <v>719.29013899999995</v>
      </c>
      <c r="U453" s="145">
        <v>7212.8011140001954</v>
      </c>
      <c r="V453" s="146">
        <v>773244.80432200001</v>
      </c>
      <c r="W453" s="145">
        <v>181.65289999999999</v>
      </c>
      <c r="X453" s="145">
        <v>15.501015000000001</v>
      </c>
      <c r="Y453" s="145">
        <v>0.27317999999999998</v>
      </c>
      <c r="Z453" s="145">
        <v>63.332317000000003</v>
      </c>
      <c r="AA453" s="145">
        <v>5280.0191139999997</v>
      </c>
      <c r="AB453" s="145">
        <v>2.1092E-2</v>
      </c>
      <c r="AC453" s="145">
        <v>4.868919</v>
      </c>
      <c r="AD453" s="145">
        <v>0</v>
      </c>
      <c r="AE453" s="145">
        <v>8.5650000000000137</v>
      </c>
      <c r="AF453" s="145">
        <v>630.83521399999995</v>
      </c>
      <c r="AG453" s="145">
        <v>0</v>
      </c>
      <c r="AH453" s="145">
        <v>998.31523600000003</v>
      </c>
      <c r="AI453" s="145">
        <v>227.169748</v>
      </c>
      <c r="AJ453" s="145">
        <v>6696.0706909999999</v>
      </c>
      <c r="AK453" s="145">
        <v>4453.3727579999986</v>
      </c>
      <c r="AL453" s="145">
        <v>40542.818148999999</v>
      </c>
      <c r="AM453" s="145">
        <v>170.64568399999999</v>
      </c>
      <c r="AN453" s="145">
        <v>1254.3321999999926</v>
      </c>
      <c r="AO453" s="145">
        <v>60527.793216999999</v>
      </c>
      <c r="AP453" s="129">
        <v>833772.59753899998</v>
      </c>
      <c r="AQ453" s="144"/>
      <c r="AR453" s="144"/>
      <c r="AS453" s="144"/>
      <c r="AT453" s="144"/>
      <c r="AU453" s="144"/>
      <c r="AV453" s="144"/>
      <c r="AW453" s="255"/>
      <c r="AX453" s="255"/>
      <c r="AY453" s="255"/>
    </row>
    <row r="454" spans="1:51" s="253" customFormat="1" x14ac:dyDescent="0.25">
      <c r="A454" s="256"/>
      <c r="B454" s="78"/>
      <c r="C454" s="72" t="s">
        <v>34</v>
      </c>
      <c r="D454" s="145">
        <v>1284.0900529999999</v>
      </c>
      <c r="E454" s="145">
        <v>18.900963999999998</v>
      </c>
      <c r="F454" s="145">
        <v>541.46495899999991</v>
      </c>
      <c r="G454" s="145">
        <v>185.162665</v>
      </c>
      <c r="H454" s="145">
        <v>2437.0299180000002</v>
      </c>
      <c r="I454" s="145">
        <v>3903.4701580000001</v>
      </c>
      <c r="J454" s="145">
        <v>422.11199499999998</v>
      </c>
      <c r="K454" s="145">
        <v>329.93166300000001</v>
      </c>
      <c r="L454" s="145">
        <v>610.19879999999966</v>
      </c>
      <c r="M454" s="145">
        <v>106.83998699999999</v>
      </c>
      <c r="N454" s="145">
        <v>0</v>
      </c>
      <c r="O454" s="145">
        <v>976.53598399999998</v>
      </c>
      <c r="P454" s="145">
        <v>425.05097899999998</v>
      </c>
      <c r="Q454" s="145">
        <v>7098.5892759999997</v>
      </c>
      <c r="R454" s="145">
        <v>13226.436250000002</v>
      </c>
      <c r="S454" s="145">
        <v>6438.4794410000004</v>
      </c>
      <c r="T454" s="145">
        <v>341.206569</v>
      </c>
      <c r="U454" s="145">
        <v>9076.0113699999947</v>
      </c>
      <c r="V454" s="146">
        <v>47421.511031000002</v>
      </c>
      <c r="W454" s="145">
        <v>0</v>
      </c>
      <c r="X454" s="145">
        <v>0</v>
      </c>
      <c r="Y454" s="145">
        <v>0</v>
      </c>
      <c r="Z454" s="145">
        <v>0</v>
      </c>
      <c r="AA454" s="145">
        <v>0</v>
      </c>
      <c r="AB454" s="145">
        <v>0</v>
      </c>
      <c r="AC454" s="145">
        <v>0</v>
      </c>
      <c r="AD454" s="145">
        <v>0</v>
      </c>
      <c r="AE454" s="145">
        <v>0</v>
      </c>
      <c r="AF454" s="145">
        <v>0</v>
      </c>
      <c r="AG454" s="145">
        <v>0</v>
      </c>
      <c r="AH454" s="145">
        <v>0</v>
      </c>
      <c r="AI454" s="145">
        <v>0</v>
      </c>
      <c r="AJ454" s="145">
        <v>0</v>
      </c>
      <c r="AK454" s="145">
        <v>0</v>
      </c>
      <c r="AL454" s="145">
        <v>0</v>
      </c>
      <c r="AM454" s="145">
        <v>0</v>
      </c>
      <c r="AN454" s="145">
        <v>0</v>
      </c>
      <c r="AO454" s="145">
        <v>0</v>
      </c>
      <c r="AP454" s="129">
        <v>47421.511031000002</v>
      </c>
      <c r="AQ454" s="144"/>
      <c r="AR454" s="144"/>
      <c r="AS454" s="144"/>
      <c r="AT454" s="144"/>
      <c r="AU454" s="144"/>
      <c r="AV454" s="144"/>
      <c r="AW454" s="255"/>
      <c r="AX454" s="255"/>
      <c r="AY454" s="255"/>
    </row>
    <row r="455" spans="1:51" s="253" customFormat="1" x14ac:dyDescent="0.25">
      <c r="A455" s="256"/>
      <c r="B455" s="78"/>
      <c r="C455" s="34" t="s">
        <v>35</v>
      </c>
      <c r="D455" s="145">
        <v>20603.455848000001</v>
      </c>
      <c r="E455" s="145">
        <v>491.91672699999998</v>
      </c>
      <c r="F455" s="145">
        <v>45493.073386999997</v>
      </c>
      <c r="G455" s="145">
        <v>1901.186751</v>
      </c>
      <c r="H455" s="145">
        <v>68646.328219000003</v>
      </c>
      <c r="I455" s="145">
        <v>21524.259141999999</v>
      </c>
      <c r="J455" s="145">
        <v>8296.4559750000008</v>
      </c>
      <c r="K455" s="145">
        <v>5987.5444740000003</v>
      </c>
      <c r="L455" s="145">
        <v>1979.1717869999939</v>
      </c>
      <c r="M455" s="145">
        <v>62597.903524000001</v>
      </c>
      <c r="N455" s="145">
        <v>45494.466719999997</v>
      </c>
      <c r="O455" s="145">
        <v>13063.415289</v>
      </c>
      <c r="P455" s="145">
        <v>11719.940546</v>
      </c>
      <c r="Q455" s="145">
        <v>199764.10006999999</v>
      </c>
      <c r="R455" s="145">
        <v>250036.88340200001</v>
      </c>
      <c r="S455" s="145">
        <v>1427170.213704</v>
      </c>
      <c r="T455" s="145">
        <v>8052.8899279999996</v>
      </c>
      <c r="U455" s="145">
        <v>155297.44976400046</v>
      </c>
      <c r="V455" s="146">
        <v>2348120.6552570001</v>
      </c>
      <c r="W455" s="145">
        <v>6910.2578039999999</v>
      </c>
      <c r="X455" s="145">
        <v>351.24775299999999</v>
      </c>
      <c r="Y455" s="145">
        <v>5417.1876170000005</v>
      </c>
      <c r="Z455" s="145">
        <v>405.99866500000002</v>
      </c>
      <c r="AA455" s="145">
        <v>43969.725216999999</v>
      </c>
      <c r="AB455" s="145">
        <v>12930.398338999999</v>
      </c>
      <c r="AC455" s="145">
        <v>4398.3052930000003</v>
      </c>
      <c r="AD455" s="145">
        <v>42.820599999999999</v>
      </c>
      <c r="AE455" s="145">
        <v>22.265190000001908</v>
      </c>
      <c r="AF455" s="145">
        <v>9045.282518</v>
      </c>
      <c r="AG455" s="145">
        <v>5117.0273509999997</v>
      </c>
      <c r="AH455" s="145">
        <v>7771.9031340000001</v>
      </c>
      <c r="AI455" s="145">
        <v>8780.9382750000004</v>
      </c>
      <c r="AJ455" s="145">
        <v>65889.996700999996</v>
      </c>
      <c r="AK455" s="145">
        <v>39448.213538000011</v>
      </c>
      <c r="AL455" s="145">
        <v>327308.25054400001</v>
      </c>
      <c r="AM455" s="145">
        <v>2083.0590240000001</v>
      </c>
      <c r="AN455" s="145">
        <v>22558.556173999925</v>
      </c>
      <c r="AO455" s="145">
        <v>562451.43373699998</v>
      </c>
      <c r="AP455" s="129">
        <v>2910572.0889940001</v>
      </c>
      <c r="AQ455" s="144"/>
      <c r="AR455" s="144"/>
      <c r="AS455" s="144"/>
      <c r="AT455" s="144"/>
      <c r="AU455" s="144"/>
      <c r="AV455" s="144"/>
      <c r="AW455" s="255"/>
      <c r="AX455" s="255"/>
      <c r="AY455" s="255"/>
    </row>
    <row r="456" spans="1:51" s="253" customFormat="1" x14ac:dyDescent="0.25">
      <c r="A456" s="256"/>
      <c r="B456" s="78"/>
      <c r="C456" s="34"/>
      <c r="D456" s="145"/>
      <c r="E456" s="145"/>
      <c r="F456" s="145"/>
      <c r="G456" s="145"/>
      <c r="H456" s="145"/>
      <c r="I456" s="145"/>
      <c r="J456" s="145"/>
      <c r="K456" s="145"/>
      <c r="L456" s="145"/>
      <c r="M456" s="145"/>
      <c r="N456" s="145"/>
      <c r="O456" s="145"/>
      <c r="P456" s="145"/>
      <c r="Q456" s="145"/>
      <c r="R456" s="145"/>
      <c r="S456" s="145"/>
      <c r="T456" s="145"/>
      <c r="U456" s="145"/>
      <c r="V456" s="146"/>
      <c r="W456" s="145"/>
      <c r="X456" s="145"/>
      <c r="Y456" s="145"/>
      <c r="Z456" s="145"/>
      <c r="AA456" s="145"/>
      <c r="AB456" s="145"/>
      <c r="AC456" s="145"/>
      <c r="AD456" s="145"/>
      <c r="AE456" s="145"/>
      <c r="AF456" s="145"/>
      <c r="AG456" s="145"/>
      <c r="AH456" s="145"/>
      <c r="AI456" s="145"/>
      <c r="AJ456" s="145"/>
      <c r="AK456" s="145"/>
      <c r="AL456" s="145"/>
      <c r="AM456" s="145"/>
      <c r="AN456" s="145"/>
      <c r="AO456" s="145"/>
      <c r="AP456" s="129"/>
      <c r="AQ456" s="144"/>
      <c r="AR456" s="144"/>
      <c r="AS456" s="144"/>
      <c r="AT456" s="144"/>
      <c r="AU456" s="144"/>
      <c r="AV456" s="144"/>
      <c r="AW456" s="255"/>
      <c r="AX456" s="255"/>
      <c r="AY456" s="255"/>
    </row>
    <row r="457" spans="1:51" s="253" customFormat="1" x14ac:dyDescent="0.25">
      <c r="A457" s="256"/>
      <c r="B457" s="78">
        <v>7</v>
      </c>
      <c r="C457" s="72" t="s">
        <v>32</v>
      </c>
      <c r="D457" s="145">
        <v>13638.384323</v>
      </c>
      <c r="E457" s="145">
        <v>140.64079699999999</v>
      </c>
      <c r="F457" s="145">
        <v>45951.627285000002</v>
      </c>
      <c r="G457" s="145">
        <v>891.36800200000005</v>
      </c>
      <c r="H457" s="145">
        <v>20953.099999999999</v>
      </c>
      <c r="I457" s="145">
        <v>15141.839061000001</v>
      </c>
      <c r="J457" s="145">
        <v>6589.8066589999999</v>
      </c>
      <c r="K457" s="145">
        <v>6300.6776540000001</v>
      </c>
      <c r="L457" s="145">
        <v>249.99999999999909</v>
      </c>
      <c r="M457" s="145">
        <v>68999.291463000001</v>
      </c>
      <c r="N457" s="145">
        <v>45278.006953999997</v>
      </c>
      <c r="O457" s="145">
        <v>6945.0129230000002</v>
      </c>
      <c r="P457" s="145">
        <v>9838.5178820000001</v>
      </c>
      <c r="Q457" s="145">
        <v>136428.278857</v>
      </c>
      <c r="R457" s="145">
        <v>180499.26137800002</v>
      </c>
      <c r="S457" s="145">
        <v>843539.05037499999</v>
      </c>
      <c r="T457" s="145">
        <v>6917.9826599999997</v>
      </c>
      <c r="U457" s="145">
        <v>147979.21169300022</v>
      </c>
      <c r="V457" s="146">
        <v>1556282.0579659999</v>
      </c>
      <c r="W457" s="145">
        <v>7739.1620320000002</v>
      </c>
      <c r="X457" s="145">
        <v>237.133555</v>
      </c>
      <c r="Y457" s="145">
        <v>3725.7647660000002</v>
      </c>
      <c r="Z457" s="145">
        <v>439.25071700000001</v>
      </c>
      <c r="AA457" s="145">
        <v>44578.702748999996</v>
      </c>
      <c r="AB457" s="145">
        <v>13137.841452999999</v>
      </c>
      <c r="AC457" s="145">
        <v>4579.1325729999999</v>
      </c>
      <c r="AD457" s="145">
        <v>0</v>
      </c>
      <c r="AE457" s="145">
        <v>13.696133000002192</v>
      </c>
      <c r="AF457" s="145">
        <v>8529.8247159999992</v>
      </c>
      <c r="AG457" s="145">
        <v>5095.0696820000003</v>
      </c>
      <c r="AH457" s="145">
        <v>7016.8630629999998</v>
      </c>
      <c r="AI457" s="145">
        <v>6630.0851199999997</v>
      </c>
      <c r="AJ457" s="145">
        <v>59661.159925</v>
      </c>
      <c r="AK457" s="145">
        <v>34770.461511999994</v>
      </c>
      <c r="AL457" s="145">
        <v>282322.65425299999</v>
      </c>
      <c r="AM457" s="145">
        <v>1913.460977</v>
      </c>
      <c r="AN457" s="145">
        <v>25584.502018000068</v>
      </c>
      <c r="AO457" s="145">
        <v>505974.76524400001</v>
      </c>
      <c r="AP457" s="129">
        <v>2062256.8232100001</v>
      </c>
      <c r="AQ457" s="144"/>
      <c r="AR457" s="144"/>
      <c r="AS457" s="144"/>
      <c r="AT457" s="144"/>
      <c r="AU457" s="144"/>
      <c r="AV457" s="144"/>
      <c r="AW457" s="255"/>
      <c r="AX457" s="255"/>
      <c r="AY457" s="255"/>
    </row>
    <row r="458" spans="1:51" s="253" customFormat="1" x14ac:dyDescent="0.25">
      <c r="A458" s="256"/>
      <c r="B458" s="78"/>
      <c r="C458" s="72" t="s">
        <v>33</v>
      </c>
      <c r="D458" s="145">
        <v>2334.0353559999999</v>
      </c>
      <c r="E458" s="145">
        <v>283.73855400000002</v>
      </c>
      <c r="F458" s="145">
        <v>18.026093000000003</v>
      </c>
      <c r="G458" s="145">
        <v>580.99892399999999</v>
      </c>
      <c r="H458" s="145">
        <v>33021.428319999999</v>
      </c>
      <c r="I458" s="145">
        <v>6486.371752</v>
      </c>
      <c r="J458" s="145">
        <v>1169.5460330000001</v>
      </c>
      <c r="K458" s="145">
        <v>0</v>
      </c>
      <c r="L458" s="145">
        <v>1094.486226999999</v>
      </c>
      <c r="M458" s="145">
        <v>1349.786437</v>
      </c>
      <c r="N458" s="145">
        <v>0</v>
      </c>
      <c r="O458" s="145">
        <v>1994.1429290000001</v>
      </c>
      <c r="P458" s="145">
        <v>3772.074795</v>
      </c>
      <c r="Q458" s="145">
        <v>65379.867286000008</v>
      </c>
      <c r="R458" s="145">
        <v>63765.883622999987</v>
      </c>
      <c r="S458" s="145">
        <v>587949.15495</v>
      </c>
      <c r="T458" s="145">
        <v>716.06116099999997</v>
      </c>
      <c r="U458" s="145">
        <v>6208.6055120000874</v>
      </c>
      <c r="V458" s="146">
        <v>776124.20795199997</v>
      </c>
      <c r="W458" s="145">
        <v>183.20880399999999</v>
      </c>
      <c r="X458" s="145">
        <v>25.454564999999999</v>
      </c>
      <c r="Y458" s="145">
        <v>3.1461710000000025</v>
      </c>
      <c r="Z458" s="145">
        <v>60.469648999999997</v>
      </c>
      <c r="AA458" s="145">
        <v>5644.9156039999998</v>
      </c>
      <c r="AB458" s="145">
        <v>0</v>
      </c>
      <c r="AC458" s="145">
        <v>16.403556999999999</v>
      </c>
      <c r="AD458" s="145">
        <v>0</v>
      </c>
      <c r="AE458" s="145">
        <v>8.4890000000001251</v>
      </c>
      <c r="AF458" s="145">
        <v>626.39181699999995</v>
      </c>
      <c r="AG458" s="145">
        <v>0</v>
      </c>
      <c r="AH458" s="145">
        <v>1199.326736</v>
      </c>
      <c r="AI458" s="145">
        <v>227.88343</v>
      </c>
      <c r="AJ458" s="145">
        <v>6479.8468290000001</v>
      </c>
      <c r="AK458" s="145">
        <v>4461.526120999999</v>
      </c>
      <c r="AL458" s="145">
        <v>40445.206439000001</v>
      </c>
      <c r="AM458" s="145">
        <v>169.812398</v>
      </c>
      <c r="AN458" s="145">
        <v>1188.8129489999938</v>
      </c>
      <c r="AO458" s="145">
        <v>60740.894069000002</v>
      </c>
      <c r="AP458" s="129">
        <v>836865.102021</v>
      </c>
      <c r="AQ458" s="144"/>
      <c r="AR458" s="144"/>
      <c r="AS458" s="144"/>
      <c r="AT458" s="144"/>
      <c r="AU458" s="144"/>
      <c r="AV458" s="144"/>
      <c r="AW458" s="255"/>
      <c r="AX458" s="255"/>
      <c r="AY458" s="255"/>
    </row>
    <row r="459" spans="1:51" s="253" customFormat="1" x14ac:dyDescent="0.25">
      <c r="A459" s="256"/>
      <c r="B459" s="78"/>
      <c r="C459" s="72" t="s">
        <v>34</v>
      </c>
      <c r="D459" s="145">
        <v>1307.8631379999999</v>
      </c>
      <c r="E459" s="145">
        <v>19.835584999999998</v>
      </c>
      <c r="F459" s="145">
        <v>858.18827899999997</v>
      </c>
      <c r="G459" s="145">
        <v>190.88425100000001</v>
      </c>
      <c r="H459" s="145">
        <v>2688.3750300000002</v>
      </c>
      <c r="I459" s="145">
        <v>4378.0899449999997</v>
      </c>
      <c r="J459" s="145">
        <v>108.427831</v>
      </c>
      <c r="K459" s="145">
        <v>298.17763300000001</v>
      </c>
      <c r="L459" s="145">
        <v>391.61676000000011</v>
      </c>
      <c r="M459" s="145">
        <v>181.711491</v>
      </c>
      <c r="N459" s="145">
        <v>0</v>
      </c>
      <c r="O459" s="145">
        <v>737.91690700000004</v>
      </c>
      <c r="P459" s="145">
        <v>328.06232399999999</v>
      </c>
      <c r="Q459" s="145">
        <v>6907.4558309999993</v>
      </c>
      <c r="R459" s="145">
        <v>14250.195664000003</v>
      </c>
      <c r="S459" s="145">
        <v>6542.0429549999999</v>
      </c>
      <c r="T459" s="145">
        <v>342.84448800000001</v>
      </c>
      <c r="U459" s="145">
        <v>11612.877355999992</v>
      </c>
      <c r="V459" s="146">
        <v>51144.565468000001</v>
      </c>
      <c r="W459" s="145">
        <v>0</v>
      </c>
      <c r="X459" s="145">
        <v>0</v>
      </c>
      <c r="Y459" s="145">
        <v>0</v>
      </c>
      <c r="Z459" s="145">
        <v>0</v>
      </c>
      <c r="AA459" s="145">
        <v>0</v>
      </c>
      <c r="AB459" s="145">
        <v>0</v>
      </c>
      <c r="AC459" s="145">
        <v>0</v>
      </c>
      <c r="AD459" s="145">
        <v>0</v>
      </c>
      <c r="AE459" s="145">
        <v>0</v>
      </c>
      <c r="AF459" s="145">
        <v>0</v>
      </c>
      <c r="AG459" s="145">
        <v>0</v>
      </c>
      <c r="AH459" s="145">
        <v>0</v>
      </c>
      <c r="AI459" s="145">
        <v>0</v>
      </c>
      <c r="AJ459" s="145">
        <v>0</v>
      </c>
      <c r="AK459" s="145">
        <v>0</v>
      </c>
      <c r="AL459" s="145">
        <v>0</v>
      </c>
      <c r="AM459" s="145">
        <v>0</v>
      </c>
      <c r="AN459" s="145">
        <v>0</v>
      </c>
      <c r="AO459" s="145">
        <v>0</v>
      </c>
      <c r="AP459" s="129">
        <v>51144.565468000001</v>
      </c>
      <c r="AQ459" s="144"/>
      <c r="AR459" s="144"/>
      <c r="AS459" s="144"/>
      <c r="AT459" s="144"/>
      <c r="AU459" s="144"/>
      <c r="AV459" s="144"/>
      <c r="AW459" s="255"/>
      <c r="AX459" s="255"/>
      <c r="AY459" s="255"/>
    </row>
    <row r="460" spans="1:51" s="253" customFormat="1" x14ac:dyDescent="0.25">
      <c r="A460" s="256"/>
      <c r="B460" s="78"/>
      <c r="C460" s="34" t="s">
        <v>35</v>
      </c>
      <c r="D460" s="145">
        <v>17280.282816999999</v>
      </c>
      <c r="E460" s="145">
        <v>444.21493600000002</v>
      </c>
      <c r="F460" s="145">
        <v>46827.841657000004</v>
      </c>
      <c r="G460" s="145">
        <v>1663.2511770000001</v>
      </c>
      <c r="H460" s="145">
        <v>56662.903350000001</v>
      </c>
      <c r="I460" s="145">
        <v>26006.300758000001</v>
      </c>
      <c r="J460" s="145">
        <v>7867.7805230000004</v>
      </c>
      <c r="K460" s="145">
        <v>6598.8552870000003</v>
      </c>
      <c r="L460" s="145">
        <v>1736.1029870000002</v>
      </c>
      <c r="M460" s="145">
        <v>70530.789390999998</v>
      </c>
      <c r="N460" s="145">
        <v>45278.006953999997</v>
      </c>
      <c r="O460" s="145">
        <v>9677.0727590000006</v>
      </c>
      <c r="P460" s="145">
        <v>13938.655000999999</v>
      </c>
      <c r="Q460" s="145">
        <v>208715.60197399999</v>
      </c>
      <c r="R460" s="145">
        <v>258515.34066500003</v>
      </c>
      <c r="S460" s="145">
        <v>1438030.2482799999</v>
      </c>
      <c r="T460" s="145">
        <v>7976.8883089999999</v>
      </c>
      <c r="U460" s="145">
        <v>165800.69456100062</v>
      </c>
      <c r="V460" s="146">
        <v>2383550.8313859999</v>
      </c>
      <c r="W460" s="145">
        <v>7922.3708360000001</v>
      </c>
      <c r="X460" s="145">
        <v>262.58812</v>
      </c>
      <c r="Y460" s="145">
        <v>3728.9109370000001</v>
      </c>
      <c r="Z460" s="145">
        <v>499.72036600000001</v>
      </c>
      <c r="AA460" s="145">
        <v>50223.618352999998</v>
      </c>
      <c r="AB460" s="145">
        <v>13137.841452999999</v>
      </c>
      <c r="AC460" s="145">
        <v>4595.5361300000004</v>
      </c>
      <c r="AD460" s="145">
        <v>0</v>
      </c>
      <c r="AE460" s="145">
        <v>22.18513300000086</v>
      </c>
      <c r="AF460" s="145">
        <v>9156.2165330000007</v>
      </c>
      <c r="AG460" s="145">
        <v>5095.0696820000003</v>
      </c>
      <c r="AH460" s="145">
        <v>8216.1897989999998</v>
      </c>
      <c r="AI460" s="145">
        <v>6857.9685499999996</v>
      </c>
      <c r="AJ460" s="145">
        <v>66141.006754000002</v>
      </c>
      <c r="AK460" s="145">
        <v>39231.987632999997</v>
      </c>
      <c r="AL460" s="145">
        <v>322767.86069200002</v>
      </c>
      <c r="AM460" s="145">
        <v>2083.2733750000002</v>
      </c>
      <c r="AN460" s="145">
        <v>26773.314967000148</v>
      </c>
      <c r="AO460" s="145">
        <v>566715.65931300004</v>
      </c>
      <c r="AP460" s="129">
        <v>2950266.4906989997</v>
      </c>
      <c r="AQ460" s="144"/>
      <c r="AR460" s="144"/>
      <c r="AS460" s="144"/>
      <c r="AT460" s="144"/>
      <c r="AU460" s="144"/>
      <c r="AV460" s="144"/>
      <c r="AW460" s="255"/>
      <c r="AX460" s="255"/>
      <c r="AY460" s="255"/>
    </row>
    <row r="461" spans="1:51" s="253" customFormat="1" x14ac:dyDescent="0.25">
      <c r="A461" s="256"/>
      <c r="B461" s="78"/>
      <c r="C461" s="34"/>
      <c r="D461" s="145"/>
      <c r="E461" s="145"/>
      <c r="F461" s="145"/>
      <c r="G461" s="145"/>
      <c r="H461" s="145"/>
      <c r="I461" s="145"/>
      <c r="J461" s="145"/>
      <c r="K461" s="145"/>
      <c r="L461" s="145"/>
      <c r="M461" s="145"/>
      <c r="N461" s="145"/>
      <c r="O461" s="145"/>
      <c r="P461" s="145"/>
      <c r="Q461" s="145"/>
      <c r="R461" s="145"/>
      <c r="S461" s="145"/>
      <c r="T461" s="145"/>
      <c r="U461" s="145"/>
      <c r="V461" s="146"/>
      <c r="W461" s="145"/>
      <c r="X461" s="145"/>
      <c r="Y461" s="145"/>
      <c r="Z461" s="145"/>
      <c r="AA461" s="145"/>
      <c r="AB461" s="145"/>
      <c r="AC461" s="145"/>
      <c r="AD461" s="145"/>
      <c r="AE461" s="145"/>
      <c r="AF461" s="145"/>
      <c r="AG461" s="145"/>
      <c r="AH461" s="145"/>
      <c r="AI461" s="145"/>
      <c r="AJ461" s="145"/>
      <c r="AK461" s="145"/>
      <c r="AL461" s="145"/>
      <c r="AM461" s="145"/>
      <c r="AN461" s="145"/>
      <c r="AO461" s="145"/>
      <c r="AP461" s="129"/>
      <c r="AQ461" s="144"/>
      <c r="AR461" s="144"/>
      <c r="AS461" s="144"/>
      <c r="AT461" s="144"/>
      <c r="AU461" s="144"/>
      <c r="AV461" s="144"/>
      <c r="AW461" s="255"/>
      <c r="AX461" s="255"/>
      <c r="AY461" s="255"/>
    </row>
    <row r="462" spans="1:51" s="253" customFormat="1" x14ac:dyDescent="0.25">
      <c r="A462" s="256"/>
      <c r="B462" s="78">
        <v>8</v>
      </c>
      <c r="C462" s="72" t="s">
        <v>32</v>
      </c>
      <c r="D462" s="145">
        <v>13642.119027000001</v>
      </c>
      <c r="E462" s="145">
        <v>450.46876600000002</v>
      </c>
      <c r="F462" s="145">
        <v>44253.958793999998</v>
      </c>
      <c r="G462" s="145">
        <v>1326.4986919999999</v>
      </c>
      <c r="H462" s="145">
        <v>25551.9</v>
      </c>
      <c r="I462" s="145">
        <v>15570.376412</v>
      </c>
      <c r="J462" s="145">
        <v>6737.4117020000003</v>
      </c>
      <c r="K462" s="145">
        <v>6001.1978010000003</v>
      </c>
      <c r="L462" s="145">
        <v>289.99999999999727</v>
      </c>
      <c r="M462" s="145">
        <v>69871.934479999996</v>
      </c>
      <c r="N462" s="145">
        <v>45135.442293</v>
      </c>
      <c r="O462" s="145">
        <v>6701.3899760000004</v>
      </c>
      <c r="P462" s="145">
        <v>8255.3154790000008</v>
      </c>
      <c r="Q462" s="145">
        <v>130148.05127200001</v>
      </c>
      <c r="R462" s="145">
        <v>179170.58229499997</v>
      </c>
      <c r="S462" s="145">
        <v>848378.940084</v>
      </c>
      <c r="T462" s="145">
        <v>6889.0895220000002</v>
      </c>
      <c r="U462" s="145">
        <v>144929.46580900007</v>
      </c>
      <c r="V462" s="146">
        <v>1553304.142404</v>
      </c>
      <c r="W462" s="145">
        <v>7573.7599730000002</v>
      </c>
      <c r="X462" s="145">
        <v>296.533613</v>
      </c>
      <c r="Y462" s="145">
        <v>4962.7008690000002</v>
      </c>
      <c r="Z462" s="145">
        <v>257.46453300000002</v>
      </c>
      <c r="AA462" s="145">
        <v>43729.347549999999</v>
      </c>
      <c r="AB462" s="145">
        <v>14889.641715</v>
      </c>
      <c r="AC462" s="145">
        <v>4470.4605659999997</v>
      </c>
      <c r="AD462" s="145">
        <v>7.5946819999999997</v>
      </c>
      <c r="AE462" s="145">
        <v>17.020146999998282</v>
      </c>
      <c r="AF462" s="145">
        <v>9982.8869720000002</v>
      </c>
      <c r="AG462" s="145">
        <v>5111.7338909999999</v>
      </c>
      <c r="AH462" s="145">
        <v>7700.5636460000005</v>
      </c>
      <c r="AI462" s="145">
        <v>7180.5527860000002</v>
      </c>
      <c r="AJ462" s="145">
        <v>54547.871975000002</v>
      </c>
      <c r="AK462" s="145">
        <v>34881.940643000009</v>
      </c>
      <c r="AL462" s="145">
        <v>280458.73286300001</v>
      </c>
      <c r="AM462" s="145">
        <v>1930.1396099999999</v>
      </c>
      <c r="AN462" s="145">
        <v>25601.935382000011</v>
      </c>
      <c r="AO462" s="145">
        <v>503600.88141600002</v>
      </c>
      <c r="AP462" s="129">
        <v>2056905.02382</v>
      </c>
      <c r="AQ462" s="144"/>
      <c r="AR462" s="144"/>
      <c r="AS462" s="144"/>
      <c r="AT462" s="144"/>
      <c r="AU462" s="144"/>
      <c r="AV462" s="144"/>
      <c r="AW462" s="255"/>
      <c r="AX462" s="255"/>
      <c r="AY462" s="255"/>
    </row>
    <row r="463" spans="1:51" s="253" customFormat="1" x14ac:dyDescent="0.25">
      <c r="A463" s="256"/>
      <c r="B463" s="78"/>
      <c r="C463" s="72" t="s">
        <v>33</v>
      </c>
      <c r="D463" s="145">
        <v>1442.9548480000001</v>
      </c>
      <c r="E463" s="145">
        <v>145.90169599999999</v>
      </c>
      <c r="F463" s="145">
        <v>19.83442100000002</v>
      </c>
      <c r="G463" s="145">
        <v>840.642832</v>
      </c>
      <c r="H463" s="145">
        <v>35214.412877000002</v>
      </c>
      <c r="I463" s="145">
        <v>9252.0883890000005</v>
      </c>
      <c r="J463" s="145">
        <v>2222.7079749999998</v>
      </c>
      <c r="K463" s="145">
        <v>0</v>
      </c>
      <c r="L463" s="145">
        <v>670.02241500000082</v>
      </c>
      <c r="M463" s="145">
        <v>1368.5657610000001</v>
      </c>
      <c r="N463" s="145">
        <v>0</v>
      </c>
      <c r="O463" s="145">
        <v>1695.816859</v>
      </c>
      <c r="P463" s="145">
        <v>4228.830414</v>
      </c>
      <c r="Q463" s="145">
        <v>63339.949676000004</v>
      </c>
      <c r="R463" s="145">
        <v>63559.822308999996</v>
      </c>
      <c r="S463" s="145">
        <v>593167.88205100002</v>
      </c>
      <c r="T463" s="145">
        <v>718.060878</v>
      </c>
      <c r="U463" s="145">
        <v>5636.0544819998213</v>
      </c>
      <c r="V463" s="146">
        <v>783523.54788299999</v>
      </c>
      <c r="W463" s="145">
        <v>158.67182199999999</v>
      </c>
      <c r="X463" s="145">
        <v>15.527666</v>
      </c>
      <c r="Y463" s="145">
        <v>0.34309099999999937</v>
      </c>
      <c r="Z463" s="145">
        <v>70.220370000000003</v>
      </c>
      <c r="AA463" s="145">
        <v>6110.7005929999996</v>
      </c>
      <c r="AB463" s="145">
        <v>3.7885000000000002E-2</v>
      </c>
      <c r="AC463" s="145">
        <v>89.135688000000002</v>
      </c>
      <c r="AD463" s="145">
        <v>0</v>
      </c>
      <c r="AE463" s="145">
        <v>8.3450000000002831</v>
      </c>
      <c r="AF463" s="145">
        <v>633.92776800000001</v>
      </c>
      <c r="AG463" s="145">
        <v>0</v>
      </c>
      <c r="AH463" s="145">
        <v>1098.7171000000001</v>
      </c>
      <c r="AI463" s="145">
        <v>287.44317799999999</v>
      </c>
      <c r="AJ463" s="145">
        <v>5660.6610289999999</v>
      </c>
      <c r="AK463" s="145">
        <v>4405.5031730000001</v>
      </c>
      <c r="AL463" s="145">
        <v>40291.576732000001</v>
      </c>
      <c r="AM463" s="145">
        <v>166.26164499999999</v>
      </c>
      <c r="AN463" s="145">
        <v>980.19134899998471</v>
      </c>
      <c r="AO463" s="145">
        <v>59977.264088999997</v>
      </c>
      <c r="AP463" s="129">
        <v>843500.81197199994</v>
      </c>
      <c r="AQ463" s="144"/>
      <c r="AR463" s="144"/>
      <c r="AS463" s="144"/>
      <c r="AT463" s="144"/>
      <c r="AU463" s="144"/>
      <c r="AV463" s="144"/>
      <c r="AW463" s="255"/>
      <c r="AX463" s="255"/>
      <c r="AY463" s="255"/>
    </row>
    <row r="464" spans="1:51" s="253" customFormat="1" x14ac:dyDescent="0.25">
      <c r="A464" s="256"/>
      <c r="B464" s="78"/>
      <c r="C464" s="72" t="s">
        <v>34</v>
      </c>
      <c r="D464" s="145">
        <v>1449.672016</v>
      </c>
      <c r="E464" s="145">
        <v>5.0261940000000003</v>
      </c>
      <c r="F464" s="145">
        <v>752.12514199999998</v>
      </c>
      <c r="G464" s="145">
        <v>202.32301899999999</v>
      </c>
      <c r="H464" s="145">
        <v>2411.6428660000001</v>
      </c>
      <c r="I464" s="145">
        <v>3276.6619569999998</v>
      </c>
      <c r="J464" s="145">
        <v>709.31933400000003</v>
      </c>
      <c r="K464" s="145">
        <v>294.81599199999999</v>
      </c>
      <c r="L464" s="145">
        <v>255.28782099999995</v>
      </c>
      <c r="M464" s="145">
        <v>139.399337</v>
      </c>
      <c r="N464" s="145">
        <v>0</v>
      </c>
      <c r="O464" s="145">
        <v>828.048723</v>
      </c>
      <c r="P464" s="145">
        <v>328.71390600000001</v>
      </c>
      <c r="Q464" s="145">
        <v>6541.4619920000005</v>
      </c>
      <c r="R464" s="145">
        <v>14272.731252999998</v>
      </c>
      <c r="S464" s="145">
        <v>6969.3611499999997</v>
      </c>
      <c r="T464" s="145">
        <v>339.246419</v>
      </c>
      <c r="U464" s="145">
        <v>12309.16825200001</v>
      </c>
      <c r="V464" s="146">
        <v>51085.005373</v>
      </c>
      <c r="W464" s="145">
        <v>0</v>
      </c>
      <c r="X464" s="145">
        <v>0</v>
      </c>
      <c r="Y464" s="145">
        <v>0</v>
      </c>
      <c r="Z464" s="145">
        <v>0</v>
      </c>
      <c r="AA464" s="145">
        <v>0</v>
      </c>
      <c r="AB464" s="145">
        <v>0</v>
      </c>
      <c r="AC464" s="145">
        <v>0</v>
      </c>
      <c r="AD464" s="145">
        <v>0</v>
      </c>
      <c r="AE464" s="145">
        <v>0</v>
      </c>
      <c r="AF464" s="145">
        <v>0</v>
      </c>
      <c r="AG464" s="145">
        <v>0</v>
      </c>
      <c r="AH464" s="145">
        <v>0</v>
      </c>
      <c r="AI464" s="145">
        <v>0</v>
      </c>
      <c r="AJ464" s="145">
        <v>0</v>
      </c>
      <c r="AK464" s="145">
        <v>0</v>
      </c>
      <c r="AL464" s="145">
        <v>0</v>
      </c>
      <c r="AM464" s="145">
        <v>0</v>
      </c>
      <c r="AN464" s="145">
        <v>0</v>
      </c>
      <c r="AO464" s="145">
        <v>0</v>
      </c>
      <c r="AP464" s="129">
        <v>51085.005373</v>
      </c>
      <c r="AQ464" s="144"/>
      <c r="AR464" s="144"/>
      <c r="AS464" s="144"/>
      <c r="AT464" s="144"/>
      <c r="AU464" s="144"/>
      <c r="AV464" s="144"/>
      <c r="AW464" s="255"/>
      <c r="AX464" s="255"/>
      <c r="AY464" s="255"/>
    </row>
    <row r="465" spans="1:51" s="253" customFormat="1" x14ac:dyDescent="0.25">
      <c r="A465" s="256"/>
      <c r="B465" s="78"/>
      <c r="C465" s="34" t="s">
        <v>35</v>
      </c>
      <c r="D465" s="145">
        <v>16534.745890999999</v>
      </c>
      <c r="E465" s="145">
        <v>601.39665600000001</v>
      </c>
      <c r="F465" s="145">
        <v>45025.918357000002</v>
      </c>
      <c r="G465" s="145">
        <v>2369.464543</v>
      </c>
      <c r="H465" s="145">
        <v>63177.955742999999</v>
      </c>
      <c r="I465" s="145">
        <v>28099.126757999999</v>
      </c>
      <c r="J465" s="145">
        <v>9669.4390110000004</v>
      </c>
      <c r="K465" s="145">
        <v>6296.0137930000001</v>
      </c>
      <c r="L465" s="145">
        <v>1215.3102360000048</v>
      </c>
      <c r="M465" s="145">
        <v>71379.899577999997</v>
      </c>
      <c r="N465" s="145">
        <v>45135.442293</v>
      </c>
      <c r="O465" s="145">
        <v>9225.2555580000007</v>
      </c>
      <c r="P465" s="145">
        <v>12812.859799</v>
      </c>
      <c r="Q465" s="145">
        <v>200029.46294</v>
      </c>
      <c r="R465" s="145">
        <v>257003.13585700002</v>
      </c>
      <c r="S465" s="145">
        <v>1448516.183285</v>
      </c>
      <c r="T465" s="145">
        <v>7946.3968189999996</v>
      </c>
      <c r="U465" s="145">
        <v>162874.68854300011</v>
      </c>
      <c r="V465" s="146">
        <v>2387912.6956600002</v>
      </c>
      <c r="W465" s="145">
        <v>7732.4317950000004</v>
      </c>
      <c r="X465" s="145">
        <v>312.06127900000001</v>
      </c>
      <c r="Y465" s="145">
        <v>4963.0439600000009</v>
      </c>
      <c r="Z465" s="145">
        <v>327.68490300000002</v>
      </c>
      <c r="AA465" s="145">
        <v>49840.048143</v>
      </c>
      <c r="AB465" s="145">
        <v>14889.679599999999</v>
      </c>
      <c r="AC465" s="145">
        <v>4559.596254</v>
      </c>
      <c r="AD465" s="145">
        <v>7.5946819999999997</v>
      </c>
      <c r="AE465" s="145">
        <v>25.365146999999446</v>
      </c>
      <c r="AF465" s="145">
        <v>10616.81474</v>
      </c>
      <c r="AG465" s="145">
        <v>5111.7338909999999</v>
      </c>
      <c r="AH465" s="145">
        <v>8799.2807460000004</v>
      </c>
      <c r="AI465" s="145">
        <v>7467.9959639999997</v>
      </c>
      <c r="AJ465" s="145">
        <v>60208.533004000004</v>
      </c>
      <c r="AK465" s="145">
        <v>39287.443815999992</v>
      </c>
      <c r="AL465" s="145">
        <v>320750.309595</v>
      </c>
      <c r="AM465" s="145">
        <v>2096.4012550000002</v>
      </c>
      <c r="AN465" s="145">
        <v>26582.126731</v>
      </c>
      <c r="AO465" s="145">
        <v>563578.14550500002</v>
      </c>
      <c r="AP465" s="129">
        <v>2951490.8411650001</v>
      </c>
      <c r="AQ465" s="144"/>
      <c r="AR465" s="144"/>
      <c r="AS465" s="144"/>
      <c r="AT465" s="144"/>
      <c r="AU465" s="144"/>
      <c r="AV465" s="144"/>
      <c r="AW465" s="255"/>
      <c r="AX465" s="255"/>
      <c r="AY465" s="255"/>
    </row>
    <row r="466" spans="1:51" s="253" customFormat="1" x14ac:dyDescent="0.25">
      <c r="A466" s="256"/>
      <c r="B466" s="78"/>
      <c r="C466" s="34"/>
      <c r="D466" s="145"/>
      <c r="E466" s="145"/>
      <c r="F466" s="145"/>
      <c r="G466" s="145"/>
      <c r="H466" s="145"/>
      <c r="I466" s="145"/>
      <c r="J466" s="145"/>
      <c r="K466" s="145"/>
      <c r="L466" s="145"/>
      <c r="M466" s="145"/>
      <c r="N466" s="145"/>
      <c r="O466" s="145"/>
      <c r="P466" s="145"/>
      <c r="Q466" s="145"/>
      <c r="R466" s="145"/>
      <c r="S466" s="145"/>
      <c r="T466" s="145"/>
      <c r="U466" s="145"/>
      <c r="V466" s="146"/>
      <c r="W466" s="145"/>
      <c r="X466" s="145"/>
      <c r="Y466" s="145"/>
      <c r="Z466" s="145"/>
      <c r="AA466" s="145"/>
      <c r="AB466" s="145"/>
      <c r="AC466" s="145"/>
      <c r="AD466" s="145"/>
      <c r="AE466" s="145"/>
      <c r="AF466" s="145"/>
      <c r="AG466" s="145"/>
      <c r="AH466" s="145"/>
      <c r="AI466" s="145"/>
      <c r="AJ466" s="145"/>
      <c r="AK466" s="145"/>
      <c r="AL466" s="145"/>
      <c r="AM466" s="145"/>
      <c r="AN466" s="145"/>
      <c r="AO466" s="145"/>
      <c r="AP466" s="129"/>
      <c r="AQ466" s="144"/>
      <c r="AR466" s="144"/>
      <c r="AS466" s="144"/>
      <c r="AT466" s="144"/>
      <c r="AU466" s="144"/>
      <c r="AV466" s="144"/>
      <c r="AW466" s="255"/>
      <c r="AX466" s="255"/>
      <c r="AY466" s="255"/>
    </row>
    <row r="467" spans="1:51" s="253" customFormat="1" x14ac:dyDescent="0.25">
      <c r="A467" s="256"/>
      <c r="B467" s="78">
        <v>9</v>
      </c>
      <c r="C467" s="72" t="s">
        <v>32</v>
      </c>
      <c r="D467" s="145">
        <v>13461.48936</v>
      </c>
      <c r="E467" s="145">
        <v>330.54560900000001</v>
      </c>
      <c r="F467" s="145">
        <v>43512.295919999997</v>
      </c>
      <c r="G467" s="145">
        <v>1316.0806150000001</v>
      </c>
      <c r="H467" s="145">
        <v>26548.2</v>
      </c>
      <c r="I467" s="145">
        <v>11598.054511</v>
      </c>
      <c r="J467" s="145">
        <v>6568.7750669999996</v>
      </c>
      <c r="K467" s="145">
        <v>6601.9652859999997</v>
      </c>
      <c r="L467" s="145">
        <v>340</v>
      </c>
      <c r="M467" s="145">
        <v>61420.944645000003</v>
      </c>
      <c r="N467" s="145">
        <v>44917.495642000002</v>
      </c>
      <c r="O467" s="145">
        <v>5658.8503979999996</v>
      </c>
      <c r="P467" s="145">
        <v>7752.9552189999995</v>
      </c>
      <c r="Q467" s="145">
        <v>133032.53455899999</v>
      </c>
      <c r="R467" s="145">
        <v>175789.38983500004</v>
      </c>
      <c r="S467" s="145">
        <v>851804.20970000001</v>
      </c>
      <c r="T467" s="145">
        <v>6863.5412610000003</v>
      </c>
      <c r="U467" s="145">
        <v>148618.88186000005</v>
      </c>
      <c r="V467" s="146">
        <v>1546136.209487</v>
      </c>
      <c r="W467" s="145">
        <v>7267.4007369999999</v>
      </c>
      <c r="X467" s="145">
        <v>210.429947</v>
      </c>
      <c r="Y467" s="145">
        <v>5742.762248</v>
      </c>
      <c r="Z467" s="145">
        <v>444.72752700000001</v>
      </c>
      <c r="AA467" s="145">
        <v>45694.544906000003</v>
      </c>
      <c r="AB467" s="145">
        <v>12888.513148</v>
      </c>
      <c r="AC467" s="145">
        <v>4320.2114600000004</v>
      </c>
      <c r="AD467" s="145">
        <v>44.828823999999997</v>
      </c>
      <c r="AE467" s="145">
        <v>14.858792999999594</v>
      </c>
      <c r="AF467" s="145">
        <v>8879.9988940000003</v>
      </c>
      <c r="AG467" s="145">
        <v>5127.3057879999997</v>
      </c>
      <c r="AH467" s="145">
        <v>7035.933301</v>
      </c>
      <c r="AI467" s="145">
        <v>7272.5443959999993</v>
      </c>
      <c r="AJ467" s="145">
        <v>57400.505212999997</v>
      </c>
      <c r="AK467" s="145">
        <v>36611.540429000015</v>
      </c>
      <c r="AL467" s="145">
        <v>278771.56430500001</v>
      </c>
      <c r="AM467" s="145">
        <v>1958.1031250000001</v>
      </c>
      <c r="AN467" s="145">
        <v>24705.661415999894</v>
      </c>
      <c r="AO467" s="145">
        <v>504391.434457</v>
      </c>
      <c r="AP467" s="129">
        <v>2050527.6439439999</v>
      </c>
      <c r="AQ467" s="144"/>
      <c r="AR467" s="144"/>
      <c r="AS467" s="144"/>
      <c r="AT467" s="144"/>
      <c r="AU467" s="144"/>
      <c r="AV467" s="144"/>
      <c r="AW467" s="255"/>
      <c r="AX467" s="255"/>
      <c r="AY467" s="255"/>
    </row>
    <row r="468" spans="1:51" s="253" customFormat="1" x14ac:dyDescent="0.25">
      <c r="A468" s="256"/>
      <c r="B468" s="78"/>
      <c r="C468" s="72" t="s">
        <v>33</v>
      </c>
      <c r="D468" s="145">
        <v>948.15908999999999</v>
      </c>
      <c r="E468" s="145">
        <v>343.815721</v>
      </c>
      <c r="F468" s="145">
        <v>21.332003999999984</v>
      </c>
      <c r="G468" s="145">
        <v>774.95483300000001</v>
      </c>
      <c r="H468" s="145">
        <v>37418.162566999999</v>
      </c>
      <c r="I468" s="145">
        <v>6746.1273270000002</v>
      </c>
      <c r="J468" s="145">
        <v>1830.8594889999999</v>
      </c>
      <c r="K468" s="145">
        <v>0</v>
      </c>
      <c r="L468" s="145">
        <v>504.33502699999781</v>
      </c>
      <c r="M468" s="145">
        <v>1092.829716</v>
      </c>
      <c r="N468" s="145">
        <v>0</v>
      </c>
      <c r="O468" s="145">
        <v>2342.9517999999998</v>
      </c>
      <c r="P468" s="145">
        <v>4122.874495</v>
      </c>
      <c r="Q468" s="145">
        <v>64080.462456000001</v>
      </c>
      <c r="R468" s="145">
        <v>66500.081874000025</v>
      </c>
      <c r="S468" s="145">
        <v>599360.60807199997</v>
      </c>
      <c r="T468" s="145">
        <v>720.56552999999997</v>
      </c>
      <c r="U468" s="145">
        <v>6063.9029579998678</v>
      </c>
      <c r="V468" s="146">
        <v>792872.02295899997</v>
      </c>
      <c r="W468" s="145">
        <v>170.86236</v>
      </c>
      <c r="X468" s="145">
        <v>13.737982000000001</v>
      </c>
      <c r="Y468" s="145">
        <v>0.67708199999999863</v>
      </c>
      <c r="Z468" s="145">
        <v>53.471539</v>
      </c>
      <c r="AA468" s="145">
        <v>6848.2694700000002</v>
      </c>
      <c r="AB468" s="145">
        <v>5.9822E-2</v>
      </c>
      <c r="AC468" s="145">
        <v>52.375694000000003</v>
      </c>
      <c r="AD468" s="145">
        <v>0</v>
      </c>
      <c r="AE468" s="145">
        <v>8.3110000000001563</v>
      </c>
      <c r="AF468" s="145">
        <v>597.83035700000005</v>
      </c>
      <c r="AG468" s="145">
        <v>0</v>
      </c>
      <c r="AH468" s="145">
        <v>997.99145299999998</v>
      </c>
      <c r="AI468" s="145">
        <v>287.75968899999998</v>
      </c>
      <c r="AJ468" s="145">
        <v>5811.8761770000001</v>
      </c>
      <c r="AK468" s="145">
        <v>4408.1485359999988</v>
      </c>
      <c r="AL468" s="145">
        <v>39775.902721999999</v>
      </c>
      <c r="AM468" s="145">
        <v>168.617828</v>
      </c>
      <c r="AN468" s="145">
        <v>1256.9014029999985</v>
      </c>
      <c r="AO468" s="145">
        <v>60452.793114</v>
      </c>
      <c r="AP468" s="129">
        <v>853324.81607299997</v>
      </c>
      <c r="AQ468" s="144"/>
      <c r="AR468" s="144"/>
      <c r="AS468" s="144"/>
      <c r="AT468" s="144"/>
      <c r="AU468" s="144"/>
      <c r="AV468" s="144"/>
      <c r="AW468" s="255"/>
      <c r="AX468" s="255"/>
      <c r="AY468" s="255"/>
    </row>
    <row r="469" spans="1:51" s="253" customFormat="1" x14ac:dyDescent="0.25">
      <c r="A469" s="256"/>
      <c r="B469" s="78"/>
      <c r="C469" s="72" t="s">
        <v>34</v>
      </c>
      <c r="D469" s="145">
        <v>1395.5490130000001</v>
      </c>
      <c r="E469" s="145">
        <v>3.495603</v>
      </c>
      <c r="F469" s="145">
        <v>678.84657400000003</v>
      </c>
      <c r="G469" s="145">
        <v>199.04471000000001</v>
      </c>
      <c r="H469" s="145">
        <v>2502.1873070000001</v>
      </c>
      <c r="I469" s="145">
        <v>3072.7079899999999</v>
      </c>
      <c r="J469" s="145">
        <v>848.18</v>
      </c>
      <c r="K469" s="145">
        <v>475.10649999999998</v>
      </c>
      <c r="L469" s="145">
        <v>517.14863900000023</v>
      </c>
      <c r="M469" s="145">
        <v>119.452338</v>
      </c>
      <c r="N469" s="145">
        <v>0</v>
      </c>
      <c r="O469" s="145">
        <v>1376.194761</v>
      </c>
      <c r="P469" s="145">
        <v>329.11807399999998</v>
      </c>
      <c r="Q469" s="145">
        <v>7248.9828870000001</v>
      </c>
      <c r="R469" s="145">
        <v>13811.390268000001</v>
      </c>
      <c r="S469" s="145">
        <v>7065.6178099999997</v>
      </c>
      <c r="T469" s="145">
        <v>340.772582</v>
      </c>
      <c r="U469" s="145">
        <v>8999.4324079999878</v>
      </c>
      <c r="V469" s="146">
        <v>48983.227464000003</v>
      </c>
      <c r="W469" s="145">
        <v>0</v>
      </c>
      <c r="X469" s="145">
        <v>0</v>
      </c>
      <c r="Y469" s="145">
        <v>0</v>
      </c>
      <c r="Z469" s="145">
        <v>0</v>
      </c>
      <c r="AA469" s="145">
        <v>0</v>
      </c>
      <c r="AB469" s="145">
        <v>0</v>
      </c>
      <c r="AC469" s="145">
        <v>0</v>
      </c>
      <c r="AD469" s="145">
        <v>0</v>
      </c>
      <c r="AE469" s="145">
        <v>0</v>
      </c>
      <c r="AF469" s="145">
        <v>0</v>
      </c>
      <c r="AG469" s="145">
        <v>0</v>
      </c>
      <c r="AH469" s="145">
        <v>0</v>
      </c>
      <c r="AI469" s="145">
        <v>0</v>
      </c>
      <c r="AJ469" s="145">
        <v>0</v>
      </c>
      <c r="AK469" s="145">
        <v>0</v>
      </c>
      <c r="AL469" s="145">
        <v>0</v>
      </c>
      <c r="AM469" s="145">
        <v>0</v>
      </c>
      <c r="AN469" s="145">
        <v>0</v>
      </c>
      <c r="AO469" s="145">
        <v>0</v>
      </c>
      <c r="AP469" s="129">
        <v>48983.227464000003</v>
      </c>
      <c r="AQ469" s="144"/>
      <c r="AR469" s="144"/>
      <c r="AS469" s="144"/>
      <c r="AT469" s="144"/>
      <c r="AU469" s="144"/>
      <c r="AV469" s="144"/>
      <c r="AW469" s="255"/>
      <c r="AX469" s="255"/>
      <c r="AY469" s="255"/>
    </row>
    <row r="470" spans="1:51" s="253" customFormat="1" x14ac:dyDescent="0.25">
      <c r="A470" s="256"/>
      <c r="B470" s="78"/>
      <c r="C470" s="34" t="s">
        <v>35</v>
      </c>
      <c r="D470" s="145">
        <v>15805.197463</v>
      </c>
      <c r="E470" s="145">
        <v>677.85693300000003</v>
      </c>
      <c r="F470" s="145">
        <v>44212.474497999996</v>
      </c>
      <c r="G470" s="145">
        <v>2290.0801580000002</v>
      </c>
      <c r="H470" s="145">
        <v>66468.549874000004</v>
      </c>
      <c r="I470" s="145">
        <v>21416.889827999999</v>
      </c>
      <c r="J470" s="145">
        <v>9247.8145559999994</v>
      </c>
      <c r="K470" s="145">
        <v>7077.0717860000004</v>
      </c>
      <c r="L470" s="145">
        <v>1361.4836659999983</v>
      </c>
      <c r="M470" s="145">
        <v>62633.226698999999</v>
      </c>
      <c r="N470" s="145">
        <v>44917.495642000002</v>
      </c>
      <c r="O470" s="145">
        <v>9377.9969590000001</v>
      </c>
      <c r="P470" s="145">
        <v>12204.947787999999</v>
      </c>
      <c r="Q470" s="145">
        <v>204361.97990200002</v>
      </c>
      <c r="R470" s="145">
        <v>256100.86197699999</v>
      </c>
      <c r="S470" s="145">
        <v>1458230.4355820001</v>
      </c>
      <c r="T470" s="145">
        <v>7924.8793729999998</v>
      </c>
      <c r="U470" s="145">
        <v>163682.21722600015</v>
      </c>
      <c r="V470" s="146">
        <v>2387991.4599100002</v>
      </c>
      <c r="W470" s="145">
        <v>7438.263097</v>
      </c>
      <c r="X470" s="145">
        <v>224.16792899999999</v>
      </c>
      <c r="Y470" s="145">
        <v>5743.4393300000002</v>
      </c>
      <c r="Z470" s="145">
        <v>498.19906600000002</v>
      </c>
      <c r="AA470" s="145">
        <v>52542.814376000002</v>
      </c>
      <c r="AB470" s="145">
        <v>12888.572969999999</v>
      </c>
      <c r="AC470" s="145">
        <v>4372.5871539999998</v>
      </c>
      <c r="AD470" s="145">
        <v>44.828823999999997</v>
      </c>
      <c r="AE470" s="145">
        <v>23.169793000000197</v>
      </c>
      <c r="AF470" s="145">
        <v>9477.8292509999992</v>
      </c>
      <c r="AG470" s="145">
        <v>5127.3057879999997</v>
      </c>
      <c r="AH470" s="145">
        <v>8033.9247539999997</v>
      </c>
      <c r="AI470" s="145">
        <v>7560.3040849999998</v>
      </c>
      <c r="AJ470" s="145">
        <v>63212.381390000002</v>
      </c>
      <c r="AK470" s="145">
        <v>41019.688965000016</v>
      </c>
      <c r="AL470" s="145">
        <v>318547.46702699998</v>
      </c>
      <c r="AM470" s="145">
        <v>2126.720953</v>
      </c>
      <c r="AN470" s="145">
        <v>25962.562819000112</v>
      </c>
      <c r="AO470" s="145">
        <v>564844.227571</v>
      </c>
      <c r="AP470" s="129">
        <v>2952835.6874810001</v>
      </c>
      <c r="AQ470" s="144"/>
      <c r="AR470" s="144"/>
      <c r="AS470" s="144"/>
      <c r="AT470" s="144"/>
      <c r="AU470" s="144"/>
      <c r="AV470" s="144"/>
      <c r="AW470" s="255"/>
      <c r="AX470" s="255"/>
      <c r="AY470" s="255"/>
    </row>
    <row r="471" spans="1:51" s="253" customFormat="1" x14ac:dyDescent="0.25">
      <c r="A471" s="256"/>
      <c r="B471" s="78"/>
      <c r="C471" s="34"/>
      <c r="D471" s="145"/>
      <c r="E471" s="145"/>
      <c r="F471" s="145"/>
      <c r="G471" s="145"/>
      <c r="H471" s="145"/>
      <c r="I471" s="145"/>
      <c r="J471" s="145"/>
      <c r="K471" s="145"/>
      <c r="L471" s="145"/>
      <c r="M471" s="145"/>
      <c r="N471" s="145"/>
      <c r="O471" s="145"/>
      <c r="P471" s="145"/>
      <c r="Q471" s="145"/>
      <c r="R471" s="145"/>
      <c r="S471" s="145"/>
      <c r="T471" s="145"/>
      <c r="U471" s="145"/>
      <c r="V471" s="146"/>
      <c r="W471" s="145"/>
      <c r="X471" s="145"/>
      <c r="Y471" s="145"/>
      <c r="Z471" s="145"/>
      <c r="AA471" s="145"/>
      <c r="AB471" s="145"/>
      <c r="AC471" s="145"/>
      <c r="AD471" s="145"/>
      <c r="AE471" s="145"/>
      <c r="AF471" s="145"/>
      <c r="AG471" s="145"/>
      <c r="AH471" s="145"/>
      <c r="AI471" s="145"/>
      <c r="AJ471" s="145"/>
      <c r="AK471" s="145"/>
      <c r="AL471" s="145"/>
      <c r="AM471" s="145"/>
      <c r="AN471" s="145"/>
      <c r="AO471" s="145"/>
      <c r="AP471" s="129"/>
      <c r="AQ471" s="144"/>
      <c r="AR471" s="144"/>
      <c r="AS471" s="144"/>
      <c r="AT471" s="144"/>
      <c r="AU471" s="144"/>
      <c r="AV471" s="144"/>
      <c r="AW471" s="255"/>
      <c r="AX471" s="255"/>
      <c r="AY471" s="255"/>
    </row>
    <row r="472" spans="1:51" s="253" customFormat="1" x14ac:dyDescent="0.25">
      <c r="A472" s="256"/>
      <c r="B472" s="78">
        <v>10</v>
      </c>
      <c r="C472" s="72" t="s">
        <v>32</v>
      </c>
      <c r="D472" s="145">
        <v>14280.509434</v>
      </c>
      <c r="E472" s="145">
        <v>-43.890759000000003</v>
      </c>
      <c r="F472" s="145">
        <v>47345.765034000004</v>
      </c>
      <c r="G472" s="145">
        <v>1281.025997</v>
      </c>
      <c r="H472" s="145">
        <v>29092.7</v>
      </c>
      <c r="I472" s="145">
        <v>8780.7266880000006</v>
      </c>
      <c r="J472" s="145">
        <v>7103.9709240000002</v>
      </c>
      <c r="K472" s="145">
        <v>5737.283101</v>
      </c>
      <c r="L472" s="145">
        <v>400</v>
      </c>
      <c r="M472" s="145">
        <v>61551.295869000001</v>
      </c>
      <c r="N472" s="145">
        <v>46443.202862999999</v>
      </c>
      <c r="O472" s="145">
        <v>6098.7856940000001</v>
      </c>
      <c r="P472" s="145">
        <v>6391.1752479999996</v>
      </c>
      <c r="Q472" s="145">
        <v>132407.559129</v>
      </c>
      <c r="R472" s="145">
        <v>175943.96882999997</v>
      </c>
      <c r="S472" s="145">
        <v>851919.57542799995</v>
      </c>
      <c r="T472" s="145">
        <v>7050.6734150000002</v>
      </c>
      <c r="U472" s="145">
        <v>142287.30296100042</v>
      </c>
      <c r="V472" s="146">
        <v>1544071.629856</v>
      </c>
      <c r="W472" s="145">
        <v>7659.1235189999998</v>
      </c>
      <c r="X472" s="145">
        <v>213.24233899999999</v>
      </c>
      <c r="Y472" s="145">
        <v>5766.1799299999993</v>
      </c>
      <c r="Z472" s="145">
        <v>545.11373900000001</v>
      </c>
      <c r="AA472" s="145">
        <v>48008.184417999997</v>
      </c>
      <c r="AB472" s="145">
        <v>14166.713366</v>
      </c>
      <c r="AC472" s="145">
        <v>4204.5698789999997</v>
      </c>
      <c r="AD472" s="145">
        <v>46.357616</v>
      </c>
      <c r="AE472" s="145">
        <v>14.847520000010498</v>
      </c>
      <c r="AF472" s="145">
        <v>7582.9322629999997</v>
      </c>
      <c r="AG472" s="145">
        <v>4995.9854530000002</v>
      </c>
      <c r="AH472" s="145">
        <v>7161.9511279999997</v>
      </c>
      <c r="AI472" s="145">
        <v>6393.3880499999996</v>
      </c>
      <c r="AJ472" s="145">
        <v>54600.279062999994</v>
      </c>
      <c r="AK472" s="145">
        <v>36179.917587000004</v>
      </c>
      <c r="AL472" s="145">
        <v>276359.25837699999</v>
      </c>
      <c r="AM472" s="145">
        <v>1989.9486400000001</v>
      </c>
      <c r="AN472" s="145">
        <v>23005.323622000073</v>
      </c>
      <c r="AO472" s="145">
        <v>498893.31650900003</v>
      </c>
      <c r="AP472" s="129">
        <v>2042964.946365</v>
      </c>
      <c r="AQ472" s="144"/>
      <c r="AR472" s="144"/>
      <c r="AS472" s="144"/>
      <c r="AT472" s="144"/>
      <c r="AU472" s="144"/>
      <c r="AV472" s="144"/>
      <c r="AW472" s="255"/>
      <c r="AX472" s="255"/>
      <c r="AY472" s="255"/>
    </row>
    <row r="473" spans="1:51" s="253" customFormat="1" x14ac:dyDescent="0.25">
      <c r="A473" s="256"/>
      <c r="B473" s="78"/>
      <c r="C473" s="72" t="s">
        <v>33</v>
      </c>
      <c r="D473" s="145">
        <v>1012.532153</v>
      </c>
      <c r="E473" s="145">
        <v>181.85330099999999</v>
      </c>
      <c r="F473" s="145">
        <v>50.547647000000012</v>
      </c>
      <c r="G473" s="145">
        <v>768.508464</v>
      </c>
      <c r="H473" s="145">
        <v>32262.995397999999</v>
      </c>
      <c r="I473" s="145">
        <v>4989.8522370000001</v>
      </c>
      <c r="J473" s="145">
        <v>1414.176847</v>
      </c>
      <c r="K473" s="145">
        <v>0</v>
      </c>
      <c r="L473" s="145">
        <v>283.85082100000159</v>
      </c>
      <c r="M473" s="145">
        <v>1412.224616</v>
      </c>
      <c r="N473" s="145">
        <v>0</v>
      </c>
      <c r="O473" s="145">
        <v>3192.4450240000001</v>
      </c>
      <c r="P473" s="145">
        <v>2766.5041860000001</v>
      </c>
      <c r="Q473" s="145">
        <v>66898.589273999998</v>
      </c>
      <c r="R473" s="145">
        <v>67252.533083000017</v>
      </c>
      <c r="S473" s="145">
        <v>603980.56460699998</v>
      </c>
      <c r="T473" s="145">
        <v>724.37449300000003</v>
      </c>
      <c r="U473" s="145">
        <v>7669.5911959999748</v>
      </c>
      <c r="V473" s="146">
        <v>794861.143347</v>
      </c>
      <c r="W473" s="145">
        <v>174.484587</v>
      </c>
      <c r="X473" s="145">
        <v>14.61833</v>
      </c>
      <c r="Y473" s="145">
        <v>0.74707300000000032</v>
      </c>
      <c r="Z473" s="145">
        <v>63.075653000000003</v>
      </c>
      <c r="AA473" s="145">
        <v>5182.5276020000001</v>
      </c>
      <c r="AB473" s="145">
        <v>0.14699599999999999</v>
      </c>
      <c r="AC473" s="145">
        <v>3.532489</v>
      </c>
      <c r="AD473" s="145">
        <v>0</v>
      </c>
      <c r="AE473" s="145">
        <v>8.3179999999998699</v>
      </c>
      <c r="AF473" s="145">
        <v>589.11570400000005</v>
      </c>
      <c r="AG473" s="145">
        <v>0</v>
      </c>
      <c r="AH473" s="145">
        <v>1396.866953</v>
      </c>
      <c r="AI473" s="145">
        <v>218.31495899999999</v>
      </c>
      <c r="AJ473" s="145">
        <v>5864.6233700000003</v>
      </c>
      <c r="AK473" s="145">
        <v>4613.5188119999993</v>
      </c>
      <c r="AL473" s="145">
        <v>39601.185516999998</v>
      </c>
      <c r="AM473" s="145">
        <v>165.879876</v>
      </c>
      <c r="AN473" s="145">
        <v>1402.1705349999966</v>
      </c>
      <c r="AO473" s="145">
        <v>59299.126455999998</v>
      </c>
      <c r="AP473" s="129">
        <v>854160.26980300003</v>
      </c>
      <c r="AQ473" s="144"/>
      <c r="AR473" s="144"/>
      <c r="AS473" s="144"/>
      <c r="AT473" s="144"/>
      <c r="AU473" s="144"/>
      <c r="AV473" s="144"/>
      <c r="AW473" s="255"/>
      <c r="AX473" s="255"/>
      <c r="AY473" s="255"/>
    </row>
    <row r="474" spans="1:51" s="253" customFormat="1" x14ac:dyDescent="0.25">
      <c r="A474" s="256"/>
      <c r="B474" s="78"/>
      <c r="C474" s="72" t="s">
        <v>34</v>
      </c>
      <c r="D474" s="145">
        <v>1375.041866</v>
      </c>
      <c r="E474" s="145">
        <v>5.8302399999999999</v>
      </c>
      <c r="F474" s="145">
        <v>658.725999</v>
      </c>
      <c r="G474" s="145">
        <v>197.47592</v>
      </c>
      <c r="H474" s="145">
        <v>2444.092709</v>
      </c>
      <c r="I474" s="145">
        <v>3735.8501679999999</v>
      </c>
      <c r="J474" s="145">
        <v>310.12</v>
      </c>
      <c r="K474" s="145">
        <v>351.60116499999998</v>
      </c>
      <c r="L474" s="145">
        <v>498.20026700000011</v>
      </c>
      <c r="M474" s="145">
        <v>129.11540099999999</v>
      </c>
      <c r="N474" s="145">
        <v>0</v>
      </c>
      <c r="O474" s="145">
        <v>1394.2783280000001</v>
      </c>
      <c r="P474" s="145">
        <v>329.81518</v>
      </c>
      <c r="Q474" s="145">
        <v>7737.6792010000008</v>
      </c>
      <c r="R474" s="145">
        <v>13689.377448999998</v>
      </c>
      <c r="S474" s="145">
        <v>6889.017022</v>
      </c>
      <c r="T474" s="145">
        <v>337.83635500000003</v>
      </c>
      <c r="U474" s="145">
        <v>9705.8206130000035</v>
      </c>
      <c r="V474" s="146">
        <v>49789.877883000001</v>
      </c>
      <c r="W474" s="145">
        <v>0</v>
      </c>
      <c r="X474" s="145">
        <v>0</v>
      </c>
      <c r="Y474" s="145">
        <v>0</v>
      </c>
      <c r="Z474" s="145">
        <v>0</v>
      </c>
      <c r="AA474" s="145">
        <v>0</v>
      </c>
      <c r="AB474" s="145">
        <v>0</v>
      </c>
      <c r="AC474" s="145">
        <v>0</v>
      </c>
      <c r="AD474" s="145">
        <v>0</v>
      </c>
      <c r="AE474" s="145">
        <v>0</v>
      </c>
      <c r="AF474" s="145">
        <v>0</v>
      </c>
      <c r="AG474" s="145">
        <v>0</v>
      </c>
      <c r="AH474" s="145">
        <v>0</v>
      </c>
      <c r="AI474" s="145">
        <v>0</v>
      </c>
      <c r="AJ474" s="145">
        <v>0</v>
      </c>
      <c r="AK474" s="145">
        <v>0</v>
      </c>
      <c r="AL474" s="145">
        <v>0</v>
      </c>
      <c r="AM474" s="145">
        <v>0</v>
      </c>
      <c r="AN474" s="145">
        <v>0</v>
      </c>
      <c r="AO474" s="145">
        <v>0</v>
      </c>
      <c r="AP474" s="129">
        <v>49789.877883000001</v>
      </c>
      <c r="AQ474" s="144"/>
      <c r="AR474" s="144"/>
      <c r="AS474" s="144"/>
      <c r="AT474" s="144"/>
      <c r="AU474" s="144"/>
      <c r="AV474" s="144"/>
      <c r="AW474" s="255"/>
      <c r="AX474" s="255"/>
      <c r="AY474" s="255"/>
    </row>
    <row r="475" spans="1:51" s="253" customFormat="1" x14ac:dyDescent="0.25">
      <c r="A475" s="256"/>
      <c r="B475" s="78"/>
      <c r="C475" s="34" t="s">
        <v>35</v>
      </c>
      <c r="D475" s="145">
        <v>16668.083452999999</v>
      </c>
      <c r="E475" s="145">
        <v>143.79278199999999</v>
      </c>
      <c r="F475" s="145">
        <v>48055.038680000005</v>
      </c>
      <c r="G475" s="145">
        <v>2247.0103810000001</v>
      </c>
      <c r="H475" s="145">
        <v>63799.788107</v>
      </c>
      <c r="I475" s="145">
        <v>17506.429092999999</v>
      </c>
      <c r="J475" s="145">
        <v>8828.2677710000007</v>
      </c>
      <c r="K475" s="145">
        <v>6088.884266</v>
      </c>
      <c r="L475" s="145">
        <v>1182.0510879999993</v>
      </c>
      <c r="M475" s="145">
        <v>63092.635885999996</v>
      </c>
      <c r="N475" s="145">
        <v>46443.202862999999</v>
      </c>
      <c r="O475" s="145">
        <v>10685.509045999999</v>
      </c>
      <c r="P475" s="145">
        <v>9487.4946139999993</v>
      </c>
      <c r="Q475" s="145">
        <v>207043.82760400002</v>
      </c>
      <c r="R475" s="145">
        <v>256885.87936199995</v>
      </c>
      <c r="S475" s="145">
        <v>1462789.1570570001</v>
      </c>
      <c r="T475" s="145">
        <v>8112.8842629999999</v>
      </c>
      <c r="U475" s="145">
        <v>159662.71476999985</v>
      </c>
      <c r="V475" s="146">
        <v>2388722.6510859998</v>
      </c>
      <c r="W475" s="145">
        <v>7833.6081059999997</v>
      </c>
      <c r="X475" s="145">
        <v>227.860669</v>
      </c>
      <c r="Y475" s="145">
        <v>5766.9270030000007</v>
      </c>
      <c r="Z475" s="145">
        <v>608.189392</v>
      </c>
      <c r="AA475" s="145">
        <v>53190.712019999999</v>
      </c>
      <c r="AB475" s="145">
        <v>14166.860361999999</v>
      </c>
      <c r="AC475" s="145">
        <v>4208.1023679999998</v>
      </c>
      <c r="AD475" s="145">
        <v>46.357616</v>
      </c>
      <c r="AE475" s="145">
        <v>23.165519999996157</v>
      </c>
      <c r="AF475" s="145">
        <v>8172.0479670000004</v>
      </c>
      <c r="AG475" s="145">
        <v>4995.9854530000002</v>
      </c>
      <c r="AH475" s="145">
        <v>8558.8180809999994</v>
      </c>
      <c r="AI475" s="145">
        <v>6611.7030089999989</v>
      </c>
      <c r="AJ475" s="145">
        <v>60464.902432999996</v>
      </c>
      <c r="AK475" s="145">
        <v>40793.436398999998</v>
      </c>
      <c r="AL475" s="145">
        <v>315960.44389400003</v>
      </c>
      <c r="AM475" s="145">
        <v>2155.828516</v>
      </c>
      <c r="AN475" s="145">
        <v>24407.494157000103</v>
      </c>
      <c r="AO475" s="145">
        <v>558192.44296500005</v>
      </c>
      <c r="AP475" s="129">
        <v>2946915.0940509997</v>
      </c>
      <c r="AQ475" s="144"/>
      <c r="AR475" s="144"/>
      <c r="AS475" s="144"/>
      <c r="AT475" s="144"/>
      <c r="AU475" s="144"/>
      <c r="AV475" s="144"/>
      <c r="AW475" s="255"/>
      <c r="AX475" s="255"/>
      <c r="AY475" s="255"/>
    </row>
    <row r="476" spans="1:51" s="253" customFormat="1" x14ac:dyDescent="0.25">
      <c r="A476" s="256"/>
      <c r="B476" s="78"/>
      <c r="C476" s="34"/>
      <c r="D476" s="145"/>
      <c r="E476" s="145"/>
      <c r="F476" s="145"/>
      <c r="G476" s="145"/>
      <c r="H476" s="145"/>
      <c r="I476" s="145"/>
      <c r="J476" s="145"/>
      <c r="K476" s="145"/>
      <c r="L476" s="145"/>
      <c r="M476" s="145"/>
      <c r="N476" s="145"/>
      <c r="O476" s="145"/>
      <c r="P476" s="145"/>
      <c r="Q476" s="145"/>
      <c r="R476" s="145"/>
      <c r="S476" s="145"/>
      <c r="T476" s="145"/>
      <c r="U476" s="145"/>
      <c r="V476" s="146"/>
      <c r="W476" s="145"/>
      <c r="X476" s="145"/>
      <c r="Y476" s="145"/>
      <c r="Z476" s="145"/>
      <c r="AA476" s="145"/>
      <c r="AB476" s="145"/>
      <c r="AC476" s="145"/>
      <c r="AD476" s="145"/>
      <c r="AE476" s="145"/>
      <c r="AF476" s="145"/>
      <c r="AG476" s="145"/>
      <c r="AH476" s="145"/>
      <c r="AI476" s="145"/>
      <c r="AJ476" s="145"/>
      <c r="AK476" s="145"/>
      <c r="AL476" s="145"/>
      <c r="AM476" s="145"/>
      <c r="AN476" s="145"/>
      <c r="AO476" s="145"/>
      <c r="AP476" s="129"/>
      <c r="AQ476" s="144"/>
      <c r="AR476" s="144"/>
      <c r="AS476" s="144"/>
      <c r="AT476" s="144"/>
      <c r="AU476" s="144"/>
      <c r="AV476" s="144"/>
      <c r="AW476" s="255"/>
      <c r="AX476" s="255"/>
      <c r="AY476" s="255"/>
    </row>
    <row r="477" spans="1:51" s="253" customFormat="1" x14ac:dyDescent="0.25">
      <c r="A477" s="256"/>
      <c r="B477" s="78">
        <v>11</v>
      </c>
      <c r="C477" s="72" t="s">
        <v>32</v>
      </c>
      <c r="D477" s="145">
        <v>13762.248106999999</v>
      </c>
      <c r="E477" s="145">
        <v>406.81847099999999</v>
      </c>
      <c r="F477" s="145">
        <v>42142.768104000002</v>
      </c>
      <c r="G477" s="145">
        <v>1531.7449469999999</v>
      </c>
      <c r="H477" s="145">
        <v>23875</v>
      </c>
      <c r="I477" s="145">
        <v>9931.0472769999997</v>
      </c>
      <c r="J477" s="145">
        <v>9421.2550370000008</v>
      </c>
      <c r="K477" s="145">
        <v>6285.1349140000002</v>
      </c>
      <c r="L477" s="145">
        <v>250.00000000000182</v>
      </c>
      <c r="M477" s="145">
        <v>60943.123987999999</v>
      </c>
      <c r="N477" s="145">
        <v>44897.314552000003</v>
      </c>
      <c r="O477" s="145">
        <v>7202.3214900000003</v>
      </c>
      <c r="P477" s="145">
        <v>3701.8700390000004</v>
      </c>
      <c r="Q477" s="145">
        <v>132357.42207199999</v>
      </c>
      <c r="R477" s="145">
        <v>171089.77817100001</v>
      </c>
      <c r="S477" s="145">
        <v>851304.18249200005</v>
      </c>
      <c r="T477" s="145">
        <v>7034.733792</v>
      </c>
      <c r="U477" s="145">
        <v>148938.69819399971</v>
      </c>
      <c r="V477" s="146">
        <v>1535075.4616469999</v>
      </c>
      <c r="W477" s="145">
        <v>7450.0335649999997</v>
      </c>
      <c r="X477" s="145">
        <v>276.26994000000002</v>
      </c>
      <c r="Y477" s="145">
        <v>4903.7726499999999</v>
      </c>
      <c r="Z477" s="145">
        <v>376.90857799999998</v>
      </c>
      <c r="AA477" s="145">
        <v>52146.029389000003</v>
      </c>
      <c r="AB477" s="145">
        <v>16677.205647999999</v>
      </c>
      <c r="AC477" s="145">
        <v>4299.6800759999996</v>
      </c>
      <c r="AD477" s="145">
        <v>135.07901699999999</v>
      </c>
      <c r="AE477" s="145">
        <v>14.855963999992156</v>
      </c>
      <c r="AF477" s="145">
        <v>7216.0030470000002</v>
      </c>
      <c r="AG477" s="145">
        <v>4933.859786</v>
      </c>
      <c r="AH477" s="145">
        <v>7985.2431940000006</v>
      </c>
      <c r="AI477" s="145">
        <v>5563.0866409999999</v>
      </c>
      <c r="AJ477" s="145">
        <v>53053.488765999995</v>
      </c>
      <c r="AK477" s="145">
        <v>34470.326795000015</v>
      </c>
      <c r="AL477" s="145">
        <v>273702.310199</v>
      </c>
      <c r="AM477" s="145">
        <v>1904.990245</v>
      </c>
      <c r="AN477" s="145">
        <v>22228.164980000169</v>
      </c>
      <c r="AO477" s="145">
        <v>497337.30848000001</v>
      </c>
      <c r="AP477" s="129">
        <v>2032412.7701269998</v>
      </c>
      <c r="AQ477" s="144"/>
      <c r="AR477" s="144"/>
      <c r="AS477" s="144"/>
      <c r="AT477" s="144"/>
      <c r="AU477" s="144"/>
      <c r="AV477" s="144"/>
      <c r="AW477" s="255"/>
      <c r="AX477" s="255"/>
      <c r="AY477" s="255"/>
    </row>
    <row r="478" spans="1:51" s="253" customFormat="1" x14ac:dyDescent="0.25">
      <c r="A478" s="256"/>
      <c r="B478" s="78"/>
      <c r="C478" s="72" t="s">
        <v>33</v>
      </c>
      <c r="D478" s="145">
        <v>756.41518900000005</v>
      </c>
      <c r="E478" s="145">
        <v>286.64559800000001</v>
      </c>
      <c r="F478" s="145">
        <v>26.929311999999982</v>
      </c>
      <c r="G478" s="145">
        <v>911.97155599999996</v>
      </c>
      <c r="H478" s="145">
        <v>38755.583444999997</v>
      </c>
      <c r="I478" s="145">
        <v>5861.2794540000004</v>
      </c>
      <c r="J478" s="145">
        <v>2386.3139609999998</v>
      </c>
      <c r="K478" s="145">
        <v>0</v>
      </c>
      <c r="L478" s="145">
        <v>813.43098500000178</v>
      </c>
      <c r="M478" s="145">
        <v>1253.743751</v>
      </c>
      <c r="N478" s="145">
        <v>0</v>
      </c>
      <c r="O478" s="145">
        <v>2995.9013070000001</v>
      </c>
      <c r="P478" s="145">
        <v>1405.681949</v>
      </c>
      <c r="Q478" s="145">
        <v>67331.225044000006</v>
      </c>
      <c r="R478" s="145">
        <v>65949.324884999995</v>
      </c>
      <c r="S478" s="145">
        <v>606023.01754699997</v>
      </c>
      <c r="T478" s="145">
        <v>722.011796</v>
      </c>
      <c r="U478" s="145">
        <v>9127.0688820002306</v>
      </c>
      <c r="V478" s="146">
        <v>804606.54466100002</v>
      </c>
      <c r="W478" s="145">
        <v>173.03152700000001</v>
      </c>
      <c r="X478" s="145">
        <v>13.702686999999999</v>
      </c>
      <c r="Y478" s="145">
        <v>0.22795500000000146</v>
      </c>
      <c r="Z478" s="145">
        <v>69.341193000000004</v>
      </c>
      <c r="AA478" s="145">
        <v>5939.5583399999996</v>
      </c>
      <c r="AB478" s="145">
        <v>0.83266099999999998</v>
      </c>
      <c r="AC478" s="145">
        <v>66.713639000000001</v>
      </c>
      <c r="AD478" s="145">
        <v>0</v>
      </c>
      <c r="AE478" s="145">
        <v>8.1430000000000007</v>
      </c>
      <c r="AF478" s="145">
        <v>583.90475700000002</v>
      </c>
      <c r="AG478" s="145">
        <v>0</v>
      </c>
      <c r="AH478" s="145">
        <v>1148.0523209999999</v>
      </c>
      <c r="AI478" s="145">
        <v>218.46287699999999</v>
      </c>
      <c r="AJ478" s="145">
        <v>5807.4652839999999</v>
      </c>
      <c r="AK478" s="145">
        <v>4681.531860000001</v>
      </c>
      <c r="AL478" s="145">
        <v>39441.179289</v>
      </c>
      <c r="AM478" s="145">
        <v>163.70128299999999</v>
      </c>
      <c r="AN478" s="145">
        <v>1184.7825130000078</v>
      </c>
      <c r="AO478" s="145">
        <v>59500.631185999999</v>
      </c>
      <c r="AP478" s="129">
        <v>864107.17584699998</v>
      </c>
      <c r="AQ478" s="144"/>
      <c r="AR478" s="144"/>
      <c r="AS478" s="144"/>
      <c r="AT478" s="144"/>
      <c r="AU478" s="144"/>
      <c r="AV478" s="144"/>
      <c r="AW478" s="255"/>
      <c r="AX478" s="255"/>
      <c r="AY478" s="255"/>
    </row>
    <row r="479" spans="1:51" s="253" customFormat="1" x14ac:dyDescent="0.25">
      <c r="A479" s="256"/>
      <c r="B479" s="78"/>
      <c r="C479" s="72" t="s">
        <v>34</v>
      </c>
      <c r="D479" s="145">
        <v>1528.4863760000001</v>
      </c>
      <c r="E479" s="145">
        <v>6.59368</v>
      </c>
      <c r="F479" s="145">
        <v>723.03053800000009</v>
      </c>
      <c r="G479" s="145">
        <v>206.65693200000001</v>
      </c>
      <c r="H479" s="145">
        <v>2256.032044</v>
      </c>
      <c r="I479" s="145">
        <v>3995.5470089999999</v>
      </c>
      <c r="J479" s="145">
        <v>417.29505599999999</v>
      </c>
      <c r="K479" s="145">
        <v>324.16413699999998</v>
      </c>
      <c r="L479" s="145">
        <v>369.48356800000033</v>
      </c>
      <c r="M479" s="145">
        <v>119.841853</v>
      </c>
      <c r="N479" s="145">
        <v>0</v>
      </c>
      <c r="O479" s="145">
        <v>1882.681943</v>
      </c>
      <c r="P479" s="145">
        <v>230.07767899999999</v>
      </c>
      <c r="Q479" s="145">
        <v>7641.1346480000002</v>
      </c>
      <c r="R479" s="145">
        <v>12915.242665000002</v>
      </c>
      <c r="S479" s="145">
        <v>7234.805953</v>
      </c>
      <c r="T479" s="145">
        <v>334.70515</v>
      </c>
      <c r="U479" s="145">
        <v>11566.463979999995</v>
      </c>
      <c r="V479" s="146">
        <v>51752.243211000001</v>
      </c>
      <c r="W479" s="145">
        <v>0</v>
      </c>
      <c r="X479" s="145">
        <v>0</v>
      </c>
      <c r="Y479" s="145">
        <v>0</v>
      </c>
      <c r="Z479" s="145">
        <v>0</v>
      </c>
      <c r="AA479" s="145">
        <v>0</v>
      </c>
      <c r="AB479" s="145">
        <v>0</v>
      </c>
      <c r="AC479" s="145">
        <v>0</v>
      </c>
      <c r="AD479" s="145">
        <v>0</v>
      </c>
      <c r="AE479" s="145">
        <v>0</v>
      </c>
      <c r="AF479" s="145">
        <v>0</v>
      </c>
      <c r="AG479" s="145">
        <v>0</v>
      </c>
      <c r="AH479" s="145">
        <v>0</v>
      </c>
      <c r="AI479" s="145">
        <v>0</v>
      </c>
      <c r="AJ479" s="145">
        <v>0</v>
      </c>
      <c r="AK479" s="145">
        <v>0</v>
      </c>
      <c r="AL479" s="145">
        <v>0</v>
      </c>
      <c r="AM479" s="145">
        <v>0</v>
      </c>
      <c r="AN479" s="145">
        <v>0</v>
      </c>
      <c r="AO479" s="145">
        <v>0</v>
      </c>
      <c r="AP479" s="129">
        <v>51752.243211000001</v>
      </c>
      <c r="AQ479" s="144"/>
      <c r="AR479" s="144"/>
      <c r="AS479" s="144"/>
      <c r="AT479" s="144"/>
      <c r="AU479" s="144"/>
      <c r="AV479" s="144"/>
      <c r="AW479" s="255"/>
      <c r="AX479" s="255"/>
      <c r="AY479" s="255"/>
    </row>
    <row r="480" spans="1:51" s="253" customFormat="1" x14ac:dyDescent="0.25">
      <c r="A480" s="256"/>
      <c r="B480" s="78"/>
      <c r="C480" s="34" t="s">
        <v>35</v>
      </c>
      <c r="D480" s="145">
        <v>16047.149672</v>
      </c>
      <c r="E480" s="145">
        <v>700.05774899999994</v>
      </c>
      <c r="F480" s="145">
        <v>42892.727954000002</v>
      </c>
      <c r="G480" s="145">
        <v>2650.373435</v>
      </c>
      <c r="H480" s="145">
        <v>64886.615489000003</v>
      </c>
      <c r="I480" s="145">
        <v>19787.873739999999</v>
      </c>
      <c r="J480" s="145">
        <v>12224.864054</v>
      </c>
      <c r="K480" s="145">
        <v>6609.299051</v>
      </c>
      <c r="L480" s="145">
        <v>1432.9145529999914</v>
      </c>
      <c r="M480" s="145">
        <v>62316.709591999999</v>
      </c>
      <c r="N480" s="145">
        <v>44897.314552000003</v>
      </c>
      <c r="O480" s="145">
        <v>12080.90474</v>
      </c>
      <c r="P480" s="145">
        <v>5337.6296670000002</v>
      </c>
      <c r="Q480" s="145">
        <v>207329.78176400001</v>
      </c>
      <c r="R480" s="145">
        <v>249954.34572099993</v>
      </c>
      <c r="S480" s="145">
        <v>1464562.005992</v>
      </c>
      <c r="T480" s="145">
        <v>8091.4507379999995</v>
      </c>
      <c r="U480" s="145">
        <v>169632.23105599944</v>
      </c>
      <c r="V480" s="146">
        <v>2391434.2495189998</v>
      </c>
      <c r="W480" s="145">
        <v>7623.0650919999998</v>
      </c>
      <c r="X480" s="145">
        <v>289.97262699999999</v>
      </c>
      <c r="Y480" s="145">
        <v>4904.0006050000002</v>
      </c>
      <c r="Z480" s="145">
        <v>446.24977100000001</v>
      </c>
      <c r="AA480" s="145">
        <v>58085.587728999999</v>
      </c>
      <c r="AB480" s="145">
        <v>16678.038309</v>
      </c>
      <c r="AC480" s="145">
        <v>4366.3937150000002</v>
      </c>
      <c r="AD480" s="145">
        <v>135.07901699999999</v>
      </c>
      <c r="AE480" s="145">
        <v>22.998963999996732</v>
      </c>
      <c r="AF480" s="145">
        <v>7799.9078040000004</v>
      </c>
      <c r="AG480" s="145">
        <v>4933.859786</v>
      </c>
      <c r="AH480" s="145">
        <v>9133.2955149999998</v>
      </c>
      <c r="AI480" s="145">
        <v>5781.5495179999998</v>
      </c>
      <c r="AJ480" s="145">
        <v>58860.95405</v>
      </c>
      <c r="AK480" s="145">
        <v>39151.858654999989</v>
      </c>
      <c r="AL480" s="145">
        <v>313143.48948799999</v>
      </c>
      <c r="AM480" s="145">
        <v>2068.6915279999998</v>
      </c>
      <c r="AN480" s="145">
        <v>23412.947493000127</v>
      </c>
      <c r="AO480" s="145">
        <v>556837.93966599996</v>
      </c>
      <c r="AP480" s="129">
        <v>2948272.189185</v>
      </c>
      <c r="AQ480" s="144"/>
      <c r="AR480" s="144"/>
      <c r="AS480" s="144"/>
      <c r="AT480" s="144"/>
      <c r="AU480" s="144"/>
      <c r="AV480" s="144"/>
      <c r="AW480" s="255"/>
      <c r="AX480" s="255"/>
      <c r="AY480" s="255"/>
    </row>
    <row r="481" spans="1:51" s="253" customFormat="1" x14ac:dyDescent="0.25">
      <c r="A481" s="256"/>
      <c r="B481" s="78"/>
      <c r="C481" s="34"/>
      <c r="D481" s="145"/>
      <c r="E481" s="145"/>
      <c r="F481" s="145"/>
      <c r="G481" s="145"/>
      <c r="H481" s="145"/>
      <c r="I481" s="145"/>
      <c r="J481" s="145"/>
      <c r="K481" s="145"/>
      <c r="L481" s="145"/>
      <c r="M481" s="145"/>
      <c r="N481" s="145"/>
      <c r="O481" s="145"/>
      <c r="P481" s="145"/>
      <c r="Q481" s="145"/>
      <c r="R481" s="145"/>
      <c r="S481" s="145"/>
      <c r="T481" s="145"/>
      <c r="U481" s="145"/>
      <c r="V481" s="146"/>
      <c r="W481" s="145"/>
      <c r="X481" s="145"/>
      <c r="Y481" s="145"/>
      <c r="Z481" s="145"/>
      <c r="AA481" s="145"/>
      <c r="AB481" s="145"/>
      <c r="AC481" s="145"/>
      <c r="AD481" s="145"/>
      <c r="AE481" s="145"/>
      <c r="AF481" s="145"/>
      <c r="AG481" s="145"/>
      <c r="AH481" s="145"/>
      <c r="AI481" s="145"/>
      <c r="AJ481" s="145"/>
      <c r="AK481" s="145"/>
      <c r="AL481" s="145"/>
      <c r="AM481" s="145"/>
      <c r="AN481" s="145"/>
      <c r="AO481" s="145"/>
      <c r="AP481" s="129"/>
      <c r="AQ481" s="144"/>
      <c r="AR481" s="144"/>
      <c r="AS481" s="144"/>
      <c r="AT481" s="144"/>
      <c r="AU481" s="144"/>
      <c r="AV481" s="144"/>
      <c r="AW481" s="255"/>
      <c r="AX481" s="255"/>
      <c r="AY481" s="255"/>
    </row>
    <row r="482" spans="1:51" s="253" customFormat="1" x14ac:dyDescent="0.25">
      <c r="A482" s="256"/>
      <c r="B482" s="78">
        <v>12</v>
      </c>
      <c r="C482" s="72" t="s">
        <v>32</v>
      </c>
      <c r="D482" s="145">
        <v>16875.855972000001</v>
      </c>
      <c r="E482" s="145">
        <v>258.88550300000003</v>
      </c>
      <c r="F482" s="145">
        <v>43459.170986000005</v>
      </c>
      <c r="G482" s="145">
        <v>1202.454508</v>
      </c>
      <c r="H482" s="145">
        <v>22760</v>
      </c>
      <c r="I482" s="145">
        <v>9162.2189799999996</v>
      </c>
      <c r="J482" s="145">
        <v>14594.088970000001</v>
      </c>
      <c r="K482" s="145">
        <v>6486.8053680000003</v>
      </c>
      <c r="L482" s="145">
        <v>340.00000000000455</v>
      </c>
      <c r="M482" s="145">
        <v>63844.450872000001</v>
      </c>
      <c r="N482" s="145">
        <v>45426.647205000001</v>
      </c>
      <c r="O482" s="145">
        <v>6655.8268790000002</v>
      </c>
      <c r="P482" s="145">
        <v>2406.8166550000001</v>
      </c>
      <c r="Q482" s="145">
        <v>132359.23680000001</v>
      </c>
      <c r="R482" s="145">
        <v>168289.32794799999</v>
      </c>
      <c r="S482" s="145">
        <v>854686.66290200001</v>
      </c>
      <c r="T482" s="145">
        <v>7012.9997560000002</v>
      </c>
      <c r="U482" s="145">
        <v>152858.23127099982</v>
      </c>
      <c r="V482" s="146">
        <v>1548679.6805749999</v>
      </c>
      <c r="W482" s="145">
        <v>8470.1189369999993</v>
      </c>
      <c r="X482" s="145">
        <v>280.18863499999998</v>
      </c>
      <c r="Y482" s="145">
        <v>6072.7090019999996</v>
      </c>
      <c r="Z482" s="145">
        <v>527.51586199999997</v>
      </c>
      <c r="AA482" s="145">
        <v>48387.359420000001</v>
      </c>
      <c r="AB482" s="145">
        <v>15798.473822</v>
      </c>
      <c r="AC482" s="145">
        <v>4094.520986</v>
      </c>
      <c r="AD482" s="145">
        <v>20.806864999999998</v>
      </c>
      <c r="AE482" s="145">
        <v>14.845709999995979</v>
      </c>
      <c r="AF482" s="145">
        <v>8188.3275679999997</v>
      </c>
      <c r="AG482" s="145">
        <v>4652.8360549999998</v>
      </c>
      <c r="AH482" s="145">
        <v>10417.09096</v>
      </c>
      <c r="AI482" s="145">
        <v>5158.1528639999997</v>
      </c>
      <c r="AJ482" s="145">
        <v>53803.277537999995</v>
      </c>
      <c r="AK482" s="145">
        <v>34100.489602000001</v>
      </c>
      <c r="AL482" s="145">
        <v>272421.31698499998</v>
      </c>
      <c r="AM482" s="145">
        <v>2070.1345799999999</v>
      </c>
      <c r="AN482" s="145">
        <v>23651.023358999882</v>
      </c>
      <c r="AO482" s="145">
        <v>498129.18874999997</v>
      </c>
      <c r="AP482" s="129">
        <v>2046808.8693249999</v>
      </c>
      <c r="AQ482" s="144"/>
      <c r="AR482" s="144"/>
      <c r="AS482" s="144"/>
      <c r="AT482" s="144"/>
      <c r="AU482" s="144"/>
      <c r="AV482" s="144"/>
      <c r="AW482" s="255"/>
      <c r="AX482" s="255"/>
      <c r="AY482" s="255"/>
    </row>
    <row r="483" spans="1:51" s="253" customFormat="1" x14ac:dyDescent="0.25">
      <c r="A483" s="256"/>
      <c r="B483" s="78"/>
      <c r="C483" s="72" t="s">
        <v>33</v>
      </c>
      <c r="D483" s="145">
        <v>885.98520499999995</v>
      </c>
      <c r="E483" s="145">
        <v>211.961657</v>
      </c>
      <c r="F483" s="145">
        <v>47.352501000000018</v>
      </c>
      <c r="G483" s="145">
        <v>650.044714</v>
      </c>
      <c r="H483" s="145">
        <v>47234.575400000002</v>
      </c>
      <c r="I483" s="145">
        <v>2257.2338709999999</v>
      </c>
      <c r="J483" s="145">
        <v>1393.501002</v>
      </c>
      <c r="K483" s="145">
        <v>0</v>
      </c>
      <c r="L483" s="145">
        <v>83.995337000001655</v>
      </c>
      <c r="M483" s="145">
        <v>1461.701127</v>
      </c>
      <c r="N483" s="145">
        <v>0</v>
      </c>
      <c r="O483" s="145">
        <v>3222.0294469999999</v>
      </c>
      <c r="P483" s="145">
        <v>877.69239900000002</v>
      </c>
      <c r="Q483" s="145">
        <v>65942.112299</v>
      </c>
      <c r="R483" s="145">
        <v>65159.908815999981</v>
      </c>
      <c r="S483" s="145">
        <v>609522.128348</v>
      </c>
      <c r="T483" s="145">
        <v>726.52426700000001</v>
      </c>
      <c r="U483" s="145">
        <v>12701.892674999923</v>
      </c>
      <c r="V483" s="146">
        <v>812378.639065</v>
      </c>
      <c r="W483" s="145">
        <v>178.28858</v>
      </c>
      <c r="X483" s="145">
        <v>21.210113</v>
      </c>
      <c r="Y483" s="145">
        <v>0.72604600000000019</v>
      </c>
      <c r="Z483" s="145">
        <v>50.091113</v>
      </c>
      <c r="AA483" s="145">
        <v>4942.6756809999997</v>
      </c>
      <c r="AB483" s="145">
        <v>0.13591600000000001</v>
      </c>
      <c r="AC483" s="145">
        <v>5.7455530000000001</v>
      </c>
      <c r="AD483" s="145">
        <v>0</v>
      </c>
      <c r="AE483" s="145">
        <v>8.0359999999999836</v>
      </c>
      <c r="AF483" s="145">
        <v>582.48436300000003</v>
      </c>
      <c r="AG483" s="145">
        <v>0</v>
      </c>
      <c r="AH483" s="145">
        <v>999.21197099999995</v>
      </c>
      <c r="AI483" s="145">
        <v>218.821507</v>
      </c>
      <c r="AJ483" s="145">
        <v>5881.4452019999999</v>
      </c>
      <c r="AK483" s="145">
        <v>4770.6459179999993</v>
      </c>
      <c r="AL483" s="145">
        <v>39438.503906999998</v>
      </c>
      <c r="AM483" s="145">
        <v>163.36492999999999</v>
      </c>
      <c r="AN483" s="145">
        <v>1641.4349279999913</v>
      </c>
      <c r="AO483" s="145">
        <v>58902.821728000003</v>
      </c>
      <c r="AP483" s="129">
        <v>871281.46079299995</v>
      </c>
      <c r="AQ483" s="144"/>
      <c r="AR483" s="144"/>
      <c r="AS483" s="144"/>
      <c r="AT483" s="144"/>
      <c r="AU483" s="144"/>
      <c r="AV483" s="144"/>
      <c r="AW483" s="255"/>
      <c r="AX483" s="255"/>
      <c r="AY483" s="255"/>
    </row>
    <row r="484" spans="1:51" s="253" customFormat="1" x14ac:dyDescent="0.25">
      <c r="A484" s="256"/>
      <c r="B484" s="78"/>
      <c r="C484" s="72" t="s">
        <v>34</v>
      </c>
      <c r="D484" s="145">
        <v>1697.610259</v>
      </c>
      <c r="E484" s="145">
        <v>3.9865819999999998</v>
      </c>
      <c r="F484" s="145">
        <v>684.14800500000001</v>
      </c>
      <c r="G484" s="145">
        <v>220.790359</v>
      </c>
      <c r="H484" s="145">
        <v>1980.0364959999999</v>
      </c>
      <c r="I484" s="145">
        <v>2849.588405</v>
      </c>
      <c r="J484" s="145">
        <v>272.64509199999998</v>
      </c>
      <c r="K484" s="145">
        <v>201.53269900000001</v>
      </c>
      <c r="L484" s="145">
        <v>434.73205000000019</v>
      </c>
      <c r="M484" s="145">
        <v>141.179597</v>
      </c>
      <c r="N484" s="145">
        <v>0</v>
      </c>
      <c r="O484" s="145">
        <v>1435.2385839999999</v>
      </c>
      <c r="P484" s="145">
        <v>230.385729</v>
      </c>
      <c r="Q484" s="145">
        <v>7898.7192350000005</v>
      </c>
      <c r="R484" s="145">
        <v>12794.146709000001</v>
      </c>
      <c r="S484" s="145">
        <v>7279.3406070000001</v>
      </c>
      <c r="T484" s="145">
        <v>337.69584400000002</v>
      </c>
      <c r="U484" s="145">
        <v>9629.1453859999929</v>
      </c>
      <c r="V484" s="146">
        <v>48090.921638</v>
      </c>
      <c r="W484" s="145">
        <v>0</v>
      </c>
      <c r="X484" s="145">
        <v>0</v>
      </c>
      <c r="Y484" s="145">
        <v>0</v>
      </c>
      <c r="Z484" s="145">
        <v>0</v>
      </c>
      <c r="AA484" s="145">
        <v>0</v>
      </c>
      <c r="AB484" s="145">
        <v>0</v>
      </c>
      <c r="AC484" s="145">
        <v>0</v>
      </c>
      <c r="AD484" s="145">
        <v>0</v>
      </c>
      <c r="AE484" s="145">
        <v>0</v>
      </c>
      <c r="AF484" s="145">
        <v>0</v>
      </c>
      <c r="AG484" s="145">
        <v>0</v>
      </c>
      <c r="AH484" s="145">
        <v>0</v>
      </c>
      <c r="AI484" s="145">
        <v>0</v>
      </c>
      <c r="AJ484" s="145">
        <v>0</v>
      </c>
      <c r="AK484" s="145">
        <v>0</v>
      </c>
      <c r="AL484" s="145">
        <v>0</v>
      </c>
      <c r="AM484" s="145">
        <v>0</v>
      </c>
      <c r="AN484" s="145">
        <v>0</v>
      </c>
      <c r="AO484" s="145">
        <v>0</v>
      </c>
      <c r="AP484" s="129">
        <v>48090.921638</v>
      </c>
      <c r="AQ484" s="144"/>
      <c r="AR484" s="144"/>
      <c r="AS484" s="144"/>
      <c r="AT484" s="144"/>
      <c r="AU484" s="144"/>
      <c r="AV484" s="144"/>
      <c r="AW484" s="255"/>
      <c r="AX484" s="255"/>
      <c r="AY484" s="255"/>
    </row>
    <row r="485" spans="1:51" s="253" customFormat="1" x14ac:dyDescent="0.25">
      <c r="A485" s="256"/>
      <c r="B485" s="78"/>
      <c r="C485" s="34" t="s">
        <v>35</v>
      </c>
      <c r="D485" s="145">
        <v>19459.451435999999</v>
      </c>
      <c r="E485" s="145">
        <v>474.83374199999997</v>
      </c>
      <c r="F485" s="145">
        <v>44190.671491999994</v>
      </c>
      <c r="G485" s="145">
        <v>2073.289581</v>
      </c>
      <c r="H485" s="145">
        <v>71974.611896000002</v>
      </c>
      <c r="I485" s="145">
        <v>14269.041256</v>
      </c>
      <c r="J485" s="145">
        <v>16260.235064</v>
      </c>
      <c r="K485" s="145">
        <v>6688.3380669999997</v>
      </c>
      <c r="L485" s="145">
        <v>858.72738699999991</v>
      </c>
      <c r="M485" s="145">
        <v>65447.331596000004</v>
      </c>
      <c r="N485" s="145">
        <v>45426.647205000001</v>
      </c>
      <c r="O485" s="145">
        <v>11313.09491</v>
      </c>
      <c r="P485" s="145">
        <v>3514.8947829999997</v>
      </c>
      <c r="Q485" s="145">
        <v>206200.06833400001</v>
      </c>
      <c r="R485" s="145">
        <v>246243.38347300002</v>
      </c>
      <c r="S485" s="145">
        <v>1471488.1318570001</v>
      </c>
      <c r="T485" s="145">
        <v>8077.2198669999998</v>
      </c>
      <c r="U485" s="145">
        <v>175189.26933200069</v>
      </c>
      <c r="V485" s="146">
        <v>2409149.2412780002</v>
      </c>
      <c r="W485" s="145">
        <v>8648.4075169999996</v>
      </c>
      <c r="X485" s="145">
        <v>301.39874800000001</v>
      </c>
      <c r="Y485" s="145">
        <v>6073.4350480000003</v>
      </c>
      <c r="Z485" s="145">
        <v>577.60697500000003</v>
      </c>
      <c r="AA485" s="145">
        <v>53330.035101000001</v>
      </c>
      <c r="AB485" s="145">
        <v>15798.609737999999</v>
      </c>
      <c r="AC485" s="145">
        <v>4100.2665390000002</v>
      </c>
      <c r="AD485" s="145">
        <v>20.806864999999998</v>
      </c>
      <c r="AE485" s="145">
        <v>22.881709999996492</v>
      </c>
      <c r="AF485" s="145">
        <v>8770.8119310000002</v>
      </c>
      <c r="AG485" s="145">
        <v>4652.8360549999998</v>
      </c>
      <c r="AH485" s="145">
        <v>11416.302931</v>
      </c>
      <c r="AI485" s="145">
        <v>5376.9743710000002</v>
      </c>
      <c r="AJ485" s="145">
        <v>59684.722739999997</v>
      </c>
      <c r="AK485" s="145">
        <v>38871.135519999996</v>
      </c>
      <c r="AL485" s="145">
        <v>311859.82089199999</v>
      </c>
      <c r="AM485" s="145">
        <v>2233.4995100000001</v>
      </c>
      <c r="AN485" s="145">
        <v>25292.458287000125</v>
      </c>
      <c r="AO485" s="145">
        <v>557032.01047800004</v>
      </c>
      <c r="AP485" s="129">
        <v>2966181.2517560003</v>
      </c>
      <c r="AQ485" s="144"/>
      <c r="AR485" s="144"/>
      <c r="AS485" s="144"/>
      <c r="AT485" s="144"/>
      <c r="AU485" s="144"/>
      <c r="AV485" s="144"/>
      <c r="AW485" s="255"/>
      <c r="AX485" s="255"/>
      <c r="AY485" s="255"/>
    </row>
    <row r="486" spans="1:51" s="253" customFormat="1" x14ac:dyDescent="0.25">
      <c r="A486" s="256"/>
      <c r="B486" s="78"/>
      <c r="C486" s="34"/>
      <c r="D486" s="145"/>
      <c r="E486" s="145"/>
      <c r="F486" s="145"/>
      <c r="G486" s="145"/>
      <c r="H486" s="145"/>
      <c r="I486" s="145"/>
      <c r="J486" s="145"/>
      <c r="K486" s="145"/>
      <c r="L486" s="145"/>
      <c r="M486" s="145"/>
      <c r="N486" s="145"/>
      <c r="O486" s="145"/>
      <c r="P486" s="145"/>
      <c r="Q486" s="145"/>
      <c r="R486" s="145"/>
      <c r="S486" s="145"/>
      <c r="T486" s="145"/>
      <c r="U486" s="145"/>
      <c r="V486" s="146"/>
      <c r="W486" s="145"/>
      <c r="X486" s="145"/>
      <c r="Y486" s="145"/>
      <c r="Z486" s="145"/>
      <c r="AA486" s="145"/>
      <c r="AB486" s="145"/>
      <c r="AC486" s="145"/>
      <c r="AD486" s="145"/>
      <c r="AE486" s="145"/>
      <c r="AF486" s="145"/>
      <c r="AG486" s="145"/>
      <c r="AH486" s="145"/>
      <c r="AI486" s="145"/>
      <c r="AJ486" s="145"/>
      <c r="AK486" s="145"/>
      <c r="AL486" s="145"/>
      <c r="AM486" s="145"/>
      <c r="AN486" s="145"/>
      <c r="AO486" s="145"/>
      <c r="AP486" s="129"/>
      <c r="AQ486" s="144"/>
      <c r="AR486" s="144"/>
      <c r="AS486" s="144"/>
      <c r="AT486" s="144"/>
      <c r="AU486" s="144"/>
      <c r="AV486" s="144"/>
      <c r="AW486" s="255"/>
      <c r="AX486" s="255"/>
      <c r="AY486" s="255"/>
    </row>
    <row r="487" spans="1:51" s="253" customFormat="1" ht="13" customHeight="1" x14ac:dyDescent="0.25">
      <c r="A487" s="79">
        <v>2021</v>
      </c>
      <c r="B487" s="78">
        <v>1</v>
      </c>
      <c r="C487" s="72" t="s">
        <v>32</v>
      </c>
      <c r="D487" s="145">
        <v>19526.141384999999</v>
      </c>
      <c r="E487" s="145">
        <v>575.44230200000004</v>
      </c>
      <c r="F487" s="145">
        <v>46186.579492999997</v>
      </c>
      <c r="G487" s="145">
        <v>1374.974056</v>
      </c>
      <c r="H487" s="145">
        <v>24747</v>
      </c>
      <c r="I487" s="145">
        <v>8957.5394070000002</v>
      </c>
      <c r="J487" s="145">
        <v>14468.234198</v>
      </c>
      <c r="K487" s="145">
        <v>5972.7972300000001</v>
      </c>
      <c r="L487" s="145">
        <v>499.99999999999818</v>
      </c>
      <c r="M487" s="145">
        <v>60776.308900000004</v>
      </c>
      <c r="N487" s="145">
        <v>45867.582824999998</v>
      </c>
      <c r="O487" s="145">
        <v>7197.338334</v>
      </c>
      <c r="P487" s="145">
        <v>3790.1228409999999</v>
      </c>
      <c r="Q487" s="145">
        <v>137124.519176</v>
      </c>
      <c r="R487" s="145">
        <v>172978.10192399999</v>
      </c>
      <c r="S487" s="145">
        <v>855147.53508199996</v>
      </c>
      <c r="T487" s="145">
        <v>6960.7287779999997</v>
      </c>
      <c r="U487" s="145">
        <v>144230.9393090001</v>
      </c>
      <c r="V487" s="146">
        <v>1556381.88524</v>
      </c>
      <c r="W487" s="145">
        <v>6555.282279</v>
      </c>
      <c r="X487" s="145">
        <v>238.27044100000001</v>
      </c>
      <c r="Y487" s="145">
        <v>5716.0286839999999</v>
      </c>
      <c r="Z487" s="145">
        <v>316.50794400000001</v>
      </c>
      <c r="AA487" s="145">
        <v>40904.734060000003</v>
      </c>
      <c r="AB487" s="145">
        <v>17660.048132</v>
      </c>
      <c r="AC487" s="145">
        <v>4151.3446110000004</v>
      </c>
      <c r="AD487" s="145">
        <v>45.329957</v>
      </c>
      <c r="AE487" s="145">
        <v>14.871460000000219</v>
      </c>
      <c r="AF487" s="145">
        <v>7069.2635499999997</v>
      </c>
      <c r="AG487" s="145">
        <v>4613.7721959999999</v>
      </c>
      <c r="AH487" s="145">
        <v>9702.4233429999986</v>
      </c>
      <c r="AI487" s="145">
        <v>7413.9766509999999</v>
      </c>
      <c r="AJ487" s="145">
        <v>58134.146579</v>
      </c>
      <c r="AK487" s="145">
        <v>36337.442642999995</v>
      </c>
      <c r="AL487" s="145">
        <v>275150.77646700002</v>
      </c>
      <c r="AM487" s="145">
        <v>2075.0177749999998</v>
      </c>
      <c r="AN487" s="145">
        <v>24726.786029000083</v>
      </c>
      <c r="AO487" s="145">
        <v>500826.02280099998</v>
      </c>
      <c r="AP487" s="129">
        <v>2057207.9080409999</v>
      </c>
      <c r="AQ487" s="144"/>
      <c r="AR487" s="144"/>
      <c r="AS487" s="144"/>
      <c r="AT487" s="144"/>
      <c r="AU487" s="144"/>
      <c r="AV487" s="144"/>
      <c r="AW487" s="255"/>
      <c r="AX487" s="255"/>
      <c r="AY487" s="255"/>
    </row>
    <row r="488" spans="1:51" s="253" customFormat="1" x14ac:dyDescent="0.25">
      <c r="A488" s="79"/>
      <c r="B488" s="78"/>
      <c r="C488" s="72" t="s">
        <v>33</v>
      </c>
      <c r="D488" s="145">
        <v>1574.019061</v>
      </c>
      <c r="E488" s="145">
        <v>2001.489497</v>
      </c>
      <c r="F488" s="145">
        <v>27.071014999999989</v>
      </c>
      <c r="G488" s="145">
        <v>669.34341099999995</v>
      </c>
      <c r="H488" s="145">
        <v>45345.210325</v>
      </c>
      <c r="I488" s="145">
        <v>6008.9264629999998</v>
      </c>
      <c r="J488" s="145">
        <v>1768.2896559999999</v>
      </c>
      <c r="K488" s="145">
        <v>0</v>
      </c>
      <c r="L488" s="145">
        <v>984.3118050000021</v>
      </c>
      <c r="M488" s="145">
        <v>1225.9685320000001</v>
      </c>
      <c r="N488" s="145">
        <v>0</v>
      </c>
      <c r="O488" s="145">
        <v>5034.1521389999998</v>
      </c>
      <c r="P488" s="145">
        <v>1168.2101419999999</v>
      </c>
      <c r="Q488" s="145">
        <v>65828.070835999999</v>
      </c>
      <c r="R488" s="145">
        <v>65829.608590999997</v>
      </c>
      <c r="S488" s="145">
        <v>612244.88233499997</v>
      </c>
      <c r="T488" s="145">
        <v>722.34350600000005</v>
      </c>
      <c r="U488" s="145">
        <v>11129.08819000016</v>
      </c>
      <c r="V488" s="146">
        <v>821560.98550399998</v>
      </c>
      <c r="W488" s="145">
        <v>205.14502999999999</v>
      </c>
      <c r="X488" s="145">
        <v>19.679003999999999</v>
      </c>
      <c r="Y488" s="145">
        <v>0.61702800000000124</v>
      </c>
      <c r="Z488" s="145">
        <v>60.135877999999998</v>
      </c>
      <c r="AA488" s="145">
        <v>6873.7526209999996</v>
      </c>
      <c r="AB488" s="145">
        <v>0.517818</v>
      </c>
      <c r="AC488" s="145">
        <v>28.054167</v>
      </c>
      <c r="AD488" s="145">
        <v>0</v>
      </c>
      <c r="AE488" s="145">
        <v>12.14400000000073</v>
      </c>
      <c r="AF488" s="145">
        <v>572.48160299999995</v>
      </c>
      <c r="AG488" s="145">
        <v>0</v>
      </c>
      <c r="AH488" s="145">
        <v>599.65138300000001</v>
      </c>
      <c r="AI488" s="145">
        <v>219.12702300000001</v>
      </c>
      <c r="AJ488" s="145">
        <v>5702.3992109999999</v>
      </c>
      <c r="AK488" s="145">
        <v>4802.6773499999981</v>
      </c>
      <c r="AL488" s="145">
        <v>39228.490035000003</v>
      </c>
      <c r="AM488" s="145">
        <v>161.12841399999999</v>
      </c>
      <c r="AN488" s="145">
        <v>1009.1638850000006</v>
      </c>
      <c r="AO488" s="145">
        <v>59495.164449999997</v>
      </c>
      <c r="AP488" s="129">
        <v>881056.14995400002</v>
      </c>
      <c r="AQ488" s="144"/>
      <c r="AR488" s="144"/>
      <c r="AS488" s="144"/>
      <c r="AT488" s="144"/>
      <c r="AU488" s="144"/>
      <c r="AV488" s="144"/>
      <c r="AW488" s="255"/>
      <c r="AX488" s="255"/>
      <c r="AY488" s="255"/>
    </row>
    <row r="489" spans="1:51" s="253" customFormat="1" x14ac:dyDescent="0.25">
      <c r="A489" s="79"/>
      <c r="B489" s="78"/>
      <c r="C489" s="72" t="s">
        <v>34</v>
      </c>
      <c r="D489" s="145">
        <v>1894.9295099999999</v>
      </c>
      <c r="E489" s="145">
        <v>51.236359999999998</v>
      </c>
      <c r="F489" s="145">
        <v>708.88019699999995</v>
      </c>
      <c r="G489" s="145">
        <v>219.916538</v>
      </c>
      <c r="H489" s="145">
        <v>2017.0996660000001</v>
      </c>
      <c r="I489" s="145">
        <v>3363.265206</v>
      </c>
      <c r="J489" s="145">
        <v>463.096338</v>
      </c>
      <c r="K489" s="145">
        <v>185.06962200000001</v>
      </c>
      <c r="L489" s="145">
        <v>467.02537099999995</v>
      </c>
      <c r="M489" s="145">
        <v>97.408989000000005</v>
      </c>
      <c r="N489" s="145">
        <v>0</v>
      </c>
      <c r="O489" s="145">
        <v>1096.529235</v>
      </c>
      <c r="P489" s="145">
        <v>427.46011800000002</v>
      </c>
      <c r="Q489" s="145">
        <v>8053.7495249999993</v>
      </c>
      <c r="R489" s="145">
        <v>12466.192974999998</v>
      </c>
      <c r="S489" s="145">
        <v>7235.1619730000002</v>
      </c>
      <c r="T489" s="145">
        <v>338.79044900000002</v>
      </c>
      <c r="U489" s="145">
        <v>11041.716871999977</v>
      </c>
      <c r="V489" s="146">
        <v>50127.528943999998</v>
      </c>
      <c r="W489" s="145">
        <v>0</v>
      </c>
      <c r="X489" s="145">
        <v>0</v>
      </c>
      <c r="Y489" s="145">
        <v>0</v>
      </c>
      <c r="Z489" s="145">
        <v>0</v>
      </c>
      <c r="AA489" s="145">
        <v>0</v>
      </c>
      <c r="AB489" s="145">
        <v>0</v>
      </c>
      <c r="AC489" s="145">
        <v>0</v>
      </c>
      <c r="AD489" s="145">
        <v>0</v>
      </c>
      <c r="AE489" s="145">
        <v>0</v>
      </c>
      <c r="AF489" s="145">
        <v>0</v>
      </c>
      <c r="AG489" s="145">
        <v>0</v>
      </c>
      <c r="AH489" s="145">
        <v>0</v>
      </c>
      <c r="AI489" s="145">
        <v>0</v>
      </c>
      <c r="AJ489" s="145">
        <v>0</v>
      </c>
      <c r="AK489" s="145">
        <v>0</v>
      </c>
      <c r="AL489" s="145">
        <v>0</v>
      </c>
      <c r="AM489" s="145">
        <v>0</v>
      </c>
      <c r="AN489" s="145">
        <v>0</v>
      </c>
      <c r="AO489" s="145">
        <v>0</v>
      </c>
      <c r="AP489" s="129">
        <v>50127.528943999998</v>
      </c>
      <c r="AQ489" s="144"/>
      <c r="AR489" s="144"/>
      <c r="AS489" s="144"/>
      <c r="AT489" s="144"/>
      <c r="AU489" s="144"/>
      <c r="AV489" s="144"/>
      <c r="AW489" s="255"/>
      <c r="AX489" s="255"/>
      <c r="AY489" s="255"/>
    </row>
    <row r="490" spans="1:51" s="253" customFormat="1" x14ac:dyDescent="0.25">
      <c r="A490" s="79"/>
      <c r="B490" s="78"/>
      <c r="C490" s="34" t="s">
        <v>35</v>
      </c>
      <c r="D490" s="145">
        <v>22995.089956</v>
      </c>
      <c r="E490" s="145">
        <v>2628.1681589999998</v>
      </c>
      <c r="F490" s="145">
        <v>46922.530704999997</v>
      </c>
      <c r="G490" s="145">
        <v>2264.2340049999998</v>
      </c>
      <c r="H490" s="145">
        <v>72109.309991000002</v>
      </c>
      <c r="I490" s="145">
        <v>18329.731076</v>
      </c>
      <c r="J490" s="145">
        <v>16699.620191999998</v>
      </c>
      <c r="K490" s="145">
        <v>6157.8668520000001</v>
      </c>
      <c r="L490" s="145">
        <v>1951.3371759999927</v>
      </c>
      <c r="M490" s="145">
        <v>62099.686420999999</v>
      </c>
      <c r="N490" s="145">
        <v>45867.582824999998</v>
      </c>
      <c r="O490" s="145">
        <v>13328.019708</v>
      </c>
      <c r="P490" s="145">
        <v>5385.7931010000002</v>
      </c>
      <c r="Q490" s="145">
        <v>211006.33953699999</v>
      </c>
      <c r="R490" s="145">
        <v>251273.90349</v>
      </c>
      <c r="S490" s="145">
        <v>1474627.5793900001</v>
      </c>
      <c r="T490" s="145">
        <v>8021.8627329999999</v>
      </c>
      <c r="U490" s="145">
        <v>166401.74437099989</v>
      </c>
      <c r="V490" s="146">
        <v>2428070.3996879999</v>
      </c>
      <c r="W490" s="145">
        <v>6760.4273089999997</v>
      </c>
      <c r="X490" s="145">
        <v>257.94944500000003</v>
      </c>
      <c r="Y490" s="145">
        <v>5716.6457119999995</v>
      </c>
      <c r="Z490" s="145">
        <v>376.643822</v>
      </c>
      <c r="AA490" s="145">
        <v>47778.486681000002</v>
      </c>
      <c r="AB490" s="145">
        <v>17660.56595</v>
      </c>
      <c r="AC490" s="145">
        <v>4179.3987779999998</v>
      </c>
      <c r="AD490" s="145">
        <v>45.329957</v>
      </c>
      <c r="AE490" s="145">
        <v>27.015460000003181</v>
      </c>
      <c r="AF490" s="145">
        <v>7641.7451529999998</v>
      </c>
      <c r="AG490" s="145">
        <v>4613.7721959999999</v>
      </c>
      <c r="AH490" s="145">
        <v>10302.074725999999</v>
      </c>
      <c r="AI490" s="145">
        <v>7633.103674</v>
      </c>
      <c r="AJ490" s="145">
        <v>63836.545790000004</v>
      </c>
      <c r="AK490" s="145">
        <v>41140.119992999986</v>
      </c>
      <c r="AL490" s="145">
        <v>314379.26650199998</v>
      </c>
      <c r="AM490" s="145">
        <v>2236.146189</v>
      </c>
      <c r="AN490" s="145">
        <v>25735.949913999932</v>
      </c>
      <c r="AO490" s="145">
        <v>560321.18725099997</v>
      </c>
      <c r="AP490" s="129">
        <v>2988391.5869389996</v>
      </c>
      <c r="AQ490" s="144"/>
      <c r="AR490" s="144"/>
      <c r="AS490" s="144"/>
      <c r="AT490" s="144"/>
      <c r="AU490" s="144"/>
      <c r="AV490" s="144"/>
      <c r="AW490" s="255"/>
      <c r="AX490" s="255"/>
      <c r="AY490" s="255"/>
    </row>
    <row r="491" spans="1:51" s="253" customFormat="1" x14ac:dyDescent="0.25">
      <c r="A491" s="79"/>
      <c r="B491" s="78"/>
      <c r="C491" s="34"/>
      <c r="D491" s="145"/>
      <c r="E491" s="145"/>
      <c r="F491" s="145"/>
      <c r="G491" s="145"/>
      <c r="H491" s="145"/>
      <c r="I491" s="145"/>
      <c r="J491" s="145"/>
      <c r="K491" s="145"/>
      <c r="L491" s="145"/>
      <c r="M491" s="145"/>
      <c r="N491" s="145"/>
      <c r="O491" s="145"/>
      <c r="P491" s="145"/>
      <c r="Q491" s="145"/>
      <c r="R491" s="145"/>
      <c r="S491" s="145"/>
      <c r="T491" s="145"/>
      <c r="U491" s="145"/>
      <c r="V491" s="146"/>
      <c r="W491" s="145"/>
      <c r="X491" s="145"/>
      <c r="Y491" s="145"/>
      <c r="Z491" s="145"/>
      <c r="AA491" s="145"/>
      <c r="AB491" s="145"/>
      <c r="AC491" s="145"/>
      <c r="AD491" s="145"/>
      <c r="AE491" s="145"/>
      <c r="AF491" s="145"/>
      <c r="AG491" s="145"/>
      <c r="AH491" s="145"/>
      <c r="AI491" s="145"/>
      <c r="AJ491" s="145"/>
      <c r="AK491" s="145"/>
      <c r="AL491" s="145"/>
      <c r="AM491" s="145"/>
      <c r="AN491" s="145"/>
      <c r="AO491" s="145"/>
      <c r="AP491" s="129"/>
      <c r="AQ491" s="144"/>
      <c r="AR491" s="144"/>
      <c r="AS491" s="144"/>
      <c r="AT491" s="144"/>
      <c r="AU491" s="144"/>
      <c r="AV491" s="144"/>
      <c r="AW491" s="255"/>
      <c r="AX491" s="255"/>
      <c r="AY491" s="255"/>
    </row>
    <row r="492" spans="1:51" s="253" customFormat="1" x14ac:dyDescent="0.25">
      <c r="A492" s="79"/>
      <c r="B492" s="78">
        <v>2</v>
      </c>
      <c r="C492" s="72" t="s">
        <v>32</v>
      </c>
      <c r="D492" s="145">
        <v>14435.599714</v>
      </c>
      <c r="E492" s="145">
        <v>724.22538999999995</v>
      </c>
      <c r="F492" s="145">
        <v>43032.549631000002</v>
      </c>
      <c r="G492" s="145">
        <v>1654.1613870000001</v>
      </c>
      <c r="H492" s="145">
        <v>25319.5</v>
      </c>
      <c r="I492" s="145">
        <v>11657.686646</v>
      </c>
      <c r="J492" s="145">
        <v>14519.563479</v>
      </c>
      <c r="K492" s="145">
        <v>6427.32683</v>
      </c>
      <c r="L492" s="145">
        <v>749.99999999999454</v>
      </c>
      <c r="M492" s="145">
        <v>57643.450453999998</v>
      </c>
      <c r="N492" s="145">
        <v>46453.959683000001</v>
      </c>
      <c r="O492" s="145">
        <v>9283.0352839999996</v>
      </c>
      <c r="P492" s="145">
        <v>3908.4735480000004</v>
      </c>
      <c r="Q492" s="145">
        <v>133177.141909</v>
      </c>
      <c r="R492" s="145">
        <v>174294.84027300001</v>
      </c>
      <c r="S492" s="145">
        <v>855211.74042699998</v>
      </c>
      <c r="T492" s="145">
        <v>6925.9785760000004</v>
      </c>
      <c r="U492" s="145">
        <v>139428.53967000006</v>
      </c>
      <c r="V492" s="146">
        <v>1544847.772901</v>
      </c>
      <c r="W492" s="145">
        <v>8052.9765710000001</v>
      </c>
      <c r="X492" s="145">
        <v>243.762959</v>
      </c>
      <c r="Y492" s="145">
        <v>5789.7146940000002</v>
      </c>
      <c r="Z492" s="145">
        <v>377.43064099999998</v>
      </c>
      <c r="AA492" s="145">
        <v>48902.380863999999</v>
      </c>
      <c r="AB492" s="145">
        <v>17090.048854000001</v>
      </c>
      <c r="AC492" s="145">
        <v>3950.9686310000002</v>
      </c>
      <c r="AD492" s="145">
        <v>93.404950999999997</v>
      </c>
      <c r="AE492" s="145">
        <v>14.873630000001853</v>
      </c>
      <c r="AF492" s="145">
        <v>6551.416354</v>
      </c>
      <c r="AG492" s="145">
        <v>4607.3752519999998</v>
      </c>
      <c r="AH492" s="145">
        <v>10206.813319000001</v>
      </c>
      <c r="AI492" s="145">
        <v>7763.3666749999993</v>
      </c>
      <c r="AJ492" s="145">
        <v>58246.683895000002</v>
      </c>
      <c r="AK492" s="145">
        <v>33519.398989000001</v>
      </c>
      <c r="AL492" s="145">
        <v>273486.08287899999</v>
      </c>
      <c r="AM492" s="145">
        <v>2071.1363379999998</v>
      </c>
      <c r="AN492" s="145">
        <v>25454.483698999928</v>
      </c>
      <c r="AO492" s="145">
        <v>506422.31919499999</v>
      </c>
      <c r="AP492" s="129">
        <v>2051270.092096</v>
      </c>
      <c r="AQ492" s="144"/>
      <c r="AR492" s="144"/>
      <c r="AS492" s="144"/>
      <c r="AT492" s="144"/>
      <c r="AU492" s="144"/>
      <c r="AV492" s="144"/>
      <c r="AW492" s="255"/>
      <c r="AX492" s="255"/>
      <c r="AY492" s="255"/>
    </row>
    <row r="493" spans="1:51" s="253" customFormat="1" x14ac:dyDescent="0.25">
      <c r="A493" s="79"/>
      <c r="B493" s="78"/>
      <c r="C493" s="72" t="s">
        <v>33</v>
      </c>
      <c r="D493" s="145">
        <v>766.61430299999995</v>
      </c>
      <c r="E493" s="145">
        <v>101.07058600000001</v>
      </c>
      <c r="F493" s="145">
        <v>48.095479999999995</v>
      </c>
      <c r="G493" s="145">
        <v>953.40699800000004</v>
      </c>
      <c r="H493" s="145">
        <v>40250.947469999999</v>
      </c>
      <c r="I493" s="145">
        <v>8068.1777590000002</v>
      </c>
      <c r="J493" s="145">
        <v>2632.3205830000002</v>
      </c>
      <c r="K493" s="145">
        <v>0</v>
      </c>
      <c r="L493" s="145">
        <v>1564.0168529999996</v>
      </c>
      <c r="M493" s="145">
        <v>1152.805143</v>
      </c>
      <c r="N493" s="145">
        <v>0</v>
      </c>
      <c r="O493" s="145">
        <v>5366.5161040000003</v>
      </c>
      <c r="P493" s="145">
        <v>1927.7649280000001</v>
      </c>
      <c r="Q493" s="145">
        <v>67981.753198999999</v>
      </c>
      <c r="R493" s="145">
        <v>65331.930414999981</v>
      </c>
      <c r="S493" s="145">
        <v>615733.81544799998</v>
      </c>
      <c r="T493" s="145">
        <v>719.36880499999995</v>
      </c>
      <c r="U493" s="145">
        <v>14866.95639199994</v>
      </c>
      <c r="V493" s="146">
        <v>827465.560466</v>
      </c>
      <c r="W493" s="145">
        <v>185.41642999999999</v>
      </c>
      <c r="X493" s="145">
        <v>14.539774</v>
      </c>
      <c r="Y493" s="145">
        <v>4.8965000000000813E-2</v>
      </c>
      <c r="Z493" s="145">
        <v>37.025499000000003</v>
      </c>
      <c r="AA493" s="145">
        <v>6843.4254010000004</v>
      </c>
      <c r="AB493" s="145">
        <v>5.4984549999999999</v>
      </c>
      <c r="AC493" s="145">
        <v>82.893467000000001</v>
      </c>
      <c r="AD493" s="145">
        <v>0</v>
      </c>
      <c r="AE493" s="145">
        <v>12.148499999999117</v>
      </c>
      <c r="AF493" s="145">
        <v>586.99008800000001</v>
      </c>
      <c r="AG493" s="145">
        <v>0</v>
      </c>
      <c r="AH493" s="145">
        <v>499.04815200000002</v>
      </c>
      <c r="AI493" s="145">
        <v>169.38735800000001</v>
      </c>
      <c r="AJ493" s="145">
        <v>5929.191358</v>
      </c>
      <c r="AK493" s="145">
        <v>4726.847197000001</v>
      </c>
      <c r="AL493" s="145">
        <v>38790.793484000002</v>
      </c>
      <c r="AM493" s="145">
        <v>159.04232300000001</v>
      </c>
      <c r="AN493" s="145">
        <v>983.16887599999757</v>
      </c>
      <c r="AO493" s="145">
        <v>59025.465326999998</v>
      </c>
      <c r="AP493" s="129">
        <v>886491.02579300001</v>
      </c>
      <c r="AQ493" s="144"/>
      <c r="AR493" s="144"/>
      <c r="AS493" s="144"/>
      <c r="AT493" s="144"/>
      <c r="AU493" s="144"/>
      <c r="AV493" s="144"/>
      <c r="AW493" s="255"/>
      <c r="AX493" s="255"/>
      <c r="AY493" s="255"/>
    </row>
    <row r="494" spans="1:51" s="253" customFormat="1" x14ac:dyDescent="0.25">
      <c r="A494" s="79"/>
      <c r="B494" s="78"/>
      <c r="C494" s="72" t="s">
        <v>34</v>
      </c>
      <c r="D494" s="145">
        <v>2046.572146</v>
      </c>
      <c r="E494" s="145">
        <v>2.8824580000000002</v>
      </c>
      <c r="F494" s="145">
        <v>931.22941099999991</v>
      </c>
      <c r="G494" s="145">
        <v>213.21866700000001</v>
      </c>
      <c r="H494" s="145">
        <v>1769.2890689999999</v>
      </c>
      <c r="I494" s="145">
        <v>2846.308614</v>
      </c>
      <c r="J494" s="145">
        <v>459.16894400000001</v>
      </c>
      <c r="K494" s="145">
        <v>439.28215299999999</v>
      </c>
      <c r="L494" s="145">
        <v>782.86218400000018</v>
      </c>
      <c r="M494" s="145">
        <v>115.952471</v>
      </c>
      <c r="N494" s="145">
        <v>0</v>
      </c>
      <c r="O494" s="145">
        <v>697.34790899999996</v>
      </c>
      <c r="P494" s="145">
        <v>526.92315499999995</v>
      </c>
      <c r="Q494" s="145">
        <v>8224.3194509999994</v>
      </c>
      <c r="R494" s="145">
        <v>12270.229587000002</v>
      </c>
      <c r="S494" s="145">
        <v>7467.9314960000002</v>
      </c>
      <c r="T494" s="145">
        <v>335.20315399999998</v>
      </c>
      <c r="U494" s="145">
        <v>12864.561425000005</v>
      </c>
      <c r="V494" s="146">
        <v>51993.282293999997</v>
      </c>
      <c r="W494" s="145">
        <v>0</v>
      </c>
      <c r="X494" s="145">
        <v>0</v>
      </c>
      <c r="Y494" s="145">
        <v>0</v>
      </c>
      <c r="Z494" s="145">
        <v>0</v>
      </c>
      <c r="AA494" s="145">
        <v>0</v>
      </c>
      <c r="AB494" s="145">
        <v>0</v>
      </c>
      <c r="AC494" s="145">
        <v>0</v>
      </c>
      <c r="AD494" s="145">
        <v>0</v>
      </c>
      <c r="AE494" s="145">
        <v>0</v>
      </c>
      <c r="AF494" s="145">
        <v>0</v>
      </c>
      <c r="AG494" s="145">
        <v>0</v>
      </c>
      <c r="AH494" s="145">
        <v>0</v>
      </c>
      <c r="AI494" s="145">
        <v>0</v>
      </c>
      <c r="AJ494" s="145">
        <v>0</v>
      </c>
      <c r="AK494" s="145">
        <v>0</v>
      </c>
      <c r="AL494" s="145">
        <v>0</v>
      </c>
      <c r="AM494" s="145">
        <v>0</v>
      </c>
      <c r="AN494" s="145">
        <v>0</v>
      </c>
      <c r="AO494" s="145">
        <v>0</v>
      </c>
      <c r="AP494" s="129">
        <v>51993.282293999997</v>
      </c>
      <c r="AQ494" s="144"/>
      <c r="AR494" s="144"/>
      <c r="AS494" s="144"/>
      <c r="AT494" s="144"/>
      <c r="AU494" s="144"/>
      <c r="AV494" s="144"/>
      <c r="AW494" s="255"/>
      <c r="AX494" s="255"/>
      <c r="AY494" s="255"/>
    </row>
    <row r="495" spans="1:51" s="253" customFormat="1" x14ac:dyDescent="0.25">
      <c r="A495" s="79"/>
      <c r="B495" s="78"/>
      <c r="C495" s="34" t="s">
        <v>35</v>
      </c>
      <c r="D495" s="145">
        <v>17248.786163000001</v>
      </c>
      <c r="E495" s="145">
        <v>828.17843400000004</v>
      </c>
      <c r="F495" s="145">
        <v>44011.874521999998</v>
      </c>
      <c r="G495" s="145">
        <v>2820.7870520000001</v>
      </c>
      <c r="H495" s="145">
        <v>67339.736539000005</v>
      </c>
      <c r="I495" s="145">
        <v>22572.173019000002</v>
      </c>
      <c r="J495" s="145">
        <v>17611.053005999998</v>
      </c>
      <c r="K495" s="145">
        <v>6866.6089830000001</v>
      </c>
      <c r="L495" s="145">
        <v>3096.8790370000006</v>
      </c>
      <c r="M495" s="145">
        <v>58912.208068</v>
      </c>
      <c r="N495" s="145">
        <v>46453.959683000001</v>
      </c>
      <c r="O495" s="145">
        <v>15346.899297</v>
      </c>
      <c r="P495" s="145">
        <v>6363.1616309999999</v>
      </c>
      <c r="Q495" s="145">
        <v>209383.21455899999</v>
      </c>
      <c r="R495" s="145">
        <v>251897.000275</v>
      </c>
      <c r="S495" s="145">
        <v>1478413.487371</v>
      </c>
      <c r="T495" s="145">
        <v>7980.5505350000003</v>
      </c>
      <c r="U495" s="145">
        <v>167160.0574870003</v>
      </c>
      <c r="V495" s="146">
        <v>2424306.6156609999</v>
      </c>
      <c r="W495" s="145">
        <v>8238.3930010000004</v>
      </c>
      <c r="X495" s="145">
        <v>258.30273299999999</v>
      </c>
      <c r="Y495" s="145">
        <v>5789.7636590000002</v>
      </c>
      <c r="Z495" s="145">
        <v>414.45614</v>
      </c>
      <c r="AA495" s="145">
        <v>55745.806264999999</v>
      </c>
      <c r="AB495" s="145">
        <v>17095.547309000001</v>
      </c>
      <c r="AC495" s="145">
        <v>4033.8620980000001</v>
      </c>
      <c r="AD495" s="145">
        <v>93.404950999999997</v>
      </c>
      <c r="AE495" s="145">
        <v>27.022129999992089</v>
      </c>
      <c r="AF495" s="145">
        <v>7138.4064420000004</v>
      </c>
      <c r="AG495" s="145">
        <v>4607.3752519999998</v>
      </c>
      <c r="AH495" s="145">
        <v>10705.861471</v>
      </c>
      <c r="AI495" s="145">
        <v>7932.7540329999993</v>
      </c>
      <c r="AJ495" s="145">
        <v>64175.875252999998</v>
      </c>
      <c r="AK495" s="145">
        <v>38246.246185999997</v>
      </c>
      <c r="AL495" s="145">
        <v>312276.87636300002</v>
      </c>
      <c r="AM495" s="145">
        <v>2230.1786609999999</v>
      </c>
      <c r="AN495" s="145">
        <v>26437.652574999825</v>
      </c>
      <c r="AO495" s="145">
        <v>565447.784522</v>
      </c>
      <c r="AP495" s="129">
        <v>2989754.4001829997</v>
      </c>
      <c r="AQ495" s="144"/>
      <c r="AR495" s="144"/>
      <c r="AS495" s="144"/>
      <c r="AT495" s="144"/>
      <c r="AU495" s="144"/>
      <c r="AV495" s="144"/>
      <c r="AW495" s="255"/>
      <c r="AX495" s="255"/>
      <c r="AY495" s="255"/>
    </row>
    <row r="496" spans="1:51" s="253" customFormat="1" x14ac:dyDescent="0.25">
      <c r="A496" s="79"/>
      <c r="B496" s="78"/>
      <c r="C496" s="34"/>
      <c r="D496" s="145"/>
      <c r="E496" s="145"/>
      <c r="F496" s="145"/>
      <c r="G496" s="145"/>
      <c r="H496" s="145"/>
      <c r="I496" s="145"/>
      <c r="J496" s="145"/>
      <c r="K496" s="145"/>
      <c r="L496" s="145"/>
      <c r="M496" s="145"/>
      <c r="N496" s="145"/>
      <c r="O496" s="145"/>
      <c r="P496" s="145"/>
      <c r="Q496" s="145"/>
      <c r="R496" s="145"/>
      <c r="S496" s="145"/>
      <c r="T496" s="145"/>
      <c r="U496" s="145"/>
      <c r="V496" s="146"/>
      <c r="W496" s="145"/>
      <c r="X496" s="145"/>
      <c r="Y496" s="145"/>
      <c r="Z496" s="145"/>
      <c r="AA496" s="145"/>
      <c r="AB496" s="145"/>
      <c r="AC496" s="145"/>
      <c r="AD496" s="145"/>
      <c r="AE496" s="145"/>
      <c r="AF496" s="145"/>
      <c r="AG496" s="145"/>
      <c r="AH496" s="145"/>
      <c r="AI496" s="145"/>
      <c r="AJ496" s="145"/>
      <c r="AK496" s="145"/>
      <c r="AL496" s="145"/>
      <c r="AM496" s="145"/>
      <c r="AN496" s="145"/>
      <c r="AO496" s="145"/>
      <c r="AP496" s="129"/>
      <c r="AQ496" s="144"/>
      <c r="AR496" s="144"/>
      <c r="AS496" s="144"/>
      <c r="AT496" s="144"/>
      <c r="AU496" s="144"/>
      <c r="AV496" s="144"/>
      <c r="AW496" s="255"/>
      <c r="AX496" s="255"/>
      <c r="AY496" s="255"/>
    </row>
    <row r="497" spans="1:51" s="253" customFormat="1" x14ac:dyDescent="0.25">
      <c r="A497" s="79"/>
      <c r="B497" s="78">
        <v>3</v>
      </c>
      <c r="C497" s="72" t="s">
        <v>32</v>
      </c>
      <c r="D497" s="145">
        <v>14501.914605</v>
      </c>
      <c r="E497" s="145">
        <v>314.066238</v>
      </c>
      <c r="F497" s="145">
        <v>45162.179689999997</v>
      </c>
      <c r="G497" s="145">
        <v>1386.6856210000001</v>
      </c>
      <c r="H497" s="145">
        <v>25295.15</v>
      </c>
      <c r="I497" s="145">
        <v>10111.068945999999</v>
      </c>
      <c r="J497" s="145">
        <v>12951.990492000001</v>
      </c>
      <c r="K497" s="145">
        <v>6050.0117650000002</v>
      </c>
      <c r="L497" s="145">
        <v>699.99999999999909</v>
      </c>
      <c r="M497" s="145">
        <v>63016.118126000001</v>
      </c>
      <c r="N497" s="145">
        <v>48329.913887000002</v>
      </c>
      <c r="O497" s="145">
        <v>8405.0486650000003</v>
      </c>
      <c r="P497" s="145">
        <v>3755.285801</v>
      </c>
      <c r="Q497" s="145">
        <v>132875.84702099999</v>
      </c>
      <c r="R497" s="145">
        <v>170864.51607399998</v>
      </c>
      <c r="S497" s="145">
        <v>859906.61539199995</v>
      </c>
      <c r="T497" s="145">
        <v>6940.1414850000001</v>
      </c>
      <c r="U497" s="145">
        <v>143147.67481300046</v>
      </c>
      <c r="V497" s="146">
        <v>1553714.228621</v>
      </c>
      <c r="W497" s="145">
        <v>7866.1894830000001</v>
      </c>
      <c r="X497" s="145">
        <v>265.31919099999999</v>
      </c>
      <c r="Y497" s="145">
        <v>5787.2104020000006</v>
      </c>
      <c r="Z497" s="145">
        <v>534.49518499999999</v>
      </c>
      <c r="AA497" s="145">
        <v>52947.739919</v>
      </c>
      <c r="AB497" s="145">
        <v>13867.774898</v>
      </c>
      <c r="AC497" s="145">
        <v>4118.9725319999998</v>
      </c>
      <c r="AD497" s="145">
        <v>26.036128000000001</v>
      </c>
      <c r="AE497" s="145">
        <v>7.3303680000060076</v>
      </c>
      <c r="AF497" s="145">
        <v>7196.1631070000003</v>
      </c>
      <c r="AG497" s="145">
        <v>5171.8228680000002</v>
      </c>
      <c r="AH497" s="145">
        <v>11254.995368</v>
      </c>
      <c r="AI497" s="145">
        <v>8280.4774219999999</v>
      </c>
      <c r="AJ497" s="145">
        <v>54551.508224999998</v>
      </c>
      <c r="AK497" s="145">
        <v>31538.631846999997</v>
      </c>
      <c r="AL497" s="145">
        <v>277306.66357099998</v>
      </c>
      <c r="AM497" s="145">
        <v>2078.2652330000001</v>
      </c>
      <c r="AN497" s="145">
        <v>26525.064054999893</v>
      </c>
      <c r="AO497" s="145">
        <v>509324.65980199998</v>
      </c>
      <c r="AP497" s="129">
        <v>2063038.888423</v>
      </c>
      <c r="AQ497" s="144"/>
      <c r="AR497" s="144"/>
      <c r="AS497" s="144"/>
      <c r="AT497" s="144"/>
      <c r="AU497" s="144"/>
      <c r="AV497" s="144"/>
      <c r="AW497" s="255"/>
      <c r="AX497" s="255"/>
      <c r="AY497" s="255"/>
    </row>
    <row r="498" spans="1:51" s="253" customFormat="1" x14ac:dyDescent="0.25">
      <c r="A498" s="79"/>
      <c r="B498" s="78"/>
      <c r="C498" s="72" t="s">
        <v>33</v>
      </c>
      <c r="D498" s="145">
        <v>1560.4140890000001</v>
      </c>
      <c r="E498" s="145">
        <v>266.58340500000003</v>
      </c>
      <c r="F498" s="145">
        <v>56.766639999999995</v>
      </c>
      <c r="G498" s="145">
        <v>779.20853899999997</v>
      </c>
      <c r="H498" s="145">
        <v>51671.998570999996</v>
      </c>
      <c r="I498" s="145">
        <v>5137.2264279999999</v>
      </c>
      <c r="J498" s="145">
        <v>2159.5769770000002</v>
      </c>
      <c r="K498" s="145">
        <v>0</v>
      </c>
      <c r="L498" s="145">
        <v>1813.9059850000035</v>
      </c>
      <c r="M498" s="145">
        <v>2359.1447509999998</v>
      </c>
      <c r="N498" s="145">
        <v>0</v>
      </c>
      <c r="O498" s="145">
        <v>4041.517824</v>
      </c>
      <c r="P498" s="145">
        <v>3136.8551010000001</v>
      </c>
      <c r="Q498" s="145">
        <v>68507.575467999995</v>
      </c>
      <c r="R498" s="145">
        <v>68735.529615999985</v>
      </c>
      <c r="S498" s="145">
        <v>619847.13499399996</v>
      </c>
      <c r="T498" s="145">
        <v>717.28739700000006</v>
      </c>
      <c r="U498" s="145">
        <v>12969.229396000046</v>
      </c>
      <c r="V498" s="146">
        <v>843759.95518100006</v>
      </c>
      <c r="W498" s="145">
        <v>205.74552299999999</v>
      </c>
      <c r="X498" s="145">
        <v>19.642641999999999</v>
      </c>
      <c r="Y498" s="145">
        <v>0.32100100000000253</v>
      </c>
      <c r="Z498" s="145">
        <v>38.281793</v>
      </c>
      <c r="AA498" s="145">
        <v>7319.2395269999997</v>
      </c>
      <c r="AB498" s="145">
        <v>1.081358</v>
      </c>
      <c r="AC498" s="145">
        <v>6.3292460000000004</v>
      </c>
      <c r="AD498" s="145">
        <v>0</v>
      </c>
      <c r="AE498" s="145">
        <v>50.000000000000604</v>
      </c>
      <c r="AF498" s="145">
        <v>593.49988199999996</v>
      </c>
      <c r="AG498" s="145">
        <v>0</v>
      </c>
      <c r="AH498" s="145">
        <v>1198.2554869999999</v>
      </c>
      <c r="AI498" s="145">
        <v>169.64049299999999</v>
      </c>
      <c r="AJ498" s="145">
        <v>5746.9264359999997</v>
      </c>
      <c r="AK498" s="145">
        <v>4352.9456979999995</v>
      </c>
      <c r="AL498" s="145">
        <v>38897.042095999997</v>
      </c>
      <c r="AM498" s="145">
        <v>158.041777</v>
      </c>
      <c r="AN498" s="145">
        <v>1066.3807780000047</v>
      </c>
      <c r="AO498" s="145">
        <v>59823.373737000002</v>
      </c>
      <c r="AP498" s="129">
        <v>903583.3289180001</v>
      </c>
      <c r="AQ498" s="144"/>
      <c r="AR498" s="144"/>
      <c r="AS498" s="144"/>
      <c r="AT498" s="144"/>
      <c r="AU498" s="144"/>
      <c r="AV498" s="144"/>
      <c r="AW498" s="255"/>
      <c r="AX498" s="255"/>
      <c r="AY498" s="255"/>
    </row>
    <row r="499" spans="1:51" s="253" customFormat="1" x14ac:dyDescent="0.25">
      <c r="A499" s="79"/>
      <c r="B499" s="78"/>
      <c r="C499" s="72" t="s">
        <v>34</v>
      </c>
      <c r="D499" s="145">
        <v>1718.830285</v>
      </c>
      <c r="E499" s="145">
        <v>5.472404</v>
      </c>
      <c r="F499" s="145">
        <v>726.08826799999997</v>
      </c>
      <c r="G499" s="145">
        <v>216.828734</v>
      </c>
      <c r="H499" s="145">
        <v>2805.6310680000001</v>
      </c>
      <c r="I499" s="145">
        <v>2317.5582899999999</v>
      </c>
      <c r="J499" s="145">
        <v>340.50208199999997</v>
      </c>
      <c r="K499" s="145">
        <v>581.15781200000004</v>
      </c>
      <c r="L499" s="145">
        <v>1096.2058319999992</v>
      </c>
      <c r="M499" s="145">
        <v>96.564408999999998</v>
      </c>
      <c r="N499" s="145">
        <v>0</v>
      </c>
      <c r="O499" s="145">
        <v>398.011461</v>
      </c>
      <c r="P499" s="145">
        <v>527.61882800000001</v>
      </c>
      <c r="Q499" s="145">
        <v>8922.1872480000002</v>
      </c>
      <c r="R499" s="145">
        <v>12102.115856000002</v>
      </c>
      <c r="S499" s="145">
        <v>7596.5974200000001</v>
      </c>
      <c r="T499" s="145">
        <v>330.823149</v>
      </c>
      <c r="U499" s="145">
        <v>10242.72810599999</v>
      </c>
      <c r="V499" s="146">
        <v>50024.921252</v>
      </c>
      <c r="W499" s="145">
        <v>0</v>
      </c>
      <c r="X499" s="145">
        <v>0</v>
      </c>
      <c r="Y499" s="145">
        <v>0</v>
      </c>
      <c r="Z499" s="145">
        <v>0</v>
      </c>
      <c r="AA499" s="145">
        <v>0</v>
      </c>
      <c r="AB499" s="145">
        <v>0</v>
      </c>
      <c r="AC499" s="145">
        <v>0</v>
      </c>
      <c r="AD499" s="145">
        <v>0</v>
      </c>
      <c r="AE499" s="145">
        <v>0</v>
      </c>
      <c r="AF499" s="145">
        <v>0</v>
      </c>
      <c r="AG499" s="145">
        <v>0</v>
      </c>
      <c r="AH499" s="145">
        <v>0</v>
      </c>
      <c r="AI499" s="145">
        <v>0</v>
      </c>
      <c r="AJ499" s="145">
        <v>0</v>
      </c>
      <c r="AK499" s="145">
        <v>0</v>
      </c>
      <c r="AL499" s="145">
        <v>0</v>
      </c>
      <c r="AM499" s="145">
        <v>0</v>
      </c>
      <c r="AN499" s="145">
        <v>0</v>
      </c>
      <c r="AO499" s="145">
        <v>0</v>
      </c>
      <c r="AP499" s="129">
        <v>50024.921252</v>
      </c>
      <c r="AQ499" s="144"/>
      <c r="AR499" s="144"/>
      <c r="AS499" s="144"/>
      <c r="AT499" s="144"/>
      <c r="AU499" s="144"/>
      <c r="AV499" s="144"/>
      <c r="AW499" s="255"/>
      <c r="AX499" s="255"/>
      <c r="AY499" s="255"/>
    </row>
    <row r="500" spans="1:51" s="253" customFormat="1" x14ac:dyDescent="0.25">
      <c r="A500" s="79"/>
      <c r="B500" s="78"/>
      <c r="C500" s="34" t="s">
        <v>35</v>
      </c>
      <c r="D500" s="145">
        <v>17781.158979</v>
      </c>
      <c r="E500" s="145">
        <v>586.12204699999995</v>
      </c>
      <c r="F500" s="145">
        <v>45945.034598000006</v>
      </c>
      <c r="G500" s="145">
        <v>2382.722894</v>
      </c>
      <c r="H500" s="145">
        <v>79772.779639</v>
      </c>
      <c r="I500" s="145">
        <v>17565.853663999998</v>
      </c>
      <c r="J500" s="145">
        <v>15452.069551000001</v>
      </c>
      <c r="K500" s="145">
        <v>6631.1695769999997</v>
      </c>
      <c r="L500" s="145">
        <v>3610.1118169999945</v>
      </c>
      <c r="M500" s="145">
        <v>65471.827286</v>
      </c>
      <c r="N500" s="145">
        <v>48329.913887000002</v>
      </c>
      <c r="O500" s="145">
        <v>12844.577950000001</v>
      </c>
      <c r="P500" s="145">
        <v>7419.7597300000007</v>
      </c>
      <c r="Q500" s="145">
        <v>210305.60973700002</v>
      </c>
      <c r="R500" s="145">
        <v>251702.16154599999</v>
      </c>
      <c r="S500" s="145">
        <v>1487350.3478059999</v>
      </c>
      <c r="T500" s="145">
        <v>7988.252031</v>
      </c>
      <c r="U500" s="145">
        <v>166359.63231500008</v>
      </c>
      <c r="V500" s="146">
        <v>2447499.1050539999</v>
      </c>
      <c r="W500" s="145">
        <v>8071.9350059999997</v>
      </c>
      <c r="X500" s="145">
        <v>284.96183300000001</v>
      </c>
      <c r="Y500" s="145">
        <v>5787.531403</v>
      </c>
      <c r="Z500" s="145">
        <v>572.77697799999999</v>
      </c>
      <c r="AA500" s="145">
        <v>60266.979445999998</v>
      </c>
      <c r="AB500" s="145">
        <v>13868.856255999999</v>
      </c>
      <c r="AC500" s="145">
        <v>4125.301778</v>
      </c>
      <c r="AD500" s="145">
        <v>26.036128000000001</v>
      </c>
      <c r="AE500" s="145">
        <v>57.330368000010552</v>
      </c>
      <c r="AF500" s="145">
        <v>7789.6629890000004</v>
      </c>
      <c r="AG500" s="145">
        <v>5171.8228680000002</v>
      </c>
      <c r="AH500" s="145">
        <v>12453.250855</v>
      </c>
      <c r="AI500" s="145">
        <v>8450.1179150000007</v>
      </c>
      <c r="AJ500" s="145">
        <v>60298.434660999999</v>
      </c>
      <c r="AK500" s="145">
        <v>35891.577545</v>
      </c>
      <c r="AL500" s="145">
        <v>316203.70566699997</v>
      </c>
      <c r="AM500" s="145">
        <v>2236.30701</v>
      </c>
      <c r="AN500" s="145">
        <v>27591.444833000063</v>
      </c>
      <c r="AO500" s="145">
        <v>569148.03353899997</v>
      </c>
      <c r="AP500" s="129">
        <v>3016647.1385929999</v>
      </c>
      <c r="AQ500" s="144"/>
      <c r="AR500" s="144"/>
      <c r="AS500" s="144"/>
      <c r="AT500" s="144"/>
      <c r="AU500" s="144"/>
      <c r="AV500" s="144"/>
      <c r="AW500" s="255"/>
      <c r="AX500" s="255"/>
      <c r="AY500" s="255"/>
    </row>
    <row r="501" spans="1:51" s="253" customFormat="1" x14ac:dyDescent="0.25">
      <c r="A501" s="79"/>
      <c r="B501" s="78"/>
      <c r="C501" s="34"/>
      <c r="D501" s="145"/>
      <c r="E501" s="145"/>
      <c r="F501" s="145"/>
      <c r="G501" s="145"/>
      <c r="H501" s="145"/>
      <c r="I501" s="145"/>
      <c r="J501" s="145"/>
      <c r="K501" s="145"/>
      <c r="L501" s="145"/>
      <c r="M501" s="145"/>
      <c r="N501" s="145"/>
      <c r="O501" s="145"/>
      <c r="P501" s="145"/>
      <c r="Q501" s="145"/>
      <c r="R501" s="145"/>
      <c r="S501" s="145"/>
      <c r="T501" s="145"/>
      <c r="U501" s="145"/>
      <c r="V501" s="146"/>
      <c r="W501" s="145"/>
      <c r="X501" s="145"/>
      <c r="Y501" s="145"/>
      <c r="Z501" s="145"/>
      <c r="AA501" s="145"/>
      <c r="AB501" s="145"/>
      <c r="AC501" s="145"/>
      <c r="AD501" s="145"/>
      <c r="AE501" s="145"/>
      <c r="AF501" s="145"/>
      <c r="AG501" s="145"/>
      <c r="AH501" s="145"/>
      <c r="AI501" s="145"/>
      <c r="AJ501" s="145"/>
      <c r="AK501" s="145"/>
      <c r="AL501" s="145"/>
      <c r="AM501" s="145"/>
      <c r="AN501" s="145"/>
      <c r="AO501" s="145"/>
      <c r="AP501" s="129"/>
      <c r="AQ501" s="144"/>
      <c r="AR501" s="144"/>
      <c r="AS501" s="144"/>
      <c r="AT501" s="144"/>
      <c r="AU501" s="144"/>
      <c r="AV501" s="144"/>
      <c r="AW501" s="255"/>
      <c r="AX501" s="255"/>
      <c r="AY501" s="255"/>
    </row>
    <row r="502" spans="1:51" s="253" customFormat="1" x14ac:dyDescent="0.25">
      <c r="A502" s="79"/>
      <c r="B502" s="78">
        <v>4</v>
      </c>
      <c r="C502" s="72" t="s">
        <v>32</v>
      </c>
      <c r="D502" s="145">
        <v>15730.337296</v>
      </c>
      <c r="E502" s="145">
        <v>467.75930799999998</v>
      </c>
      <c r="F502" s="145">
        <v>44741.412972999999</v>
      </c>
      <c r="G502" s="145">
        <v>1163.075938</v>
      </c>
      <c r="H502" s="145">
        <v>33035</v>
      </c>
      <c r="I502" s="145">
        <v>11512.096541999999</v>
      </c>
      <c r="J502" s="145">
        <v>11698.351063</v>
      </c>
      <c r="K502" s="145">
        <v>5949.4250039999997</v>
      </c>
      <c r="L502" s="145">
        <v>989.99999999999909</v>
      </c>
      <c r="M502" s="145">
        <v>64239.493383000001</v>
      </c>
      <c r="N502" s="145">
        <v>48101.332192000002</v>
      </c>
      <c r="O502" s="145">
        <v>6906.3501349999997</v>
      </c>
      <c r="P502" s="145">
        <v>4351.182605</v>
      </c>
      <c r="Q502" s="145">
        <v>134156.16885800002</v>
      </c>
      <c r="R502" s="145">
        <v>167314.96109399997</v>
      </c>
      <c r="S502" s="145">
        <v>859922.07380899996</v>
      </c>
      <c r="T502" s="145">
        <v>6912.657905</v>
      </c>
      <c r="U502" s="145">
        <v>141250.01957599985</v>
      </c>
      <c r="V502" s="146">
        <v>1558441.697681</v>
      </c>
      <c r="W502" s="145">
        <v>7974.5493880000004</v>
      </c>
      <c r="X502" s="145">
        <v>255.271018</v>
      </c>
      <c r="Y502" s="145">
        <v>5853.0851759999996</v>
      </c>
      <c r="Z502" s="145">
        <v>419.81141000000002</v>
      </c>
      <c r="AA502" s="145">
        <v>46892.039604999998</v>
      </c>
      <c r="AB502" s="145">
        <v>13976.698639</v>
      </c>
      <c r="AC502" s="145">
        <v>4339.1825630000003</v>
      </c>
      <c r="AD502" s="145">
        <v>2.4211049999999998</v>
      </c>
      <c r="AE502" s="145">
        <v>7.3128570000020661</v>
      </c>
      <c r="AF502" s="145">
        <v>8840.7416520000006</v>
      </c>
      <c r="AG502" s="145">
        <v>5580.5437599999996</v>
      </c>
      <c r="AH502" s="145">
        <v>10142.938386</v>
      </c>
      <c r="AI502" s="145">
        <v>10857.379241999999</v>
      </c>
      <c r="AJ502" s="145">
        <v>54090.573958000001</v>
      </c>
      <c r="AK502" s="145">
        <v>33368.919723000006</v>
      </c>
      <c r="AL502" s="145">
        <v>274769.36680000002</v>
      </c>
      <c r="AM502" s="145">
        <v>2089.7075829999999</v>
      </c>
      <c r="AN502" s="145">
        <v>24077.82470499993</v>
      </c>
      <c r="AO502" s="145">
        <v>503538.36757</v>
      </c>
      <c r="AP502" s="129">
        <v>2061980.065251</v>
      </c>
      <c r="AQ502" s="144"/>
      <c r="AR502" s="144"/>
      <c r="AS502" s="144"/>
      <c r="AT502" s="144"/>
      <c r="AU502" s="144"/>
      <c r="AV502" s="144"/>
      <c r="AW502" s="255"/>
      <c r="AX502" s="255"/>
      <c r="AY502" s="255"/>
    </row>
    <row r="503" spans="1:51" s="253" customFormat="1" x14ac:dyDescent="0.25">
      <c r="A503" s="79"/>
      <c r="B503" s="78"/>
      <c r="C503" s="72" t="s">
        <v>33</v>
      </c>
      <c r="D503" s="145">
        <v>991.60735699999998</v>
      </c>
      <c r="E503" s="145">
        <v>167.84432799999999</v>
      </c>
      <c r="F503" s="145">
        <v>8.1374330000000157</v>
      </c>
      <c r="G503" s="145">
        <v>803.98900500000002</v>
      </c>
      <c r="H503" s="145">
        <v>46829.984510000002</v>
      </c>
      <c r="I503" s="145">
        <v>5416.955121</v>
      </c>
      <c r="J503" s="145">
        <v>1744.831772</v>
      </c>
      <c r="K503" s="145">
        <v>0</v>
      </c>
      <c r="L503" s="145">
        <v>861.22572099999934</v>
      </c>
      <c r="M503" s="145">
        <v>1496.0971509999999</v>
      </c>
      <c r="N503" s="145">
        <v>0</v>
      </c>
      <c r="O503" s="145">
        <v>4190.0786120000002</v>
      </c>
      <c r="P503" s="145">
        <v>4420.3728160000001</v>
      </c>
      <c r="Q503" s="145">
        <v>69642.595954000004</v>
      </c>
      <c r="R503" s="145">
        <v>69801.724104999987</v>
      </c>
      <c r="S503" s="145">
        <v>623598.454272</v>
      </c>
      <c r="T503" s="145">
        <v>726.95991200000003</v>
      </c>
      <c r="U503" s="145">
        <v>9676.2703730000558</v>
      </c>
      <c r="V503" s="146">
        <v>840377.12844200002</v>
      </c>
      <c r="W503" s="145">
        <v>270.79615799999999</v>
      </c>
      <c r="X503" s="145">
        <v>27.847747999999999</v>
      </c>
      <c r="Y503" s="145">
        <v>9.8300000000151044E-4</v>
      </c>
      <c r="Z503" s="145">
        <v>37.067301999999998</v>
      </c>
      <c r="AA503" s="145">
        <v>8250.7065029999994</v>
      </c>
      <c r="AB503" s="145">
        <v>1.2093719999999999</v>
      </c>
      <c r="AC503" s="145">
        <v>66.923417999999998</v>
      </c>
      <c r="AD503" s="145">
        <v>0</v>
      </c>
      <c r="AE503" s="145">
        <v>1.4779288903810084E-12</v>
      </c>
      <c r="AF503" s="145">
        <v>624.99366099999997</v>
      </c>
      <c r="AG503" s="145">
        <v>0</v>
      </c>
      <c r="AH503" s="145">
        <v>1347.747656</v>
      </c>
      <c r="AI503" s="145">
        <v>169.910034</v>
      </c>
      <c r="AJ503" s="145">
        <v>5066.5625289999998</v>
      </c>
      <c r="AK503" s="145">
        <v>4318.3146499999993</v>
      </c>
      <c r="AL503" s="145">
        <v>38401.053230999998</v>
      </c>
      <c r="AM503" s="145">
        <v>155.55420699999999</v>
      </c>
      <c r="AN503" s="145">
        <v>896.08301900000617</v>
      </c>
      <c r="AO503" s="145">
        <v>59634.770471000003</v>
      </c>
      <c r="AP503" s="129">
        <v>900011.89891300001</v>
      </c>
      <c r="AQ503" s="144"/>
      <c r="AR503" s="144"/>
      <c r="AS503" s="144"/>
      <c r="AT503" s="144"/>
      <c r="AU503" s="144"/>
      <c r="AV503" s="144"/>
      <c r="AW503" s="255"/>
      <c r="AX503" s="255"/>
      <c r="AY503" s="255"/>
    </row>
    <row r="504" spans="1:51" s="253" customFormat="1" x14ac:dyDescent="0.25">
      <c r="A504" s="79"/>
      <c r="B504" s="78"/>
      <c r="C504" s="72" t="s">
        <v>34</v>
      </c>
      <c r="D504" s="145">
        <v>1513.269802</v>
      </c>
      <c r="E504" s="145">
        <v>2.427902</v>
      </c>
      <c r="F504" s="145">
        <v>898.51308199999994</v>
      </c>
      <c r="G504" s="145">
        <v>232.54038299999999</v>
      </c>
      <c r="H504" s="145">
        <v>2256.0297620000001</v>
      </c>
      <c r="I504" s="145">
        <v>3406.657565</v>
      </c>
      <c r="J504" s="145">
        <v>310.75042100000002</v>
      </c>
      <c r="K504" s="145">
        <v>689.64462600000002</v>
      </c>
      <c r="L504" s="145">
        <v>713.51873800000021</v>
      </c>
      <c r="M504" s="145">
        <v>119.038703</v>
      </c>
      <c r="N504" s="145">
        <v>0</v>
      </c>
      <c r="O504" s="145">
        <v>547.57954800000005</v>
      </c>
      <c r="P504" s="145">
        <v>637.80820100000005</v>
      </c>
      <c r="Q504" s="145">
        <v>8900.4237620000004</v>
      </c>
      <c r="R504" s="145">
        <v>12191.422283999998</v>
      </c>
      <c r="S504" s="145">
        <v>7636.4345880000001</v>
      </c>
      <c r="T504" s="145">
        <v>329.837243</v>
      </c>
      <c r="U504" s="145">
        <v>9677.4160580000007</v>
      </c>
      <c r="V504" s="146">
        <v>50063.312667999999</v>
      </c>
      <c r="W504" s="145">
        <v>0</v>
      </c>
      <c r="X504" s="145">
        <v>0</v>
      </c>
      <c r="Y504" s="145">
        <v>0</v>
      </c>
      <c r="Z504" s="145">
        <v>0</v>
      </c>
      <c r="AA504" s="145">
        <v>0</v>
      </c>
      <c r="AB504" s="145">
        <v>0</v>
      </c>
      <c r="AC504" s="145">
        <v>0</v>
      </c>
      <c r="AD504" s="145">
        <v>0</v>
      </c>
      <c r="AE504" s="145">
        <v>0</v>
      </c>
      <c r="AF504" s="145">
        <v>0</v>
      </c>
      <c r="AG504" s="145">
        <v>0</v>
      </c>
      <c r="AH504" s="145">
        <v>0</v>
      </c>
      <c r="AI504" s="145">
        <v>0</v>
      </c>
      <c r="AJ504" s="145">
        <v>0</v>
      </c>
      <c r="AK504" s="145">
        <v>0</v>
      </c>
      <c r="AL504" s="145">
        <v>0</v>
      </c>
      <c r="AM504" s="145">
        <v>0</v>
      </c>
      <c r="AN504" s="145">
        <v>0</v>
      </c>
      <c r="AO504" s="145">
        <v>0</v>
      </c>
      <c r="AP504" s="129">
        <v>50063.312667999999</v>
      </c>
      <c r="AQ504" s="144"/>
      <c r="AR504" s="144"/>
      <c r="AS504" s="144"/>
      <c r="AT504" s="144"/>
      <c r="AU504" s="144"/>
      <c r="AV504" s="144"/>
      <c r="AW504" s="255"/>
      <c r="AX504" s="255"/>
      <c r="AY504" s="255"/>
    </row>
    <row r="505" spans="1:51" s="253" customFormat="1" x14ac:dyDescent="0.25">
      <c r="A505" s="79"/>
      <c r="B505" s="78"/>
      <c r="C505" s="34" t="s">
        <v>35</v>
      </c>
      <c r="D505" s="145">
        <v>18235.214455000001</v>
      </c>
      <c r="E505" s="145">
        <v>638.03153799999995</v>
      </c>
      <c r="F505" s="145">
        <v>45648.063488</v>
      </c>
      <c r="G505" s="145">
        <v>2199.6053259999999</v>
      </c>
      <c r="H505" s="145">
        <v>82121.014272</v>
      </c>
      <c r="I505" s="145">
        <v>20335.709228</v>
      </c>
      <c r="J505" s="145">
        <v>13753.933256</v>
      </c>
      <c r="K505" s="145">
        <v>6639.06963</v>
      </c>
      <c r="L505" s="145">
        <v>2564.7444590000032</v>
      </c>
      <c r="M505" s="145">
        <v>65854.629237000001</v>
      </c>
      <c r="N505" s="145">
        <v>48101.332192000002</v>
      </c>
      <c r="O505" s="145">
        <v>11644.008295</v>
      </c>
      <c r="P505" s="145">
        <v>9409.3636220000008</v>
      </c>
      <c r="Q505" s="145">
        <v>212699.188574</v>
      </c>
      <c r="R505" s="145">
        <v>249308.107483</v>
      </c>
      <c r="S505" s="145">
        <v>1491156.962669</v>
      </c>
      <c r="T505" s="145">
        <v>7969.4550600000002</v>
      </c>
      <c r="U505" s="145">
        <v>160603.70600699988</v>
      </c>
      <c r="V505" s="146">
        <v>2448882.138791</v>
      </c>
      <c r="W505" s="145">
        <v>8245.3455460000005</v>
      </c>
      <c r="X505" s="145">
        <v>283.11876599999999</v>
      </c>
      <c r="Y505" s="145">
        <v>5853.0861590000004</v>
      </c>
      <c r="Z505" s="145">
        <v>456.87871200000001</v>
      </c>
      <c r="AA505" s="145">
        <v>55142.746107999999</v>
      </c>
      <c r="AB505" s="145">
        <v>13977.908011</v>
      </c>
      <c r="AC505" s="145">
        <v>4406.1059809999997</v>
      </c>
      <c r="AD505" s="145">
        <v>2.4211049999999998</v>
      </c>
      <c r="AE505" s="145">
        <v>7.3128569999993376</v>
      </c>
      <c r="AF505" s="145">
        <v>9465.7353129999992</v>
      </c>
      <c r="AG505" s="145">
        <v>5580.5437599999996</v>
      </c>
      <c r="AH505" s="145">
        <v>11490.686041999999</v>
      </c>
      <c r="AI505" s="145">
        <v>11027.289276</v>
      </c>
      <c r="AJ505" s="145">
        <v>59157.136486999996</v>
      </c>
      <c r="AK505" s="145">
        <v>37687.234373000014</v>
      </c>
      <c r="AL505" s="145">
        <v>313170.42003099999</v>
      </c>
      <c r="AM505" s="145">
        <v>2245.26179</v>
      </c>
      <c r="AN505" s="145">
        <v>24973.907723999891</v>
      </c>
      <c r="AO505" s="145">
        <v>563173.138041</v>
      </c>
      <c r="AP505" s="129">
        <v>3012055.2768319999</v>
      </c>
      <c r="AQ505" s="144"/>
      <c r="AR505" s="144"/>
      <c r="AS505" s="144"/>
      <c r="AT505" s="144"/>
      <c r="AU505" s="144"/>
      <c r="AV505" s="144"/>
      <c r="AW505" s="255"/>
      <c r="AX505" s="255"/>
      <c r="AY505" s="255"/>
    </row>
    <row r="506" spans="1:51" s="253" customFormat="1" x14ac:dyDescent="0.25">
      <c r="A506" s="79"/>
      <c r="B506" s="78"/>
      <c r="C506" s="34"/>
      <c r="D506" s="145"/>
      <c r="E506" s="145"/>
      <c r="F506" s="145"/>
      <c r="G506" s="145"/>
      <c r="H506" s="145"/>
      <c r="I506" s="145"/>
      <c r="J506" s="145"/>
      <c r="K506" s="145"/>
      <c r="L506" s="145"/>
      <c r="M506" s="145"/>
      <c r="N506" s="145"/>
      <c r="O506" s="145"/>
      <c r="P506" s="145"/>
      <c r="Q506" s="145"/>
      <c r="R506" s="145"/>
      <c r="S506" s="145"/>
      <c r="T506" s="145"/>
      <c r="U506" s="145"/>
      <c r="V506" s="146"/>
      <c r="W506" s="145"/>
      <c r="X506" s="145"/>
      <c r="Y506" s="145"/>
      <c r="Z506" s="145"/>
      <c r="AA506" s="145"/>
      <c r="AB506" s="145"/>
      <c r="AC506" s="145"/>
      <c r="AD506" s="145"/>
      <c r="AE506" s="145"/>
      <c r="AF506" s="145"/>
      <c r="AG506" s="145"/>
      <c r="AH506" s="145"/>
      <c r="AI506" s="145"/>
      <c r="AJ506" s="145"/>
      <c r="AK506" s="145"/>
      <c r="AL506" s="145"/>
      <c r="AM506" s="145"/>
      <c r="AN506" s="145"/>
      <c r="AO506" s="145"/>
      <c r="AP506" s="129"/>
      <c r="AQ506" s="144"/>
      <c r="AR506" s="144"/>
      <c r="AS506" s="144"/>
      <c r="AT506" s="144"/>
      <c r="AU506" s="144"/>
      <c r="AV506" s="144"/>
      <c r="AW506" s="255"/>
      <c r="AX506" s="255"/>
      <c r="AY506" s="255"/>
    </row>
    <row r="507" spans="1:51" s="253" customFormat="1" x14ac:dyDescent="0.25">
      <c r="A507" s="79"/>
      <c r="B507" s="78">
        <v>5</v>
      </c>
      <c r="C507" s="72" t="s">
        <v>32</v>
      </c>
      <c r="D507" s="145">
        <v>14322.654159</v>
      </c>
      <c r="E507" s="145">
        <v>454.42690499999998</v>
      </c>
      <c r="F507" s="145">
        <v>44178.632306</v>
      </c>
      <c r="G507" s="145">
        <v>1328.9643149999999</v>
      </c>
      <c r="H507" s="145">
        <v>24707.200000000001</v>
      </c>
      <c r="I507" s="145">
        <v>10683.160517</v>
      </c>
      <c r="J507" s="145">
        <v>12532.652784</v>
      </c>
      <c r="K507" s="145">
        <v>6222.0343000000003</v>
      </c>
      <c r="L507" s="145">
        <v>849.99999999999727</v>
      </c>
      <c r="M507" s="145">
        <v>60040.475699000002</v>
      </c>
      <c r="N507" s="145">
        <v>49225.843938999998</v>
      </c>
      <c r="O507" s="145">
        <v>7018.0844809999999</v>
      </c>
      <c r="P507" s="145">
        <v>5580.3163270000005</v>
      </c>
      <c r="Q507" s="145">
        <v>136558.22540200001</v>
      </c>
      <c r="R507" s="145">
        <v>168997.59808099997</v>
      </c>
      <c r="S507" s="145">
        <v>863233.79223200004</v>
      </c>
      <c r="T507" s="145">
        <v>6886.9601460000003</v>
      </c>
      <c r="U507" s="145">
        <v>136830.57057700068</v>
      </c>
      <c r="V507" s="146">
        <v>1549651.5921700001</v>
      </c>
      <c r="W507" s="145">
        <v>8666.2371349999994</v>
      </c>
      <c r="X507" s="145">
        <v>235.410245</v>
      </c>
      <c r="Y507" s="145">
        <v>4930.8709950000002</v>
      </c>
      <c r="Z507" s="145">
        <v>437.00214099999999</v>
      </c>
      <c r="AA507" s="145">
        <v>45512.707696999998</v>
      </c>
      <c r="AB507" s="145">
        <v>15401.715201000001</v>
      </c>
      <c r="AC507" s="145">
        <v>4199.012565</v>
      </c>
      <c r="AD507" s="145">
        <v>3.6000000000000001E-5</v>
      </c>
      <c r="AE507" s="145">
        <v>7.3120029999994589</v>
      </c>
      <c r="AF507" s="145">
        <v>9302.7061780000004</v>
      </c>
      <c r="AG507" s="145">
        <v>5866.4320820000003</v>
      </c>
      <c r="AH507" s="145">
        <v>10028.066085</v>
      </c>
      <c r="AI507" s="145">
        <v>10803.242004</v>
      </c>
      <c r="AJ507" s="145">
        <v>55544.134879999998</v>
      </c>
      <c r="AK507" s="145">
        <v>34234.509453999999</v>
      </c>
      <c r="AL507" s="145">
        <v>274454.82055300003</v>
      </c>
      <c r="AM507" s="145">
        <v>2089.1278670000002</v>
      </c>
      <c r="AN507" s="145">
        <v>24246.54417000007</v>
      </c>
      <c r="AO507" s="145">
        <v>505959.85129100003</v>
      </c>
      <c r="AP507" s="129">
        <v>2055611.443461</v>
      </c>
      <c r="AQ507" s="144"/>
      <c r="AR507" s="144"/>
      <c r="AS507" s="144"/>
      <c r="AT507" s="144"/>
      <c r="AU507" s="144"/>
      <c r="AV507" s="144"/>
      <c r="AW507" s="255"/>
      <c r="AX507" s="255"/>
      <c r="AY507" s="255"/>
    </row>
    <row r="508" spans="1:51" s="253" customFormat="1" x14ac:dyDescent="0.25">
      <c r="A508" s="79"/>
      <c r="B508" s="78"/>
      <c r="C508" s="72" t="s">
        <v>33</v>
      </c>
      <c r="D508" s="145">
        <v>910.43438200000003</v>
      </c>
      <c r="E508" s="145">
        <v>218.41738899999999</v>
      </c>
      <c r="F508" s="145">
        <v>361.28587300000004</v>
      </c>
      <c r="G508" s="145">
        <v>751.48798399999998</v>
      </c>
      <c r="H508" s="145">
        <v>51033.964981999998</v>
      </c>
      <c r="I508" s="145">
        <v>6902.5114000000003</v>
      </c>
      <c r="J508" s="145">
        <v>2289.5460309999999</v>
      </c>
      <c r="K508" s="145">
        <v>0</v>
      </c>
      <c r="L508" s="145">
        <v>1031.945185000005</v>
      </c>
      <c r="M508" s="145">
        <v>1571.237785</v>
      </c>
      <c r="N508" s="145">
        <v>0</v>
      </c>
      <c r="O508" s="145">
        <v>4239.4178410000004</v>
      </c>
      <c r="P508" s="145">
        <v>4778.6111089999995</v>
      </c>
      <c r="Q508" s="145">
        <v>70325.866792000001</v>
      </c>
      <c r="R508" s="145">
        <v>70407.271422000005</v>
      </c>
      <c r="S508" s="145">
        <v>624861.50092599995</v>
      </c>
      <c r="T508" s="145">
        <v>723.46783200000004</v>
      </c>
      <c r="U508" s="145">
        <v>5763.5177760000752</v>
      </c>
      <c r="V508" s="146">
        <v>846170.48470899998</v>
      </c>
      <c r="W508" s="145">
        <v>232.69534300000001</v>
      </c>
      <c r="X508" s="145">
        <v>14.47983</v>
      </c>
      <c r="Y508" s="145">
        <v>9.650000000007708E-4</v>
      </c>
      <c r="Z508" s="145">
        <v>23.688815000000002</v>
      </c>
      <c r="AA508" s="145">
        <v>8110.6425049999998</v>
      </c>
      <c r="AB508" s="145">
        <v>1.2336180000000001</v>
      </c>
      <c r="AC508" s="145">
        <v>101.866895</v>
      </c>
      <c r="AD508" s="145">
        <v>0</v>
      </c>
      <c r="AE508" s="145">
        <v>-5.9685589803848416E-13</v>
      </c>
      <c r="AF508" s="145">
        <v>655.813222</v>
      </c>
      <c r="AG508" s="145">
        <v>0</v>
      </c>
      <c r="AH508" s="145">
        <v>1447.062259</v>
      </c>
      <c r="AI508" s="145">
        <v>0</v>
      </c>
      <c r="AJ508" s="145">
        <v>5137.6663209999997</v>
      </c>
      <c r="AK508" s="145">
        <v>4318.3236310000002</v>
      </c>
      <c r="AL508" s="145">
        <v>38900.494311000002</v>
      </c>
      <c r="AM508" s="145">
        <v>152.728488</v>
      </c>
      <c r="AN508" s="145">
        <v>1822.833378000011</v>
      </c>
      <c r="AO508" s="145">
        <v>60919.529581000003</v>
      </c>
      <c r="AP508" s="129">
        <v>907090.01428999996</v>
      </c>
      <c r="AQ508" s="144"/>
      <c r="AR508" s="144"/>
      <c r="AS508" s="144"/>
      <c r="AT508" s="144"/>
      <c r="AU508" s="144"/>
      <c r="AV508" s="144"/>
      <c r="AW508" s="255"/>
      <c r="AX508" s="255"/>
      <c r="AY508" s="255"/>
    </row>
    <row r="509" spans="1:51" s="253" customFormat="1" x14ac:dyDescent="0.25">
      <c r="A509" s="79"/>
      <c r="B509" s="78"/>
      <c r="C509" s="72" t="s">
        <v>34</v>
      </c>
      <c r="D509" s="145">
        <v>1439.4632799999999</v>
      </c>
      <c r="E509" s="145">
        <v>1.400549</v>
      </c>
      <c r="F509" s="145">
        <v>780.0020330000001</v>
      </c>
      <c r="G509" s="145">
        <v>219.873741</v>
      </c>
      <c r="H509" s="145">
        <v>2721.153984</v>
      </c>
      <c r="I509" s="145">
        <v>3207.1016370000002</v>
      </c>
      <c r="J509" s="145">
        <v>77.843164000000002</v>
      </c>
      <c r="K509" s="145">
        <v>501.62412599999999</v>
      </c>
      <c r="L509" s="145">
        <v>661.00015299999927</v>
      </c>
      <c r="M509" s="145">
        <v>83.708967999999999</v>
      </c>
      <c r="N509" s="145">
        <v>0</v>
      </c>
      <c r="O509" s="145">
        <v>697.36546899999996</v>
      </c>
      <c r="P509" s="145">
        <v>488.55624399999999</v>
      </c>
      <c r="Q509" s="145">
        <v>9269.0944980000004</v>
      </c>
      <c r="R509" s="145">
        <v>12124.286185999999</v>
      </c>
      <c r="S509" s="145">
        <v>7670.6415980000002</v>
      </c>
      <c r="T509" s="145">
        <v>326.48229300000003</v>
      </c>
      <c r="U509" s="145">
        <v>9788.2497500000136</v>
      </c>
      <c r="V509" s="146">
        <v>50057.847672999997</v>
      </c>
      <c r="W509" s="145">
        <v>0</v>
      </c>
      <c r="X509" s="145">
        <v>0</v>
      </c>
      <c r="Y509" s="145">
        <v>0</v>
      </c>
      <c r="Z509" s="145">
        <v>0</v>
      </c>
      <c r="AA509" s="145">
        <v>0</v>
      </c>
      <c r="AB509" s="145">
        <v>0</v>
      </c>
      <c r="AC509" s="145">
        <v>0</v>
      </c>
      <c r="AD509" s="145">
        <v>0</v>
      </c>
      <c r="AE509" s="145">
        <v>0</v>
      </c>
      <c r="AF509" s="145">
        <v>0</v>
      </c>
      <c r="AG509" s="145">
        <v>0</v>
      </c>
      <c r="AH509" s="145">
        <v>0</v>
      </c>
      <c r="AI509" s="145">
        <v>0</v>
      </c>
      <c r="AJ509" s="145">
        <v>0</v>
      </c>
      <c r="AK509" s="145">
        <v>0</v>
      </c>
      <c r="AL509" s="145">
        <v>0</v>
      </c>
      <c r="AM509" s="145">
        <v>0</v>
      </c>
      <c r="AN509" s="145">
        <v>0</v>
      </c>
      <c r="AO509" s="145">
        <v>0</v>
      </c>
      <c r="AP509" s="129">
        <v>50057.847672999997</v>
      </c>
      <c r="AQ509" s="144"/>
      <c r="AR509" s="144"/>
      <c r="AS509" s="144"/>
      <c r="AT509" s="144"/>
      <c r="AU509" s="144"/>
      <c r="AV509" s="144"/>
      <c r="AW509" s="255"/>
      <c r="AX509" s="255"/>
      <c r="AY509" s="255"/>
    </row>
    <row r="510" spans="1:51" s="253" customFormat="1" x14ac:dyDescent="0.25">
      <c r="A510" s="79"/>
      <c r="B510" s="78"/>
      <c r="C510" s="34" t="s">
        <v>35</v>
      </c>
      <c r="D510" s="145">
        <v>16672.551821000001</v>
      </c>
      <c r="E510" s="145">
        <v>674.24484299999995</v>
      </c>
      <c r="F510" s="145">
        <v>45319.920211999997</v>
      </c>
      <c r="G510" s="145">
        <v>2300.3260399999999</v>
      </c>
      <c r="H510" s="145">
        <v>78462.318966000006</v>
      </c>
      <c r="I510" s="145">
        <v>20792.773553999999</v>
      </c>
      <c r="J510" s="145">
        <v>14900.041979</v>
      </c>
      <c r="K510" s="145">
        <v>6723.658426</v>
      </c>
      <c r="L510" s="145">
        <v>2542.9453380000014</v>
      </c>
      <c r="M510" s="145">
        <v>61695.422451999999</v>
      </c>
      <c r="N510" s="145">
        <v>49225.843938999998</v>
      </c>
      <c r="O510" s="145">
        <v>11954.867791000001</v>
      </c>
      <c r="P510" s="145">
        <v>10847.483680000001</v>
      </c>
      <c r="Q510" s="145">
        <v>216153.18669199999</v>
      </c>
      <c r="R510" s="145">
        <v>251529.15568900001</v>
      </c>
      <c r="S510" s="145">
        <v>1495765.9347560001</v>
      </c>
      <c r="T510" s="145">
        <v>7936.9102709999997</v>
      </c>
      <c r="U510" s="145">
        <v>152382.33810300025</v>
      </c>
      <c r="V510" s="146">
        <v>2445879.9245520001</v>
      </c>
      <c r="W510" s="145">
        <v>8898.9324780000006</v>
      </c>
      <c r="X510" s="145">
        <v>249.890075</v>
      </c>
      <c r="Y510" s="145">
        <v>4930.8719599999995</v>
      </c>
      <c r="Z510" s="145">
        <v>460.69095600000003</v>
      </c>
      <c r="AA510" s="145">
        <v>53623.350202000001</v>
      </c>
      <c r="AB510" s="145">
        <v>15402.948818999999</v>
      </c>
      <c r="AC510" s="145">
        <v>4300.8794600000001</v>
      </c>
      <c r="AD510" s="145">
        <v>3.6000000000000001E-5</v>
      </c>
      <c r="AE510" s="145">
        <v>7.3120030000058254</v>
      </c>
      <c r="AF510" s="145">
        <v>9958.5193999999992</v>
      </c>
      <c r="AG510" s="145">
        <v>5866.4320820000003</v>
      </c>
      <c r="AH510" s="145">
        <v>11475.128343999999</v>
      </c>
      <c r="AI510" s="145">
        <v>10803.242004</v>
      </c>
      <c r="AJ510" s="145">
        <v>60681.801200999995</v>
      </c>
      <c r="AK510" s="145">
        <v>38552.833085000006</v>
      </c>
      <c r="AL510" s="145">
        <v>313355.31486400001</v>
      </c>
      <c r="AM510" s="145">
        <v>2241.8563549999999</v>
      </c>
      <c r="AN510" s="145">
        <v>26069.377548000015</v>
      </c>
      <c r="AO510" s="145">
        <v>566879.38087200001</v>
      </c>
      <c r="AP510" s="129">
        <v>3012759.3054240001</v>
      </c>
      <c r="AQ510" s="144"/>
      <c r="AR510" s="144"/>
      <c r="AS510" s="144"/>
      <c r="AT510" s="144"/>
      <c r="AU510" s="144"/>
      <c r="AV510" s="144"/>
      <c r="AW510" s="255"/>
      <c r="AX510" s="255"/>
      <c r="AY510" s="255"/>
    </row>
    <row r="511" spans="1:51" s="253" customFormat="1" x14ac:dyDescent="0.25">
      <c r="A511" s="79"/>
      <c r="B511" s="78"/>
      <c r="C511" s="34"/>
      <c r="D511" s="145"/>
      <c r="E511" s="145"/>
      <c r="F511" s="145"/>
      <c r="G511" s="145"/>
      <c r="H511" s="145"/>
      <c r="I511" s="145"/>
      <c r="J511" s="145"/>
      <c r="K511" s="145"/>
      <c r="L511" s="145"/>
      <c r="M511" s="145"/>
      <c r="N511" s="145"/>
      <c r="O511" s="145"/>
      <c r="P511" s="145"/>
      <c r="Q511" s="145"/>
      <c r="R511" s="145"/>
      <c r="S511" s="145"/>
      <c r="T511" s="145"/>
      <c r="U511" s="145"/>
      <c r="V511" s="146"/>
      <c r="W511" s="145"/>
      <c r="X511" s="145"/>
      <c r="Y511" s="145"/>
      <c r="Z511" s="145"/>
      <c r="AA511" s="145"/>
      <c r="AB511" s="145"/>
      <c r="AC511" s="145"/>
      <c r="AD511" s="145"/>
      <c r="AE511" s="145"/>
      <c r="AF511" s="145"/>
      <c r="AG511" s="145"/>
      <c r="AH511" s="145"/>
      <c r="AI511" s="145"/>
      <c r="AJ511" s="145"/>
      <c r="AK511" s="145"/>
      <c r="AL511" s="145"/>
      <c r="AM511" s="145"/>
      <c r="AN511" s="145"/>
      <c r="AO511" s="145"/>
      <c r="AP511" s="129"/>
      <c r="AQ511" s="144"/>
      <c r="AR511" s="144"/>
      <c r="AS511" s="144"/>
      <c r="AT511" s="144"/>
      <c r="AU511" s="144"/>
      <c r="AV511" s="144"/>
      <c r="AW511" s="255"/>
      <c r="AX511" s="255"/>
      <c r="AY511" s="255"/>
    </row>
    <row r="512" spans="1:51" s="253" customFormat="1" x14ac:dyDescent="0.25">
      <c r="A512" s="79"/>
      <c r="B512" s="78">
        <v>6</v>
      </c>
      <c r="C512" s="72" t="s">
        <v>32</v>
      </c>
      <c r="D512" s="145">
        <v>12857.850898000001</v>
      </c>
      <c r="E512" s="145">
        <v>319.09296499999999</v>
      </c>
      <c r="F512" s="145">
        <v>44041.379229999999</v>
      </c>
      <c r="G512" s="145">
        <v>1603.5402280000001</v>
      </c>
      <c r="H512" s="145">
        <v>26173.599999999999</v>
      </c>
      <c r="I512" s="145">
        <v>12587.584080000001</v>
      </c>
      <c r="J512" s="145">
        <v>14963.532386000001</v>
      </c>
      <c r="K512" s="145">
        <v>6999.462501</v>
      </c>
      <c r="L512" s="145">
        <v>550</v>
      </c>
      <c r="M512" s="145">
        <v>61252.122840000004</v>
      </c>
      <c r="N512" s="145">
        <v>48580.076029000003</v>
      </c>
      <c r="O512" s="145">
        <v>6971.1143899999997</v>
      </c>
      <c r="P512" s="145">
        <v>5211.4005550000002</v>
      </c>
      <c r="Q512" s="145">
        <v>139414.85793</v>
      </c>
      <c r="R512" s="145">
        <v>168348.75526900002</v>
      </c>
      <c r="S512" s="145">
        <v>863871.73356099997</v>
      </c>
      <c r="T512" s="145">
        <v>6859.3898600000002</v>
      </c>
      <c r="U512" s="145">
        <v>135239.3576760001</v>
      </c>
      <c r="V512" s="146">
        <v>1555844.8503980001</v>
      </c>
      <c r="W512" s="145">
        <v>7649.0332200000003</v>
      </c>
      <c r="X512" s="145">
        <v>325.26186100000001</v>
      </c>
      <c r="Y512" s="145">
        <v>4831.2882980000004</v>
      </c>
      <c r="Z512" s="145">
        <v>405.25527099999999</v>
      </c>
      <c r="AA512" s="145">
        <v>41594.620515000002</v>
      </c>
      <c r="AB512" s="145">
        <v>14246.414612</v>
      </c>
      <c r="AC512" s="145">
        <v>4518.0470569999998</v>
      </c>
      <c r="AD512" s="145">
        <v>24.911771000000002</v>
      </c>
      <c r="AE512" s="145">
        <v>7.31482999999848</v>
      </c>
      <c r="AF512" s="145">
        <v>6911.3034630000002</v>
      </c>
      <c r="AG512" s="145">
        <v>5889.3228760000002</v>
      </c>
      <c r="AH512" s="145">
        <v>8685.9850649999989</v>
      </c>
      <c r="AI512" s="145">
        <v>11311.405758000001</v>
      </c>
      <c r="AJ512" s="145">
        <v>61545.422124999997</v>
      </c>
      <c r="AK512" s="145">
        <v>35648.102350000016</v>
      </c>
      <c r="AL512" s="145">
        <v>273346.28218799998</v>
      </c>
      <c r="AM512" s="145">
        <v>2108.6727519999999</v>
      </c>
      <c r="AN512" s="145">
        <v>22456.536906000096</v>
      </c>
      <c r="AO512" s="145">
        <v>501505.180918</v>
      </c>
      <c r="AP512" s="129">
        <v>2057350.031316</v>
      </c>
      <c r="AQ512" s="144"/>
      <c r="AR512" s="144"/>
      <c r="AS512" s="144"/>
      <c r="AT512" s="144"/>
      <c r="AU512" s="144"/>
      <c r="AV512" s="144"/>
      <c r="AW512" s="255"/>
      <c r="AX512" s="255"/>
      <c r="AY512" s="255"/>
    </row>
    <row r="513" spans="1:51" s="253" customFormat="1" x14ac:dyDescent="0.25">
      <c r="A513" s="79"/>
      <c r="B513" s="78"/>
      <c r="C513" s="72" t="s">
        <v>33</v>
      </c>
      <c r="D513" s="145">
        <v>813.661654</v>
      </c>
      <c r="E513" s="145">
        <v>140.11775499999999</v>
      </c>
      <c r="F513" s="145">
        <v>105.61165100000002</v>
      </c>
      <c r="G513" s="145">
        <v>686.21003499999995</v>
      </c>
      <c r="H513" s="145">
        <v>50148.102600999999</v>
      </c>
      <c r="I513" s="145">
        <v>4666.2194630000004</v>
      </c>
      <c r="J513" s="145">
        <v>2403.2569269999999</v>
      </c>
      <c r="K513" s="145">
        <v>0.91200000000000003</v>
      </c>
      <c r="L513" s="145">
        <v>832.40274299999851</v>
      </c>
      <c r="M513" s="145">
        <v>1623.5588909999999</v>
      </c>
      <c r="N513" s="145">
        <v>0</v>
      </c>
      <c r="O513" s="145">
        <v>4121.3015269999996</v>
      </c>
      <c r="P513" s="145">
        <v>5976.4028319999998</v>
      </c>
      <c r="Q513" s="145">
        <v>71260.121328000008</v>
      </c>
      <c r="R513" s="145">
        <v>70647.055064999993</v>
      </c>
      <c r="S513" s="145">
        <v>625821.24665500002</v>
      </c>
      <c r="T513" s="145">
        <v>727.09014100000002</v>
      </c>
      <c r="U513" s="145">
        <v>6614.9980339999247</v>
      </c>
      <c r="V513" s="146">
        <v>846588.26930199994</v>
      </c>
      <c r="W513" s="145">
        <v>239.716476</v>
      </c>
      <c r="X513" s="145">
        <v>18.87182</v>
      </c>
      <c r="Y513" s="145">
        <v>0.52296499999999924</v>
      </c>
      <c r="Z513" s="145">
        <v>23.253667</v>
      </c>
      <c r="AA513" s="145">
        <v>8444.9139169999999</v>
      </c>
      <c r="AB513" s="145">
        <v>81.084400000000002</v>
      </c>
      <c r="AC513" s="145">
        <v>20.754999999999999</v>
      </c>
      <c r="AD513" s="145">
        <v>0</v>
      </c>
      <c r="AE513" s="145">
        <v>7.496225862269057E-13</v>
      </c>
      <c r="AF513" s="145">
        <v>752.26051600000005</v>
      </c>
      <c r="AG513" s="145">
        <v>0</v>
      </c>
      <c r="AH513" s="145">
        <v>1397.812592</v>
      </c>
      <c r="AI513" s="145">
        <v>442.535189</v>
      </c>
      <c r="AJ513" s="145">
        <v>5592.9547679999996</v>
      </c>
      <c r="AK513" s="145">
        <v>4674.4368549999999</v>
      </c>
      <c r="AL513" s="145">
        <v>38676.310292000002</v>
      </c>
      <c r="AM513" s="145">
        <v>149.86664500000001</v>
      </c>
      <c r="AN513" s="145">
        <v>994.09737700000005</v>
      </c>
      <c r="AO513" s="145">
        <v>61509.392479000002</v>
      </c>
      <c r="AP513" s="129">
        <v>908097.66178099997</v>
      </c>
      <c r="AQ513" s="144"/>
      <c r="AR513" s="144"/>
      <c r="AS513" s="144"/>
      <c r="AT513" s="144"/>
      <c r="AU513" s="144"/>
      <c r="AV513" s="144"/>
      <c r="AW513" s="255"/>
      <c r="AX513" s="255"/>
      <c r="AY513" s="255"/>
    </row>
    <row r="514" spans="1:51" s="253" customFormat="1" x14ac:dyDescent="0.25">
      <c r="A514" s="79"/>
      <c r="B514" s="78"/>
      <c r="C514" s="72" t="s">
        <v>34</v>
      </c>
      <c r="D514" s="145">
        <v>1497.7336290000001</v>
      </c>
      <c r="E514" s="145">
        <v>1.026983</v>
      </c>
      <c r="F514" s="145">
        <v>734.40678500000001</v>
      </c>
      <c r="G514" s="145">
        <v>208.653584</v>
      </c>
      <c r="H514" s="145">
        <v>2831.2374629999999</v>
      </c>
      <c r="I514" s="145">
        <v>4205.6655499999997</v>
      </c>
      <c r="J514" s="145">
        <v>420.662374</v>
      </c>
      <c r="K514" s="145">
        <v>523.86720100000002</v>
      </c>
      <c r="L514" s="145">
        <v>442.71797600000036</v>
      </c>
      <c r="M514" s="145">
        <v>73.434106999999997</v>
      </c>
      <c r="N514" s="145">
        <v>0</v>
      </c>
      <c r="O514" s="145">
        <v>568.10336500000005</v>
      </c>
      <c r="P514" s="145">
        <v>357.15518299999997</v>
      </c>
      <c r="Q514" s="145">
        <v>9505.2386000000006</v>
      </c>
      <c r="R514" s="145">
        <v>11823.193242000001</v>
      </c>
      <c r="S514" s="145">
        <v>7587.25713</v>
      </c>
      <c r="T514" s="145">
        <v>325.31769300000002</v>
      </c>
      <c r="U514" s="145">
        <v>9113.9701509999923</v>
      </c>
      <c r="V514" s="146">
        <v>50219.641016000001</v>
      </c>
      <c r="W514" s="145">
        <v>0</v>
      </c>
      <c r="X514" s="145">
        <v>0</v>
      </c>
      <c r="Y514" s="145">
        <v>0</v>
      </c>
      <c r="Z514" s="145">
        <v>0</v>
      </c>
      <c r="AA514" s="145">
        <v>0</v>
      </c>
      <c r="AB514" s="145">
        <v>0</v>
      </c>
      <c r="AC514" s="145">
        <v>0</v>
      </c>
      <c r="AD514" s="145">
        <v>0</v>
      </c>
      <c r="AE514" s="145">
        <v>0</v>
      </c>
      <c r="AF514" s="145">
        <v>0</v>
      </c>
      <c r="AG514" s="145">
        <v>0</v>
      </c>
      <c r="AH514" s="145">
        <v>0</v>
      </c>
      <c r="AI514" s="145">
        <v>0</v>
      </c>
      <c r="AJ514" s="145">
        <v>0</v>
      </c>
      <c r="AK514" s="145">
        <v>0</v>
      </c>
      <c r="AL514" s="145">
        <v>0</v>
      </c>
      <c r="AM514" s="145">
        <v>0</v>
      </c>
      <c r="AN514" s="145">
        <v>0</v>
      </c>
      <c r="AO514" s="145">
        <v>0</v>
      </c>
      <c r="AP514" s="129">
        <v>50219.641016000001</v>
      </c>
      <c r="AQ514" s="144"/>
      <c r="AR514" s="144"/>
      <c r="AS514" s="144"/>
      <c r="AT514" s="144"/>
      <c r="AU514" s="144"/>
      <c r="AV514" s="144"/>
      <c r="AW514" s="255"/>
      <c r="AX514" s="255"/>
      <c r="AY514" s="255"/>
    </row>
    <row r="515" spans="1:51" s="253" customFormat="1" x14ac:dyDescent="0.25">
      <c r="A515" s="79"/>
      <c r="B515" s="78"/>
      <c r="C515" s="34" t="s">
        <v>35</v>
      </c>
      <c r="D515" s="145">
        <v>15169.246181</v>
      </c>
      <c r="E515" s="145">
        <v>460.23770300000001</v>
      </c>
      <c r="F515" s="145">
        <v>44881.397666000004</v>
      </c>
      <c r="G515" s="145">
        <v>2498.403847</v>
      </c>
      <c r="H515" s="145">
        <v>79152.940063999995</v>
      </c>
      <c r="I515" s="145">
        <v>21459.469093</v>
      </c>
      <c r="J515" s="145">
        <v>17787.451687000001</v>
      </c>
      <c r="K515" s="145">
        <v>7524.2417020000003</v>
      </c>
      <c r="L515" s="145">
        <v>1825.1207189999977</v>
      </c>
      <c r="M515" s="145">
        <v>62949.115837999998</v>
      </c>
      <c r="N515" s="145">
        <v>48580.076029000003</v>
      </c>
      <c r="O515" s="145">
        <v>11660.519281999999</v>
      </c>
      <c r="P515" s="145">
        <v>11544.958570000001</v>
      </c>
      <c r="Q515" s="145">
        <v>220180.21785799999</v>
      </c>
      <c r="R515" s="145">
        <v>250819.00357599996</v>
      </c>
      <c r="S515" s="145">
        <v>1497280.237346</v>
      </c>
      <c r="T515" s="145">
        <v>7911.7976939999999</v>
      </c>
      <c r="U515" s="145">
        <v>150968.32586099982</v>
      </c>
      <c r="V515" s="146">
        <v>2452652.7607160001</v>
      </c>
      <c r="W515" s="145">
        <v>7888.7496959999999</v>
      </c>
      <c r="X515" s="145">
        <v>344.13368100000002</v>
      </c>
      <c r="Y515" s="145">
        <v>4831.8112629999996</v>
      </c>
      <c r="Z515" s="145">
        <v>428.508938</v>
      </c>
      <c r="AA515" s="145">
        <v>50039.534432</v>
      </c>
      <c r="AB515" s="145">
        <v>14327.499012</v>
      </c>
      <c r="AC515" s="145">
        <v>4538.8020569999999</v>
      </c>
      <c r="AD515" s="145">
        <v>24.911771000000002</v>
      </c>
      <c r="AE515" s="145">
        <v>7.3148299999957516</v>
      </c>
      <c r="AF515" s="145">
        <v>7663.5639789999996</v>
      </c>
      <c r="AG515" s="145">
        <v>5889.3228760000002</v>
      </c>
      <c r="AH515" s="145">
        <v>10083.797656999999</v>
      </c>
      <c r="AI515" s="145">
        <v>11753.940946999999</v>
      </c>
      <c r="AJ515" s="145">
        <v>67138.376892999993</v>
      </c>
      <c r="AK515" s="145">
        <v>40322.539205000008</v>
      </c>
      <c r="AL515" s="145">
        <v>312022.59247999999</v>
      </c>
      <c r="AM515" s="145">
        <v>2258.539397</v>
      </c>
      <c r="AN515" s="145">
        <v>23450.634283000007</v>
      </c>
      <c r="AO515" s="145">
        <v>563014.57339699997</v>
      </c>
      <c r="AP515" s="129">
        <v>3015667.334113</v>
      </c>
      <c r="AQ515" s="144"/>
      <c r="AR515" s="144"/>
      <c r="AS515" s="144"/>
      <c r="AT515" s="144"/>
      <c r="AU515" s="144"/>
      <c r="AV515" s="144"/>
      <c r="AW515" s="255"/>
      <c r="AX515" s="255"/>
      <c r="AY515" s="255"/>
    </row>
    <row r="516" spans="1:51" s="253" customFormat="1" x14ac:dyDescent="0.25">
      <c r="A516" s="79"/>
      <c r="B516" s="78"/>
      <c r="C516" s="34"/>
      <c r="D516" s="145"/>
      <c r="E516" s="145"/>
      <c r="F516" s="145"/>
      <c r="G516" s="145"/>
      <c r="H516" s="145"/>
      <c r="I516" s="145"/>
      <c r="J516" s="145"/>
      <c r="K516" s="145"/>
      <c r="L516" s="145"/>
      <c r="M516" s="145"/>
      <c r="N516" s="145"/>
      <c r="O516" s="145"/>
      <c r="P516" s="145"/>
      <c r="Q516" s="145"/>
      <c r="R516" s="145"/>
      <c r="S516" s="145"/>
      <c r="T516" s="145"/>
      <c r="U516" s="145"/>
      <c r="V516" s="146"/>
      <c r="W516" s="145"/>
      <c r="X516" s="145"/>
      <c r="Y516" s="145"/>
      <c r="Z516" s="145"/>
      <c r="AA516" s="145"/>
      <c r="AB516" s="145"/>
      <c r="AC516" s="145"/>
      <c r="AD516" s="145"/>
      <c r="AE516" s="145"/>
      <c r="AF516" s="145"/>
      <c r="AG516" s="145"/>
      <c r="AH516" s="145"/>
      <c r="AI516" s="145"/>
      <c r="AJ516" s="145"/>
      <c r="AK516" s="145"/>
      <c r="AL516" s="145"/>
      <c r="AM516" s="145"/>
      <c r="AN516" s="145"/>
      <c r="AO516" s="145"/>
      <c r="AP516" s="129"/>
      <c r="AQ516" s="144"/>
      <c r="AR516" s="144"/>
      <c r="AS516" s="144"/>
      <c r="AT516" s="144"/>
      <c r="AU516" s="144"/>
      <c r="AV516" s="144"/>
      <c r="AW516" s="255"/>
      <c r="AX516" s="255"/>
      <c r="AY516" s="255"/>
    </row>
    <row r="517" spans="1:51" s="253" customFormat="1" x14ac:dyDescent="0.25">
      <c r="A517" s="79"/>
      <c r="B517" s="78">
        <v>7</v>
      </c>
      <c r="C517" s="72" t="s">
        <v>32</v>
      </c>
      <c r="D517" s="145">
        <v>13222.795596</v>
      </c>
      <c r="E517" s="145">
        <v>271.37996099999998</v>
      </c>
      <c r="F517" s="145">
        <v>44922.324522000003</v>
      </c>
      <c r="G517" s="145">
        <v>1153.1637840000001</v>
      </c>
      <c r="H517" s="145">
        <v>28422.400000000001</v>
      </c>
      <c r="I517" s="145">
        <v>14083.066665</v>
      </c>
      <c r="J517" s="145">
        <v>17209.126012000001</v>
      </c>
      <c r="K517" s="145">
        <v>6684.6038369999997</v>
      </c>
      <c r="L517" s="145">
        <v>489.99999999999545</v>
      </c>
      <c r="M517" s="145">
        <v>60551.186700999999</v>
      </c>
      <c r="N517" s="145">
        <v>48238.986375</v>
      </c>
      <c r="O517" s="145">
        <v>4142.0399379999999</v>
      </c>
      <c r="P517" s="145">
        <v>3718.068233</v>
      </c>
      <c r="Q517" s="145">
        <v>140185.29158000002</v>
      </c>
      <c r="R517" s="145">
        <v>169874.88481800002</v>
      </c>
      <c r="S517" s="145">
        <v>860453.592665</v>
      </c>
      <c r="T517" s="145">
        <v>6807.7180520000002</v>
      </c>
      <c r="U517" s="145">
        <v>142799.95511199976</v>
      </c>
      <c r="V517" s="146">
        <v>1563230.5838510001</v>
      </c>
      <c r="W517" s="145">
        <v>6738.1429200000002</v>
      </c>
      <c r="X517" s="145">
        <v>253.83702400000001</v>
      </c>
      <c r="Y517" s="145">
        <v>4955.0882229999997</v>
      </c>
      <c r="Z517" s="145">
        <v>454.520915</v>
      </c>
      <c r="AA517" s="145">
        <v>44243.350946999999</v>
      </c>
      <c r="AB517" s="145">
        <v>14000.761237000001</v>
      </c>
      <c r="AC517" s="145">
        <v>4741.774163</v>
      </c>
      <c r="AD517" s="145">
        <v>68.814003</v>
      </c>
      <c r="AE517" s="145">
        <v>7.3186389999968497</v>
      </c>
      <c r="AF517" s="145">
        <v>8059.2766009999996</v>
      </c>
      <c r="AG517" s="145">
        <v>5808.8615929999996</v>
      </c>
      <c r="AH517" s="145">
        <v>7146.1524900000004</v>
      </c>
      <c r="AI517" s="145">
        <v>13478.525914</v>
      </c>
      <c r="AJ517" s="145">
        <v>62649.677959000001</v>
      </c>
      <c r="AK517" s="145">
        <v>35707.492634999995</v>
      </c>
      <c r="AL517" s="145">
        <v>274820.29220899998</v>
      </c>
      <c r="AM517" s="145">
        <v>2113.4379220000001</v>
      </c>
      <c r="AN517" s="145">
        <v>24420.987948000035</v>
      </c>
      <c r="AO517" s="145">
        <v>509668.31334200001</v>
      </c>
      <c r="AP517" s="129">
        <v>2072898.8971930002</v>
      </c>
      <c r="AQ517" s="144"/>
      <c r="AR517" s="144"/>
      <c r="AS517" s="144"/>
      <c r="AT517" s="144"/>
      <c r="AU517" s="144"/>
      <c r="AV517" s="144"/>
      <c r="AW517" s="255"/>
      <c r="AX517" s="255"/>
      <c r="AY517" s="255"/>
    </row>
    <row r="518" spans="1:51" s="253" customFormat="1" x14ac:dyDescent="0.25">
      <c r="A518" s="79"/>
      <c r="B518" s="78"/>
      <c r="C518" s="72" t="s">
        <v>33</v>
      </c>
      <c r="D518" s="145">
        <v>855.98998300000005</v>
      </c>
      <c r="E518" s="145">
        <v>141.12567100000001</v>
      </c>
      <c r="F518" s="145">
        <v>123.64772799999997</v>
      </c>
      <c r="G518" s="145">
        <v>840.31341899999995</v>
      </c>
      <c r="H518" s="145">
        <v>49032.230337000001</v>
      </c>
      <c r="I518" s="145">
        <v>4688.0374309999997</v>
      </c>
      <c r="J518" s="145">
        <v>3250.5481679999998</v>
      </c>
      <c r="K518" s="145">
        <v>0.91200000000000003</v>
      </c>
      <c r="L518" s="145">
        <v>1072.1474590000023</v>
      </c>
      <c r="M518" s="145">
        <v>1394.8885459999999</v>
      </c>
      <c r="N518" s="145">
        <v>0</v>
      </c>
      <c r="O518" s="145">
        <v>4396.4242759999997</v>
      </c>
      <c r="P518" s="145">
        <v>6184.8007950000001</v>
      </c>
      <c r="Q518" s="145">
        <v>71747.079101999989</v>
      </c>
      <c r="R518" s="145">
        <v>71040.63840700002</v>
      </c>
      <c r="S518" s="145">
        <v>625964.35357399995</v>
      </c>
      <c r="T518" s="145">
        <v>729.87395200000003</v>
      </c>
      <c r="U518" s="145">
        <v>9379.0249160001349</v>
      </c>
      <c r="V518" s="146">
        <v>850842.03576400003</v>
      </c>
      <c r="W518" s="145">
        <v>241.75287599999999</v>
      </c>
      <c r="X518" s="145">
        <v>94.044537000000005</v>
      </c>
      <c r="Y518" s="145">
        <v>0.40096499999999935</v>
      </c>
      <c r="Z518" s="145">
        <v>21.350914</v>
      </c>
      <c r="AA518" s="145">
        <v>8135.7439649999997</v>
      </c>
      <c r="AB518" s="145">
        <v>2.0561590000000001</v>
      </c>
      <c r="AC518" s="145">
        <v>22.819651</v>
      </c>
      <c r="AD518" s="145">
        <v>0</v>
      </c>
      <c r="AE518" s="145">
        <v>4.5474735088646412E-13</v>
      </c>
      <c r="AF518" s="145">
        <v>895.46839899999998</v>
      </c>
      <c r="AG518" s="145">
        <v>0</v>
      </c>
      <c r="AH518" s="145">
        <v>1198.490217</v>
      </c>
      <c r="AI518" s="145">
        <v>443.315699</v>
      </c>
      <c r="AJ518" s="145">
        <v>5896.1020500000004</v>
      </c>
      <c r="AK518" s="145">
        <v>4713.4260609999992</v>
      </c>
      <c r="AL518" s="145">
        <v>39000.878989999997</v>
      </c>
      <c r="AM518" s="145">
        <v>147.81013400000001</v>
      </c>
      <c r="AN518" s="145">
        <v>983.44125900000586</v>
      </c>
      <c r="AO518" s="145">
        <v>61797.101876000001</v>
      </c>
      <c r="AP518" s="129">
        <v>912639.13764000009</v>
      </c>
      <c r="AQ518" s="144"/>
      <c r="AR518" s="144"/>
      <c r="AS518" s="144"/>
      <c r="AT518" s="144"/>
      <c r="AU518" s="144"/>
      <c r="AV518" s="144"/>
      <c r="AW518" s="255"/>
      <c r="AX518" s="255"/>
      <c r="AY518" s="255"/>
    </row>
    <row r="519" spans="1:51" s="253" customFormat="1" x14ac:dyDescent="0.25">
      <c r="A519" s="79"/>
      <c r="B519" s="78"/>
      <c r="C519" s="72" t="s">
        <v>34</v>
      </c>
      <c r="D519" s="145">
        <v>1341.08872</v>
      </c>
      <c r="E519" s="145">
        <v>4.3930550000000004</v>
      </c>
      <c r="F519" s="145">
        <v>661.44066699999996</v>
      </c>
      <c r="G519" s="145">
        <v>210.248377</v>
      </c>
      <c r="H519" s="145">
        <v>2014.291052</v>
      </c>
      <c r="I519" s="145">
        <v>3628.6605490000002</v>
      </c>
      <c r="J519" s="145">
        <v>910.51785500000005</v>
      </c>
      <c r="K519" s="145">
        <v>756.82243200000005</v>
      </c>
      <c r="L519" s="145">
        <v>387.03098399999988</v>
      </c>
      <c r="M519" s="145">
        <v>99.399812999999995</v>
      </c>
      <c r="N519" s="145">
        <v>0</v>
      </c>
      <c r="O519" s="145">
        <v>648.59358999999995</v>
      </c>
      <c r="P519" s="145">
        <v>258.121801</v>
      </c>
      <c r="Q519" s="145">
        <v>8919.9495820000011</v>
      </c>
      <c r="R519" s="145">
        <v>12636.638417999999</v>
      </c>
      <c r="S519" s="145">
        <v>7736.0928809999996</v>
      </c>
      <c r="T519" s="145">
        <v>320.86019399999998</v>
      </c>
      <c r="U519" s="145">
        <v>9540.2483449999927</v>
      </c>
      <c r="V519" s="146">
        <v>50074.398314999999</v>
      </c>
      <c r="W519" s="145">
        <v>0</v>
      </c>
      <c r="X519" s="145">
        <v>0</v>
      </c>
      <c r="Y519" s="145">
        <v>0</v>
      </c>
      <c r="Z519" s="145">
        <v>0</v>
      </c>
      <c r="AA519" s="145">
        <v>0</v>
      </c>
      <c r="AB519" s="145">
        <v>0</v>
      </c>
      <c r="AC519" s="145">
        <v>0</v>
      </c>
      <c r="AD519" s="145">
        <v>0</v>
      </c>
      <c r="AE519" s="145">
        <v>0</v>
      </c>
      <c r="AF519" s="145">
        <v>0</v>
      </c>
      <c r="AG519" s="145">
        <v>0</v>
      </c>
      <c r="AH519" s="145">
        <v>0</v>
      </c>
      <c r="AI519" s="145">
        <v>0</v>
      </c>
      <c r="AJ519" s="145">
        <v>0</v>
      </c>
      <c r="AK519" s="145">
        <v>0</v>
      </c>
      <c r="AL519" s="145">
        <v>0</v>
      </c>
      <c r="AM519" s="145">
        <v>0</v>
      </c>
      <c r="AN519" s="145">
        <v>0</v>
      </c>
      <c r="AO519" s="145">
        <v>0</v>
      </c>
      <c r="AP519" s="129">
        <v>50074.398314999999</v>
      </c>
      <c r="AQ519" s="144"/>
      <c r="AR519" s="144"/>
      <c r="AS519" s="144"/>
      <c r="AT519" s="144"/>
      <c r="AU519" s="144"/>
      <c r="AV519" s="144"/>
      <c r="AW519" s="255"/>
      <c r="AX519" s="255"/>
      <c r="AY519" s="255"/>
    </row>
    <row r="520" spans="1:51" s="253" customFormat="1" x14ac:dyDescent="0.25">
      <c r="A520" s="79"/>
      <c r="B520" s="78"/>
      <c r="C520" s="34" t="s">
        <v>35</v>
      </c>
      <c r="D520" s="145">
        <v>15419.874298999999</v>
      </c>
      <c r="E520" s="145">
        <v>416.898687</v>
      </c>
      <c r="F520" s="145">
        <v>45707.412917000001</v>
      </c>
      <c r="G520" s="145">
        <v>2203.7255799999998</v>
      </c>
      <c r="H520" s="145">
        <v>79468.921388999996</v>
      </c>
      <c r="I520" s="145">
        <v>22399.764644999999</v>
      </c>
      <c r="J520" s="145">
        <v>21370.192035</v>
      </c>
      <c r="K520" s="145">
        <v>7442.3382689999999</v>
      </c>
      <c r="L520" s="145">
        <v>1949.1784430000152</v>
      </c>
      <c r="M520" s="145">
        <v>62045.475059999997</v>
      </c>
      <c r="N520" s="145">
        <v>48238.986375</v>
      </c>
      <c r="O520" s="145">
        <v>9187.057804</v>
      </c>
      <c r="P520" s="145">
        <v>10160.990829</v>
      </c>
      <c r="Q520" s="145">
        <v>220852.32026399998</v>
      </c>
      <c r="R520" s="145">
        <v>253552.16164300003</v>
      </c>
      <c r="S520" s="145">
        <v>1494154.0391200001</v>
      </c>
      <c r="T520" s="145">
        <v>7858.452198</v>
      </c>
      <c r="U520" s="145">
        <v>161719.2283730004</v>
      </c>
      <c r="V520" s="146">
        <v>2464147.0179300001</v>
      </c>
      <c r="W520" s="145">
        <v>6979.8957959999998</v>
      </c>
      <c r="X520" s="145">
        <v>347.88156099999998</v>
      </c>
      <c r="Y520" s="145">
        <v>4955.4891879999996</v>
      </c>
      <c r="Z520" s="145">
        <v>475.87182899999999</v>
      </c>
      <c r="AA520" s="145">
        <v>52379.094912</v>
      </c>
      <c r="AB520" s="145">
        <v>14002.817396</v>
      </c>
      <c r="AC520" s="145">
        <v>4764.5938139999998</v>
      </c>
      <c r="AD520" s="145">
        <v>68.814003</v>
      </c>
      <c r="AE520" s="145">
        <v>7.3186390000023067</v>
      </c>
      <c r="AF520" s="145">
        <v>8954.7450000000008</v>
      </c>
      <c r="AG520" s="145">
        <v>5808.8615929999996</v>
      </c>
      <c r="AH520" s="145">
        <v>8344.6427069999991</v>
      </c>
      <c r="AI520" s="145">
        <v>13921.841613000001</v>
      </c>
      <c r="AJ520" s="145">
        <v>68545.780009000009</v>
      </c>
      <c r="AK520" s="145">
        <v>40420.918696000008</v>
      </c>
      <c r="AL520" s="145">
        <v>313821.17119899997</v>
      </c>
      <c r="AM520" s="145">
        <v>2261.2480559999999</v>
      </c>
      <c r="AN520" s="145">
        <v>25404.429206999932</v>
      </c>
      <c r="AO520" s="145">
        <v>571465.41521799995</v>
      </c>
      <c r="AP520" s="129">
        <v>3035612.4331479999</v>
      </c>
      <c r="AQ520" s="144"/>
      <c r="AR520" s="144"/>
      <c r="AS520" s="144"/>
      <c r="AT520" s="144"/>
      <c r="AU520" s="144"/>
      <c r="AV520" s="144"/>
      <c r="AW520" s="255"/>
      <c r="AX520" s="255"/>
      <c r="AY520" s="255"/>
    </row>
    <row r="521" spans="1:51" s="253" customFormat="1" x14ac:dyDescent="0.25">
      <c r="A521" s="79"/>
      <c r="B521" s="78"/>
      <c r="C521" s="34"/>
      <c r="D521" s="145"/>
      <c r="E521" s="145"/>
      <c r="F521" s="145"/>
      <c r="G521" s="145"/>
      <c r="H521" s="145"/>
      <c r="I521" s="145"/>
      <c r="J521" s="145"/>
      <c r="K521" s="145"/>
      <c r="L521" s="145"/>
      <c r="M521" s="145"/>
      <c r="N521" s="145"/>
      <c r="O521" s="145"/>
      <c r="P521" s="145"/>
      <c r="Q521" s="145"/>
      <c r="R521" s="145"/>
      <c r="S521" s="145"/>
      <c r="T521" s="145"/>
      <c r="U521" s="145"/>
      <c r="V521" s="146"/>
      <c r="W521" s="145"/>
      <c r="X521" s="145"/>
      <c r="Y521" s="145"/>
      <c r="Z521" s="145"/>
      <c r="AA521" s="145"/>
      <c r="AB521" s="145"/>
      <c r="AC521" s="145"/>
      <c r="AD521" s="145"/>
      <c r="AE521" s="145"/>
      <c r="AF521" s="145"/>
      <c r="AG521" s="145"/>
      <c r="AH521" s="145"/>
      <c r="AI521" s="145"/>
      <c r="AJ521" s="145"/>
      <c r="AK521" s="145"/>
      <c r="AL521" s="145"/>
      <c r="AM521" s="145"/>
      <c r="AN521" s="145"/>
      <c r="AO521" s="145"/>
      <c r="AP521" s="129"/>
      <c r="AQ521" s="144"/>
      <c r="AR521" s="144"/>
      <c r="AS521" s="144"/>
      <c r="AT521" s="144"/>
      <c r="AU521" s="144"/>
      <c r="AV521" s="144"/>
      <c r="AW521" s="255"/>
      <c r="AX521" s="255"/>
      <c r="AY521" s="255"/>
    </row>
    <row r="522" spans="1:51" s="253" customFormat="1" x14ac:dyDescent="0.25">
      <c r="A522" s="79"/>
      <c r="B522" s="78">
        <v>8</v>
      </c>
      <c r="C522" s="72" t="s">
        <v>32</v>
      </c>
      <c r="D522" s="145">
        <v>13408.298860000001</v>
      </c>
      <c r="E522" s="145">
        <v>466.12032799999997</v>
      </c>
      <c r="F522" s="145">
        <v>43021.848284</v>
      </c>
      <c r="G522" s="145">
        <v>1247.144994</v>
      </c>
      <c r="H522" s="145">
        <v>34527.300000000003</v>
      </c>
      <c r="I522" s="145">
        <v>8992.4235090000002</v>
      </c>
      <c r="J522" s="145">
        <v>19345.183860000001</v>
      </c>
      <c r="K522" s="145">
        <v>6866.415336</v>
      </c>
      <c r="L522" s="145">
        <v>539.99999999999454</v>
      </c>
      <c r="M522" s="145">
        <v>66658.531109999996</v>
      </c>
      <c r="N522" s="145">
        <v>46030.076451000001</v>
      </c>
      <c r="O522" s="145">
        <v>3649.439464</v>
      </c>
      <c r="P522" s="145">
        <v>3413.5483800000002</v>
      </c>
      <c r="Q522" s="145">
        <v>139772.51237300001</v>
      </c>
      <c r="R522" s="145">
        <v>167240.77927500001</v>
      </c>
      <c r="S522" s="145">
        <v>858909.69331899995</v>
      </c>
      <c r="T522" s="145">
        <v>6806.0728209999997</v>
      </c>
      <c r="U522" s="145">
        <v>143979.39988199953</v>
      </c>
      <c r="V522" s="146">
        <v>1564874.788246</v>
      </c>
      <c r="W522" s="145">
        <v>6749.1454389999999</v>
      </c>
      <c r="X522" s="145">
        <v>281.29773699999998</v>
      </c>
      <c r="Y522" s="145">
        <v>4890.15146</v>
      </c>
      <c r="Z522" s="145">
        <v>441.22678200000001</v>
      </c>
      <c r="AA522" s="145">
        <v>43291.601241999997</v>
      </c>
      <c r="AB522" s="145">
        <v>14650.687158000001</v>
      </c>
      <c r="AC522" s="145">
        <v>4481.7539269999997</v>
      </c>
      <c r="AD522" s="145">
        <v>26.396661000000002</v>
      </c>
      <c r="AE522" s="145">
        <v>7.319591000003804</v>
      </c>
      <c r="AF522" s="145">
        <v>9586.1004030000004</v>
      </c>
      <c r="AG522" s="145">
        <v>5798.6024539999999</v>
      </c>
      <c r="AH522" s="145">
        <v>7842.8862989999998</v>
      </c>
      <c r="AI522" s="145">
        <v>13854.893040999999</v>
      </c>
      <c r="AJ522" s="145">
        <v>59577.953569000005</v>
      </c>
      <c r="AK522" s="145">
        <v>36848.396532999992</v>
      </c>
      <c r="AL522" s="145">
        <v>272974.06695000001</v>
      </c>
      <c r="AM522" s="145">
        <v>2109.5363870000001</v>
      </c>
      <c r="AN522" s="145">
        <v>23050.225670000073</v>
      </c>
      <c r="AO522" s="145">
        <v>506462.24130300002</v>
      </c>
      <c r="AP522" s="129">
        <v>2071337.0295489999</v>
      </c>
      <c r="AQ522" s="144"/>
      <c r="AR522" s="144"/>
      <c r="AS522" s="144"/>
      <c r="AT522" s="144"/>
      <c r="AU522" s="144"/>
      <c r="AV522" s="144"/>
      <c r="AW522" s="255"/>
      <c r="AX522" s="255"/>
      <c r="AY522" s="255"/>
    </row>
    <row r="523" spans="1:51" s="253" customFormat="1" x14ac:dyDescent="0.25">
      <c r="A523" s="79"/>
      <c r="B523" s="78"/>
      <c r="C523" s="72" t="s">
        <v>33</v>
      </c>
      <c r="D523" s="145">
        <v>802.02688599999999</v>
      </c>
      <c r="E523" s="145">
        <v>202.694492</v>
      </c>
      <c r="F523" s="145">
        <v>112.14353500000001</v>
      </c>
      <c r="G523" s="145">
        <v>787.79620899999998</v>
      </c>
      <c r="H523" s="145">
        <v>43871.440835000001</v>
      </c>
      <c r="I523" s="145">
        <v>6602.6929529999998</v>
      </c>
      <c r="J523" s="145">
        <v>2916.5304390000001</v>
      </c>
      <c r="K523" s="145">
        <v>0</v>
      </c>
      <c r="L523" s="145">
        <v>610.88442699999723</v>
      </c>
      <c r="M523" s="145">
        <v>1380.115779</v>
      </c>
      <c r="N523" s="145">
        <v>0</v>
      </c>
      <c r="O523" s="145">
        <v>5050.5415300000004</v>
      </c>
      <c r="P523" s="145">
        <v>7040.6879649999992</v>
      </c>
      <c r="Q523" s="145">
        <v>74091.151922000005</v>
      </c>
      <c r="R523" s="145">
        <v>73919.055047999995</v>
      </c>
      <c r="S523" s="145">
        <v>626473.93908299995</v>
      </c>
      <c r="T523" s="145">
        <v>726.01054799999997</v>
      </c>
      <c r="U523" s="145">
        <v>4733.7345190000397</v>
      </c>
      <c r="V523" s="146">
        <v>849321.44617000001</v>
      </c>
      <c r="W523" s="145">
        <v>242.96428800000001</v>
      </c>
      <c r="X523" s="145">
        <v>33.896706000000002</v>
      </c>
      <c r="Y523" s="145">
        <v>0.45095599999999791</v>
      </c>
      <c r="Z523" s="145">
        <v>24.064855999999999</v>
      </c>
      <c r="AA523" s="145">
        <v>8745.1579170000005</v>
      </c>
      <c r="AB523" s="145">
        <v>5.5276059999999996</v>
      </c>
      <c r="AC523" s="145">
        <v>0</v>
      </c>
      <c r="AD523" s="145">
        <v>0</v>
      </c>
      <c r="AE523" s="145">
        <v>-3.4905411894214922E-13</v>
      </c>
      <c r="AF523" s="145">
        <v>889.22278700000004</v>
      </c>
      <c r="AG523" s="145">
        <v>0</v>
      </c>
      <c r="AH523" s="145">
        <v>549.18827499999998</v>
      </c>
      <c r="AI523" s="145">
        <v>443.994575</v>
      </c>
      <c r="AJ523" s="145">
        <v>5308.3005359999997</v>
      </c>
      <c r="AK523" s="145">
        <v>5177.5574169999991</v>
      </c>
      <c r="AL523" s="145">
        <v>38619.753906999998</v>
      </c>
      <c r="AM523" s="145">
        <v>144.53248199999999</v>
      </c>
      <c r="AN523" s="145">
        <v>1027.4755209999953</v>
      </c>
      <c r="AO523" s="145">
        <v>61212.087828999996</v>
      </c>
      <c r="AP523" s="129">
        <v>910533.53399899998</v>
      </c>
      <c r="AQ523" s="144"/>
      <c r="AR523" s="144"/>
      <c r="AS523" s="144"/>
      <c r="AT523" s="144"/>
      <c r="AU523" s="144"/>
      <c r="AV523" s="144"/>
      <c r="AW523" s="255"/>
      <c r="AX523" s="255"/>
      <c r="AY523" s="255"/>
    </row>
    <row r="524" spans="1:51" s="253" customFormat="1" x14ac:dyDescent="0.25">
      <c r="A524" s="79"/>
      <c r="B524" s="78"/>
      <c r="C524" s="72" t="s">
        <v>34</v>
      </c>
      <c r="D524" s="145">
        <v>1446.199486</v>
      </c>
      <c r="E524" s="145">
        <v>3.0416470000000002</v>
      </c>
      <c r="F524" s="145">
        <v>500.86159900000001</v>
      </c>
      <c r="G524" s="145">
        <v>208.76115999999999</v>
      </c>
      <c r="H524" s="145">
        <v>2521.945346</v>
      </c>
      <c r="I524" s="145">
        <v>3169.3242610000002</v>
      </c>
      <c r="J524" s="145">
        <v>1320.5830619999999</v>
      </c>
      <c r="K524" s="145">
        <v>471.12616400000002</v>
      </c>
      <c r="L524" s="145">
        <v>534.22883000000047</v>
      </c>
      <c r="M524" s="145">
        <v>84.497759000000002</v>
      </c>
      <c r="N524" s="145">
        <v>0</v>
      </c>
      <c r="O524" s="145">
        <v>669.33327099999997</v>
      </c>
      <c r="P524" s="145">
        <v>258.517762</v>
      </c>
      <c r="Q524" s="145">
        <v>9137.5485819999994</v>
      </c>
      <c r="R524" s="145">
        <v>12494.885262</v>
      </c>
      <c r="S524" s="145">
        <v>7695.1730120000002</v>
      </c>
      <c r="T524" s="145">
        <v>310.458777</v>
      </c>
      <c r="U524" s="145">
        <v>9781.8351099999927</v>
      </c>
      <c r="V524" s="146">
        <v>50608.321089999998</v>
      </c>
      <c r="W524" s="145">
        <v>0</v>
      </c>
      <c r="X524" s="145">
        <v>0</v>
      </c>
      <c r="Y524" s="145">
        <v>0</v>
      </c>
      <c r="Z524" s="145">
        <v>0</v>
      </c>
      <c r="AA524" s="145">
        <v>0</v>
      </c>
      <c r="AB524" s="145">
        <v>0</v>
      </c>
      <c r="AC524" s="145">
        <v>0</v>
      </c>
      <c r="AD524" s="145">
        <v>0</v>
      </c>
      <c r="AE524" s="145">
        <v>0</v>
      </c>
      <c r="AF524" s="145">
        <v>0</v>
      </c>
      <c r="AG524" s="145">
        <v>0</v>
      </c>
      <c r="AH524" s="145">
        <v>0</v>
      </c>
      <c r="AI524" s="145">
        <v>0</v>
      </c>
      <c r="AJ524" s="145">
        <v>0</v>
      </c>
      <c r="AK524" s="145">
        <v>0</v>
      </c>
      <c r="AL524" s="145">
        <v>0</v>
      </c>
      <c r="AM524" s="145">
        <v>0</v>
      </c>
      <c r="AN524" s="145">
        <v>0</v>
      </c>
      <c r="AO524" s="145">
        <v>0</v>
      </c>
      <c r="AP524" s="129">
        <v>50608.321089999998</v>
      </c>
      <c r="AQ524" s="144"/>
      <c r="AR524" s="144"/>
      <c r="AS524" s="144"/>
      <c r="AT524" s="144"/>
      <c r="AU524" s="144"/>
      <c r="AV524" s="144"/>
      <c r="AW524" s="255"/>
      <c r="AX524" s="255"/>
      <c r="AY524" s="255"/>
    </row>
    <row r="525" spans="1:51" s="253" customFormat="1" x14ac:dyDescent="0.25">
      <c r="A525" s="79"/>
      <c r="B525" s="78"/>
      <c r="C525" s="34" t="s">
        <v>35</v>
      </c>
      <c r="D525" s="145">
        <v>15656.525232</v>
      </c>
      <c r="E525" s="145">
        <v>671.85646699999995</v>
      </c>
      <c r="F525" s="145">
        <v>43634.853417999999</v>
      </c>
      <c r="G525" s="145">
        <v>2243.7023629999999</v>
      </c>
      <c r="H525" s="145">
        <v>80920.686180999997</v>
      </c>
      <c r="I525" s="145">
        <v>18764.440723</v>
      </c>
      <c r="J525" s="145">
        <v>23582.297361000001</v>
      </c>
      <c r="K525" s="145">
        <v>7337.5415000000003</v>
      </c>
      <c r="L525" s="145">
        <v>1685.1132569999927</v>
      </c>
      <c r="M525" s="145">
        <v>68123.144648000001</v>
      </c>
      <c r="N525" s="145">
        <v>46030.076451000001</v>
      </c>
      <c r="O525" s="145">
        <v>9369.3142650000009</v>
      </c>
      <c r="P525" s="145">
        <v>10712.754106999999</v>
      </c>
      <c r="Q525" s="145">
        <v>223001.21287699998</v>
      </c>
      <c r="R525" s="145">
        <v>253654.71958500001</v>
      </c>
      <c r="S525" s="145">
        <v>1493078.8054140001</v>
      </c>
      <c r="T525" s="145">
        <v>7842.5421459999998</v>
      </c>
      <c r="U525" s="145">
        <v>158494.96951099965</v>
      </c>
      <c r="V525" s="146">
        <v>2464804.5555059998</v>
      </c>
      <c r="W525" s="145">
        <v>6992.109727</v>
      </c>
      <c r="X525" s="145">
        <v>315.19444299999998</v>
      </c>
      <c r="Y525" s="145">
        <v>4890.6024159999997</v>
      </c>
      <c r="Z525" s="145">
        <v>465.29163799999998</v>
      </c>
      <c r="AA525" s="145">
        <v>52036.759159000001</v>
      </c>
      <c r="AB525" s="145">
        <v>14656.214764</v>
      </c>
      <c r="AC525" s="145">
        <v>4481.7539269999997</v>
      </c>
      <c r="AD525" s="145">
        <v>26.396661000000002</v>
      </c>
      <c r="AE525" s="145">
        <v>7.3195909999928901</v>
      </c>
      <c r="AF525" s="145">
        <v>10475.323189999999</v>
      </c>
      <c r="AG525" s="145">
        <v>5798.6024539999999</v>
      </c>
      <c r="AH525" s="145">
        <v>8392.0745740000002</v>
      </c>
      <c r="AI525" s="145">
        <v>14298.887616</v>
      </c>
      <c r="AJ525" s="145">
        <v>64886.254105</v>
      </c>
      <c r="AK525" s="145">
        <v>42025.953949999996</v>
      </c>
      <c r="AL525" s="145">
        <v>311593.82085700001</v>
      </c>
      <c r="AM525" s="145">
        <v>2254.0688690000002</v>
      </c>
      <c r="AN525" s="145">
        <v>24077.701190999953</v>
      </c>
      <c r="AO525" s="145">
        <v>567674.32913199998</v>
      </c>
      <c r="AP525" s="129">
        <v>3032478.8846379998</v>
      </c>
      <c r="AQ525" s="144"/>
      <c r="AR525" s="144"/>
      <c r="AS525" s="144"/>
      <c r="AT525" s="144"/>
      <c r="AU525" s="144"/>
      <c r="AV525" s="144"/>
      <c r="AW525" s="255"/>
      <c r="AX525" s="255"/>
      <c r="AY525" s="255"/>
    </row>
    <row r="526" spans="1:51" s="253" customFormat="1" x14ac:dyDescent="0.25">
      <c r="A526" s="79"/>
      <c r="B526" s="78"/>
      <c r="C526" s="34"/>
      <c r="D526" s="145"/>
      <c r="E526" s="145"/>
      <c r="F526" s="145"/>
      <c r="G526" s="145"/>
      <c r="H526" s="145"/>
      <c r="I526" s="145"/>
      <c r="J526" s="145"/>
      <c r="K526" s="145"/>
      <c r="L526" s="145"/>
      <c r="M526" s="145"/>
      <c r="N526" s="145"/>
      <c r="O526" s="145"/>
      <c r="P526" s="145"/>
      <c r="Q526" s="145"/>
      <c r="R526" s="145"/>
      <c r="S526" s="145"/>
      <c r="T526" s="145"/>
      <c r="U526" s="145"/>
      <c r="V526" s="146"/>
      <c r="W526" s="145"/>
      <c r="X526" s="145"/>
      <c r="Y526" s="145"/>
      <c r="Z526" s="145"/>
      <c r="AA526" s="145"/>
      <c r="AB526" s="145"/>
      <c r="AC526" s="145"/>
      <c r="AD526" s="145"/>
      <c r="AE526" s="145"/>
      <c r="AF526" s="145"/>
      <c r="AG526" s="145"/>
      <c r="AH526" s="145"/>
      <c r="AI526" s="145"/>
      <c r="AJ526" s="145"/>
      <c r="AK526" s="145"/>
      <c r="AL526" s="145"/>
      <c r="AM526" s="145"/>
      <c r="AN526" s="145"/>
      <c r="AO526" s="145"/>
      <c r="AP526" s="129"/>
      <c r="AQ526" s="144"/>
      <c r="AR526" s="144"/>
      <c r="AS526" s="144"/>
      <c r="AT526" s="144"/>
      <c r="AU526" s="144"/>
      <c r="AV526" s="144"/>
      <c r="AW526" s="255"/>
      <c r="AX526" s="255"/>
      <c r="AY526" s="255"/>
    </row>
    <row r="527" spans="1:51" s="253" customFormat="1" x14ac:dyDescent="0.25">
      <c r="A527" s="79"/>
      <c r="B527" s="78">
        <v>9</v>
      </c>
      <c r="C527" s="72" t="s">
        <v>32</v>
      </c>
      <c r="D527" s="145">
        <v>14582.855165999999</v>
      </c>
      <c r="E527" s="145">
        <v>295.37003299999998</v>
      </c>
      <c r="F527" s="145">
        <v>43184.166915000002</v>
      </c>
      <c r="G527" s="145">
        <v>978.83337400000005</v>
      </c>
      <c r="H527" s="145">
        <v>36098</v>
      </c>
      <c r="I527" s="145">
        <v>15138.740055</v>
      </c>
      <c r="J527" s="145">
        <v>27079.124817</v>
      </c>
      <c r="K527" s="145">
        <v>5918.6287490000004</v>
      </c>
      <c r="L527" s="145">
        <v>99.999999999999091</v>
      </c>
      <c r="M527" s="145">
        <v>68745.479254000005</v>
      </c>
      <c r="N527" s="145">
        <v>45973.287790000002</v>
      </c>
      <c r="O527" s="145">
        <v>4791.0562280000004</v>
      </c>
      <c r="P527" s="145">
        <v>5241.0969669999995</v>
      </c>
      <c r="Q527" s="145">
        <v>137493.38121299999</v>
      </c>
      <c r="R527" s="145">
        <v>169086.96159700002</v>
      </c>
      <c r="S527" s="145">
        <v>865325.43723000004</v>
      </c>
      <c r="T527" s="145">
        <v>6878.6504420000001</v>
      </c>
      <c r="U527" s="145">
        <v>142050.98057799993</v>
      </c>
      <c r="V527" s="146">
        <v>1588962.0504079999</v>
      </c>
      <c r="W527" s="145">
        <v>6772.8738709999998</v>
      </c>
      <c r="X527" s="145">
        <v>311.58003300000001</v>
      </c>
      <c r="Y527" s="145">
        <v>5701.4165779999994</v>
      </c>
      <c r="Z527" s="145">
        <v>575.35023799999999</v>
      </c>
      <c r="AA527" s="145">
        <v>50163.171813000001</v>
      </c>
      <c r="AB527" s="145">
        <v>15178.007222</v>
      </c>
      <c r="AC527" s="145">
        <v>4490.3850190000003</v>
      </c>
      <c r="AD527" s="145">
        <v>1.16E-4</v>
      </c>
      <c r="AE527" s="145">
        <v>9.8102049999981116</v>
      </c>
      <c r="AF527" s="145">
        <v>8524.3992249999992</v>
      </c>
      <c r="AG527" s="145">
        <v>6513.2969160000002</v>
      </c>
      <c r="AH527" s="145">
        <v>8561.8492029999998</v>
      </c>
      <c r="AI527" s="145">
        <v>14254.286947000001</v>
      </c>
      <c r="AJ527" s="145">
        <v>58069.570768000005</v>
      </c>
      <c r="AK527" s="145">
        <v>35417.805924999993</v>
      </c>
      <c r="AL527" s="145">
        <v>276575.11015999998</v>
      </c>
      <c r="AM527" s="145">
        <v>2107.9023769999999</v>
      </c>
      <c r="AN527" s="145">
        <v>23590.459840000047</v>
      </c>
      <c r="AO527" s="145">
        <v>516817.27645599999</v>
      </c>
      <c r="AP527" s="129">
        <v>2105779.3268639999</v>
      </c>
      <c r="AQ527" s="144"/>
      <c r="AR527" s="144"/>
      <c r="AS527" s="144"/>
      <c r="AT527" s="144"/>
      <c r="AU527" s="144"/>
      <c r="AV527" s="144"/>
      <c r="AW527" s="255"/>
      <c r="AX527" s="255"/>
      <c r="AY527" s="255"/>
    </row>
    <row r="528" spans="1:51" s="253" customFormat="1" x14ac:dyDescent="0.25">
      <c r="A528" s="79"/>
      <c r="B528" s="78"/>
      <c r="C528" s="72" t="s">
        <v>33</v>
      </c>
      <c r="D528" s="145">
        <v>779.207809</v>
      </c>
      <c r="E528" s="145">
        <v>195.67263199999999</v>
      </c>
      <c r="F528" s="145">
        <v>117.068907</v>
      </c>
      <c r="G528" s="145">
        <v>750.99772900000005</v>
      </c>
      <c r="H528" s="145">
        <v>49707.624642000002</v>
      </c>
      <c r="I528" s="145">
        <v>3807.8741369999998</v>
      </c>
      <c r="J528" s="145">
        <v>2688.468065</v>
      </c>
      <c r="K528" s="145">
        <v>0</v>
      </c>
      <c r="L528" s="145">
        <v>960.61319199999707</v>
      </c>
      <c r="M528" s="145">
        <v>1676.781866</v>
      </c>
      <c r="N528" s="145">
        <v>0</v>
      </c>
      <c r="O528" s="145">
        <v>3670.8105380000002</v>
      </c>
      <c r="P528" s="145">
        <v>6891.2167479999998</v>
      </c>
      <c r="Q528" s="145">
        <v>75908.530398000003</v>
      </c>
      <c r="R528" s="145">
        <v>73403.719926999998</v>
      </c>
      <c r="S528" s="145">
        <v>632871.56246000004</v>
      </c>
      <c r="T528" s="145">
        <v>729.06779200000005</v>
      </c>
      <c r="U528" s="145">
        <v>9713.4370349999681</v>
      </c>
      <c r="V528" s="146">
        <v>863872.65387699998</v>
      </c>
      <c r="W528" s="145">
        <v>269.08059100000003</v>
      </c>
      <c r="X528" s="145">
        <v>14.613016</v>
      </c>
      <c r="Y528" s="145">
        <v>0.7709469999999996</v>
      </c>
      <c r="Z528" s="145">
        <v>29.850726999999999</v>
      </c>
      <c r="AA528" s="145">
        <v>7595.6986150000002</v>
      </c>
      <c r="AB528" s="145">
        <v>8.3618349999999992</v>
      </c>
      <c r="AC528" s="145">
        <v>0</v>
      </c>
      <c r="AD528" s="145">
        <v>0</v>
      </c>
      <c r="AE528" s="145">
        <v>-2.9842794901924208E-13</v>
      </c>
      <c r="AF528" s="145">
        <v>886.78121099999998</v>
      </c>
      <c r="AG528" s="145">
        <v>0</v>
      </c>
      <c r="AH528" s="145">
        <v>499.675049</v>
      </c>
      <c r="AI528" s="145">
        <v>544.04997300000002</v>
      </c>
      <c r="AJ528" s="145">
        <v>5333.5043690000002</v>
      </c>
      <c r="AK528" s="145">
        <v>5310.6880090000013</v>
      </c>
      <c r="AL528" s="145">
        <v>39060.188621000001</v>
      </c>
      <c r="AM528" s="145">
        <v>141.289571</v>
      </c>
      <c r="AN528" s="145">
        <v>1087.8977319999915</v>
      </c>
      <c r="AO528" s="145">
        <v>60782.450266</v>
      </c>
      <c r="AP528" s="129">
        <v>924655.10414299998</v>
      </c>
      <c r="AQ528" s="144"/>
      <c r="AR528" s="144"/>
      <c r="AS528" s="144"/>
      <c r="AT528" s="144"/>
      <c r="AU528" s="144"/>
      <c r="AV528" s="144"/>
      <c r="AW528" s="255"/>
      <c r="AX528" s="255"/>
      <c r="AY528" s="255"/>
    </row>
    <row r="529" spans="1:51" s="253" customFormat="1" x14ac:dyDescent="0.25">
      <c r="A529" s="79"/>
      <c r="B529" s="78"/>
      <c r="C529" s="72" t="s">
        <v>34</v>
      </c>
      <c r="D529" s="145">
        <v>1075.423049</v>
      </c>
      <c r="E529" s="145">
        <v>3.8645010000000002</v>
      </c>
      <c r="F529" s="145">
        <v>436.03848299999999</v>
      </c>
      <c r="G529" s="145">
        <v>207.86397500000001</v>
      </c>
      <c r="H529" s="145">
        <v>2656.239955</v>
      </c>
      <c r="I529" s="145">
        <v>2660.248662</v>
      </c>
      <c r="J529" s="145">
        <v>1563.46849</v>
      </c>
      <c r="K529" s="145">
        <v>451.15113400000001</v>
      </c>
      <c r="L529" s="145">
        <v>740.56300699999974</v>
      </c>
      <c r="M529" s="145">
        <v>94.329696999999996</v>
      </c>
      <c r="N529" s="145">
        <v>0</v>
      </c>
      <c r="O529" s="145">
        <v>1069.7190230000001</v>
      </c>
      <c r="P529" s="145">
        <v>258.90114399999999</v>
      </c>
      <c r="Q529" s="145">
        <v>9246.5421960000003</v>
      </c>
      <c r="R529" s="145">
        <v>12235.657404</v>
      </c>
      <c r="S529" s="145">
        <v>7685.4769269999997</v>
      </c>
      <c r="T529" s="145">
        <v>309.686914</v>
      </c>
      <c r="U529" s="145">
        <v>9372.259778000016</v>
      </c>
      <c r="V529" s="146">
        <v>50067.434338999999</v>
      </c>
      <c r="W529" s="145">
        <v>0</v>
      </c>
      <c r="X529" s="145">
        <v>0</v>
      </c>
      <c r="Y529" s="145">
        <v>0</v>
      </c>
      <c r="Z529" s="145">
        <v>0</v>
      </c>
      <c r="AA529" s="145">
        <v>0</v>
      </c>
      <c r="AB529" s="145">
        <v>0</v>
      </c>
      <c r="AC529" s="145">
        <v>0</v>
      </c>
      <c r="AD529" s="145">
        <v>0</v>
      </c>
      <c r="AE529" s="145">
        <v>0</v>
      </c>
      <c r="AF529" s="145">
        <v>0</v>
      </c>
      <c r="AG529" s="145">
        <v>0</v>
      </c>
      <c r="AH529" s="145">
        <v>0</v>
      </c>
      <c r="AI529" s="145">
        <v>0</v>
      </c>
      <c r="AJ529" s="145">
        <v>0</v>
      </c>
      <c r="AK529" s="145">
        <v>0</v>
      </c>
      <c r="AL529" s="145">
        <v>0</v>
      </c>
      <c r="AM529" s="145">
        <v>0</v>
      </c>
      <c r="AN529" s="145">
        <v>0</v>
      </c>
      <c r="AO529" s="145">
        <v>0</v>
      </c>
      <c r="AP529" s="129">
        <v>50067.434338999999</v>
      </c>
      <c r="AQ529" s="144"/>
      <c r="AR529" s="144"/>
      <c r="AS529" s="144"/>
      <c r="AT529" s="144"/>
      <c r="AU529" s="144"/>
      <c r="AV529" s="144"/>
      <c r="AW529" s="255"/>
      <c r="AX529" s="255"/>
      <c r="AY529" s="255"/>
    </row>
    <row r="530" spans="1:51" s="253" customFormat="1" x14ac:dyDescent="0.25">
      <c r="A530" s="79"/>
      <c r="B530" s="78"/>
      <c r="C530" s="34" t="s">
        <v>35</v>
      </c>
      <c r="D530" s="145">
        <v>16437.486024000002</v>
      </c>
      <c r="E530" s="145">
        <v>494.90716600000002</v>
      </c>
      <c r="F530" s="145">
        <v>43737.274305000006</v>
      </c>
      <c r="G530" s="145">
        <v>1937.695078</v>
      </c>
      <c r="H530" s="145">
        <v>88461.864597000007</v>
      </c>
      <c r="I530" s="145">
        <v>21606.862853999999</v>
      </c>
      <c r="J530" s="145">
        <v>31331.061372</v>
      </c>
      <c r="K530" s="145">
        <v>6369.7798830000002</v>
      </c>
      <c r="L530" s="145">
        <v>1801.1761989999932</v>
      </c>
      <c r="M530" s="145">
        <v>70516.590817000004</v>
      </c>
      <c r="N530" s="145">
        <v>45973.287790000002</v>
      </c>
      <c r="O530" s="145">
        <v>9531.5857890000007</v>
      </c>
      <c r="P530" s="145">
        <v>12391.214859</v>
      </c>
      <c r="Q530" s="145">
        <v>222648.45380700001</v>
      </c>
      <c r="R530" s="145">
        <v>254726.33892800001</v>
      </c>
      <c r="S530" s="145">
        <v>1505882.4766170001</v>
      </c>
      <c r="T530" s="145">
        <v>7917.4051479999998</v>
      </c>
      <c r="U530" s="145">
        <v>161136.6773909996</v>
      </c>
      <c r="V530" s="146">
        <v>2502902.1386239999</v>
      </c>
      <c r="W530" s="145">
        <v>7041.9544619999997</v>
      </c>
      <c r="X530" s="145">
        <v>326.19304899999997</v>
      </c>
      <c r="Y530" s="145">
        <v>5702.1875249999994</v>
      </c>
      <c r="Z530" s="145">
        <v>605.200965</v>
      </c>
      <c r="AA530" s="145">
        <v>57758.870428000002</v>
      </c>
      <c r="AB530" s="145">
        <v>15186.369057</v>
      </c>
      <c r="AC530" s="145">
        <v>4490.3850190000003</v>
      </c>
      <c r="AD530" s="145">
        <v>1.16E-4</v>
      </c>
      <c r="AE530" s="145">
        <v>9.8102050000017496</v>
      </c>
      <c r="AF530" s="145">
        <v>9411.1804360000006</v>
      </c>
      <c r="AG530" s="145">
        <v>6513.2969160000002</v>
      </c>
      <c r="AH530" s="145">
        <v>9061.5242520000011</v>
      </c>
      <c r="AI530" s="145">
        <v>14798.33692</v>
      </c>
      <c r="AJ530" s="145">
        <v>63403.075137000007</v>
      </c>
      <c r="AK530" s="145">
        <v>40728.493933999984</v>
      </c>
      <c r="AL530" s="145">
        <v>315635.29878100002</v>
      </c>
      <c r="AM530" s="145">
        <v>2249.1919480000001</v>
      </c>
      <c r="AN530" s="145">
        <v>24678.357572000175</v>
      </c>
      <c r="AO530" s="145">
        <v>577599.72672200005</v>
      </c>
      <c r="AP530" s="129">
        <v>3080501.8653460001</v>
      </c>
      <c r="AQ530" s="144"/>
      <c r="AR530" s="144"/>
      <c r="AS530" s="144"/>
      <c r="AT530" s="144"/>
      <c r="AU530" s="144"/>
      <c r="AV530" s="144"/>
      <c r="AW530" s="255"/>
      <c r="AX530" s="255"/>
      <c r="AY530" s="255"/>
    </row>
    <row r="531" spans="1:51" s="253" customFormat="1" x14ac:dyDescent="0.25">
      <c r="A531" s="79"/>
      <c r="B531" s="78"/>
      <c r="C531" s="34"/>
      <c r="D531" s="145"/>
      <c r="E531" s="145"/>
      <c r="F531" s="145"/>
      <c r="G531" s="145"/>
      <c r="H531" s="145"/>
      <c r="I531" s="145"/>
      <c r="J531" s="145"/>
      <c r="K531" s="145"/>
      <c r="L531" s="145"/>
      <c r="M531" s="145"/>
      <c r="N531" s="145"/>
      <c r="O531" s="145"/>
      <c r="P531" s="145"/>
      <c r="Q531" s="145"/>
      <c r="R531" s="145"/>
      <c r="S531" s="145"/>
      <c r="T531" s="145"/>
      <c r="U531" s="145"/>
      <c r="V531" s="146"/>
      <c r="W531" s="145"/>
      <c r="X531" s="145"/>
      <c r="Y531" s="145"/>
      <c r="Z531" s="145"/>
      <c r="AA531" s="145"/>
      <c r="AB531" s="145"/>
      <c r="AC531" s="145"/>
      <c r="AD531" s="145"/>
      <c r="AE531" s="145"/>
      <c r="AF531" s="145"/>
      <c r="AG531" s="145"/>
      <c r="AH531" s="145"/>
      <c r="AI531" s="145"/>
      <c r="AJ531" s="145"/>
      <c r="AK531" s="145"/>
      <c r="AL531" s="145"/>
      <c r="AM531" s="145"/>
      <c r="AN531" s="145"/>
      <c r="AO531" s="145"/>
      <c r="AP531" s="129"/>
      <c r="AQ531" s="144"/>
      <c r="AR531" s="144"/>
      <c r="AS531" s="144"/>
      <c r="AT531" s="144"/>
      <c r="AU531" s="144"/>
      <c r="AV531" s="144"/>
      <c r="AW531" s="255"/>
      <c r="AX531" s="255"/>
      <c r="AY531" s="255"/>
    </row>
    <row r="532" spans="1:51" s="253" customFormat="1" x14ac:dyDescent="0.25">
      <c r="A532" s="79"/>
      <c r="B532" s="78">
        <v>10</v>
      </c>
      <c r="C532" s="72" t="s">
        <v>32</v>
      </c>
      <c r="D532" s="145">
        <v>14923.615941</v>
      </c>
      <c r="E532" s="145">
        <v>443.33517799999998</v>
      </c>
      <c r="F532" s="145">
        <v>43516.907749999998</v>
      </c>
      <c r="G532" s="145">
        <v>1185.275218</v>
      </c>
      <c r="H532" s="145">
        <v>30839.9</v>
      </c>
      <c r="I532" s="145">
        <v>10973.229705</v>
      </c>
      <c r="J532" s="145">
        <v>25764.412821000002</v>
      </c>
      <c r="K532" s="145">
        <v>6292.0265929999996</v>
      </c>
      <c r="L532" s="145">
        <v>140.00000000000637</v>
      </c>
      <c r="M532" s="145">
        <v>59910.439636000003</v>
      </c>
      <c r="N532" s="145">
        <v>46143.749574000001</v>
      </c>
      <c r="O532" s="145">
        <v>6384.8689409999997</v>
      </c>
      <c r="P532" s="145">
        <v>5559.6359789999997</v>
      </c>
      <c r="Q532" s="145">
        <v>139318.70450699999</v>
      </c>
      <c r="R532" s="145">
        <v>169314.63366499997</v>
      </c>
      <c r="S532" s="145">
        <v>867751.59654199996</v>
      </c>
      <c r="T532" s="145">
        <v>6702.498439</v>
      </c>
      <c r="U532" s="145">
        <v>141068.56408200029</v>
      </c>
      <c r="V532" s="146">
        <v>1576233.394571</v>
      </c>
      <c r="W532" s="145">
        <v>5725.1943000000001</v>
      </c>
      <c r="X532" s="145">
        <v>242.09563499999999</v>
      </c>
      <c r="Y532" s="145">
        <v>5788.1551790000003</v>
      </c>
      <c r="Z532" s="145">
        <v>485.897853</v>
      </c>
      <c r="AA532" s="145">
        <v>49428.824371000002</v>
      </c>
      <c r="AB532" s="145">
        <v>11828.154213</v>
      </c>
      <c r="AC532" s="145">
        <v>4395.9084480000001</v>
      </c>
      <c r="AD532" s="145">
        <v>30.329108999999999</v>
      </c>
      <c r="AE532" s="145">
        <v>7.1397569999919774</v>
      </c>
      <c r="AF532" s="145">
        <v>7793.0749539999997</v>
      </c>
      <c r="AG532" s="145">
        <v>6391.9031150000001</v>
      </c>
      <c r="AH532" s="145">
        <v>8013.796797</v>
      </c>
      <c r="AI532" s="145">
        <v>12236.212308</v>
      </c>
      <c r="AJ532" s="145">
        <v>59350.284152</v>
      </c>
      <c r="AK532" s="145">
        <v>33648.014517999989</v>
      </c>
      <c r="AL532" s="145">
        <v>276593.33581299998</v>
      </c>
      <c r="AM532" s="145">
        <v>2108.8300119999999</v>
      </c>
      <c r="AN532" s="145">
        <v>23022.738086000194</v>
      </c>
      <c r="AO532" s="145">
        <v>507089.88861999998</v>
      </c>
      <c r="AP532" s="129">
        <v>2083323.2831910001</v>
      </c>
      <c r="AQ532" s="144"/>
      <c r="AR532" s="144"/>
      <c r="AS532" s="144"/>
      <c r="AT532" s="144"/>
      <c r="AU532" s="144"/>
      <c r="AV532" s="144"/>
      <c r="AW532" s="255"/>
      <c r="AX532" s="255"/>
      <c r="AY532" s="255"/>
    </row>
    <row r="533" spans="1:51" s="253" customFormat="1" x14ac:dyDescent="0.25">
      <c r="A533" s="79"/>
      <c r="B533" s="78"/>
      <c r="C533" s="72" t="s">
        <v>33</v>
      </c>
      <c r="D533" s="145">
        <v>827.826909</v>
      </c>
      <c r="E533" s="145">
        <v>88.307249999999996</v>
      </c>
      <c r="F533" s="145">
        <v>109.707061</v>
      </c>
      <c r="G533" s="145">
        <v>833.05143199999998</v>
      </c>
      <c r="H533" s="145">
        <v>46734.448501999999</v>
      </c>
      <c r="I533" s="145">
        <v>6014.963342</v>
      </c>
      <c r="J533" s="145">
        <v>2398.916792</v>
      </c>
      <c r="K533" s="145">
        <v>0</v>
      </c>
      <c r="L533" s="145">
        <v>636.51700199999959</v>
      </c>
      <c r="M533" s="145">
        <v>1481.919226</v>
      </c>
      <c r="N533" s="145">
        <v>0</v>
      </c>
      <c r="O533" s="145">
        <v>3990.565032</v>
      </c>
      <c r="P533" s="145">
        <v>4693.1577749999997</v>
      </c>
      <c r="Q533" s="145">
        <v>75946.332395999998</v>
      </c>
      <c r="R533" s="145">
        <v>70623.133424999993</v>
      </c>
      <c r="S533" s="145">
        <v>640731.37644599995</v>
      </c>
      <c r="T533" s="145">
        <v>739.83158600000002</v>
      </c>
      <c r="U533" s="145">
        <v>11333.521055000063</v>
      </c>
      <c r="V533" s="146">
        <v>867183.57523099997</v>
      </c>
      <c r="W533" s="145">
        <v>299.91403000000003</v>
      </c>
      <c r="X533" s="145">
        <v>21.200462999999999</v>
      </c>
      <c r="Y533" s="145">
        <v>0.5591380000000008</v>
      </c>
      <c r="Z533" s="145">
        <v>21.363223000000001</v>
      </c>
      <c r="AA533" s="145">
        <v>7600.6648409999998</v>
      </c>
      <c r="AB533" s="145">
        <v>2.5364840000000002</v>
      </c>
      <c r="AC533" s="145">
        <v>23.274735</v>
      </c>
      <c r="AD533" s="145">
        <v>0</v>
      </c>
      <c r="AE533" s="145">
        <v>1.6342482922482304E-13</v>
      </c>
      <c r="AF533" s="145">
        <v>1011.866457</v>
      </c>
      <c r="AG533" s="145">
        <v>0</v>
      </c>
      <c r="AH533" s="145">
        <v>299.73958800000003</v>
      </c>
      <c r="AI533" s="145">
        <v>544.68302700000004</v>
      </c>
      <c r="AJ533" s="145">
        <v>5331.9290760000004</v>
      </c>
      <c r="AK533" s="145">
        <v>5215.0966349999981</v>
      </c>
      <c r="AL533" s="145">
        <v>39273.930631000003</v>
      </c>
      <c r="AM533" s="145">
        <v>138.192463</v>
      </c>
      <c r="AN533" s="145">
        <v>978.15149100001815</v>
      </c>
      <c r="AO533" s="145">
        <v>60763.102282</v>
      </c>
      <c r="AP533" s="129">
        <v>927946.67751299997</v>
      </c>
      <c r="AQ533" s="144"/>
      <c r="AR533" s="144"/>
      <c r="AS533" s="144"/>
      <c r="AT533" s="144"/>
      <c r="AU533" s="144"/>
      <c r="AV533" s="144"/>
      <c r="AW533" s="255"/>
      <c r="AX533" s="255"/>
      <c r="AY533" s="255"/>
    </row>
    <row r="534" spans="1:51" s="253" customFormat="1" x14ac:dyDescent="0.25">
      <c r="A534" s="79"/>
      <c r="B534" s="78"/>
      <c r="C534" s="72" t="s">
        <v>34</v>
      </c>
      <c r="D534" s="145">
        <v>1053.3839620000001</v>
      </c>
      <c r="E534" s="145">
        <v>12.660292999999999</v>
      </c>
      <c r="F534" s="145">
        <v>429.03673799999996</v>
      </c>
      <c r="G534" s="145">
        <v>204.19126600000001</v>
      </c>
      <c r="H534" s="145">
        <v>3324.9859390000001</v>
      </c>
      <c r="I534" s="145">
        <v>3392.3156960000001</v>
      </c>
      <c r="J534" s="145">
        <v>1421.6034930000001</v>
      </c>
      <c r="K534" s="145">
        <v>635.26039300000002</v>
      </c>
      <c r="L534" s="145">
        <v>843.07499099999995</v>
      </c>
      <c r="M534" s="145">
        <v>85.250369000000006</v>
      </c>
      <c r="N534" s="145">
        <v>0</v>
      </c>
      <c r="O534" s="145">
        <v>518.52816499999994</v>
      </c>
      <c r="P534" s="145">
        <v>259.28603199999998</v>
      </c>
      <c r="Q534" s="145">
        <v>9156.5307659999999</v>
      </c>
      <c r="R534" s="145">
        <v>11920.263060000001</v>
      </c>
      <c r="S534" s="145">
        <v>7687.6670919999997</v>
      </c>
      <c r="T534" s="145">
        <v>306.59140500000001</v>
      </c>
      <c r="U534" s="145">
        <v>9161.6536999999917</v>
      </c>
      <c r="V534" s="146">
        <v>50412.283360000001</v>
      </c>
      <c r="W534" s="145">
        <v>0</v>
      </c>
      <c r="X534" s="145">
        <v>0</v>
      </c>
      <c r="Y534" s="145">
        <v>0</v>
      </c>
      <c r="Z534" s="145">
        <v>0</v>
      </c>
      <c r="AA534" s="145">
        <v>0</v>
      </c>
      <c r="AB534" s="145">
        <v>0</v>
      </c>
      <c r="AC534" s="145">
        <v>0</v>
      </c>
      <c r="AD534" s="145">
        <v>0</v>
      </c>
      <c r="AE534" s="145">
        <v>0</v>
      </c>
      <c r="AF534" s="145">
        <v>0</v>
      </c>
      <c r="AG534" s="145">
        <v>0</v>
      </c>
      <c r="AH534" s="145">
        <v>0</v>
      </c>
      <c r="AI534" s="145">
        <v>0</v>
      </c>
      <c r="AJ534" s="145">
        <v>0</v>
      </c>
      <c r="AK534" s="145">
        <v>0</v>
      </c>
      <c r="AL534" s="145">
        <v>0</v>
      </c>
      <c r="AM534" s="145">
        <v>0</v>
      </c>
      <c r="AN534" s="145">
        <v>0</v>
      </c>
      <c r="AO534" s="145">
        <v>0</v>
      </c>
      <c r="AP534" s="129">
        <v>50412.283360000001</v>
      </c>
      <c r="AQ534" s="144"/>
      <c r="AR534" s="144"/>
      <c r="AS534" s="144"/>
      <c r="AT534" s="144"/>
      <c r="AU534" s="144"/>
      <c r="AV534" s="144"/>
      <c r="AW534" s="255"/>
      <c r="AX534" s="255"/>
      <c r="AY534" s="255"/>
    </row>
    <row r="535" spans="1:51" s="253" customFormat="1" x14ac:dyDescent="0.25">
      <c r="A535" s="79"/>
      <c r="B535" s="78"/>
      <c r="C535" s="34" t="s">
        <v>35</v>
      </c>
      <c r="D535" s="145">
        <v>16804.826811999999</v>
      </c>
      <c r="E535" s="145">
        <v>544.30272100000002</v>
      </c>
      <c r="F535" s="145">
        <v>44055.651549000002</v>
      </c>
      <c r="G535" s="145">
        <v>2222.5179159999998</v>
      </c>
      <c r="H535" s="145">
        <v>80899.334440999999</v>
      </c>
      <c r="I535" s="145">
        <v>20380.508742999999</v>
      </c>
      <c r="J535" s="145">
        <v>29584.933106</v>
      </c>
      <c r="K535" s="145">
        <v>6927.2869860000001</v>
      </c>
      <c r="L535" s="145">
        <v>1619.5919930000118</v>
      </c>
      <c r="M535" s="145">
        <v>61477.609231000002</v>
      </c>
      <c r="N535" s="145">
        <v>46143.749574000001</v>
      </c>
      <c r="O535" s="145">
        <v>10893.962138000001</v>
      </c>
      <c r="P535" s="145">
        <v>10512.079786</v>
      </c>
      <c r="Q535" s="145">
        <v>224421.56766899998</v>
      </c>
      <c r="R535" s="145">
        <v>251858.03015000004</v>
      </c>
      <c r="S535" s="145">
        <v>1516170.64008</v>
      </c>
      <c r="T535" s="145">
        <v>7748.9214300000003</v>
      </c>
      <c r="U535" s="145">
        <v>161563.73883700033</v>
      </c>
      <c r="V535" s="146">
        <v>2493829.2531619999</v>
      </c>
      <c r="W535" s="145">
        <v>6025.10833</v>
      </c>
      <c r="X535" s="145">
        <v>263.29609799999997</v>
      </c>
      <c r="Y535" s="145">
        <v>5788.7143169999999</v>
      </c>
      <c r="Z535" s="145">
        <v>507.261076</v>
      </c>
      <c r="AA535" s="145">
        <v>57029.489212</v>
      </c>
      <c r="AB535" s="145">
        <v>11830.690697</v>
      </c>
      <c r="AC535" s="145">
        <v>4419.1831830000001</v>
      </c>
      <c r="AD535" s="145">
        <v>30.329108999999999</v>
      </c>
      <c r="AE535" s="145">
        <v>7.1397569999947059</v>
      </c>
      <c r="AF535" s="145">
        <v>8804.9414109999998</v>
      </c>
      <c r="AG535" s="145">
        <v>6391.9031150000001</v>
      </c>
      <c r="AH535" s="145">
        <v>8313.5363849999994</v>
      </c>
      <c r="AI535" s="145">
        <v>12780.895334999999</v>
      </c>
      <c r="AJ535" s="145">
        <v>64682.213228000008</v>
      </c>
      <c r="AK535" s="145">
        <v>38863.111153000005</v>
      </c>
      <c r="AL535" s="145">
        <v>315867.26644400001</v>
      </c>
      <c r="AM535" s="145">
        <v>2247.0224750000002</v>
      </c>
      <c r="AN535" s="145">
        <v>24000.889576999998</v>
      </c>
      <c r="AO535" s="145">
        <v>567852.99090199999</v>
      </c>
      <c r="AP535" s="129">
        <v>3061682.244064</v>
      </c>
      <c r="AQ535" s="144"/>
      <c r="AR535" s="144"/>
      <c r="AS535" s="144"/>
      <c r="AT535" s="144"/>
      <c r="AU535" s="144"/>
      <c r="AV535" s="144"/>
      <c r="AW535" s="255"/>
      <c r="AX535" s="255"/>
      <c r="AY535" s="255"/>
    </row>
    <row r="536" spans="1:51" s="253" customFormat="1" x14ac:dyDescent="0.25">
      <c r="A536" s="79"/>
      <c r="B536" s="78"/>
      <c r="C536" s="34"/>
      <c r="D536" s="145"/>
      <c r="E536" s="145"/>
      <c r="F536" s="145"/>
      <c r="G536" s="145"/>
      <c r="H536" s="145"/>
      <c r="I536" s="145"/>
      <c r="J536" s="145"/>
      <c r="K536" s="145"/>
      <c r="L536" s="145"/>
      <c r="M536" s="145"/>
      <c r="N536" s="145"/>
      <c r="O536" s="145"/>
      <c r="P536" s="145"/>
      <c r="Q536" s="145"/>
      <c r="R536" s="145"/>
      <c r="S536" s="145"/>
      <c r="T536" s="145"/>
      <c r="U536" s="145"/>
      <c r="V536" s="146"/>
      <c r="W536" s="145"/>
      <c r="X536" s="145"/>
      <c r="Y536" s="145"/>
      <c r="Z536" s="145"/>
      <c r="AA536" s="145"/>
      <c r="AB536" s="145"/>
      <c r="AC536" s="145"/>
      <c r="AD536" s="145"/>
      <c r="AE536" s="145"/>
      <c r="AF536" s="145"/>
      <c r="AG536" s="145"/>
      <c r="AH536" s="145"/>
      <c r="AI536" s="145"/>
      <c r="AJ536" s="145"/>
      <c r="AK536" s="145"/>
      <c r="AL536" s="145"/>
      <c r="AM536" s="145"/>
      <c r="AN536" s="145"/>
      <c r="AO536" s="145"/>
      <c r="AP536" s="129"/>
      <c r="AQ536" s="144"/>
      <c r="AR536" s="144"/>
      <c r="AS536" s="144"/>
      <c r="AT536" s="144"/>
      <c r="AU536" s="144"/>
      <c r="AV536" s="144"/>
      <c r="AW536" s="255"/>
      <c r="AX536" s="255"/>
      <c r="AY536" s="255"/>
    </row>
    <row r="537" spans="1:51" s="253" customFormat="1" x14ac:dyDescent="0.25">
      <c r="A537" s="79"/>
      <c r="B537" s="78">
        <v>11</v>
      </c>
      <c r="C537" s="72" t="s">
        <v>32</v>
      </c>
      <c r="D537" s="145">
        <v>13938.374194</v>
      </c>
      <c r="E537" s="145">
        <v>424.77652599999999</v>
      </c>
      <c r="F537" s="145">
        <v>44398.596309</v>
      </c>
      <c r="G537" s="145">
        <v>1344.1276339999999</v>
      </c>
      <c r="H537" s="145">
        <v>29759.200000000001</v>
      </c>
      <c r="I537" s="145">
        <v>10657.854977000001</v>
      </c>
      <c r="J537" s="145">
        <v>30366.284657</v>
      </c>
      <c r="K537" s="145">
        <v>6343.9786100000001</v>
      </c>
      <c r="L537" s="145">
        <v>269.99999999999454</v>
      </c>
      <c r="M537" s="145">
        <v>63666.585973000001</v>
      </c>
      <c r="N537" s="145">
        <v>46877.412853000002</v>
      </c>
      <c r="O537" s="145">
        <v>10017.322909</v>
      </c>
      <c r="P537" s="145">
        <v>6694.4491629999993</v>
      </c>
      <c r="Q537" s="145">
        <v>145774.630099</v>
      </c>
      <c r="R537" s="145">
        <v>171608.89081700001</v>
      </c>
      <c r="S537" s="145">
        <v>873716.74269500002</v>
      </c>
      <c r="T537" s="145">
        <v>6720.013269</v>
      </c>
      <c r="U537" s="145">
        <v>136332.62170000002</v>
      </c>
      <c r="V537" s="146">
        <v>1598911.8623850001</v>
      </c>
      <c r="W537" s="145">
        <v>7177.5276199999998</v>
      </c>
      <c r="X537" s="145">
        <v>284.769339</v>
      </c>
      <c r="Y537" s="145">
        <v>6219.3824589999995</v>
      </c>
      <c r="Z537" s="145">
        <v>678.35080100000005</v>
      </c>
      <c r="AA537" s="145">
        <v>54573.410436999999</v>
      </c>
      <c r="AB537" s="145">
        <v>14465.063507999999</v>
      </c>
      <c r="AC537" s="145">
        <v>4810.2484100000001</v>
      </c>
      <c r="AD537" s="145">
        <v>1.0954079999999999</v>
      </c>
      <c r="AE537" s="145">
        <v>7.1389280000013491</v>
      </c>
      <c r="AF537" s="145">
        <v>7924.3963009999998</v>
      </c>
      <c r="AG537" s="145">
        <v>6419.3110960000004</v>
      </c>
      <c r="AH537" s="145">
        <v>7785.2473010000003</v>
      </c>
      <c r="AI537" s="145">
        <v>10694.715108</v>
      </c>
      <c r="AJ537" s="145">
        <v>56591.756611999997</v>
      </c>
      <c r="AK537" s="145">
        <v>33282.055735000002</v>
      </c>
      <c r="AL537" s="145">
        <v>276815.84648800001</v>
      </c>
      <c r="AM537" s="145">
        <v>2138.294613</v>
      </c>
      <c r="AN537" s="145">
        <v>22222.456435000066</v>
      </c>
      <c r="AO537" s="145">
        <v>512091.06659900001</v>
      </c>
      <c r="AP537" s="129">
        <v>2111002.9289840003</v>
      </c>
      <c r="AQ537" s="144"/>
      <c r="AR537" s="144"/>
      <c r="AS537" s="144"/>
      <c r="AT537" s="144"/>
      <c r="AU537" s="144"/>
      <c r="AV537" s="144"/>
      <c r="AW537" s="255"/>
      <c r="AX537" s="255"/>
      <c r="AY537" s="255"/>
    </row>
    <row r="538" spans="1:51" s="253" customFormat="1" x14ac:dyDescent="0.25">
      <c r="A538" s="79"/>
      <c r="B538" s="78"/>
      <c r="C538" s="72" t="s">
        <v>33</v>
      </c>
      <c r="D538" s="145">
        <v>922.34056799999996</v>
      </c>
      <c r="E538" s="145">
        <v>86.873968000000005</v>
      </c>
      <c r="F538" s="145">
        <v>110.251051</v>
      </c>
      <c r="G538" s="145">
        <v>676.74562300000002</v>
      </c>
      <c r="H538" s="145">
        <v>49304.509589000001</v>
      </c>
      <c r="I538" s="145">
        <v>4288.698969</v>
      </c>
      <c r="J538" s="145">
        <v>2459.4370279999998</v>
      </c>
      <c r="K538" s="145">
        <v>0</v>
      </c>
      <c r="L538" s="145">
        <v>891.09780899999669</v>
      </c>
      <c r="M538" s="145">
        <v>1220.804703</v>
      </c>
      <c r="N538" s="145">
        <v>0</v>
      </c>
      <c r="O538" s="145">
        <v>3713.164158</v>
      </c>
      <c r="P538" s="145">
        <v>4414.5050520000004</v>
      </c>
      <c r="Q538" s="145">
        <v>78218.349661999993</v>
      </c>
      <c r="R538" s="145">
        <v>72479.781913000013</v>
      </c>
      <c r="S538" s="145">
        <v>648968.49053700001</v>
      </c>
      <c r="T538" s="145">
        <v>742.82362000000001</v>
      </c>
      <c r="U538" s="145">
        <v>16168.51089899991</v>
      </c>
      <c r="V538" s="146">
        <v>884666.38514899998</v>
      </c>
      <c r="W538" s="145">
        <v>342.80384800000002</v>
      </c>
      <c r="X538" s="145">
        <v>17.399612999999999</v>
      </c>
      <c r="Y538" s="145">
        <v>0.67452899999999971</v>
      </c>
      <c r="Z538" s="145">
        <v>27.901741000000001</v>
      </c>
      <c r="AA538" s="145">
        <v>7593.5518430000002</v>
      </c>
      <c r="AB538" s="145">
        <v>1.7440549999999999</v>
      </c>
      <c r="AC538" s="145">
        <v>8.0113120000000002</v>
      </c>
      <c r="AD538" s="145">
        <v>0</v>
      </c>
      <c r="AE538" s="145">
        <v>-2.4868995751603507E-13</v>
      </c>
      <c r="AF538" s="145">
        <v>851.16491299999996</v>
      </c>
      <c r="AG538" s="145">
        <v>0</v>
      </c>
      <c r="AH538" s="145">
        <v>878.88697999999999</v>
      </c>
      <c r="AI538" s="145">
        <v>545.45839699999999</v>
      </c>
      <c r="AJ538" s="145">
        <v>5544.2366730000003</v>
      </c>
      <c r="AK538" s="145">
        <v>5252.9131169999991</v>
      </c>
      <c r="AL538" s="145">
        <v>39832.701526999997</v>
      </c>
      <c r="AM538" s="145">
        <v>174.42918299999999</v>
      </c>
      <c r="AN538" s="145">
        <v>1339.4040099999841</v>
      </c>
      <c r="AO538" s="145">
        <v>62411.281740999999</v>
      </c>
      <c r="AP538" s="129">
        <v>947077.66688999999</v>
      </c>
      <c r="AQ538" s="144"/>
      <c r="AR538" s="144"/>
      <c r="AS538" s="144"/>
      <c r="AT538" s="144"/>
      <c r="AU538" s="144"/>
      <c r="AV538" s="144"/>
      <c r="AW538" s="255"/>
      <c r="AX538" s="255"/>
      <c r="AY538" s="255"/>
    </row>
    <row r="539" spans="1:51" s="253" customFormat="1" x14ac:dyDescent="0.25">
      <c r="A539" s="79"/>
      <c r="B539" s="78"/>
      <c r="C539" s="72" t="s">
        <v>34</v>
      </c>
      <c r="D539" s="145">
        <v>869.03501700000004</v>
      </c>
      <c r="E539" s="145">
        <v>3.008867</v>
      </c>
      <c r="F539" s="145">
        <v>561.13045199999999</v>
      </c>
      <c r="G539" s="145">
        <v>208.51085800000001</v>
      </c>
      <c r="H539" s="145">
        <v>2983.9077980000002</v>
      </c>
      <c r="I539" s="145">
        <v>3437.5595039999998</v>
      </c>
      <c r="J539" s="145">
        <v>1325.6677979999999</v>
      </c>
      <c r="K539" s="145">
        <v>325.51381600000002</v>
      </c>
      <c r="L539" s="145">
        <v>693.60051100000067</v>
      </c>
      <c r="M539" s="145">
        <v>95.430525000000003</v>
      </c>
      <c r="N539" s="145">
        <v>0</v>
      </c>
      <c r="O539" s="145">
        <v>598.27455399999997</v>
      </c>
      <c r="P539" s="145">
        <v>199.59958499999999</v>
      </c>
      <c r="Q539" s="145">
        <v>9558.5342909999999</v>
      </c>
      <c r="R539" s="145">
        <v>12012.861761</v>
      </c>
      <c r="S539" s="145">
        <v>7841.8543300000001</v>
      </c>
      <c r="T539" s="145">
        <v>309.81059299999998</v>
      </c>
      <c r="U539" s="145">
        <v>11979.865080999989</v>
      </c>
      <c r="V539" s="146">
        <v>53004.165341</v>
      </c>
      <c r="W539" s="145">
        <v>0</v>
      </c>
      <c r="X539" s="145">
        <v>0</v>
      </c>
      <c r="Y539" s="145">
        <v>0</v>
      </c>
      <c r="Z539" s="145">
        <v>0</v>
      </c>
      <c r="AA539" s="145">
        <v>0</v>
      </c>
      <c r="AB539" s="145">
        <v>0</v>
      </c>
      <c r="AC539" s="145">
        <v>0</v>
      </c>
      <c r="AD539" s="145">
        <v>0</v>
      </c>
      <c r="AE539" s="145">
        <v>0</v>
      </c>
      <c r="AF539" s="145">
        <v>0</v>
      </c>
      <c r="AG539" s="145">
        <v>0</v>
      </c>
      <c r="AH539" s="145">
        <v>0</v>
      </c>
      <c r="AI539" s="145">
        <v>0</v>
      </c>
      <c r="AJ539" s="145">
        <v>0</v>
      </c>
      <c r="AK539" s="145">
        <v>0</v>
      </c>
      <c r="AL539" s="145">
        <v>0</v>
      </c>
      <c r="AM539" s="145">
        <v>0</v>
      </c>
      <c r="AN539" s="145">
        <v>0</v>
      </c>
      <c r="AO539" s="145">
        <v>0</v>
      </c>
      <c r="AP539" s="129">
        <v>53004.165341</v>
      </c>
      <c r="AQ539" s="144"/>
      <c r="AR539" s="144"/>
      <c r="AS539" s="144"/>
      <c r="AT539" s="144"/>
      <c r="AU539" s="144"/>
      <c r="AV539" s="144"/>
      <c r="AW539" s="255"/>
      <c r="AX539" s="255"/>
      <c r="AY539" s="255"/>
    </row>
    <row r="540" spans="1:51" s="253" customFormat="1" x14ac:dyDescent="0.25">
      <c r="A540" s="79"/>
      <c r="B540" s="78"/>
      <c r="C540" s="34" t="s">
        <v>35</v>
      </c>
      <c r="D540" s="145">
        <v>15729.749779</v>
      </c>
      <c r="E540" s="145">
        <v>514.65936099999999</v>
      </c>
      <c r="F540" s="145">
        <v>45069.977812000005</v>
      </c>
      <c r="G540" s="145">
        <v>2229.3841149999998</v>
      </c>
      <c r="H540" s="145">
        <v>82047.617387000006</v>
      </c>
      <c r="I540" s="145">
        <v>18384.113450000001</v>
      </c>
      <c r="J540" s="145">
        <v>34151.389482999999</v>
      </c>
      <c r="K540" s="145">
        <v>6669.4924259999998</v>
      </c>
      <c r="L540" s="145">
        <v>1854.6983199999859</v>
      </c>
      <c r="M540" s="145">
        <v>64982.821200999999</v>
      </c>
      <c r="N540" s="145">
        <v>46877.412853000002</v>
      </c>
      <c r="O540" s="145">
        <v>14328.761621</v>
      </c>
      <c r="P540" s="145">
        <v>11308.5538</v>
      </c>
      <c r="Q540" s="145">
        <v>233551.51405199998</v>
      </c>
      <c r="R540" s="145">
        <v>256101.53449100003</v>
      </c>
      <c r="S540" s="145">
        <v>1530527.0875619999</v>
      </c>
      <c r="T540" s="145">
        <v>7772.6474820000003</v>
      </c>
      <c r="U540" s="145">
        <v>164480.99768000032</v>
      </c>
      <c r="V540" s="146">
        <v>2536582.4128749999</v>
      </c>
      <c r="W540" s="145">
        <v>7520.3314680000003</v>
      </c>
      <c r="X540" s="145">
        <v>302.16895199999999</v>
      </c>
      <c r="Y540" s="145">
        <v>6220.0569880000003</v>
      </c>
      <c r="Z540" s="145">
        <v>706.25254199999995</v>
      </c>
      <c r="AA540" s="145">
        <v>62166.96228</v>
      </c>
      <c r="AB540" s="145">
        <v>14466.807563</v>
      </c>
      <c r="AC540" s="145">
        <v>4818.2597219999998</v>
      </c>
      <c r="AD540" s="145">
        <v>1.0954079999999999</v>
      </c>
      <c r="AE540" s="145">
        <v>7.1389279999986206</v>
      </c>
      <c r="AF540" s="145">
        <v>8775.5612139999994</v>
      </c>
      <c r="AG540" s="145">
        <v>6419.3110960000004</v>
      </c>
      <c r="AH540" s="145">
        <v>8664.1342810000006</v>
      </c>
      <c r="AI540" s="145">
        <v>11240.173505000001</v>
      </c>
      <c r="AJ540" s="145">
        <v>62135.993285000004</v>
      </c>
      <c r="AK540" s="145">
        <v>38534.968851999991</v>
      </c>
      <c r="AL540" s="145">
        <v>316648.54801500001</v>
      </c>
      <c r="AM540" s="145">
        <v>2312.7237960000002</v>
      </c>
      <c r="AN540" s="145">
        <v>23561.860445000064</v>
      </c>
      <c r="AO540" s="145">
        <v>574502.34834000003</v>
      </c>
      <c r="AP540" s="129">
        <v>3111084.7612149999</v>
      </c>
      <c r="AQ540" s="144"/>
      <c r="AR540" s="144"/>
      <c r="AS540" s="144"/>
      <c r="AT540" s="144"/>
      <c r="AU540" s="144"/>
      <c r="AV540" s="144"/>
      <c r="AW540" s="255"/>
      <c r="AX540" s="255"/>
      <c r="AY540" s="255"/>
    </row>
    <row r="541" spans="1:51" s="253" customFormat="1" x14ac:dyDescent="0.25">
      <c r="A541" s="79"/>
      <c r="B541" s="78"/>
      <c r="C541" s="34"/>
      <c r="D541" s="145"/>
      <c r="E541" s="145"/>
      <c r="F541" s="145"/>
      <c r="G541" s="145"/>
      <c r="H541" s="145"/>
      <c r="I541" s="145"/>
      <c r="J541" s="145"/>
      <c r="K541" s="145"/>
      <c r="L541" s="145"/>
      <c r="M541" s="145"/>
      <c r="N541" s="145"/>
      <c r="O541" s="145"/>
      <c r="P541" s="145"/>
      <c r="Q541" s="145"/>
      <c r="R541" s="145"/>
      <c r="S541" s="145"/>
      <c r="T541" s="145"/>
      <c r="U541" s="145"/>
      <c r="V541" s="146"/>
      <c r="W541" s="145"/>
      <c r="X541" s="145"/>
      <c r="Y541" s="145"/>
      <c r="Z541" s="145"/>
      <c r="AA541" s="145"/>
      <c r="AB541" s="145"/>
      <c r="AC541" s="145"/>
      <c r="AD541" s="145"/>
      <c r="AE541" s="145"/>
      <c r="AF541" s="145"/>
      <c r="AG541" s="145"/>
      <c r="AH541" s="145"/>
      <c r="AI541" s="145"/>
      <c r="AJ541" s="145"/>
      <c r="AK541" s="145"/>
      <c r="AL541" s="145"/>
      <c r="AM541" s="145"/>
      <c r="AN541" s="145"/>
      <c r="AO541" s="145"/>
      <c r="AP541" s="129"/>
      <c r="AQ541" s="144"/>
      <c r="AR541" s="144"/>
      <c r="AS541" s="144"/>
      <c r="AT541" s="144"/>
      <c r="AU541" s="144"/>
      <c r="AV541" s="144"/>
      <c r="AW541" s="255"/>
      <c r="AX541" s="255"/>
      <c r="AY541" s="255"/>
    </row>
    <row r="542" spans="1:51" s="253" customFormat="1" x14ac:dyDescent="0.25">
      <c r="A542" s="79"/>
      <c r="B542" s="78">
        <v>12</v>
      </c>
      <c r="C542" s="72" t="s">
        <v>32</v>
      </c>
      <c r="D542" s="145">
        <v>16100.720421</v>
      </c>
      <c r="E542" s="145">
        <v>275.16326900000001</v>
      </c>
      <c r="F542" s="145">
        <v>46193.629479000003</v>
      </c>
      <c r="G542" s="145">
        <v>1174.3813259999999</v>
      </c>
      <c r="H542" s="145">
        <v>34147.4</v>
      </c>
      <c r="I542" s="145">
        <v>11216.951940000001</v>
      </c>
      <c r="J542" s="145">
        <v>27270.307360999999</v>
      </c>
      <c r="K542" s="145">
        <v>6660.7724619999999</v>
      </c>
      <c r="L542" s="145">
        <v>0</v>
      </c>
      <c r="M542" s="145">
        <v>68632.975265000001</v>
      </c>
      <c r="N542" s="145">
        <v>48309.677602000003</v>
      </c>
      <c r="O542" s="145">
        <v>11018.548542</v>
      </c>
      <c r="P542" s="145">
        <v>6151.40924</v>
      </c>
      <c r="Q542" s="145">
        <v>143313.98438899999</v>
      </c>
      <c r="R542" s="145">
        <v>166762.21631300001</v>
      </c>
      <c r="S542" s="145">
        <v>876534.67423600005</v>
      </c>
      <c r="T542" s="145">
        <v>6620.8179650000002</v>
      </c>
      <c r="U542" s="145">
        <v>138733.52244300046</v>
      </c>
      <c r="V542" s="146">
        <v>1609117.1522530001</v>
      </c>
      <c r="W542" s="145">
        <v>6841.7433149999997</v>
      </c>
      <c r="X542" s="145">
        <v>132.48656399999999</v>
      </c>
      <c r="Y542" s="145">
        <v>4776.1237790000005</v>
      </c>
      <c r="Z542" s="145">
        <v>583.17008499999997</v>
      </c>
      <c r="AA542" s="145">
        <v>53621.101150000002</v>
      </c>
      <c r="AB542" s="145">
        <v>10862.222567000001</v>
      </c>
      <c r="AC542" s="145">
        <v>4269.5862930000003</v>
      </c>
      <c r="AD542" s="145">
        <v>1.2E-5</v>
      </c>
      <c r="AE542" s="145">
        <v>7.1449939999951919</v>
      </c>
      <c r="AF542" s="145">
        <v>8880.2067869999992</v>
      </c>
      <c r="AG542" s="145">
        <v>7309.158034</v>
      </c>
      <c r="AH542" s="145">
        <v>10195.41554</v>
      </c>
      <c r="AI542" s="145">
        <v>8825.9910579999996</v>
      </c>
      <c r="AJ542" s="145">
        <v>57630.957876999993</v>
      </c>
      <c r="AK542" s="145">
        <v>32007.822589000003</v>
      </c>
      <c r="AL542" s="145">
        <v>276504.69374299998</v>
      </c>
      <c r="AM542" s="145">
        <v>2171.2709930000001</v>
      </c>
      <c r="AN542" s="145">
        <v>20026.415800999981</v>
      </c>
      <c r="AO542" s="145">
        <v>504645.51118099998</v>
      </c>
      <c r="AP542" s="129">
        <v>2113762.6634340002</v>
      </c>
      <c r="AQ542" s="144"/>
      <c r="AR542" s="144"/>
      <c r="AS542" s="144"/>
      <c r="AT542" s="144"/>
      <c r="AU542" s="144"/>
      <c r="AV542" s="144"/>
      <c r="AW542" s="255"/>
      <c r="AX542" s="255"/>
      <c r="AY542" s="255"/>
    </row>
    <row r="543" spans="1:51" s="253" customFormat="1" x14ac:dyDescent="0.25">
      <c r="A543" s="79"/>
      <c r="B543" s="78"/>
      <c r="C543" s="72" t="s">
        <v>33</v>
      </c>
      <c r="D543" s="145">
        <v>1362.851772</v>
      </c>
      <c r="E543" s="145">
        <v>253.111166</v>
      </c>
      <c r="F543" s="145">
        <v>109.27752799999999</v>
      </c>
      <c r="G543" s="145">
        <v>780.58362499999998</v>
      </c>
      <c r="H543" s="145">
        <v>47299.464438000003</v>
      </c>
      <c r="I543" s="145">
        <v>8145.1508240000003</v>
      </c>
      <c r="J543" s="145">
        <v>2165.5860469999998</v>
      </c>
      <c r="K543" s="145">
        <v>0</v>
      </c>
      <c r="L543" s="145">
        <v>709.17877499999395</v>
      </c>
      <c r="M543" s="145">
        <v>997.96159599999999</v>
      </c>
      <c r="N543" s="145">
        <v>0</v>
      </c>
      <c r="O543" s="145">
        <v>3242.6858630000002</v>
      </c>
      <c r="P543" s="145">
        <v>4450.6085389999998</v>
      </c>
      <c r="Q543" s="145">
        <v>78096.759478000007</v>
      </c>
      <c r="R543" s="145">
        <v>72340.97430300001</v>
      </c>
      <c r="S543" s="145">
        <v>657236.54043299996</v>
      </c>
      <c r="T543" s="145">
        <v>752.17128600000001</v>
      </c>
      <c r="U543" s="145">
        <v>15363.886758000062</v>
      </c>
      <c r="V543" s="146">
        <v>893306.79243100004</v>
      </c>
      <c r="W543" s="145">
        <v>353.31525499999998</v>
      </c>
      <c r="X543" s="145">
        <v>19.399363000000001</v>
      </c>
      <c r="Y543" s="145">
        <v>0.5393909999999984</v>
      </c>
      <c r="Z543" s="145">
        <v>31.377321999999999</v>
      </c>
      <c r="AA543" s="145">
        <v>8435.0900459999993</v>
      </c>
      <c r="AB543" s="145">
        <v>1.5713619999999999</v>
      </c>
      <c r="AC543" s="145">
        <v>0.78539499999999995</v>
      </c>
      <c r="AD543" s="145">
        <v>0</v>
      </c>
      <c r="AE543" s="145">
        <v>1.3803402865164571E-12</v>
      </c>
      <c r="AF543" s="145">
        <v>792.83100100000001</v>
      </c>
      <c r="AG543" s="145">
        <v>0</v>
      </c>
      <c r="AH543" s="145">
        <v>549.48542299999997</v>
      </c>
      <c r="AI543" s="145">
        <v>546.41879500000005</v>
      </c>
      <c r="AJ543" s="145">
        <v>5597.8924339999994</v>
      </c>
      <c r="AK543" s="145">
        <v>5008.4384730000002</v>
      </c>
      <c r="AL543" s="145">
        <v>40336.901261999999</v>
      </c>
      <c r="AM543" s="145">
        <v>171.43208300000001</v>
      </c>
      <c r="AN543" s="145">
        <v>974.80172600000481</v>
      </c>
      <c r="AO543" s="145">
        <v>62820.279330999998</v>
      </c>
      <c r="AP543" s="129">
        <v>956127.07176199998</v>
      </c>
      <c r="AQ543" s="144"/>
      <c r="AR543" s="144"/>
      <c r="AS543" s="144"/>
      <c r="AT543" s="144"/>
      <c r="AU543" s="144"/>
      <c r="AV543" s="144"/>
      <c r="AW543" s="255"/>
      <c r="AX543" s="255"/>
      <c r="AY543" s="255"/>
    </row>
    <row r="544" spans="1:51" s="253" customFormat="1" x14ac:dyDescent="0.25">
      <c r="A544" s="79"/>
      <c r="B544" s="78"/>
      <c r="C544" s="72" t="s">
        <v>34</v>
      </c>
      <c r="D544" s="145">
        <v>691.16977999999995</v>
      </c>
      <c r="E544" s="145">
        <v>3.7202899999999999</v>
      </c>
      <c r="F544" s="145">
        <v>1302.890271</v>
      </c>
      <c r="G544" s="145">
        <v>199.051962</v>
      </c>
      <c r="H544" s="145">
        <v>2609.8032199999998</v>
      </c>
      <c r="I544" s="145">
        <v>2910.1808609999998</v>
      </c>
      <c r="J544" s="145">
        <v>923.77522399999998</v>
      </c>
      <c r="K544" s="145">
        <v>581.47987699999999</v>
      </c>
      <c r="L544" s="145">
        <v>706.69205300000044</v>
      </c>
      <c r="M544" s="145">
        <v>184.910087</v>
      </c>
      <c r="N544" s="145">
        <v>0</v>
      </c>
      <c r="O544" s="145">
        <v>799.22855600000003</v>
      </c>
      <c r="P544" s="145">
        <v>398.37354099999999</v>
      </c>
      <c r="Q544" s="145">
        <v>9385.1831129999991</v>
      </c>
      <c r="R544" s="145">
        <v>11822.813861000002</v>
      </c>
      <c r="S544" s="145">
        <v>7288.7215020000003</v>
      </c>
      <c r="T544" s="145">
        <v>309.38754399999999</v>
      </c>
      <c r="U544" s="145">
        <v>8719.1286460000174</v>
      </c>
      <c r="V544" s="146">
        <v>48836.510388000002</v>
      </c>
      <c r="W544" s="145">
        <v>0</v>
      </c>
      <c r="X544" s="145">
        <v>0</v>
      </c>
      <c r="Y544" s="145">
        <v>0</v>
      </c>
      <c r="Z544" s="145">
        <v>0</v>
      </c>
      <c r="AA544" s="145">
        <v>0</v>
      </c>
      <c r="AB544" s="145">
        <v>0</v>
      </c>
      <c r="AC544" s="145">
        <v>0</v>
      </c>
      <c r="AD544" s="145">
        <v>0</v>
      </c>
      <c r="AE544" s="145">
        <v>0</v>
      </c>
      <c r="AF544" s="145">
        <v>0</v>
      </c>
      <c r="AG544" s="145">
        <v>0</v>
      </c>
      <c r="AH544" s="145">
        <v>0</v>
      </c>
      <c r="AI544" s="145">
        <v>0</v>
      </c>
      <c r="AJ544" s="145">
        <v>0</v>
      </c>
      <c r="AK544" s="145">
        <v>0</v>
      </c>
      <c r="AL544" s="145">
        <v>0</v>
      </c>
      <c r="AM544" s="145">
        <v>0</v>
      </c>
      <c r="AN544" s="145">
        <v>0</v>
      </c>
      <c r="AO544" s="145">
        <v>0</v>
      </c>
      <c r="AP544" s="129">
        <v>48836.510388000002</v>
      </c>
      <c r="AQ544" s="144"/>
      <c r="AR544" s="144"/>
      <c r="AS544" s="144"/>
      <c r="AT544" s="144"/>
      <c r="AU544" s="144"/>
      <c r="AV544" s="144"/>
      <c r="AW544" s="255"/>
      <c r="AX544" s="255"/>
      <c r="AY544" s="255"/>
    </row>
    <row r="545" spans="1:51" s="253" customFormat="1" x14ac:dyDescent="0.25">
      <c r="A545" s="79"/>
      <c r="B545" s="78"/>
      <c r="C545" s="34" t="s">
        <v>35</v>
      </c>
      <c r="D545" s="145">
        <v>18154.741973</v>
      </c>
      <c r="E545" s="145">
        <v>531.99472500000002</v>
      </c>
      <c r="F545" s="145">
        <v>47605.797278000005</v>
      </c>
      <c r="G545" s="145">
        <v>2154.0169129999999</v>
      </c>
      <c r="H545" s="145">
        <v>84056.667658000006</v>
      </c>
      <c r="I545" s="145">
        <v>22272.283625</v>
      </c>
      <c r="J545" s="145">
        <v>30359.668632000001</v>
      </c>
      <c r="K545" s="145">
        <v>7242.2523389999997</v>
      </c>
      <c r="L545" s="145">
        <v>1415.8708279999983</v>
      </c>
      <c r="M545" s="145">
        <v>69815.846948000006</v>
      </c>
      <c r="N545" s="145">
        <v>48309.677602000003</v>
      </c>
      <c r="O545" s="145">
        <v>15060.462960999999</v>
      </c>
      <c r="P545" s="145">
        <v>11000.391320000001</v>
      </c>
      <c r="Q545" s="145">
        <v>230795.92697999999</v>
      </c>
      <c r="R545" s="145">
        <v>250926.00447700004</v>
      </c>
      <c r="S545" s="145">
        <v>1541059.9361709999</v>
      </c>
      <c r="T545" s="145">
        <v>7682.3767950000001</v>
      </c>
      <c r="U545" s="145">
        <v>162816.53784699994</v>
      </c>
      <c r="V545" s="146">
        <v>2551260.4550720002</v>
      </c>
      <c r="W545" s="145">
        <v>7195.0585700000001</v>
      </c>
      <c r="X545" s="145">
        <v>151.88592700000001</v>
      </c>
      <c r="Y545" s="145">
        <v>4776.6631699999998</v>
      </c>
      <c r="Z545" s="145">
        <v>614.54740700000002</v>
      </c>
      <c r="AA545" s="145">
        <v>62056.191196</v>
      </c>
      <c r="AB545" s="145">
        <v>10863.793928999999</v>
      </c>
      <c r="AC545" s="145">
        <v>4270.3716880000002</v>
      </c>
      <c r="AD545" s="145">
        <v>1.2E-5</v>
      </c>
      <c r="AE545" s="145">
        <v>7.1449939999979204</v>
      </c>
      <c r="AF545" s="145">
        <v>9673.0377879999996</v>
      </c>
      <c r="AG545" s="145">
        <v>7309.158034</v>
      </c>
      <c r="AH545" s="145">
        <v>10744.900963</v>
      </c>
      <c r="AI545" s="145">
        <v>9372.4098529999992</v>
      </c>
      <c r="AJ545" s="145">
        <v>63228.850310999995</v>
      </c>
      <c r="AK545" s="145">
        <v>37016.261062000012</v>
      </c>
      <c r="AL545" s="145">
        <v>316841.59500500001</v>
      </c>
      <c r="AM545" s="145">
        <v>2342.7030759999998</v>
      </c>
      <c r="AN545" s="145">
        <v>21001.217527000095</v>
      </c>
      <c r="AO545" s="145">
        <v>567465.79051199998</v>
      </c>
      <c r="AP545" s="129">
        <v>3118726.2455839999</v>
      </c>
      <c r="AQ545" s="144"/>
      <c r="AR545" s="144"/>
      <c r="AS545" s="144"/>
      <c r="AT545" s="144"/>
      <c r="AU545" s="144"/>
      <c r="AV545" s="144"/>
      <c r="AW545" s="255"/>
      <c r="AX545" s="255"/>
      <c r="AY545" s="255"/>
    </row>
    <row r="546" spans="1:51" s="253" customFormat="1" x14ac:dyDescent="0.25">
      <c r="A546" s="79"/>
      <c r="B546" s="78"/>
      <c r="C546" s="34"/>
      <c r="D546" s="145"/>
      <c r="E546" s="145"/>
      <c r="F546" s="145"/>
      <c r="G546" s="145"/>
      <c r="H546" s="145"/>
      <c r="I546" s="145"/>
      <c r="J546" s="145"/>
      <c r="K546" s="145"/>
      <c r="L546" s="145"/>
      <c r="M546" s="145"/>
      <c r="N546" s="145"/>
      <c r="O546" s="145"/>
      <c r="P546" s="145"/>
      <c r="Q546" s="145"/>
      <c r="R546" s="145"/>
      <c r="S546" s="145"/>
      <c r="T546" s="145"/>
      <c r="U546" s="145"/>
      <c r="V546" s="146"/>
      <c r="W546" s="145"/>
      <c r="X546" s="145"/>
      <c r="Y546" s="145"/>
      <c r="Z546" s="145"/>
      <c r="AA546" s="145"/>
      <c r="AB546" s="145"/>
      <c r="AC546" s="145"/>
      <c r="AD546" s="145"/>
      <c r="AE546" s="145"/>
      <c r="AF546" s="145"/>
      <c r="AG546" s="145"/>
      <c r="AH546" s="145"/>
      <c r="AI546" s="145"/>
      <c r="AJ546" s="145"/>
      <c r="AK546" s="145"/>
      <c r="AL546" s="145"/>
      <c r="AM546" s="145"/>
      <c r="AN546" s="145"/>
      <c r="AO546" s="145"/>
      <c r="AP546" s="129"/>
      <c r="AQ546" s="144"/>
      <c r="AR546" s="144"/>
      <c r="AS546" s="144"/>
      <c r="AT546" s="144"/>
      <c r="AU546" s="144"/>
      <c r="AV546" s="144"/>
      <c r="AW546" s="255"/>
      <c r="AX546" s="255"/>
      <c r="AY546" s="255"/>
    </row>
    <row r="547" spans="1:51" s="253" customFormat="1" x14ac:dyDescent="0.25">
      <c r="A547" s="187">
        <v>2022</v>
      </c>
      <c r="B547" s="78">
        <v>1</v>
      </c>
      <c r="C547" s="72" t="s">
        <v>32</v>
      </c>
      <c r="D547" s="145">
        <v>14469.430451</v>
      </c>
      <c r="E547" s="145">
        <v>355.27781700000003</v>
      </c>
      <c r="F547" s="145">
        <v>47570.64503</v>
      </c>
      <c r="G547" s="145">
        <v>1082.113419</v>
      </c>
      <c r="H547" s="145">
        <v>33466.300000000003</v>
      </c>
      <c r="I547" s="145">
        <v>13689.266296</v>
      </c>
      <c r="J547" s="145">
        <v>28865.882141999999</v>
      </c>
      <c r="K547" s="145">
        <v>6629.2088610000001</v>
      </c>
      <c r="L547" s="145">
        <v>89.999999999995453</v>
      </c>
      <c r="M547" s="145">
        <v>69268.092766000002</v>
      </c>
      <c r="N547" s="145">
        <v>48403.974729000001</v>
      </c>
      <c r="O547" s="145">
        <v>7543.7597029999997</v>
      </c>
      <c r="P547" s="145">
        <v>6505.6062080000002</v>
      </c>
      <c r="Q547" s="145">
        <v>147642.26780200002</v>
      </c>
      <c r="R547" s="145">
        <v>166018.41890799996</v>
      </c>
      <c r="S547" s="145">
        <v>879890.66735999996</v>
      </c>
      <c r="T547" s="145">
        <v>6601.2894059999999</v>
      </c>
      <c r="U547" s="145">
        <v>135116.97379499994</v>
      </c>
      <c r="V547" s="146">
        <v>1613209.174693</v>
      </c>
      <c r="W547" s="145">
        <v>8353.5504170000004</v>
      </c>
      <c r="X547" s="145">
        <v>177.282196</v>
      </c>
      <c r="Y547" s="145">
        <v>7363.026914</v>
      </c>
      <c r="Z547" s="145">
        <v>591.41593499999999</v>
      </c>
      <c r="AA547" s="145">
        <v>57026.676464999997</v>
      </c>
      <c r="AB547" s="145">
        <v>13764.633911000001</v>
      </c>
      <c r="AC547" s="145">
        <v>4265.2924009999997</v>
      </c>
      <c r="AD547" s="145">
        <v>0</v>
      </c>
      <c r="AE547" s="145">
        <v>8.5359390000039639</v>
      </c>
      <c r="AF547" s="145">
        <v>10047.393636000001</v>
      </c>
      <c r="AG547" s="145">
        <v>7534.2609920000004</v>
      </c>
      <c r="AH547" s="145">
        <v>9366.7478960000008</v>
      </c>
      <c r="AI547" s="145">
        <v>8122.9113840000009</v>
      </c>
      <c r="AJ547" s="145">
        <v>57624.263887000008</v>
      </c>
      <c r="AK547" s="145">
        <v>32776.701305999988</v>
      </c>
      <c r="AL547" s="145">
        <v>277259.46912600001</v>
      </c>
      <c r="AM547" s="145">
        <v>2176.6188050000001</v>
      </c>
      <c r="AN547" s="145">
        <v>20705.49147200006</v>
      </c>
      <c r="AO547" s="145">
        <v>517164.27268200001</v>
      </c>
      <c r="AP547" s="129">
        <v>2130373.447375</v>
      </c>
      <c r="AQ547" s="144"/>
      <c r="AR547" s="144"/>
      <c r="AS547" s="144"/>
      <c r="AT547" s="144"/>
      <c r="AU547" s="144"/>
      <c r="AV547" s="144"/>
      <c r="AW547" s="255"/>
      <c r="AX547" s="255"/>
      <c r="AY547" s="255"/>
    </row>
    <row r="548" spans="1:51" s="253" customFormat="1" x14ac:dyDescent="0.25">
      <c r="A548" s="187"/>
      <c r="B548" s="78"/>
      <c r="C548" s="72" t="s">
        <v>33</v>
      </c>
      <c r="D548" s="145">
        <v>959.93181500000003</v>
      </c>
      <c r="E548" s="145">
        <v>147.845617</v>
      </c>
      <c r="F548" s="145">
        <v>110.34514300000001</v>
      </c>
      <c r="G548" s="145">
        <v>1020.616248</v>
      </c>
      <c r="H548" s="145">
        <v>37331.152171000002</v>
      </c>
      <c r="I548" s="145">
        <v>10854.175427</v>
      </c>
      <c r="J548" s="145">
        <v>1399.4347379999999</v>
      </c>
      <c r="K548" s="145">
        <v>0</v>
      </c>
      <c r="L548" s="145">
        <v>609.94987299999593</v>
      </c>
      <c r="M548" s="145">
        <v>1475.196199</v>
      </c>
      <c r="N548" s="145">
        <v>0</v>
      </c>
      <c r="O548" s="145">
        <v>2842.5821089999999</v>
      </c>
      <c r="P548" s="145">
        <v>4198.3952760000002</v>
      </c>
      <c r="Q548" s="145">
        <v>79968.866865999997</v>
      </c>
      <c r="R548" s="145">
        <v>72077.030082999991</v>
      </c>
      <c r="S548" s="145">
        <v>663687.25070500001</v>
      </c>
      <c r="T548" s="145">
        <v>750.65522499999997</v>
      </c>
      <c r="U548" s="145">
        <v>12640.223995999893</v>
      </c>
      <c r="V548" s="146">
        <v>890073.65149099997</v>
      </c>
      <c r="W548" s="145">
        <v>409.31846999999999</v>
      </c>
      <c r="X548" s="145">
        <v>20.418032</v>
      </c>
      <c r="Y548" s="145">
        <v>0.63599100000000064</v>
      </c>
      <c r="Z548" s="145">
        <v>25.942879999999999</v>
      </c>
      <c r="AA548" s="145">
        <v>7641.3554009999998</v>
      </c>
      <c r="AB548" s="145">
        <v>3.1446040000000002</v>
      </c>
      <c r="AC548" s="145">
        <v>83.991585000000001</v>
      </c>
      <c r="AD548" s="145">
        <v>0</v>
      </c>
      <c r="AE548" s="145">
        <v>59.999999999999844</v>
      </c>
      <c r="AF548" s="145">
        <v>915.01991599999997</v>
      </c>
      <c r="AG548" s="145">
        <v>0</v>
      </c>
      <c r="AH548" s="145">
        <v>249.787038</v>
      </c>
      <c r="AI548" s="145">
        <v>547.32281499999999</v>
      </c>
      <c r="AJ548" s="145">
        <v>5462.4609200000004</v>
      </c>
      <c r="AK548" s="145">
        <v>4974.5780719999993</v>
      </c>
      <c r="AL548" s="145">
        <v>40920.91618</v>
      </c>
      <c r="AM548" s="145">
        <v>180.51215300000001</v>
      </c>
      <c r="AN548" s="145">
        <v>1297.9709289999987</v>
      </c>
      <c r="AO548" s="145">
        <v>62793.374986000003</v>
      </c>
      <c r="AP548" s="129">
        <v>952867.02647699998</v>
      </c>
      <c r="AQ548" s="144"/>
      <c r="AR548" s="144"/>
      <c r="AS548" s="144"/>
      <c r="AT548" s="144"/>
      <c r="AU548" s="144"/>
      <c r="AV548" s="144"/>
      <c r="AW548" s="255"/>
      <c r="AX548" s="255"/>
      <c r="AY548" s="255"/>
    </row>
    <row r="549" spans="1:51" s="253" customFormat="1" x14ac:dyDescent="0.25">
      <c r="A549" s="187"/>
      <c r="B549" s="78"/>
      <c r="C549" s="72" t="s">
        <v>34</v>
      </c>
      <c r="D549" s="145">
        <v>762.00855100000001</v>
      </c>
      <c r="E549" s="145">
        <v>9.2301009999999994</v>
      </c>
      <c r="F549" s="145">
        <v>617.82813499999997</v>
      </c>
      <c r="G549" s="145">
        <v>194.528627</v>
      </c>
      <c r="H549" s="145">
        <v>3101.284549</v>
      </c>
      <c r="I549" s="145">
        <v>3911.5675740000001</v>
      </c>
      <c r="J549" s="145">
        <v>1355.0424989999999</v>
      </c>
      <c r="K549" s="145">
        <v>760.66365800000005</v>
      </c>
      <c r="L549" s="145">
        <v>447.56799199999944</v>
      </c>
      <c r="M549" s="145">
        <v>113.074319</v>
      </c>
      <c r="N549" s="145">
        <v>0</v>
      </c>
      <c r="O549" s="145">
        <v>99.765701000000007</v>
      </c>
      <c r="P549" s="145">
        <v>198.78012000000001</v>
      </c>
      <c r="Q549" s="145">
        <v>9918.3792709999998</v>
      </c>
      <c r="R549" s="145">
        <v>11549.696279999998</v>
      </c>
      <c r="S549" s="145">
        <v>7261.1489460000003</v>
      </c>
      <c r="T549" s="145">
        <v>307.07469200000003</v>
      </c>
      <c r="U549" s="145">
        <v>8495.4038990000063</v>
      </c>
      <c r="V549" s="146">
        <v>49103.044913999998</v>
      </c>
      <c r="W549" s="145">
        <v>0</v>
      </c>
      <c r="X549" s="145">
        <v>0</v>
      </c>
      <c r="Y549" s="145">
        <v>0</v>
      </c>
      <c r="Z549" s="145">
        <v>0</v>
      </c>
      <c r="AA549" s="145">
        <v>0</v>
      </c>
      <c r="AB549" s="145">
        <v>0</v>
      </c>
      <c r="AC549" s="145">
        <v>0</v>
      </c>
      <c r="AD549" s="145">
        <v>0</v>
      </c>
      <c r="AE549" s="145">
        <v>0</v>
      </c>
      <c r="AF549" s="145">
        <v>0</v>
      </c>
      <c r="AG549" s="145">
        <v>0</v>
      </c>
      <c r="AH549" s="145">
        <v>0</v>
      </c>
      <c r="AI549" s="145">
        <v>0</v>
      </c>
      <c r="AJ549" s="145">
        <v>0</v>
      </c>
      <c r="AK549" s="145">
        <v>0</v>
      </c>
      <c r="AL549" s="145">
        <v>0</v>
      </c>
      <c r="AM549" s="145">
        <v>0</v>
      </c>
      <c r="AN549" s="145">
        <v>0</v>
      </c>
      <c r="AO549" s="145">
        <v>0</v>
      </c>
      <c r="AP549" s="129">
        <v>49103.044913999998</v>
      </c>
      <c r="AQ549" s="144"/>
      <c r="AR549" s="144"/>
      <c r="AS549" s="144"/>
      <c r="AT549" s="144"/>
      <c r="AU549" s="144"/>
      <c r="AV549" s="144"/>
      <c r="AW549" s="255"/>
      <c r="AX549" s="255"/>
      <c r="AY549" s="255"/>
    </row>
    <row r="550" spans="1:51" s="253" customFormat="1" x14ac:dyDescent="0.25">
      <c r="A550" s="187"/>
      <c r="B550" s="78"/>
      <c r="C550" s="34" t="s">
        <v>35</v>
      </c>
      <c r="D550" s="145">
        <v>16191.370817000001</v>
      </c>
      <c r="E550" s="145">
        <v>512.35353499999997</v>
      </c>
      <c r="F550" s="145">
        <v>48298.818307999994</v>
      </c>
      <c r="G550" s="145">
        <v>2297.2582940000002</v>
      </c>
      <c r="H550" s="145">
        <v>73898.736720000001</v>
      </c>
      <c r="I550" s="145">
        <v>28455.009297000001</v>
      </c>
      <c r="J550" s="145">
        <v>31620.359379000001</v>
      </c>
      <c r="K550" s="145">
        <v>7389.8725189999996</v>
      </c>
      <c r="L550" s="145">
        <v>1147.5178649999989</v>
      </c>
      <c r="M550" s="145">
        <v>70856.363284000006</v>
      </c>
      <c r="N550" s="145">
        <v>48403.974729000001</v>
      </c>
      <c r="O550" s="145">
        <v>10486.107513000001</v>
      </c>
      <c r="P550" s="145">
        <v>10902.781604</v>
      </c>
      <c r="Q550" s="145">
        <v>237529.51393899997</v>
      </c>
      <c r="R550" s="145">
        <v>249645.14527099999</v>
      </c>
      <c r="S550" s="145">
        <v>1550839.0670109999</v>
      </c>
      <c r="T550" s="145">
        <v>7659.0193230000004</v>
      </c>
      <c r="U550" s="145">
        <v>156252.6016900012</v>
      </c>
      <c r="V550" s="146">
        <v>2552385.8710980001</v>
      </c>
      <c r="W550" s="145">
        <v>8762.8688870000005</v>
      </c>
      <c r="X550" s="145">
        <v>197.70022800000001</v>
      </c>
      <c r="Y550" s="145">
        <v>7363.6629050000001</v>
      </c>
      <c r="Z550" s="145">
        <v>617.35881500000005</v>
      </c>
      <c r="AA550" s="145">
        <v>64668.031865999998</v>
      </c>
      <c r="AB550" s="145">
        <v>13767.778515</v>
      </c>
      <c r="AC550" s="145">
        <v>4349.2839860000004</v>
      </c>
      <c r="AD550" s="145">
        <v>0</v>
      </c>
      <c r="AE550" s="145">
        <v>68.535939000008511</v>
      </c>
      <c r="AF550" s="145">
        <v>10962.413552</v>
      </c>
      <c r="AG550" s="145">
        <v>7534.2609920000004</v>
      </c>
      <c r="AH550" s="145">
        <v>9616.5349339999993</v>
      </c>
      <c r="AI550" s="145">
        <v>8670.2341990000004</v>
      </c>
      <c r="AJ550" s="145">
        <v>63086.724807000006</v>
      </c>
      <c r="AK550" s="145">
        <v>37751.279378000007</v>
      </c>
      <c r="AL550" s="145">
        <v>318180.38530600001</v>
      </c>
      <c r="AM550" s="145">
        <v>2357.1309580000002</v>
      </c>
      <c r="AN550" s="145">
        <v>22003.462400999873</v>
      </c>
      <c r="AO550" s="145">
        <v>579957.64766799996</v>
      </c>
      <c r="AP550" s="129">
        <v>3132343.5187659999</v>
      </c>
      <c r="AQ550" s="144"/>
      <c r="AR550" s="144"/>
      <c r="AS550" s="144"/>
      <c r="AT550" s="144"/>
      <c r="AU550" s="144"/>
      <c r="AV550" s="144"/>
      <c r="AW550" s="255"/>
      <c r="AX550" s="255"/>
      <c r="AY550" s="255"/>
    </row>
    <row r="551" spans="1:51" s="253" customFormat="1" x14ac:dyDescent="0.25">
      <c r="A551" s="187"/>
      <c r="B551" s="78"/>
      <c r="C551" s="34"/>
      <c r="D551" s="145"/>
      <c r="E551" s="145"/>
      <c r="F551" s="145"/>
      <c r="G551" s="145"/>
      <c r="H551" s="145"/>
      <c r="I551" s="145"/>
      <c r="J551" s="145"/>
      <c r="K551" s="145"/>
      <c r="L551" s="145"/>
      <c r="M551" s="145"/>
      <c r="N551" s="145"/>
      <c r="O551" s="145"/>
      <c r="P551" s="145"/>
      <c r="Q551" s="145"/>
      <c r="R551" s="145"/>
      <c r="S551" s="145"/>
      <c r="T551" s="145"/>
      <c r="U551" s="145"/>
      <c r="V551" s="146"/>
      <c r="W551" s="145"/>
      <c r="X551" s="145"/>
      <c r="Y551" s="145"/>
      <c r="Z551" s="145"/>
      <c r="AA551" s="145"/>
      <c r="AB551" s="145"/>
      <c r="AC551" s="145"/>
      <c r="AD551" s="145"/>
      <c r="AE551" s="145"/>
      <c r="AF551" s="145"/>
      <c r="AG551" s="145"/>
      <c r="AH551" s="145"/>
      <c r="AI551" s="145"/>
      <c r="AJ551" s="145"/>
      <c r="AK551" s="145"/>
      <c r="AL551" s="145"/>
      <c r="AM551" s="145"/>
      <c r="AN551" s="145"/>
      <c r="AO551" s="145"/>
      <c r="AP551" s="129"/>
      <c r="AQ551" s="144"/>
      <c r="AR551" s="144"/>
      <c r="AS551" s="144"/>
      <c r="AT551" s="144"/>
      <c r="AU551" s="144"/>
      <c r="AV551" s="144"/>
      <c r="AW551" s="255"/>
      <c r="AX551" s="255"/>
      <c r="AY551" s="255"/>
    </row>
    <row r="552" spans="1:51" s="253" customFormat="1" x14ac:dyDescent="0.25">
      <c r="A552" s="187"/>
      <c r="B552" s="78">
        <v>2</v>
      </c>
      <c r="C552" s="72" t="s">
        <v>32</v>
      </c>
      <c r="D552" s="145">
        <v>13779.371868</v>
      </c>
      <c r="E552" s="145">
        <v>334.53062199999999</v>
      </c>
      <c r="F552" s="145">
        <v>48816.331977000002</v>
      </c>
      <c r="G552" s="145">
        <v>1255.6658609999999</v>
      </c>
      <c r="H552" s="145">
        <v>30214.6</v>
      </c>
      <c r="I552" s="145">
        <v>13890.208919000001</v>
      </c>
      <c r="J552" s="145">
        <v>30179.530889000001</v>
      </c>
      <c r="K552" s="145">
        <v>7348.2397099999998</v>
      </c>
      <c r="L552" s="145">
        <v>149.99999999999454</v>
      </c>
      <c r="M552" s="145">
        <v>70770.699791000006</v>
      </c>
      <c r="N552" s="145">
        <v>48754.314938000003</v>
      </c>
      <c r="O552" s="145">
        <v>7620.5057909999996</v>
      </c>
      <c r="P552" s="145">
        <v>4502.2165150000001</v>
      </c>
      <c r="Q552" s="145">
        <v>149882.931446</v>
      </c>
      <c r="R552" s="145">
        <v>163697.80924700003</v>
      </c>
      <c r="S552" s="145">
        <v>881494.56338199996</v>
      </c>
      <c r="T552" s="145">
        <v>6564.4562219999998</v>
      </c>
      <c r="U552" s="145">
        <v>139398.98593899957</v>
      </c>
      <c r="V552" s="146">
        <v>1618654.9631169999</v>
      </c>
      <c r="W552" s="145">
        <v>8196.9474269999992</v>
      </c>
      <c r="X552" s="145">
        <v>252.23068699999999</v>
      </c>
      <c r="Y552" s="145">
        <v>6910.3041679999997</v>
      </c>
      <c r="Z552" s="145">
        <v>551.46148800000003</v>
      </c>
      <c r="AA552" s="145">
        <v>61080.534392000001</v>
      </c>
      <c r="AB552" s="145">
        <v>14092.341420000001</v>
      </c>
      <c r="AC552" s="145">
        <v>4050.1484890000002</v>
      </c>
      <c r="AD552" s="145">
        <v>0.77824199999999999</v>
      </c>
      <c r="AE552" s="145">
        <v>8.7684509999920461</v>
      </c>
      <c r="AF552" s="145">
        <v>17231.268716999999</v>
      </c>
      <c r="AG552" s="145">
        <v>7974.3414910000001</v>
      </c>
      <c r="AH552" s="145">
        <v>6664.2059429999999</v>
      </c>
      <c r="AI552" s="145">
        <v>8680.904684000001</v>
      </c>
      <c r="AJ552" s="145">
        <v>59811.534598999999</v>
      </c>
      <c r="AK552" s="145">
        <v>34489.268558999996</v>
      </c>
      <c r="AL552" s="145">
        <v>275557.83676099998</v>
      </c>
      <c r="AM552" s="145">
        <v>2177.9002220000002</v>
      </c>
      <c r="AN552" s="145">
        <v>20220.507030000179</v>
      </c>
      <c r="AO552" s="145">
        <v>527951.28277000005</v>
      </c>
      <c r="AP552" s="129">
        <v>2146606.2458870001</v>
      </c>
      <c r="AQ552" s="144"/>
      <c r="AR552" s="144"/>
      <c r="AS552" s="144"/>
      <c r="AT552" s="144"/>
      <c r="AU552" s="144"/>
      <c r="AV552" s="144"/>
      <c r="AW552" s="255"/>
      <c r="AX552" s="255"/>
      <c r="AY552" s="255"/>
    </row>
    <row r="553" spans="1:51" s="253" customFormat="1" x14ac:dyDescent="0.25">
      <c r="A553" s="187"/>
      <c r="B553" s="78"/>
      <c r="C553" s="72" t="s">
        <v>33</v>
      </c>
      <c r="D553" s="145">
        <v>895.09214099999997</v>
      </c>
      <c r="E553" s="145">
        <v>186.59094200000001</v>
      </c>
      <c r="F553" s="145">
        <v>110.22476700000001</v>
      </c>
      <c r="G553" s="145">
        <v>891.84150299999999</v>
      </c>
      <c r="H553" s="145">
        <v>44012.306006999999</v>
      </c>
      <c r="I553" s="145">
        <v>9108.7551889999995</v>
      </c>
      <c r="J553" s="145">
        <v>2967.6015910000001</v>
      </c>
      <c r="K553" s="145">
        <v>0</v>
      </c>
      <c r="L553" s="145">
        <v>960.235142</v>
      </c>
      <c r="M553" s="145">
        <v>1148.2507639999999</v>
      </c>
      <c r="N553" s="145">
        <v>0</v>
      </c>
      <c r="O553" s="145">
        <v>2794.643607</v>
      </c>
      <c r="P553" s="145">
        <v>4076.0066480000005</v>
      </c>
      <c r="Q553" s="145">
        <v>82496.63442100001</v>
      </c>
      <c r="R553" s="145">
        <v>71386.970162999976</v>
      </c>
      <c r="S553" s="145">
        <v>666479.09089300002</v>
      </c>
      <c r="T553" s="145">
        <v>737.64563799999996</v>
      </c>
      <c r="U553" s="145">
        <v>14058.160185000032</v>
      </c>
      <c r="V553" s="146">
        <v>902310.04960100004</v>
      </c>
      <c r="W553" s="145">
        <v>477.13838399999997</v>
      </c>
      <c r="X553" s="145">
        <v>17.220559000000002</v>
      </c>
      <c r="Y553" s="145">
        <v>9.2799999999826355E-4</v>
      </c>
      <c r="Z553" s="145">
        <v>29.433033999999999</v>
      </c>
      <c r="AA553" s="145">
        <v>7622.8338439999998</v>
      </c>
      <c r="AB553" s="145">
        <v>18.088352</v>
      </c>
      <c r="AC553" s="145">
        <v>223.98</v>
      </c>
      <c r="AD553" s="145">
        <v>0</v>
      </c>
      <c r="AE553" s="145">
        <v>52.597000000000008</v>
      </c>
      <c r="AF553" s="145">
        <v>973.81399499999998</v>
      </c>
      <c r="AG553" s="145">
        <v>0</v>
      </c>
      <c r="AH553" s="145">
        <v>599.40114300000005</v>
      </c>
      <c r="AI553" s="145">
        <v>448.005021</v>
      </c>
      <c r="AJ553" s="145">
        <v>5675.2279850000004</v>
      </c>
      <c r="AK553" s="145">
        <v>4974.2533279999998</v>
      </c>
      <c r="AL553" s="145">
        <v>40236.769455000001</v>
      </c>
      <c r="AM553" s="145">
        <v>179.12361100000001</v>
      </c>
      <c r="AN553" s="145">
        <v>1148.2604089999977</v>
      </c>
      <c r="AO553" s="145">
        <v>62676.147047999999</v>
      </c>
      <c r="AP553" s="129">
        <v>964986.19664900005</v>
      </c>
      <c r="AQ553" s="144"/>
      <c r="AR553" s="144"/>
      <c r="AS553" s="144"/>
      <c r="AT553" s="144"/>
      <c r="AU553" s="144"/>
      <c r="AV553" s="144"/>
      <c r="AW553" s="255"/>
      <c r="AX553" s="255"/>
      <c r="AY553" s="255"/>
    </row>
    <row r="554" spans="1:51" s="253" customFormat="1" x14ac:dyDescent="0.25">
      <c r="A554" s="187"/>
      <c r="B554" s="78"/>
      <c r="C554" s="72" t="s">
        <v>34</v>
      </c>
      <c r="D554" s="145">
        <v>795.18112299999996</v>
      </c>
      <c r="E554" s="145">
        <v>2.3424040000000002</v>
      </c>
      <c r="F554" s="145">
        <v>470.31501000000003</v>
      </c>
      <c r="G554" s="145">
        <v>192.256291</v>
      </c>
      <c r="H554" s="145">
        <v>3068.756124</v>
      </c>
      <c r="I554" s="145">
        <v>3915.0072869999999</v>
      </c>
      <c r="J554" s="145">
        <v>2106.2583920000002</v>
      </c>
      <c r="K554" s="145">
        <v>787.82736399999999</v>
      </c>
      <c r="L554" s="145">
        <v>546.01085400000079</v>
      </c>
      <c r="M554" s="145">
        <v>145.76742999999999</v>
      </c>
      <c r="N554" s="145">
        <v>0</v>
      </c>
      <c r="O554" s="145">
        <v>199.653683</v>
      </c>
      <c r="P554" s="145">
        <v>198.37713600000001</v>
      </c>
      <c r="Q554" s="145">
        <v>10016.021826</v>
      </c>
      <c r="R554" s="145">
        <v>11654.442999999999</v>
      </c>
      <c r="S554" s="145">
        <v>7341.5719440000003</v>
      </c>
      <c r="T554" s="145">
        <v>302.171695</v>
      </c>
      <c r="U554" s="145">
        <v>10436.335042000002</v>
      </c>
      <c r="V554" s="146">
        <v>52178.296605000003</v>
      </c>
      <c r="W554" s="145">
        <v>0</v>
      </c>
      <c r="X554" s="145">
        <v>0</v>
      </c>
      <c r="Y554" s="145">
        <v>0</v>
      </c>
      <c r="Z554" s="145">
        <v>0</v>
      </c>
      <c r="AA554" s="145">
        <v>0</v>
      </c>
      <c r="AB554" s="145">
        <v>0</v>
      </c>
      <c r="AC554" s="145">
        <v>0</v>
      </c>
      <c r="AD554" s="145">
        <v>0</v>
      </c>
      <c r="AE554" s="145">
        <v>0</v>
      </c>
      <c r="AF554" s="145">
        <v>0</v>
      </c>
      <c r="AG554" s="145">
        <v>0</v>
      </c>
      <c r="AH554" s="145">
        <v>0</v>
      </c>
      <c r="AI554" s="145">
        <v>0</v>
      </c>
      <c r="AJ554" s="145">
        <v>0</v>
      </c>
      <c r="AK554" s="145">
        <v>0</v>
      </c>
      <c r="AL554" s="145">
        <v>0</v>
      </c>
      <c r="AM554" s="145">
        <v>0</v>
      </c>
      <c r="AN554" s="145">
        <v>0</v>
      </c>
      <c r="AO554" s="145">
        <v>0</v>
      </c>
      <c r="AP554" s="129">
        <v>52178.296605000003</v>
      </c>
      <c r="AQ554" s="144"/>
      <c r="AR554" s="144"/>
      <c r="AS554" s="144"/>
      <c r="AT554" s="144"/>
      <c r="AU554" s="144"/>
      <c r="AV554" s="144"/>
      <c r="AW554" s="255"/>
      <c r="AX554" s="255"/>
      <c r="AY554" s="255"/>
    </row>
    <row r="555" spans="1:51" s="253" customFormat="1" x14ac:dyDescent="0.25">
      <c r="A555" s="187"/>
      <c r="B555" s="78"/>
      <c r="C555" s="34" t="s">
        <v>35</v>
      </c>
      <c r="D555" s="145">
        <v>15469.645132</v>
      </c>
      <c r="E555" s="145">
        <v>523.46396800000002</v>
      </c>
      <c r="F555" s="145">
        <v>49396.871754000007</v>
      </c>
      <c r="G555" s="145">
        <v>2339.7636550000002</v>
      </c>
      <c r="H555" s="145">
        <v>77295.662131000005</v>
      </c>
      <c r="I555" s="145">
        <v>26913.971395</v>
      </c>
      <c r="J555" s="145">
        <v>35253.390872000004</v>
      </c>
      <c r="K555" s="145">
        <v>8136.0670739999996</v>
      </c>
      <c r="L555" s="145">
        <v>1656.2459960000042</v>
      </c>
      <c r="M555" s="145">
        <v>72064.717984999996</v>
      </c>
      <c r="N555" s="145">
        <v>48754.314938000003</v>
      </c>
      <c r="O555" s="145">
        <v>10614.803081</v>
      </c>
      <c r="P555" s="145">
        <v>8776.6002989999997</v>
      </c>
      <c r="Q555" s="145">
        <v>242395.58769300001</v>
      </c>
      <c r="R555" s="145">
        <v>246739.22241000002</v>
      </c>
      <c r="S555" s="145">
        <v>1555315.2262190001</v>
      </c>
      <c r="T555" s="145">
        <v>7604.2735549999998</v>
      </c>
      <c r="U555" s="145">
        <v>163893.48116600074</v>
      </c>
      <c r="V555" s="146">
        <v>2573143.3093229998</v>
      </c>
      <c r="W555" s="145">
        <v>8674.0858110000008</v>
      </c>
      <c r="X555" s="145">
        <v>269.45124600000003</v>
      </c>
      <c r="Y555" s="145">
        <v>6910.305096</v>
      </c>
      <c r="Z555" s="145">
        <v>580.89452200000005</v>
      </c>
      <c r="AA555" s="145">
        <v>68703.368235999995</v>
      </c>
      <c r="AB555" s="145">
        <v>14110.429772</v>
      </c>
      <c r="AC555" s="145">
        <v>4274.1284889999997</v>
      </c>
      <c r="AD555" s="145">
        <v>0.77824199999999999</v>
      </c>
      <c r="AE555" s="145">
        <v>61.365451000004533</v>
      </c>
      <c r="AF555" s="145">
        <v>18205.082711999999</v>
      </c>
      <c r="AG555" s="145">
        <v>7974.3414910000001</v>
      </c>
      <c r="AH555" s="145">
        <v>7263.607086</v>
      </c>
      <c r="AI555" s="145">
        <v>9128.909705</v>
      </c>
      <c r="AJ555" s="145">
        <v>65486.762583999996</v>
      </c>
      <c r="AK555" s="145">
        <v>39463.521886999995</v>
      </c>
      <c r="AL555" s="145">
        <v>315794.60621599999</v>
      </c>
      <c r="AM555" s="145">
        <v>2357.0238330000002</v>
      </c>
      <c r="AN555" s="145">
        <v>21368.767439000003</v>
      </c>
      <c r="AO555" s="145">
        <v>590627.42981799995</v>
      </c>
      <c r="AP555" s="129">
        <v>3163770.7391409995</v>
      </c>
      <c r="AQ555" s="144"/>
      <c r="AR555" s="144"/>
      <c r="AS555" s="144"/>
      <c r="AT555" s="144"/>
      <c r="AU555" s="144"/>
      <c r="AV555" s="144"/>
      <c r="AW555" s="255"/>
      <c r="AX555" s="255"/>
      <c r="AY555" s="255"/>
    </row>
    <row r="556" spans="1:51" s="253" customFormat="1" x14ac:dyDescent="0.25">
      <c r="A556" s="79"/>
      <c r="B556" s="78"/>
      <c r="C556" s="34"/>
      <c r="D556" s="145"/>
      <c r="E556" s="145"/>
      <c r="F556" s="145"/>
      <c r="G556" s="145"/>
      <c r="H556" s="145"/>
      <c r="I556" s="145"/>
      <c r="J556" s="145"/>
      <c r="K556" s="145"/>
      <c r="L556" s="145"/>
      <c r="M556" s="145"/>
      <c r="N556" s="145"/>
      <c r="O556" s="145"/>
      <c r="P556" s="145"/>
      <c r="Q556" s="145"/>
      <c r="R556" s="145"/>
      <c r="S556" s="145"/>
      <c r="T556" s="145"/>
      <c r="U556" s="145"/>
      <c r="V556" s="146"/>
      <c r="W556" s="145"/>
      <c r="X556" s="145"/>
      <c r="Y556" s="145"/>
      <c r="Z556" s="145"/>
      <c r="AA556" s="145"/>
      <c r="AB556" s="145"/>
      <c r="AC556" s="145"/>
      <c r="AD556" s="145"/>
      <c r="AE556" s="145"/>
      <c r="AF556" s="145"/>
      <c r="AG556" s="145"/>
      <c r="AH556" s="145"/>
      <c r="AI556" s="145"/>
      <c r="AJ556" s="145"/>
      <c r="AK556" s="145"/>
      <c r="AL556" s="145"/>
      <c r="AM556" s="145"/>
      <c r="AN556" s="145"/>
      <c r="AO556" s="145"/>
      <c r="AP556" s="129"/>
      <c r="AQ556" s="144"/>
      <c r="AR556" s="144"/>
      <c r="AS556" s="144"/>
      <c r="AT556" s="144"/>
      <c r="AU556" s="144"/>
      <c r="AV556" s="144"/>
      <c r="AW556" s="255"/>
      <c r="AX556" s="255"/>
      <c r="AY556" s="255"/>
    </row>
    <row r="557" spans="1:51" s="253" customFormat="1" x14ac:dyDescent="0.25">
      <c r="A557" s="79"/>
      <c r="B557" s="78">
        <v>3</v>
      </c>
      <c r="C557" s="72" t="s">
        <v>32</v>
      </c>
      <c r="D557" s="145">
        <v>17535.574263999999</v>
      </c>
      <c r="E557" s="145">
        <v>248.90942000000001</v>
      </c>
      <c r="F557" s="145">
        <v>45694.989501999997</v>
      </c>
      <c r="G557" s="145">
        <v>1144.788076</v>
      </c>
      <c r="H557" s="145">
        <v>37840.764003999997</v>
      </c>
      <c r="I557" s="145">
        <v>17002.267515</v>
      </c>
      <c r="J557" s="145">
        <v>26537.298906</v>
      </c>
      <c r="K557" s="145">
        <v>6784.8381069999996</v>
      </c>
      <c r="L557" s="145">
        <v>100</v>
      </c>
      <c r="M557" s="145">
        <v>67829.501814000003</v>
      </c>
      <c r="N557" s="145">
        <v>48716.088593</v>
      </c>
      <c r="O557" s="145">
        <v>10125.346684</v>
      </c>
      <c r="P557" s="145">
        <v>6577.1626729999998</v>
      </c>
      <c r="Q557" s="145">
        <v>146238.55827099999</v>
      </c>
      <c r="R557" s="145">
        <v>167808.72581200005</v>
      </c>
      <c r="S557" s="145">
        <v>886211.515274</v>
      </c>
      <c r="T557" s="145">
        <v>6584.9031370000002</v>
      </c>
      <c r="U557" s="145">
        <v>145982.57916200001</v>
      </c>
      <c r="V557" s="146">
        <v>1638963.811214</v>
      </c>
      <c r="W557" s="145">
        <v>8762.9986059999992</v>
      </c>
      <c r="X557" s="145">
        <v>211.76685499999999</v>
      </c>
      <c r="Y557" s="145">
        <v>6658.3635919999997</v>
      </c>
      <c r="Z557" s="145">
        <v>531.01089300000001</v>
      </c>
      <c r="AA557" s="145">
        <v>64221.468562000002</v>
      </c>
      <c r="AB557" s="145">
        <v>16111.883793000001</v>
      </c>
      <c r="AC557" s="145">
        <v>4158.3432549999998</v>
      </c>
      <c r="AD557" s="145">
        <v>7.3291170000000001</v>
      </c>
      <c r="AE557" s="145">
        <v>1.2532770000045694</v>
      </c>
      <c r="AF557" s="145">
        <v>7450.3337549999997</v>
      </c>
      <c r="AG557" s="145">
        <v>8126.5052999999998</v>
      </c>
      <c r="AH557" s="145">
        <v>7848.7064030000001</v>
      </c>
      <c r="AI557" s="145">
        <v>9147.4574690000009</v>
      </c>
      <c r="AJ557" s="145">
        <v>57940.855011</v>
      </c>
      <c r="AK557" s="145">
        <v>32744.813988000002</v>
      </c>
      <c r="AL557" s="145">
        <v>276419.35295099998</v>
      </c>
      <c r="AM557" s="145">
        <v>2185.5533230000001</v>
      </c>
      <c r="AN557" s="145">
        <v>20869.811056000035</v>
      </c>
      <c r="AO557" s="145">
        <v>523397.80720600003</v>
      </c>
      <c r="AP557" s="129">
        <v>2162361.6184200002</v>
      </c>
      <c r="AQ557" s="144"/>
      <c r="AR557" s="144"/>
      <c r="AS557" s="144"/>
      <c r="AT557" s="144"/>
      <c r="AU557" s="144"/>
      <c r="AV557" s="144"/>
      <c r="AW557" s="255"/>
      <c r="AX557" s="255"/>
      <c r="AY557" s="255"/>
    </row>
    <row r="558" spans="1:51" s="253" customFormat="1" x14ac:dyDescent="0.25">
      <c r="A558" s="79"/>
      <c r="B558" s="78"/>
      <c r="C558" s="72" t="s">
        <v>33</v>
      </c>
      <c r="D558" s="145">
        <v>1970.9867429999999</v>
      </c>
      <c r="E558" s="145">
        <v>143.42868799999999</v>
      </c>
      <c r="F558" s="145">
        <v>114.95515600000002</v>
      </c>
      <c r="G558" s="145">
        <v>924.47566300000005</v>
      </c>
      <c r="H558" s="145">
        <v>38574.615610000001</v>
      </c>
      <c r="I558" s="145">
        <v>5072.9807899999996</v>
      </c>
      <c r="J558" s="145">
        <v>2833.8243459999999</v>
      </c>
      <c r="K558" s="145">
        <v>2.6307559999999999</v>
      </c>
      <c r="L558" s="145">
        <v>1394.7831380000007</v>
      </c>
      <c r="M558" s="145">
        <v>1324.106673</v>
      </c>
      <c r="N558" s="145">
        <v>0</v>
      </c>
      <c r="O558" s="145">
        <v>2675.8506280000001</v>
      </c>
      <c r="P558" s="145">
        <v>4347.5033060000005</v>
      </c>
      <c r="Q558" s="145">
        <v>83402.931831999987</v>
      </c>
      <c r="R558" s="145">
        <v>72330.848773999998</v>
      </c>
      <c r="S558" s="145">
        <v>673032.74526999996</v>
      </c>
      <c r="T558" s="145">
        <v>741.82450900000003</v>
      </c>
      <c r="U558" s="145">
        <v>13984.17453700007</v>
      </c>
      <c r="V558" s="146">
        <v>902872.66641900002</v>
      </c>
      <c r="W558" s="145">
        <v>523.65643399999999</v>
      </c>
      <c r="X558" s="145">
        <v>67.017908000000006</v>
      </c>
      <c r="Y558" s="145">
        <v>0.27141899999999453</v>
      </c>
      <c r="Z558" s="145">
        <v>28.862472</v>
      </c>
      <c r="AA558" s="145">
        <v>8020.8764860000001</v>
      </c>
      <c r="AB558" s="145">
        <v>1.351334</v>
      </c>
      <c r="AC558" s="145">
        <v>81.986424999999997</v>
      </c>
      <c r="AD558" s="145">
        <v>0</v>
      </c>
      <c r="AE558" s="145">
        <v>1.4210854715202004E-14</v>
      </c>
      <c r="AF558" s="145">
        <v>939.177998</v>
      </c>
      <c r="AG558" s="145">
        <v>0</v>
      </c>
      <c r="AH558" s="145">
        <v>399.63436799999999</v>
      </c>
      <c r="AI558" s="145">
        <v>711.21471599999995</v>
      </c>
      <c r="AJ558" s="145">
        <v>5463.1991249999992</v>
      </c>
      <c r="AK558" s="145">
        <v>5132.4792130000005</v>
      </c>
      <c r="AL558" s="145">
        <v>40833.664939000002</v>
      </c>
      <c r="AM558" s="145">
        <v>197.427573</v>
      </c>
      <c r="AN558" s="145">
        <v>1436.2688229999994</v>
      </c>
      <c r="AO558" s="145">
        <v>63837.089232999999</v>
      </c>
      <c r="AP558" s="129">
        <v>966709.75565199996</v>
      </c>
      <c r="AQ558" s="144"/>
      <c r="AR558" s="144"/>
      <c r="AS558" s="144"/>
      <c r="AT558" s="144"/>
      <c r="AU558" s="144"/>
      <c r="AV558" s="144"/>
      <c r="AW558" s="255"/>
      <c r="AX558" s="255"/>
      <c r="AY558" s="255"/>
    </row>
    <row r="559" spans="1:51" s="253" customFormat="1" x14ac:dyDescent="0.25">
      <c r="A559" s="79"/>
      <c r="B559" s="78"/>
      <c r="C559" s="72" t="s">
        <v>34</v>
      </c>
      <c r="D559" s="145">
        <v>767.93802800000003</v>
      </c>
      <c r="E559" s="145">
        <v>0.93149999999999999</v>
      </c>
      <c r="F559" s="145">
        <v>589.929168</v>
      </c>
      <c r="G559" s="145">
        <v>198.757259</v>
      </c>
      <c r="H559" s="145">
        <v>3011.1268709999999</v>
      </c>
      <c r="I559" s="145">
        <v>3150.4702699999998</v>
      </c>
      <c r="J559" s="145">
        <v>2123.356542</v>
      </c>
      <c r="K559" s="145">
        <v>493.49446699999999</v>
      </c>
      <c r="L559" s="145">
        <v>396.16264199999932</v>
      </c>
      <c r="M559" s="145">
        <v>79.193854999999999</v>
      </c>
      <c r="N559" s="145">
        <v>0</v>
      </c>
      <c r="O559" s="145">
        <v>1049.116818</v>
      </c>
      <c r="P559" s="145">
        <v>592.53495799999996</v>
      </c>
      <c r="Q559" s="145">
        <v>9732.647911</v>
      </c>
      <c r="R559" s="145">
        <v>12112.141007000002</v>
      </c>
      <c r="S559" s="145">
        <v>7203.0499369999998</v>
      </c>
      <c r="T559" s="145">
        <v>299.99741399999999</v>
      </c>
      <c r="U559" s="145">
        <v>9011.9457360000069</v>
      </c>
      <c r="V559" s="146">
        <v>50812.794383</v>
      </c>
      <c r="W559" s="145">
        <v>0</v>
      </c>
      <c r="X559" s="145">
        <v>0</v>
      </c>
      <c r="Y559" s="145">
        <v>0</v>
      </c>
      <c r="Z559" s="145">
        <v>0</v>
      </c>
      <c r="AA559" s="145">
        <v>0</v>
      </c>
      <c r="AB559" s="145">
        <v>0</v>
      </c>
      <c r="AC559" s="145">
        <v>0</v>
      </c>
      <c r="AD559" s="145">
        <v>0</v>
      </c>
      <c r="AE559" s="145">
        <v>0</v>
      </c>
      <c r="AF559" s="145">
        <v>0</v>
      </c>
      <c r="AG559" s="145">
        <v>0</v>
      </c>
      <c r="AH559" s="145">
        <v>0</v>
      </c>
      <c r="AI559" s="145">
        <v>0</v>
      </c>
      <c r="AJ559" s="145">
        <v>0</v>
      </c>
      <c r="AK559" s="145">
        <v>0</v>
      </c>
      <c r="AL559" s="145">
        <v>0</v>
      </c>
      <c r="AM559" s="145">
        <v>0</v>
      </c>
      <c r="AN559" s="145">
        <v>0</v>
      </c>
      <c r="AO559" s="145">
        <v>0</v>
      </c>
      <c r="AP559" s="129">
        <v>50812.794383</v>
      </c>
      <c r="AQ559" s="144"/>
      <c r="AR559" s="144"/>
      <c r="AS559" s="144"/>
      <c r="AT559" s="144"/>
      <c r="AU559" s="144"/>
      <c r="AV559" s="144"/>
      <c r="AW559" s="255"/>
      <c r="AX559" s="255"/>
      <c r="AY559" s="255"/>
    </row>
    <row r="560" spans="1:51" s="253" customFormat="1" x14ac:dyDescent="0.25">
      <c r="A560" s="79"/>
      <c r="B560" s="84"/>
      <c r="C560" s="81" t="s">
        <v>35</v>
      </c>
      <c r="D560" s="121">
        <v>20274.499035000001</v>
      </c>
      <c r="E560" s="121">
        <v>393.26960800000001</v>
      </c>
      <c r="F560" s="121">
        <v>46399.873825999995</v>
      </c>
      <c r="G560" s="121">
        <v>2268.020998</v>
      </c>
      <c r="H560" s="121">
        <v>79426.506485000005</v>
      </c>
      <c r="I560" s="121">
        <v>25225.718574999999</v>
      </c>
      <c r="J560" s="121">
        <v>31494.479793999999</v>
      </c>
      <c r="K560" s="121">
        <v>7280.9633299999996</v>
      </c>
      <c r="L560" s="121">
        <v>1890.9457799999864</v>
      </c>
      <c r="M560" s="121">
        <v>69232.802341999995</v>
      </c>
      <c r="N560" s="121">
        <v>48716.088593</v>
      </c>
      <c r="O560" s="121">
        <v>13850.314130000001</v>
      </c>
      <c r="P560" s="145">
        <v>11517.200937000001</v>
      </c>
      <c r="Q560" s="121">
        <v>239374.13801400003</v>
      </c>
      <c r="R560" s="121">
        <v>252251.71559299994</v>
      </c>
      <c r="S560" s="121">
        <v>1566447.310481</v>
      </c>
      <c r="T560" s="121">
        <v>7626.7250599999998</v>
      </c>
      <c r="U560" s="121">
        <v>168978.69943500072</v>
      </c>
      <c r="V560" s="121">
        <v>2592649.272016</v>
      </c>
      <c r="W560" s="121">
        <v>9286.6550399999996</v>
      </c>
      <c r="X560" s="121">
        <v>278.784763</v>
      </c>
      <c r="Y560" s="121">
        <v>6658.6350110000003</v>
      </c>
      <c r="Z560" s="121">
        <v>559.87336500000004</v>
      </c>
      <c r="AA560" s="121">
        <v>72242.345048000003</v>
      </c>
      <c r="AB560" s="121">
        <v>16113.235127</v>
      </c>
      <c r="AC560" s="121">
        <v>4240.3296799999998</v>
      </c>
      <c r="AD560" s="121">
        <v>7.3291170000000001</v>
      </c>
      <c r="AE560" s="121">
        <v>1.253277000000022</v>
      </c>
      <c r="AF560" s="121">
        <v>8389.5117530000007</v>
      </c>
      <c r="AG560" s="121">
        <v>8126.5052999999998</v>
      </c>
      <c r="AH560" s="121">
        <v>8248.3407709999992</v>
      </c>
      <c r="AI560" s="121">
        <v>9858.6721849999994</v>
      </c>
      <c r="AJ560" s="121">
        <v>63404.054135999999</v>
      </c>
      <c r="AK560" s="121">
        <v>37877.293201</v>
      </c>
      <c r="AL560" s="121">
        <v>317253.01789000002</v>
      </c>
      <c r="AM560" s="121">
        <v>2382.980896</v>
      </c>
      <c r="AN560" s="121">
        <v>22306.079879000019</v>
      </c>
      <c r="AO560" s="121">
        <v>587234.89643900003</v>
      </c>
      <c r="AP560" s="130">
        <v>3179884.168455</v>
      </c>
      <c r="AQ560" s="144"/>
      <c r="AR560" s="144"/>
      <c r="AS560" s="144"/>
      <c r="AT560" s="144"/>
      <c r="AU560" s="144"/>
      <c r="AV560" s="144"/>
      <c r="AW560" s="255"/>
      <c r="AX560" s="255"/>
      <c r="AY560" s="255"/>
    </row>
    <row r="561" spans="1:51" s="253" customFormat="1" x14ac:dyDescent="0.25">
      <c r="A561" s="79"/>
      <c r="B561" s="149"/>
      <c r="C561" s="34"/>
      <c r="D561" s="144"/>
      <c r="E561" s="144"/>
      <c r="F561" s="144"/>
      <c r="G561" s="144"/>
      <c r="H561" s="144"/>
      <c r="I561" s="144"/>
      <c r="J561" s="144"/>
      <c r="K561" s="144"/>
      <c r="L561" s="144"/>
      <c r="M561" s="144"/>
      <c r="N561" s="144"/>
      <c r="O561" s="144"/>
      <c r="P561" s="145"/>
      <c r="Q561" s="144"/>
      <c r="R561" s="144"/>
      <c r="S561" s="144"/>
      <c r="T561" s="144"/>
      <c r="U561" s="144"/>
      <c r="V561" s="144"/>
      <c r="W561" s="144"/>
      <c r="X561" s="144"/>
      <c r="Y561" s="144"/>
      <c r="Z561" s="144"/>
      <c r="AA561" s="144"/>
      <c r="AB561" s="144"/>
      <c r="AC561" s="144"/>
      <c r="AD561" s="144"/>
      <c r="AE561" s="144"/>
      <c r="AF561" s="144"/>
      <c r="AG561" s="144"/>
      <c r="AH561" s="144"/>
      <c r="AI561" s="144"/>
      <c r="AJ561" s="144"/>
      <c r="AK561" s="144"/>
      <c r="AL561" s="144"/>
      <c r="AM561" s="144"/>
      <c r="AN561" s="144"/>
      <c r="AO561" s="144"/>
      <c r="AP561" s="150"/>
      <c r="AQ561" s="144"/>
      <c r="AR561" s="144"/>
      <c r="AS561" s="144"/>
      <c r="AT561" s="144"/>
      <c r="AU561" s="144"/>
      <c r="AV561" s="144"/>
      <c r="AW561" s="255"/>
      <c r="AX561" s="255"/>
      <c r="AY561" s="255"/>
    </row>
    <row r="562" spans="1:51" s="253" customFormat="1" x14ac:dyDescent="0.25">
      <c r="A562" s="79"/>
      <c r="B562" s="78">
        <v>4</v>
      </c>
      <c r="C562" s="72" t="s">
        <v>32</v>
      </c>
      <c r="D562" s="145">
        <v>17393.666227999998</v>
      </c>
      <c r="E562" s="145">
        <v>617.20815300000004</v>
      </c>
      <c r="F562" s="145">
        <v>45832.867654000001</v>
      </c>
      <c r="G562" s="145">
        <v>1453.45418</v>
      </c>
      <c r="H562" s="145">
        <v>31058.561801</v>
      </c>
      <c r="I562" s="145">
        <v>15869.308175</v>
      </c>
      <c r="J562" s="145">
        <v>25337.818923999999</v>
      </c>
      <c r="K562" s="145">
        <v>6947.8821340000004</v>
      </c>
      <c r="L562" s="145">
        <v>199.99999999999181</v>
      </c>
      <c r="M562" s="145">
        <v>73231.364079999999</v>
      </c>
      <c r="N562" s="145">
        <v>48304.033519999997</v>
      </c>
      <c r="O562" s="145">
        <v>9434.2769790000002</v>
      </c>
      <c r="P562" s="145">
        <v>5615.7940509999999</v>
      </c>
      <c r="Q562" s="145">
        <v>154604.61684099998</v>
      </c>
      <c r="R562" s="145">
        <v>164844.24207600002</v>
      </c>
      <c r="S562" s="145">
        <v>886924.61828499998</v>
      </c>
      <c r="T562" s="145">
        <v>6603.9189269999997</v>
      </c>
      <c r="U562" s="145">
        <v>157665.33774399999</v>
      </c>
      <c r="V562" s="146">
        <v>1651938.9697519999</v>
      </c>
      <c r="W562" s="145">
        <v>9823.0036199999995</v>
      </c>
      <c r="X562" s="145">
        <v>249.53458499999999</v>
      </c>
      <c r="Y562" s="145">
        <v>7759.248724</v>
      </c>
      <c r="Z562" s="145">
        <v>636.36476500000003</v>
      </c>
      <c r="AA562" s="145">
        <v>62844.354237</v>
      </c>
      <c r="AB562" s="145">
        <v>16509.755882000001</v>
      </c>
      <c r="AC562" s="145">
        <v>4374.5442970000004</v>
      </c>
      <c r="AD562" s="145">
        <v>5.7416660000000004</v>
      </c>
      <c r="AE562" s="145">
        <v>1.2500829999970708</v>
      </c>
      <c r="AF562" s="145">
        <v>10775.980523</v>
      </c>
      <c r="AG562" s="145">
        <v>8152.3642829999999</v>
      </c>
      <c r="AH562" s="145">
        <v>6617.3788719999993</v>
      </c>
      <c r="AI562" s="145">
        <v>9320.9326900000015</v>
      </c>
      <c r="AJ562" s="145">
        <v>58118.884395000001</v>
      </c>
      <c r="AK562" s="145">
        <v>32936.401811999996</v>
      </c>
      <c r="AL562" s="145">
        <v>277503.88349699997</v>
      </c>
      <c r="AM562" s="145">
        <v>2187.7851839999998</v>
      </c>
      <c r="AN562" s="145">
        <v>29035.713525000065</v>
      </c>
      <c r="AO562" s="145">
        <v>536853.12263999996</v>
      </c>
      <c r="AP562" s="129">
        <v>2188792.0923919999</v>
      </c>
      <c r="AQ562" s="144"/>
      <c r="AR562" s="144"/>
      <c r="AS562" s="144"/>
      <c r="AT562" s="144"/>
      <c r="AU562" s="144"/>
      <c r="AV562" s="144"/>
      <c r="AW562" s="255"/>
      <c r="AX562" s="255"/>
      <c r="AY562" s="255"/>
    </row>
    <row r="563" spans="1:51" s="253" customFormat="1" x14ac:dyDescent="0.25">
      <c r="A563" s="79"/>
      <c r="B563" s="78"/>
      <c r="C563" s="72" t="s">
        <v>33</v>
      </c>
      <c r="D563" s="145">
        <v>2443.7118460000002</v>
      </c>
      <c r="E563" s="145">
        <v>292.69872800000002</v>
      </c>
      <c r="F563" s="145">
        <v>132.70719700000001</v>
      </c>
      <c r="G563" s="145">
        <v>1076.5325190000001</v>
      </c>
      <c r="H563" s="145">
        <v>36617.454575000003</v>
      </c>
      <c r="I563" s="145">
        <v>11471.575596000001</v>
      </c>
      <c r="J563" s="145">
        <v>4498.5193049999998</v>
      </c>
      <c r="K563" s="145">
        <v>59.930756000000002</v>
      </c>
      <c r="L563" s="145">
        <v>1565.4797399999932</v>
      </c>
      <c r="M563" s="145">
        <v>1376.7501070000001</v>
      </c>
      <c r="N563" s="145">
        <v>0</v>
      </c>
      <c r="O563" s="145">
        <v>2594.1798800000001</v>
      </c>
      <c r="P563" s="145">
        <v>4971.3921049999999</v>
      </c>
      <c r="Q563" s="145">
        <v>82484.626637999987</v>
      </c>
      <c r="R563" s="145">
        <v>71544.748944999999</v>
      </c>
      <c r="S563" s="145">
        <v>678347.05045400001</v>
      </c>
      <c r="T563" s="145">
        <v>756.94419300000004</v>
      </c>
      <c r="U563" s="145">
        <v>14465.771832000089</v>
      </c>
      <c r="V563" s="146">
        <v>914700.07441600005</v>
      </c>
      <c r="W563" s="145">
        <v>539.09083699999996</v>
      </c>
      <c r="X563" s="145">
        <v>18.371590999999999</v>
      </c>
      <c r="Y563" s="145">
        <v>1.669982000000001</v>
      </c>
      <c r="Z563" s="145">
        <v>36.260967000000001</v>
      </c>
      <c r="AA563" s="145">
        <v>8702.7638920000009</v>
      </c>
      <c r="AB563" s="145">
        <v>0.84509400000000001</v>
      </c>
      <c r="AC563" s="145">
        <v>1.840149</v>
      </c>
      <c r="AD563" s="145">
        <v>0</v>
      </c>
      <c r="AE563" s="145">
        <v>-9.9698027611339057E-14</v>
      </c>
      <c r="AF563" s="145">
        <v>998.93280200000004</v>
      </c>
      <c r="AG563" s="145">
        <v>0</v>
      </c>
      <c r="AH563" s="145">
        <v>499.65318400000001</v>
      </c>
      <c r="AI563" s="145">
        <v>712.31002000000001</v>
      </c>
      <c r="AJ563" s="145">
        <v>5234.2454669999997</v>
      </c>
      <c r="AK563" s="145">
        <v>5065.4777219999987</v>
      </c>
      <c r="AL563" s="145">
        <v>40382.286451</v>
      </c>
      <c r="AM563" s="145">
        <v>196.858993</v>
      </c>
      <c r="AN563" s="145">
        <v>1726.8895959999879</v>
      </c>
      <c r="AO563" s="145">
        <v>64117.496746999997</v>
      </c>
      <c r="AP563" s="129">
        <v>978817.57116300007</v>
      </c>
      <c r="AQ563" s="144"/>
      <c r="AR563" s="144"/>
      <c r="AS563" s="144"/>
      <c r="AT563" s="144"/>
      <c r="AU563" s="144"/>
      <c r="AV563" s="144"/>
      <c r="AW563" s="255"/>
      <c r="AX563" s="255"/>
      <c r="AY563" s="255"/>
    </row>
    <row r="564" spans="1:51" s="253" customFormat="1" x14ac:dyDescent="0.25">
      <c r="A564" s="79"/>
      <c r="B564" s="78"/>
      <c r="C564" s="72" t="s">
        <v>34</v>
      </c>
      <c r="D564" s="145">
        <v>780.32873500000005</v>
      </c>
      <c r="E564" s="145">
        <v>5.3547339999999997</v>
      </c>
      <c r="F564" s="145">
        <v>360.31986899999998</v>
      </c>
      <c r="G564" s="145">
        <v>196.02414099999999</v>
      </c>
      <c r="H564" s="145">
        <v>3351.2562480000001</v>
      </c>
      <c r="I564" s="145">
        <v>2674.3430840000001</v>
      </c>
      <c r="J564" s="145">
        <v>1634.299111</v>
      </c>
      <c r="K564" s="145">
        <v>416.65383600000001</v>
      </c>
      <c r="L564" s="145">
        <v>404.26677499999977</v>
      </c>
      <c r="M564" s="145">
        <v>105.16843299999999</v>
      </c>
      <c r="N564" s="145">
        <v>0</v>
      </c>
      <c r="O564" s="145">
        <v>748.77942299999995</v>
      </c>
      <c r="P564" s="145">
        <v>592.39932399999998</v>
      </c>
      <c r="Q564" s="145">
        <v>8949.4172590000016</v>
      </c>
      <c r="R564" s="145">
        <v>11926.816594</v>
      </c>
      <c r="S564" s="145">
        <v>7128.3025369999996</v>
      </c>
      <c r="T564" s="145">
        <v>296.609647</v>
      </c>
      <c r="U564" s="145">
        <v>10728.181338000008</v>
      </c>
      <c r="V564" s="146">
        <v>50298.521088000001</v>
      </c>
      <c r="W564" s="145">
        <v>0</v>
      </c>
      <c r="X564" s="145">
        <v>0</v>
      </c>
      <c r="Y564" s="145">
        <v>0</v>
      </c>
      <c r="Z564" s="145">
        <v>0</v>
      </c>
      <c r="AA564" s="145">
        <v>0</v>
      </c>
      <c r="AB564" s="145">
        <v>0</v>
      </c>
      <c r="AC564" s="145">
        <v>0</v>
      </c>
      <c r="AD564" s="145">
        <v>0</v>
      </c>
      <c r="AE564" s="145">
        <v>0</v>
      </c>
      <c r="AF564" s="145">
        <v>0</v>
      </c>
      <c r="AG564" s="145">
        <v>0</v>
      </c>
      <c r="AH564" s="145">
        <v>0</v>
      </c>
      <c r="AI564" s="145">
        <v>0</v>
      </c>
      <c r="AJ564" s="145">
        <v>0</v>
      </c>
      <c r="AK564" s="145">
        <v>0</v>
      </c>
      <c r="AL564" s="145">
        <v>0</v>
      </c>
      <c r="AM564" s="145">
        <v>0</v>
      </c>
      <c r="AN564" s="145">
        <v>0</v>
      </c>
      <c r="AO564" s="145">
        <v>0</v>
      </c>
      <c r="AP564" s="129">
        <v>50298.521088000001</v>
      </c>
      <c r="AQ564" s="144"/>
      <c r="AR564" s="144"/>
      <c r="AS564" s="144"/>
      <c r="AT564" s="144"/>
      <c r="AU564" s="144"/>
      <c r="AV564" s="144"/>
      <c r="AW564" s="255"/>
      <c r="AX564" s="255"/>
      <c r="AY564" s="255"/>
    </row>
    <row r="565" spans="1:51" s="253" customFormat="1" x14ac:dyDescent="0.25">
      <c r="A565" s="79"/>
      <c r="B565" s="84"/>
      <c r="C565" s="81" t="s">
        <v>35</v>
      </c>
      <c r="D565" s="121">
        <v>20617.706808999999</v>
      </c>
      <c r="E565" s="121">
        <v>915.26161500000001</v>
      </c>
      <c r="F565" s="121">
        <v>46325.894719999997</v>
      </c>
      <c r="G565" s="121">
        <v>2726.0108399999999</v>
      </c>
      <c r="H565" s="121">
        <v>71027.272624000005</v>
      </c>
      <c r="I565" s="121">
        <v>30015.226855000001</v>
      </c>
      <c r="J565" s="121">
        <v>31470.637340000001</v>
      </c>
      <c r="K565" s="121">
        <v>7424.4667259999997</v>
      </c>
      <c r="L565" s="121">
        <v>2169.7465149999907</v>
      </c>
      <c r="M565" s="121">
        <v>74713.282619999998</v>
      </c>
      <c r="N565" s="145">
        <v>48304.033519999997</v>
      </c>
      <c r="O565" s="121">
        <v>12777.236282</v>
      </c>
      <c r="P565" s="145">
        <v>11179.585479999998</v>
      </c>
      <c r="Q565" s="121">
        <v>246038.66073800001</v>
      </c>
      <c r="R565" s="121">
        <v>248315.80761499994</v>
      </c>
      <c r="S565" s="121">
        <v>1572399.9712759999</v>
      </c>
      <c r="T565" s="121">
        <v>7657.4727670000002</v>
      </c>
      <c r="U565" s="121">
        <v>182859.29091399992</v>
      </c>
      <c r="V565" s="121">
        <v>2616937.565256</v>
      </c>
      <c r="W565" s="121">
        <v>10362.094456999999</v>
      </c>
      <c r="X565" s="121">
        <v>267.90617600000002</v>
      </c>
      <c r="Y565" s="121">
        <v>7760.9187059999995</v>
      </c>
      <c r="Z565" s="121">
        <v>672.62573199999997</v>
      </c>
      <c r="AA565" s="121">
        <v>71547.118128999995</v>
      </c>
      <c r="AB565" s="121">
        <v>16510.600976000002</v>
      </c>
      <c r="AC565" s="121">
        <v>4376.384446</v>
      </c>
      <c r="AD565" s="121">
        <v>5.7416660000000004</v>
      </c>
      <c r="AE565" s="121">
        <v>1.2500830000043468</v>
      </c>
      <c r="AF565" s="121">
        <v>11774.913325</v>
      </c>
      <c r="AG565" s="145">
        <v>8152.3642829999999</v>
      </c>
      <c r="AH565" s="121">
        <v>7117.032056</v>
      </c>
      <c r="AI565" s="121">
        <v>10033.24271</v>
      </c>
      <c r="AJ565" s="121">
        <v>63353.129862000002</v>
      </c>
      <c r="AK565" s="121">
        <v>38001.879533999992</v>
      </c>
      <c r="AL565" s="121">
        <v>317886.169948</v>
      </c>
      <c r="AM565" s="121">
        <v>2384.6441770000001</v>
      </c>
      <c r="AN565" s="121">
        <v>30762.603120999971</v>
      </c>
      <c r="AO565" s="121">
        <v>600970.61938699998</v>
      </c>
      <c r="AP565" s="130">
        <v>3217908.1846429999</v>
      </c>
      <c r="AQ565" s="144"/>
      <c r="AR565" s="144"/>
      <c r="AS565" s="144"/>
      <c r="AT565" s="144"/>
      <c r="AU565" s="144"/>
      <c r="AV565" s="144"/>
      <c r="AW565" s="255"/>
      <c r="AX565" s="255"/>
      <c r="AY565" s="255"/>
    </row>
    <row r="566" spans="1:51" s="253" customFormat="1" x14ac:dyDescent="0.25">
      <c r="A566" s="79"/>
      <c r="B566" s="84"/>
      <c r="C566" s="81"/>
      <c r="D566" s="121"/>
      <c r="E566" s="121"/>
      <c r="F566" s="121"/>
      <c r="G566" s="121"/>
      <c r="H566" s="121"/>
      <c r="I566" s="121"/>
      <c r="J566" s="121"/>
      <c r="K566" s="121"/>
      <c r="L566" s="121"/>
      <c r="M566" s="121"/>
      <c r="N566" s="144"/>
      <c r="O566" s="121"/>
      <c r="P566" s="145"/>
      <c r="Q566" s="121"/>
      <c r="R566" s="121"/>
      <c r="S566" s="121"/>
      <c r="T566" s="121"/>
      <c r="U566" s="121"/>
      <c r="V566" s="121"/>
      <c r="W566" s="121"/>
      <c r="X566" s="121"/>
      <c r="Y566" s="121"/>
      <c r="Z566" s="121"/>
      <c r="AA566" s="121"/>
      <c r="AB566" s="121"/>
      <c r="AC566" s="121"/>
      <c r="AD566" s="121"/>
      <c r="AE566" s="121"/>
      <c r="AF566" s="121"/>
      <c r="AG566" s="144"/>
      <c r="AH566" s="121"/>
      <c r="AI566" s="121"/>
      <c r="AJ566" s="121"/>
      <c r="AK566" s="121"/>
      <c r="AL566" s="121"/>
      <c r="AM566" s="121"/>
      <c r="AN566" s="121"/>
      <c r="AO566" s="121"/>
      <c r="AP566" s="130"/>
      <c r="AQ566" s="144"/>
      <c r="AR566" s="144"/>
      <c r="AS566" s="144"/>
      <c r="AT566" s="144"/>
      <c r="AU566" s="144"/>
      <c r="AV566" s="144"/>
      <c r="AW566" s="255"/>
      <c r="AX566" s="255"/>
      <c r="AY566" s="255"/>
    </row>
    <row r="567" spans="1:51" s="253" customFormat="1" x14ac:dyDescent="0.25">
      <c r="A567" s="79"/>
      <c r="B567" s="84">
        <v>5</v>
      </c>
      <c r="C567" s="81" t="s">
        <v>32</v>
      </c>
      <c r="D567" s="121">
        <v>16550.161215</v>
      </c>
      <c r="E567" s="121">
        <v>390.805454</v>
      </c>
      <c r="F567" s="121">
        <v>46237.835243000001</v>
      </c>
      <c r="G567" s="121">
        <v>1159.845352</v>
      </c>
      <c r="H567" s="121">
        <v>28794.804962999999</v>
      </c>
      <c r="I567" s="121">
        <v>11762.928996000001</v>
      </c>
      <c r="J567" s="121">
        <v>28127.467439</v>
      </c>
      <c r="K567" s="121">
        <v>6061.2337479999997</v>
      </c>
      <c r="L567" s="121">
        <v>126.69999999999618</v>
      </c>
      <c r="M567" s="121">
        <v>69236.963346999997</v>
      </c>
      <c r="N567" s="121">
        <v>47652.26053</v>
      </c>
      <c r="O567" s="121">
        <v>9834.2998590000007</v>
      </c>
      <c r="P567" s="145">
        <v>5786.2122470000004</v>
      </c>
      <c r="Q567" s="121">
        <v>160854.56663999998</v>
      </c>
      <c r="R567" s="121">
        <v>163943.86159099999</v>
      </c>
      <c r="S567" s="121">
        <v>888744.22537799994</v>
      </c>
      <c r="T567" s="121">
        <v>6589.8328270000002</v>
      </c>
      <c r="U567" s="121">
        <v>150998.09726299977</v>
      </c>
      <c r="V567" s="121">
        <v>1642852.102092</v>
      </c>
      <c r="W567" s="121">
        <v>8755.7794589999994</v>
      </c>
      <c r="X567" s="121">
        <v>207.355119</v>
      </c>
      <c r="Y567" s="121">
        <v>7405.9908930000001</v>
      </c>
      <c r="Z567" s="121">
        <v>520.59447599999999</v>
      </c>
      <c r="AA567" s="121">
        <v>73451.737785999998</v>
      </c>
      <c r="AB567" s="121">
        <v>14284.774637</v>
      </c>
      <c r="AC567" s="121">
        <v>4432.7996750000002</v>
      </c>
      <c r="AD567" s="121">
        <v>0</v>
      </c>
      <c r="AE567" s="121">
        <v>1.7829999960667919E-3</v>
      </c>
      <c r="AF567" s="121">
        <v>10369.693615</v>
      </c>
      <c r="AG567" s="121">
        <v>8349.5926610000006</v>
      </c>
      <c r="AH567" s="121">
        <v>6725.2953479999996</v>
      </c>
      <c r="AI567" s="121">
        <v>9448.6643270000004</v>
      </c>
      <c r="AJ567" s="121">
        <v>58728.805721000004</v>
      </c>
      <c r="AK567" s="121">
        <v>32146.495092999983</v>
      </c>
      <c r="AL567" s="121">
        <v>276738.19889900001</v>
      </c>
      <c r="AM567" s="121">
        <v>2186.0494659999999</v>
      </c>
      <c r="AN567" s="121">
        <v>26395.194885000001</v>
      </c>
      <c r="AO567" s="121">
        <v>540147.02384299994</v>
      </c>
      <c r="AP567" s="130">
        <v>2182999.1259349999</v>
      </c>
      <c r="AQ567" s="144"/>
      <c r="AR567" s="144"/>
      <c r="AS567" s="144"/>
      <c r="AT567" s="144"/>
      <c r="AU567" s="144"/>
      <c r="AV567" s="144"/>
      <c r="AW567" s="255"/>
      <c r="AX567" s="255"/>
      <c r="AY567" s="255"/>
    </row>
    <row r="568" spans="1:51" s="253" customFormat="1" x14ac:dyDescent="0.25">
      <c r="A568" s="79"/>
      <c r="B568" s="84"/>
      <c r="C568" s="81" t="s">
        <v>33</v>
      </c>
      <c r="D568" s="121">
        <v>1336.8759580000001</v>
      </c>
      <c r="E568" s="121">
        <v>151.90797000000001</v>
      </c>
      <c r="F568" s="121">
        <v>112.38206499999998</v>
      </c>
      <c r="G568" s="121">
        <v>744.97334999999998</v>
      </c>
      <c r="H568" s="121">
        <v>29352.932603000001</v>
      </c>
      <c r="I568" s="121">
        <v>11763.947071000001</v>
      </c>
      <c r="J568" s="121">
        <v>3536.5544920000002</v>
      </c>
      <c r="K568" s="121">
        <v>2.6307559999999999</v>
      </c>
      <c r="L568" s="121">
        <v>1106.0875980000014</v>
      </c>
      <c r="M568" s="121">
        <v>1188.591559</v>
      </c>
      <c r="N568" s="121">
        <v>0</v>
      </c>
      <c r="O568" s="121">
        <v>3244.5036110000001</v>
      </c>
      <c r="P568" s="145">
        <v>5125.1070010000003</v>
      </c>
      <c r="Q568" s="121">
        <v>85821.316449000005</v>
      </c>
      <c r="R568" s="121">
        <v>70421.387208</v>
      </c>
      <c r="S568" s="121">
        <v>681747.147948</v>
      </c>
      <c r="T568" s="121">
        <v>755.30900299999996</v>
      </c>
      <c r="U568" s="121">
        <v>15262.192749000185</v>
      </c>
      <c r="V568" s="121">
        <v>911673.84739100002</v>
      </c>
      <c r="W568" s="121">
        <v>597.700512</v>
      </c>
      <c r="X568" s="121">
        <v>14.745312999999999</v>
      </c>
      <c r="Y568" s="121">
        <v>0.39298199999999994</v>
      </c>
      <c r="Z568" s="121">
        <v>16.455345999999999</v>
      </c>
      <c r="AA568" s="121">
        <v>9170.8613440000008</v>
      </c>
      <c r="AB568" s="121">
        <v>101.507526</v>
      </c>
      <c r="AC568" s="121">
        <v>0</v>
      </c>
      <c r="AD568" s="121">
        <v>0</v>
      </c>
      <c r="AE568" s="121">
        <v>-5.8264504332328215E-13</v>
      </c>
      <c r="AF568" s="121">
        <v>1016.614194</v>
      </c>
      <c r="AG568" s="121">
        <v>0</v>
      </c>
      <c r="AH568" s="121">
        <v>449.18724400000002</v>
      </c>
      <c r="AI568" s="121">
        <v>512.79683299999999</v>
      </c>
      <c r="AJ568" s="121">
        <v>5161.1318940000001</v>
      </c>
      <c r="AK568" s="121">
        <v>5125.996823999998</v>
      </c>
      <c r="AL568" s="121">
        <v>40647.689081999997</v>
      </c>
      <c r="AM568" s="121">
        <v>208.93689499999999</v>
      </c>
      <c r="AN568" s="121">
        <v>1574.6439569999991</v>
      </c>
      <c r="AO568" s="121">
        <v>64598.659946</v>
      </c>
      <c r="AP568" s="130">
        <v>976272.50733699999</v>
      </c>
      <c r="AQ568" s="144"/>
      <c r="AR568" s="144"/>
      <c r="AS568" s="144"/>
      <c r="AT568" s="144"/>
      <c r="AU568" s="144"/>
      <c r="AV568" s="144"/>
      <c r="AW568" s="255"/>
      <c r="AX568" s="255"/>
      <c r="AY568" s="255"/>
    </row>
    <row r="569" spans="1:51" s="253" customFormat="1" x14ac:dyDescent="0.25">
      <c r="A569" s="79"/>
      <c r="B569" s="84"/>
      <c r="C569" s="81" t="s">
        <v>34</v>
      </c>
      <c r="D569" s="121">
        <v>778.44869600000004</v>
      </c>
      <c r="E569" s="121">
        <v>2.559501</v>
      </c>
      <c r="F569" s="121">
        <v>474.04965299999998</v>
      </c>
      <c r="G569" s="121">
        <v>201.31648200000001</v>
      </c>
      <c r="H569" s="121">
        <v>2808.889561</v>
      </c>
      <c r="I569" s="121">
        <v>3503.9271100000001</v>
      </c>
      <c r="J569" s="121">
        <v>972.80494399999998</v>
      </c>
      <c r="K569" s="121">
        <v>171.40732800000001</v>
      </c>
      <c r="L569" s="121">
        <v>448.84296999999992</v>
      </c>
      <c r="M569" s="121">
        <v>120.495417</v>
      </c>
      <c r="N569" s="121">
        <v>0</v>
      </c>
      <c r="O569" s="121">
        <v>448.98436400000003</v>
      </c>
      <c r="P569" s="145">
        <v>591.7663</v>
      </c>
      <c r="Q569" s="121">
        <v>9729.2637400000003</v>
      </c>
      <c r="R569" s="121">
        <v>11548.444808999999</v>
      </c>
      <c r="S569" s="121">
        <v>7163.3653510000004</v>
      </c>
      <c r="T569" s="121">
        <v>293.584228</v>
      </c>
      <c r="U569" s="121">
        <v>11121.553042999993</v>
      </c>
      <c r="V569" s="121">
        <v>50379.703497000002</v>
      </c>
      <c r="W569" s="121">
        <v>0</v>
      </c>
      <c r="X569" s="121">
        <v>0</v>
      </c>
      <c r="Y569" s="121">
        <v>0</v>
      </c>
      <c r="Z569" s="121">
        <v>0</v>
      </c>
      <c r="AA569" s="121">
        <v>0</v>
      </c>
      <c r="AB569" s="121">
        <v>0</v>
      </c>
      <c r="AC569" s="121">
        <v>0</v>
      </c>
      <c r="AD569" s="121">
        <v>0</v>
      </c>
      <c r="AE569" s="121">
        <v>0</v>
      </c>
      <c r="AF569" s="121">
        <v>0</v>
      </c>
      <c r="AG569" s="121">
        <v>0</v>
      </c>
      <c r="AH569" s="121">
        <v>0</v>
      </c>
      <c r="AI569" s="121">
        <v>0</v>
      </c>
      <c r="AJ569" s="121">
        <v>0</v>
      </c>
      <c r="AK569" s="121">
        <v>0</v>
      </c>
      <c r="AL569" s="121">
        <v>0</v>
      </c>
      <c r="AM569" s="121">
        <v>0</v>
      </c>
      <c r="AN569" s="121">
        <v>0</v>
      </c>
      <c r="AO569" s="121">
        <v>0</v>
      </c>
      <c r="AP569" s="130">
        <v>50379.703497000002</v>
      </c>
      <c r="AQ569" s="144"/>
      <c r="AR569" s="144"/>
      <c r="AS569" s="144"/>
      <c r="AT569" s="144"/>
      <c r="AU569" s="144"/>
      <c r="AV569" s="144"/>
      <c r="AW569" s="255"/>
      <c r="AX569" s="255"/>
      <c r="AY569" s="255"/>
    </row>
    <row r="570" spans="1:51" s="253" customFormat="1" x14ac:dyDescent="0.25">
      <c r="A570" s="79"/>
      <c r="B570" s="84"/>
      <c r="C570" s="81" t="s">
        <v>35</v>
      </c>
      <c r="D570" s="121">
        <v>18665.485869</v>
      </c>
      <c r="E570" s="121">
        <v>545.27292499999999</v>
      </c>
      <c r="F570" s="121">
        <v>46824.266961000001</v>
      </c>
      <c r="G570" s="121">
        <v>2106.1351840000002</v>
      </c>
      <c r="H570" s="121">
        <v>60956.627127</v>
      </c>
      <c r="I570" s="121">
        <v>27030.803177000002</v>
      </c>
      <c r="J570" s="121">
        <v>32636.826874999999</v>
      </c>
      <c r="K570" s="121">
        <v>6235.2718320000004</v>
      </c>
      <c r="L570" s="121">
        <v>1681.6305679999987</v>
      </c>
      <c r="M570" s="121">
        <v>70546.050323000003</v>
      </c>
      <c r="N570" s="121">
        <v>47652.26053</v>
      </c>
      <c r="O570" s="121">
        <v>13527.787834000001</v>
      </c>
      <c r="P570" s="145">
        <v>11503.085547999999</v>
      </c>
      <c r="Q570" s="121">
        <v>256405.146829</v>
      </c>
      <c r="R570" s="121">
        <v>245913.69360799997</v>
      </c>
      <c r="S570" s="121">
        <v>1577654.7386769999</v>
      </c>
      <c r="T570" s="121">
        <v>7638.7260580000002</v>
      </c>
      <c r="U570" s="121">
        <v>177381.84305499992</v>
      </c>
      <c r="V570" s="121">
        <v>2604905.6529799998</v>
      </c>
      <c r="W570" s="121">
        <v>9353.4799710000007</v>
      </c>
      <c r="X570" s="121">
        <v>222.10043200000001</v>
      </c>
      <c r="Y570" s="121">
        <v>7406.3838749999995</v>
      </c>
      <c r="Z570" s="121">
        <v>537.04982199999995</v>
      </c>
      <c r="AA570" s="121">
        <v>82622.599130000002</v>
      </c>
      <c r="AB570" s="121">
        <v>14386.282163</v>
      </c>
      <c r="AC570" s="121">
        <v>4432.7996750000002</v>
      </c>
      <c r="AD570" s="121">
        <v>0</v>
      </c>
      <c r="AE570" s="121">
        <v>1.7829999978857813E-3</v>
      </c>
      <c r="AF570" s="121">
        <v>11386.307809</v>
      </c>
      <c r="AG570" s="121">
        <v>8349.5926610000006</v>
      </c>
      <c r="AH570" s="121">
        <v>7174.4825919999994</v>
      </c>
      <c r="AI570" s="121">
        <v>9961.4611600000007</v>
      </c>
      <c r="AJ570" s="121">
        <v>63889.937615000003</v>
      </c>
      <c r="AK570" s="121">
        <v>37272.491916999992</v>
      </c>
      <c r="AL570" s="121">
        <v>317385.88798100001</v>
      </c>
      <c r="AM570" s="121">
        <v>2394.9863610000002</v>
      </c>
      <c r="AN570" s="121">
        <v>27969.838841999986</v>
      </c>
      <c r="AO570" s="121">
        <v>604745.68378900003</v>
      </c>
      <c r="AP570" s="130">
        <v>3209651.3367689997</v>
      </c>
      <c r="AQ570" s="144"/>
      <c r="AR570" s="144"/>
      <c r="AS570" s="144"/>
      <c r="AT570" s="144"/>
      <c r="AU570" s="144"/>
      <c r="AV570" s="144"/>
      <c r="AW570" s="255"/>
      <c r="AX570" s="255"/>
      <c r="AY570" s="255"/>
    </row>
    <row r="571" spans="1:51" s="253" customFormat="1" x14ac:dyDescent="0.25">
      <c r="A571" s="79"/>
      <c r="B571" s="84"/>
      <c r="C571" s="81"/>
      <c r="D571" s="121"/>
      <c r="E571" s="121"/>
      <c r="F571" s="121"/>
      <c r="G571" s="121"/>
      <c r="H571" s="121"/>
      <c r="I571" s="121"/>
      <c r="J571" s="121"/>
      <c r="K571" s="121"/>
      <c r="L571" s="121"/>
      <c r="M571" s="121"/>
      <c r="N571" s="121"/>
      <c r="O571" s="121"/>
      <c r="P571" s="145"/>
      <c r="Q571" s="121"/>
      <c r="R571" s="121"/>
      <c r="S571" s="121"/>
      <c r="T571" s="121"/>
      <c r="U571" s="121"/>
      <c r="V571" s="121"/>
      <c r="W571" s="121"/>
      <c r="X571" s="121"/>
      <c r="Y571" s="121"/>
      <c r="Z571" s="121"/>
      <c r="AA571" s="121"/>
      <c r="AB571" s="121"/>
      <c r="AC571" s="121"/>
      <c r="AD571" s="121"/>
      <c r="AE571" s="121"/>
      <c r="AF571" s="121"/>
      <c r="AG571" s="121"/>
      <c r="AH571" s="121"/>
      <c r="AI571" s="121"/>
      <c r="AJ571" s="121"/>
      <c r="AK571" s="121"/>
      <c r="AL571" s="121"/>
      <c r="AM571" s="121"/>
      <c r="AN571" s="121"/>
      <c r="AO571" s="121"/>
      <c r="AP571" s="130"/>
      <c r="AQ571" s="144"/>
      <c r="AR571" s="144"/>
      <c r="AS571" s="144"/>
      <c r="AT571" s="144"/>
      <c r="AU571" s="144"/>
      <c r="AV571" s="144"/>
      <c r="AW571" s="255"/>
      <c r="AX571" s="255"/>
      <c r="AY571" s="255"/>
    </row>
    <row r="572" spans="1:51" s="253" customFormat="1" x14ac:dyDescent="0.25">
      <c r="A572" s="79"/>
      <c r="B572" s="84">
        <v>6</v>
      </c>
      <c r="C572" s="81" t="s">
        <v>32</v>
      </c>
      <c r="D572" s="121">
        <v>14939.190471</v>
      </c>
      <c r="E572" s="121">
        <v>303.51358099999999</v>
      </c>
      <c r="F572" s="121">
        <v>45012.649834000003</v>
      </c>
      <c r="G572" s="121">
        <v>1457.7175609999999</v>
      </c>
      <c r="H572" s="121">
        <v>20362.909692000001</v>
      </c>
      <c r="I572" s="121">
        <v>16928.198603000001</v>
      </c>
      <c r="J572" s="121">
        <v>29914.370236999999</v>
      </c>
      <c r="K572" s="121">
        <v>6087.4706269999997</v>
      </c>
      <c r="L572" s="121">
        <v>76.69999999999618</v>
      </c>
      <c r="M572" s="121">
        <v>78823.659732</v>
      </c>
      <c r="N572" s="121">
        <v>45622.072522000002</v>
      </c>
      <c r="O572" s="121">
        <v>10972.050271</v>
      </c>
      <c r="P572" s="145">
        <v>7203.8435320000008</v>
      </c>
      <c r="Q572" s="121">
        <v>156854.38964399998</v>
      </c>
      <c r="R572" s="121">
        <v>162487.708446</v>
      </c>
      <c r="S572" s="121">
        <v>892897.95433700003</v>
      </c>
      <c r="T572" s="121">
        <v>6680.2792959999997</v>
      </c>
      <c r="U572" s="121">
        <v>161263.16968399993</v>
      </c>
      <c r="V572" s="121">
        <v>1657887.8480700001</v>
      </c>
      <c r="W572" s="121">
        <v>8787.8619529999996</v>
      </c>
      <c r="X572" s="121">
        <v>174.05283499999999</v>
      </c>
      <c r="Y572" s="121">
        <v>7927.5335279999999</v>
      </c>
      <c r="Z572" s="121">
        <v>666.62499100000002</v>
      </c>
      <c r="AA572" s="121">
        <v>70189.613352999993</v>
      </c>
      <c r="AB572" s="121">
        <v>16409.021334000001</v>
      </c>
      <c r="AC572" s="121">
        <v>5113.4742580000002</v>
      </c>
      <c r="AD572" s="121">
        <v>0</v>
      </c>
      <c r="AE572" s="121">
        <v>2.3799999871698674E-4</v>
      </c>
      <c r="AF572" s="121">
        <v>8699.6683990000001</v>
      </c>
      <c r="AG572" s="121">
        <v>8909.1710550000007</v>
      </c>
      <c r="AH572" s="121">
        <v>6758.175827</v>
      </c>
      <c r="AI572" s="121">
        <v>10237.305265999999</v>
      </c>
      <c r="AJ572" s="121">
        <v>61540.589322</v>
      </c>
      <c r="AK572" s="121">
        <v>33784.600886</v>
      </c>
      <c r="AL572" s="121">
        <v>276713.30498199997</v>
      </c>
      <c r="AM572" s="121">
        <v>2192.625657</v>
      </c>
      <c r="AN572" s="121">
        <v>26296.540649000028</v>
      </c>
      <c r="AO572" s="121">
        <v>544400.16453299997</v>
      </c>
      <c r="AP572" s="130">
        <v>2202288.0126029998</v>
      </c>
      <c r="AQ572" s="144"/>
      <c r="AR572" s="144"/>
      <c r="AS572" s="144"/>
      <c r="AT572" s="144"/>
      <c r="AU572" s="144"/>
      <c r="AV572" s="144"/>
      <c r="AW572" s="255"/>
      <c r="AX572" s="255"/>
      <c r="AY572" s="255"/>
    </row>
    <row r="573" spans="1:51" s="253" customFormat="1" x14ac:dyDescent="0.25">
      <c r="A573" s="79"/>
      <c r="B573" s="84"/>
      <c r="C573" s="81" t="s">
        <v>33</v>
      </c>
      <c r="D573" s="121">
        <v>1681.9488819999999</v>
      </c>
      <c r="E573" s="121">
        <v>183.294546</v>
      </c>
      <c r="F573" s="121">
        <v>119.91521400000002</v>
      </c>
      <c r="G573" s="121">
        <v>865.61431200000004</v>
      </c>
      <c r="H573" s="121">
        <v>42502.631414000003</v>
      </c>
      <c r="I573" s="121">
        <v>10745.031396</v>
      </c>
      <c r="J573" s="121">
        <v>4153.565458</v>
      </c>
      <c r="K573" s="121">
        <v>2.6307559999999999</v>
      </c>
      <c r="L573" s="121">
        <v>995.91971599999806</v>
      </c>
      <c r="M573" s="121">
        <v>981.278279</v>
      </c>
      <c r="N573" s="121">
        <v>0</v>
      </c>
      <c r="O573" s="121">
        <v>1348.5599460000001</v>
      </c>
      <c r="P573" s="145">
        <v>4855.7810250000002</v>
      </c>
      <c r="Q573" s="121">
        <v>86698.794097000005</v>
      </c>
      <c r="R573" s="121">
        <v>69171.464957999997</v>
      </c>
      <c r="S573" s="121">
        <v>688353.87938199996</v>
      </c>
      <c r="T573" s="121">
        <v>761.75144899999998</v>
      </c>
      <c r="U573" s="121">
        <v>14210.51644599994</v>
      </c>
      <c r="V573" s="121">
        <v>927632.57727600005</v>
      </c>
      <c r="W573" s="121">
        <v>577.80020999999999</v>
      </c>
      <c r="X573" s="121">
        <v>21.901547999999998</v>
      </c>
      <c r="Y573" s="121">
        <v>0.49042300000000338</v>
      </c>
      <c r="Z573" s="121">
        <v>24.396037</v>
      </c>
      <c r="AA573" s="121">
        <v>7551.5435530000004</v>
      </c>
      <c r="AB573" s="121">
        <v>110.834042</v>
      </c>
      <c r="AC573" s="121">
        <v>0</v>
      </c>
      <c r="AD573" s="121">
        <v>0</v>
      </c>
      <c r="AE573" s="121">
        <v>-4.9737991503207013E-13</v>
      </c>
      <c r="AF573" s="121">
        <v>1062.4118559999999</v>
      </c>
      <c r="AG573" s="121">
        <v>0</v>
      </c>
      <c r="AH573" s="121">
        <v>599.04751499999998</v>
      </c>
      <c r="AI573" s="121">
        <v>263.26074</v>
      </c>
      <c r="AJ573" s="121">
        <v>5169.1940359999999</v>
      </c>
      <c r="AK573" s="121">
        <v>5326.6760199999999</v>
      </c>
      <c r="AL573" s="121">
        <v>42853.010001000002</v>
      </c>
      <c r="AM573" s="121">
        <v>223.553774</v>
      </c>
      <c r="AN573" s="121">
        <v>2780.4536610000068</v>
      </c>
      <c r="AO573" s="121">
        <v>66564.573415999999</v>
      </c>
      <c r="AP573" s="130">
        <v>994197.15069200005</v>
      </c>
      <c r="AQ573" s="144"/>
      <c r="AR573" s="144"/>
      <c r="AS573" s="144"/>
      <c r="AT573" s="144"/>
      <c r="AU573" s="144"/>
      <c r="AV573" s="144"/>
      <c r="AW573" s="255"/>
      <c r="AX573" s="255"/>
      <c r="AY573" s="255"/>
    </row>
    <row r="574" spans="1:51" s="253" customFormat="1" x14ac:dyDescent="0.25">
      <c r="A574" s="79"/>
      <c r="B574" s="84"/>
      <c r="C574" s="81" t="s">
        <v>34</v>
      </c>
      <c r="D574" s="121">
        <v>856.030036</v>
      </c>
      <c r="E574" s="121">
        <v>3.4548770000000002</v>
      </c>
      <c r="F574" s="121">
        <v>427.99822799999998</v>
      </c>
      <c r="G574" s="121">
        <v>207.320933</v>
      </c>
      <c r="H574" s="121">
        <v>3135.6136820000002</v>
      </c>
      <c r="I574" s="121">
        <v>2853.2775230000002</v>
      </c>
      <c r="J574" s="121">
        <v>669.26117699999998</v>
      </c>
      <c r="K574" s="121">
        <v>222.07931500000001</v>
      </c>
      <c r="L574" s="121">
        <v>760.47533299999918</v>
      </c>
      <c r="M574" s="121">
        <v>113.1041</v>
      </c>
      <c r="N574" s="121">
        <v>0</v>
      </c>
      <c r="O574" s="121">
        <v>99.840999999999994</v>
      </c>
      <c r="P574" s="145">
        <v>986.03669300000001</v>
      </c>
      <c r="Q574" s="121">
        <v>9962.3093799999988</v>
      </c>
      <c r="R574" s="121">
        <v>11510.601189000001</v>
      </c>
      <c r="S574" s="121">
        <v>7184.3323499999997</v>
      </c>
      <c r="T574" s="121">
        <v>290.25117799999998</v>
      </c>
      <c r="U574" s="121">
        <v>9765.3473260000046</v>
      </c>
      <c r="V574" s="121">
        <v>49047.334320000002</v>
      </c>
      <c r="W574" s="121">
        <v>0</v>
      </c>
      <c r="X574" s="121">
        <v>0</v>
      </c>
      <c r="Y574" s="121">
        <v>0</v>
      </c>
      <c r="Z574" s="121">
        <v>0</v>
      </c>
      <c r="AA574" s="121">
        <v>0</v>
      </c>
      <c r="AB574" s="121">
        <v>0</v>
      </c>
      <c r="AC574" s="121">
        <v>0</v>
      </c>
      <c r="AD574" s="121">
        <v>0</v>
      </c>
      <c r="AE574" s="121">
        <v>0</v>
      </c>
      <c r="AF574" s="121">
        <v>0</v>
      </c>
      <c r="AG574" s="121">
        <v>0</v>
      </c>
      <c r="AH574" s="121">
        <v>0</v>
      </c>
      <c r="AI574" s="121">
        <v>0</v>
      </c>
      <c r="AJ574" s="121">
        <v>0</v>
      </c>
      <c r="AK574" s="121">
        <v>0</v>
      </c>
      <c r="AL574" s="121">
        <v>0</v>
      </c>
      <c r="AM574" s="121">
        <v>0</v>
      </c>
      <c r="AN574" s="121">
        <v>0</v>
      </c>
      <c r="AO574" s="121">
        <v>0</v>
      </c>
      <c r="AP574" s="130">
        <v>49047.334320000002</v>
      </c>
      <c r="AQ574" s="144"/>
      <c r="AR574" s="144"/>
      <c r="AS574" s="144"/>
      <c r="AT574" s="144"/>
      <c r="AU574" s="144"/>
      <c r="AV574" s="144"/>
      <c r="AW574" s="255"/>
      <c r="AX574" s="255"/>
      <c r="AY574" s="255"/>
    </row>
    <row r="575" spans="1:51" s="253" customFormat="1" ht="12" customHeight="1" x14ac:dyDescent="0.25">
      <c r="A575" s="79"/>
      <c r="B575" s="84"/>
      <c r="C575" s="81" t="s">
        <v>35</v>
      </c>
      <c r="D575" s="121">
        <v>17477.169388999999</v>
      </c>
      <c r="E575" s="121">
        <v>490.26300400000002</v>
      </c>
      <c r="F575" s="121">
        <v>45560.563276000001</v>
      </c>
      <c r="G575" s="121">
        <v>2530.6528060000001</v>
      </c>
      <c r="H575" s="121">
        <v>66001.154788</v>
      </c>
      <c r="I575" s="121">
        <v>30526.507522</v>
      </c>
      <c r="J575" s="121">
        <v>34737.196872</v>
      </c>
      <c r="K575" s="121">
        <v>6312.1806980000001</v>
      </c>
      <c r="L575" s="121">
        <v>1833.0950489999923</v>
      </c>
      <c r="M575" s="121">
        <v>79918.042111000002</v>
      </c>
      <c r="N575" s="121">
        <v>45622.072522000002</v>
      </c>
      <c r="O575" s="121">
        <v>12420.451217</v>
      </c>
      <c r="P575" s="145">
        <v>13045.661250000001</v>
      </c>
      <c r="Q575" s="121">
        <v>253515.49312100001</v>
      </c>
      <c r="R575" s="121">
        <v>243169.77459299995</v>
      </c>
      <c r="S575" s="121">
        <v>1588436.166069</v>
      </c>
      <c r="T575" s="121">
        <v>7732.2819229999996</v>
      </c>
      <c r="U575" s="121">
        <v>185239.03345600067</v>
      </c>
      <c r="V575" s="121">
        <v>2634567.759666</v>
      </c>
      <c r="W575" s="121">
        <v>9365.6621630000009</v>
      </c>
      <c r="X575" s="121">
        <v>195.95438300000001</v>
      </c>
      <c r="Y575" s="121">
        <v>7928.0239510000001</v>
      </c>
      <c r="Z575" s="121">
        <v>691.021028</v>
      </c>
      <c r="AA575" s="121">
        <v>77741.156906000004</v>
      </c>
      <c r="AB575" s="121">
        <v>16519.855376</v>
      </c>
      <c r="AC575" s="121">
        <v>5113.4742580000002</v>
      </c>
      <c r="AD575" s="121">
        <v>0</v>
      </c>
      <c r="AE575" s="121">
        <v>2.3800000235496555E-4</v>
      </c>
      <c r="AF575" s="121">
        <v>9762.0802550000008</v>
      </c>
      <c r="AG575" s="121">
        <v>8909.1710550000007</v>
      </c>
      <c r="AH575" s="121">
        <v>7357.2233420000002</v>
      </c>
      <c r="AI575" s="121">
        <v>10500.566006000001</v>
      </c>
      <c r="AJ575" s="121">
        <v>66709.783358000001</v>
      </c>
      <c r="AK575" s="121">
        <v>39111.276905999999</v>
      </c>
      <c r="AL575" s="121">
        <v>319566.31498299999</v>
      </c>
      <c r="AM575" s="121">
        <v>2416.179431</v>
      </c>
      <c r="AN575" s="121">
        <v>29076.994310000122</v>
      </c>
      <c r="AO575" s="121">
        <v>610964.73794899997</v>
      </c>
      <c r="AP575" s="130">
        <v>3245532.4976150002</v>
      </c>
      <c r="AQ575" s="144"/>
      <c r="AR575" s="144"/>
      <c r="AS575" s="144"/>
      <c r="AT575" s="144"/>
      <c r="AU575" s="144"/>
      <c r="AV575" s="144"/>
      <c r="AW575" s="255"/>
      <c r="AX575" s="255"/>
      <c r="AY575" s="255"/>
    </row>
    <row r="576" spans="1:51" s="253" customFormat="1" ht="12" customHeight="1" x14ac:dyDescent="0.25">
      <c r="A576" s="79"/>
      <c r="B576" s="84"/>
      <c r="C576" s="81"/>
      <c r="D576" s="121"/>
      <c r="E576" s="121"/>
      <c r="F576" s="121"/>
      <c r="G576" s="121"/>
      <c r="H576" s="121"/>
      <c r="I576" s="121"/>
      <c r="J576" s="121"/>
      <c r="K576" s="121"/>
      <c r="L576" s="121"/>
      <c r="M576" s="121"/>
      <c r="N576" s="121"/>
      <c r="O576" s="121"/>
      <c r="P576" s="145"/>
      <c r="Q576" s="121"/>
      <c r="R576" s="121"/>
      <c r="S576" s="121"/>
      <c r="T576" s="121"/>
      <c r="U576" s="121"/>
      <c r="V576" s="121"/>
      <c r="W576" s="121"/>
      <c r="X576" s="121"/>
      <c r="Y576" s="121"/>
      <c r="Z576" s="121"/>
      <c r="AA576" s="121"/>
      <c r="AB576" s="121"/>
      <c r="AC576" s="121"/>
      <c r="AD576" s="121"/>
      <c r="AE576" s="121"/>
      <c r="AF576" s="121"/>
      <c r="AG576" s="121"/>
      <c r="AH576" s="121"/>
      <c r="AI576" s="121"/>
      <c r="AJ576" s="121"/>
      <c r="AK576" s="121"/>
      <c r="AL576" s="121"/>
      <c r="AM576" s="121"/>
      <c r="AN576" s="121"/>
      <c r="AO576" s="121"/>
      <c r="AP576" s="130"/>
      <c r="AQ576" s="144"/>
      <c r="AR576" s="144"/>
      <c r="AS576" s="144"/>
      <c r="AT576" s="144"/>
      <c r="AU576" s="144"/>
      <c r="AV576" s="144"/>
      <c r="AW576" s="255"/>
      <c r="AX576" s="255"/>
      <c r="AY576" s="255"/>
    </row>
    <row r="577" spans="1:51" s="253" customFormat="1" x14ac:dyDescent="0.25">
      <c r="A577" s="79"/>
      <c r="B577" s="84">
        <v>7</v>
      </c>
      <c r="C577" s="81" t="s">
        <v>32</v>
      </c>
      <c r="D577" s="121">
        <v>15974.572351000001</v>
      </c>
      <c r="E577" s="121">
        <v>341.23390899999998</v>
      </c>
      <c r="F577" s="121">
        <v>45329.915209999999</v>
      </c>
      <c r="G577" s="121">
        <v>1416.105771</v>
      </c>
      <c r="H577" s="121">
        <v>16625.900000000001</v>
      </c>
      <c r="I577" s="121">
        <v>15523.215775999999</v>
      </c>
      <c r="J577" s="121">
        <v>25915.787832000002</v>
      </c>
      <c r="K577" s="121">
        <v>6815.1500249999999</v>
      </c>
      <c r="L577" s="121">
        <v>466.69999999999982</v>
      </c>
      <c r="M577" s="121">
        <v>68582.450459999993</v>
      </c>
      <c r="N577" s="121">
        <v>42416.792488999999</v>
      </c>
      <c r="O577" s="121">
        <v>9883.0154139999995</v>
      </c>
      <c r="P577" s="145">
        <v>11970.392242</v>
      </c>
      <c r="Q577" s="121">
        <v>153987.66966399999</v>
      </c>
      <c r="R577" s="121">
        <v>169228.97810900002</v>
      </c>
      <c r="S577" s="121">
        <v>893155.80481100001</v>
      </c>
      <c r="T577" s="121">
        <v>6707.0956550000001</v>
      </c>
      <c r="U577" s="121">
        <v>161311.22343900014</v>
      </c>
      <c r="V577" s="121">
        <v>1645652.0031570001</v>
      </c>
      <c r="W577" s="121">
        <v>8259.8906019999995</v>
      </c>
      <c r="X577" s="121">
        <v>195.376507</v>
      </c>
      <c r="Y577" s="121">
        <v>6498.4018109999997</v>
      </c>
      <c r="Z577" s="121">
        <v>546.17417599999999</v>
      </c>
      <c r="AA577" s="121">
        <v>60009.001771000003</v>
      </c>
      <c r="AB577" s="121">
        <v>13052.873202000001</v>
      </c>
      <c r="AC577" s="121">
        <v>5405.968793</v>
      </c>
      <c r="AD577" s="121">
        <v>1.4663930000000001</v>
      </c>
      <c r="AE577" s="121">
        <v>-3.0304647680168273E-12</v>
      </c>
      <c r="AF577" s="121">
        <v>10417.429620000001</v>
      </c>
      <c r="AG577" s="121">
        <v>4287.9286229999998</v>
      </c>
      <c r="AH577" s="121">
        <v>8443.3831179999997</v>
      </c>
      <c r="AI577" s="121">
        <v>12679.391516</v>
      </c>
      <c r="AJ577" s="121">
        <v>63763.020618999995</v>
      </c>
      <c r="AK577" s="121">
        <v>34785.748465999997</v>
      </c>
      <c r="AL577" s="121">
        <v>277430.89823599998</v>
      </c>
      <c r="AM577" s="121">
        <v>2219.132059</v>
      </c>
      <c r="AN577" s="121">
        <v>30436.432797000012</v>
      </c>
      <c r="AO577" s="121">
        <v>538432.51830899995</v>
      </c>
      <c r="AP577" s="130">
        <v>2184084.521466</v>
      </c>
      <c r="AQ577" s="144"/>
      <c r="AR577" s="144"/>
      <c r="AS577" s="144"/>
      <c r="AT577" s="144"/>
      <c r="AU577" s="144"/>
      <c r="AV577" s="144"/>
      <c r="AW577" s="255"/>
      <c r="AX577" s="255"/>
      <c r="AY577" s="255"/>
    </row>
    <row r="578" spans="1:51" s="253" customFormat="1" x14ac:dyDescent="0.25">
      <c r="A578" s="79"/>
      <c r="B578" s="84"/>
      <c r="C578" s="81" t="s">
        <v>33</v>
      </c>
      <c r="D578" s="121">
        <v>1982.4856749999999</v>
      </c>
      <c r="E578" s="121">
        <v>180.244496</v>
      </c>
      <c r="F578" s="121">
        <v>20.883534999999995</v>
      </c>
      <c r="G578" s="121">
        <v>862.136932</v>
      </c>
      <c r="H578" s="121">
        <v>46360.030814999998</v>
      </c>
      <c r="I578" s="121">
        <v>5433.2799080000004</v>
      </c>
      <c r="J578" s="121">
        <v>3200.008468</v>
      </c>
      <c r="K578" s="121">
        <v>2.6307559999999999</v>
      </c>
      <c r="L578" s="121">
        <v>1712.0011230000041</v>
      </c>
      <c r="M578" s="121">
        <v>1261.357706</v>
      </c>
      <c r="N578" s="121">
        <v>0</v>
      </c>
      <c r="O578" s="121">
        <v>2141.3065900000001</v>
      </c>
      <c r="P578" s="145">
        <v>5988.3853070000005</v>
      </c>
      <c r="Q578" s="121">
        <v>87196.647315000009</v>
      </c>
      <c r="R578" s="121">
        <v>65040.912145999988</v>
      </c>
      <c r="S578" s="121">
        <v>670287.40384200006</v>
      </c>
      <c r="T578" s="121">
        <v>809.04428399999995</v>
      </c>
      <c r="U578" s="121">
        <v>11302.436309999848</v>
      </c>
      <c r="V578" s="121">
        <v>903781.19520800002</v>
      </c>
      <c r="W578" s="121">
        <v>517.53294400000004</v>
      </c>
      <c r="X578" s="121">
        <v>16.928096</v>
      </c>
      <c r="Y578" s="121">
        <v>9.9099999999907595E-4</v>
      </c>
      <c r="Z578" s="121">
        <v>18.425640000000001</v>
      </c>
      <c r="AA578" s="121">
        <v>7986.3266050000002</v>
      </c>
      <c r="AB578" s="121">
        <v>102.51718200000001</v>
      </c>
      <c r="AC578" s="121">
        <v>5.4469999999999998E-2</v>
      </c>
      <c r="AD578" s="121">
        <v>0</v>
      </c>
      <c r="AE578" s="121">
        <v>-3.745684318268161E-13</v>
      </c>
      <c r="AF578" s="121">
        <v>1040.2065480000001</v>
      </c>
      <c r="AG578" s="121">
        <v>0</v>
      </c>
      <c r="AH578" s="121">
        <v>848.96801500000004</v>
      </c>
      <c r="AI578" s="121">
        <v>360.95422300000001</v>
      </c>
      <c r="AJ578" s="121">
        <v>4695.6783999999998</v>
      </c>
      <c r="AK578" s="121">
        <v>5452.2331619999995</v>
      </c>
      <c r="AL578" s="121">
        <v>43148.419685000001</v>
      </c>
      <c r="AM578" s="121">
        <v>227.55828099999999</v>
      </c>
      <c r="AN578" s="121">
        <v>3535.2087159999987</v>
      </c>
      <c r="AO578" s="121">
        <v>67951.012958000007</v>
      </c>
      <c r="AP578" s="130">
        <v>971732.20816599997</v>
      </c>
      <c r="AQ578" s="144"/>
      <c r="AR578" s="144"/>
      <c r="AS578" s="144"/>
      <c r="AT578" s="144"/>
      <c r="AU578" s="144"/>
      <c r="AV578" s="144"/>
      <c r="AW578" s="255"/>
      <c r="AX578" s="255"/>
      <c r="AY578" s="255"/>
    </row>
    <row r="579" spans="1:51" s="253" customFormat="1" x14ac:dyDescent="0.25">
      <c r="A579" s="79"/>
      <c r="B579" s="84"/>
      <c r="C579" s="81" t="s">
        <v>34</v>
      </c>
      <c r="D579" s="121">
        <v>827.44885599999998</v>
      </c>
      <c r="E579" s="121">
        <v>2.1871360000000002</v>
      </c>
      <c r="F579" s="121">
        <v>262.48078800000002</v>
      </c>
      <c r="G579" s="121">
        <v>217.43906699999999</v>
      </c>
      <c r="H579" s="121">
        <v>5070.0414289999999</v>
      </c>
      <c r="I579" s="121">
        <v>2625.4551569999999</v>
      </c>
      <c r="J579" s="121">
        <v>1002.518816</v>
      </c>
      <c r="K579" s="121">
        <v>570.19724699999995</v>
      </c>
      <c r="L579" s="121">
        <v>618.56085099999962</v>
      </c>
      <c r="M579" s="121">
        <v>85.333495999999997</v>
      </c>
      <c r="N579" s="121">
        <v>0</v>
      </c>
      <c r="O579" s="121">
        <v>419.09519799999998</v>
      </c>
      <c r="P579" s="145">
        <v>987.18480399999999</v>
      </c>
      <c r="Q579" s="121">
        <v>10282.228394000002</v>
      </c>
      <c r="R579" s="121">
        <v>11319.714743</v>
      </c>
      <c r="S579" s="121">
        <v>7134.4397689999996</v>
      </c>
      <c r="T579" s="121">
        <v>302.43588599999998</v>
      </c>
      <c r="U579" s="121">
        <v>9657.9492809999974</v>
      </c>
      <c r="V579" s="121">
        <v>51384.710917999997</v>
      </c>
      <c r="W579" s="121">
        <v>0</v>
      </c>
      <c r="X579" s="121">
        <v>0</v>
      </c>
      <c r="Y579" s="121">
        <v>0</v>
      </c>
      <c r="Z579" s="121">
        <v>0</v>
      </c>
      <c r="AA579" s="121">
        <v>0</v>
      </c>
      <c r="AB579" s="121">
        <v>0</v>
      </c>
      <c r="AC579" s="121">
        <v>0</v>
      </c>
      <c r="AD579" s="121">
        <v>0</v>
      </c>
      <c r="AE579" s="121">
        <v>0</v>
      </c>
      <c r="AF579" s="121">
        <v>0</v>
      </c>
      <c r="AG579" s="121">
        <v>0</v>
      </c>
      <c r="AH579" s="121">
        <v>0</v>
      </c>
      <c r="AI579" s="121">
        <v>0</v>
      </c>
      <c r="AJ579" s="121">
        <v>0</v>
      </c>
      <c r="AK579" s="121">
        <v>0</v>
      </c>
      <c r="AL579" s="121">
        <v>0</v>
      </c>
      <c r="AM579" s="121">
        <v>0</v>
      </c>
      <c r="AN579" s="121">
        <v>0</v>
      </c>
      <c r="AO579" s="121">
        <v>0</v>
      </c>
      <c r="AP579" s="130">
        <v>51384.710917999997</v>
      </c>
      <c r="AQ579" s="144"/>
      <c r="AR579" s="144"/>
      <c r="AS579" s="144"/>
      <c r="AT579" s="144"/>
      <c r="AU579" s="144"/>
      <c r="AV579" s="144"/>
      <c r="AW579" s="255"/>
      <c r="AX579" s="255"/>
      <c r="AY579" s="255"/>
    </row>
    <row r="580" spans="1:51" s="253" customFormat="1" ht="12" customHeight="1" x14ac:dyDescent="0.25">
      <c r="A580" s="79"/>
      <c r="B580" s="84"/>
      <c r="C580" s="81" t="s">
        <v>35</v>
      </c>
      <c r="D580" s="121">
        <v>18784.506882000001</v>
      </c>
      <c r="E580" s="121">
        <v>523.66554099999996</v>
      </c>
      <c r="F580" s="121">
        <v>45613.279533000001</v>
      </c>
      <c r="G580" s="121">
        <v>2495.6817700000001</v>
      </c>
      <c r="H580" s="121">
        <v>68055.972244000004</v>
      </c>
      <c r="I580" s="121">
        <v>23581.950841000002</v>
      </c>
      <c r="J580" s="121">
        <v>30118.315116000002</v>
      </c>
      <c r="K580" s="121">
        <v>7387.9780280000004</v>
      </c>
      <c r="L580" s="121">
        <v>2797.2619740000018</v>
      </c>
      <c r="M580" s="121">
        <v>69929.141661999995</v>
      </c>
      <c r="N580" s="121">
        <v>42416.792488999999</v>
      </c>
      <c r="O580" s="121">
        <v>12443.417202000001</v>
      </c>
      <c r="P580" s="145">
        <v>18945.962352999999</v>
      </c>
      <c r="Q580" s="121">
        <v>251466.54537299997</v>
      </c>
      <c r="R580" s="121">
        <v>245589.60499800002</v>
      </c>
      <c r="S580" s="121">
        <v>1570577.648422</v>
      </c>
      <c r="T580" s="121">
        <v>7818.5758249999999</v>
      </c>
      <c r="U580" s="121">
        <v>182271.60902999999</v>
      </c>
      <c r="V580" s="121">
        <v>2600817.909283</v>
      </c>
      <c r="W580" s="121">
        <v>8777.423546</v>
      </c>
      <c r="X580" s="121">
        <v>212.30460299999999</v>
      </c>
      <c r="Y580" s="121">
        <v>6498.4028020000005</v>
      </c>
      <c r="Z580" s="121">
        <v>564.59981600000003</v>
      </c>
      <c r="AA580" s="121">
        <v>67995.328376000005</v>
      </c>
      <c r="AB580" s="121">
        <v>13155.390384</v>
      </c>
      <c r="AC580" s="121">
        <v>5406.023263</v>
      </c>
      <c r="AD580" s="121">
        <v>1.4663930000000001</v>
      </c>
      <c r="AE580" s="121">
        <v>-1.1215917083973181E-11</v>
      </c>
      <c r="AF580" s="121">
        <v>11457.636168000001</v>
      </c>
      <c r="AG580" s="121">
        <v>4287.9286229999998</v>
      </c>
      <c r="AH580" s="121">
        <v>9292.3511330000001</v>
      </c>
      <c r="AI580" s="121">
        <v>13040.345739</v>
      </c>
      <c r="AJ580" s="121">
        <v>68458.699018999992</v>
      </c>
      <c r="AK580" s="121">
        <v>40237.981628000009</v>
      </c>
      <c r="AL580" s="121">
        <v>320579.31792100001</v>
      </c>
      <c r="AM580" s="121">
        <v>2446.6903400000001</v>
      </c>
      <c r="AN580" s="121">
        <v>33971.641512999922</v>
      </c>
      <c r="AO580" s="121">
        <v>606383.53126700001</v>
      </c>
      <c r="AP580" s="130">
        <v>3207201.4405499999</v>
      </c>
      <c r="AQ580" s="144"/>
      <c r="AR580" s="144"/>
      <c r="AS580" s="144"/>
      <c r="AT580" s="144"/>
      <c r="AU580" s="144"/>
      <c r="AV580" s="144"/>
      <c r="AW580" s="255"/>
      <c r="AX580" s="255"/>
      <c r="AY580" s="255"/>
    </row>
    <row r="581" spans="1:51" s="253" customFormat="1" ht="12" customHeight="1" x14ac:dyDescent="0.25">
      <c r="A581" s="79"/>
      <c r="B581" s="84"/>
      <c r="C581" s="81"/>
      <c r="D581" s="121"/>
      <c r="E581" s="121"/>
      <c r="F581" s="121"/>
      <c r="G581" s="121"/>
      <c r="H581" s="121"/>
      <c r="I581" s="121"/>
      <c r="J581" s="121"/>
      <c r="K581" s="121"/>
      <c r="L581" s="121"/>
      <c r="M581" s="121"/>
      <c r="N581" s="121"/>
      <c r="O581" s="121"/>
      <c r="P581" s="145"/>
      <c r="Q581" s="121"/>
      <c r="R581" s="121"/>
      <c r="S581" s="121"/>
      <c r="T581" s="121"/>
      <c r="U581" s="121"/>
      <c r="V581" s="121"/>
      <c r="W581" s="121"/>
      <c r="X581" s="121"/>
      <c r="Y581" s="121"/>
      <c r="Z581" s="121"/>
      <c r="AA581" s="121"/>
      <c r="AB581" s="121"/>
      <c r="AC581" s="121"/>
      <c r="AD581" s="121"/>
      <c r="AE581" s="121"/>
      <c r="AF581" s="121"/>
      <c r="AG581" s="121"/>
      <c r="AH581" s="121"/>
      <c r="AI581" s="121"/>
      <c r="AJ581" s="121"/>
      <c r="AK581" s="121"/>
      <c r="AL581" s="121"/>
      <c r="AM581" s="121"/>
      <c r="AN581" s="121"/>
      <c r="AO581" s="121"/>
      <c r="AP581" s="130"/>
      <c r="AQ581" s="144"/>
      <c r="AR581" s="144"/>
      <c r="AS581" s="144"/>
      <c r="AT581" s="144"/>
      <c r="AU581" s="144"/>
      <c r="AV581" s="144"/>
      <c r="AW581" s="255"/>
      <c r="AX581" s="255"/>
      <c r="AY581" s="255"/>
    </row>
    <row r="582" spans="1:51" s="253" customFormat="1" x14ac:dyDescent="0.25">
      <c r="A582" s="79"/>
      <c r="B582" s="84">
        <v>8</v>
      </c>
      <c r="C582" s="81" t="s">
        <v>32</v>
      </c>
      <c r="D582" s="121">
        <v>17474.242552</v>
      </c>
      <c r="E582" s="121">
        <v>376.47270200000003</v>
      </c>
      <c r="F582" s="121">
        <v>46482.483305000002</v>
      </c>
      <c r="G582" s="121">
        <v>1252.1493359999999</v>
      </c>
      <c r="H582" s="121">
        <v>18250.775000000001</v>
      </c>
      <c r="I582" s="121">
        <v>11571.566998</v>
      </c>
      <c r="J582" s="121">
        <v>24396.150321000001</v>
      </c>
      <c r="K582" s="121">
        <v>6325.8673719999997</v>
      </c>
      <c r="L582" s="121">
        <v>199.99999999999363</v>
      </c>
      <c r="M582" s="121">
        <v>71890.414116999993</v>
      </c>
      <c r="N582" s="121">
        <v>44093.710785000003</v>
      </c>
      <c r="O582" s="121">
        <v>8586.6557749999993</v>
      </c>
      <c r="P582" s="145">
        <v>13539.381434999999</v>
      </c>
      <c r="Q582" s="121">
        <v>154040.09325199999</v>
      </c>
      <c r="R582" s="121">
        <v>178621.752615</v>
      </c>
      <c r="S582" s="121">
        <v>895001.71141999995</v>
      </c>
      <c r="T582" s="121">
        <v>6735.3692270000001</v>
      </c>
      <c r="U582" s="121">
        <v>158309.04940599977</v>
      </c>
      <c r="V582" s="121">
        <v>1657147.845618</v>
      </c>
      <c r="W582" s="121">
        <v>8229.4382559999995</v>
      </c>
      <c r="X582" s="121">
        <v>293.06995599999999</v>
      </c>
      <c r="Y582" s="121">
        <v>6713.1922260000001</v>
      </c>
      <c r="Z582" s="121">
        <v>550.07968200000005</v>
      </c>
      <c r="AA582" s="121">
        <v>62481.105224999999</v>
      </c>
      <c r="AB582" s="121">
        <v>15771.967678999999</v>
      </c>
      <c r="AC582" s="121">
        <v>4760.3186759999999</v>
      </c>
      <c r="AD582" s="121">
        <v>0.356906</v>
      </c>
      <c r="AE582" s="121">
        <v>-1.8381407507206404E-12</v>
      </c>
      <c r="AF582" s="121">
        <v>11478.884371</v>
      </c>
      <c r="AG582" s="121">
        <v>4017.1163820000002</v>
      </c>
      <c r="AH582" s="121">
        <v>10237.309197999999</v>
      </c>
      <c r="AI582" s="121">
        <v>13373.728808</v>
      </c>
      <c r="AJ582" s="121">
        <v>61859.416727999997</v>
      </c>
      <c r="AK582" s="121">
        <v>35897.299446000005</v>
      </c>
      <c r="AL582" s="121">
        <v>277187.78912199999</v>
      </c>
      <c r="AM582" s="121">
        <v>2239.8449810000002</v>
      </c>
      <c r="AN582" s="121">
        <v>32853.275965000095</v>
      </c>
      <c r="AO582" s="121">
        <v>547944.19360700005</v>
      </c>
      <c r="AP582" s="130">
        <v>2205092.039225</v>
      </c>
      <c r="AQ582" s="144"/>
      <c r="AR582" s="144"/>
      <c r="AS582" s="144"/>
      <c r="AT582" s="144"/>
      <c r="AU582" s="144"/>
      <c r="AV582" s="144"/>
      <c r="AW582" s="255"/>
      <c r="AX582" s="255"/>
      <c r="AY582" s="255"/>
    </row>
    <row r="583" spans="1:51" s="253" customFormat="1" x14ac:dyDescent="0.25">
      <c r="A583" s="79"/>
      <c r="B583" s="84"/>
      <c r="C583" s="81" t="s">
        <v>33</v>
      </c>
      <c r="D583" s="121">
        <v>996.40477899999996</v>
      </c>
      <c r="E583" s="121">
        <v>94.561206999999996</v>
      </c>
      <c r="F583" s="121">
        <v>15.049715000000006</v>
      </c>
      <c r="G583" s="121">
        <v>899.03155700000002</v>
      </c>
      <c r="H583" s="121">
        <v>48766.048382000001</v>
      </c>
      <c r="I583" s="121">
        <v>7146.6258479999997</v>
      </c>
      <c r="J583" s="121">
        <v>3677.71335</v>
      </c>
      <c r="K583" s="121">
        <v>42.635708999999999</v>
      </c>
      <c r="L583" s="121">
        <v>1294.3634399999976</v>
      </c>
      <c r="M583" s="121">
        <v>1915.3869569999999</v>
      </c>
      <c r="N583" s="121">
        <v>0</v>
      </c>
      <c r="O583" s="121">
        <v>2544.4494789999999</v>
      </c>
      <c r="P583" s="145">
        <v>6103.5315520000004</v>
      </c>
      <c r="Q583" s="121">
        <v>88800.462001000007</v>
      </c>
      <c r="R583" s="121">
        <v>67656.638306999987</v>
      </c>
      <c r="S583" s="121">
        <v>679602.69218500005</v>
      </c>
      <c r="T583" s="121">
        <v>812.17885899999999</v>
      </c>
      <c r="U583" s="121">
        <v>10986.525438999852</v>
      </c>
      <c r="V583" s="121">
        <v>921354.29876599996</v>
      </c>
      <c r="W583" s="121">
        <v>492.07820600000002</v>
      </c>
      <c r="X583" s="121">
        <v>18.201201000000001</v>
      </c>
      <c r="Y583" s="121">
        <v>9.9099999999907595E-4</v>
      </c>
      <c r="Z583" s="121">
        <v>10.456294</v>
      </c>
      <c r="AA583" s="121">
        <v>7719.1689560000004</v>
      </c>
      <c r="AB583" s="121">
        <v>303.248559</v>
      </c>
      <c r="AC583" s="121">
        <v>0</v>
      </c>
      <c r="AD583" s="121">
        <v>0</v>
      </c>
      <c r="AE583" s="121">
        <v>-3.4106051316484809E-13</v>
      </c>
      <c r="AF583" s="121">
        <v>885.54591200000004</v>
      </c>
      <c r="AG583" s="121">
        <v>0</v>
      </c>
      <c r="AH583" s="121">
        <v>697.86574099999996</v>
      </c>
      <c r="AI583" s="121">
        <v>504.63391300000001</v>
      </c>
      <c r="AJ583" s="121">
        <v>4759.0019599999996</v>
      </c>
      <c r="AK583" s="121">
        <v>5678.2243530000014</v>
      </c>
      <c r="AL583" s="121">
        <v>43386.574180000003</v>
      </c>
      <c r="AM583" s="121">
        <v>226.669805</v>
      </c>
      <c r="AN583" s="121">
        <v>3042.7360959999837</v>
      </c>
      <c r="AO583" s="121">
        <v>67724.406166999994</v>
      </c>
      <c r="AP583" s="130">
        <v>989078.70493299991</v>
      </c>
      <c r="AQ583" s="144"/>
      <c r="AR583" s="144"/>
      <c r="AS583" s="144"/>
      <c r="AT583" s="144"/>
      <c r="AU583" s="144"/>
      <c r="AV583" s="144"/>
      <c r="AW583" s="255"/>
      <c r="AX583" s="255"/>
      <c r="AY583" s="255"/>
    </row>
    <row r="584" spans="1:51" s="253" customFormat="1" x14ac:dyDescent="0.25">
      <c r="A584" s="79"/>
      <c r="B584" s="84"/>
      <c r="C584" s="81" t="s">
        <v>34</v>
      </c>
      <c r="D584" s="121">
        <v>794.03394100000003</v>
      </c>
      <c r="E584" s="121">
        <v>3.4536799999999999</v>
      </c>
      <c r="F584" s="121">
        <v>606.47443800000008</v>
      </c>
      <c r="G584" s="121">
        <v>205.30806699999999</v>
      </c>
      <c r="H584" s="121">
        <v>4108.3550459999997</v>
      </c>
      <c r="I584" s="121">
        <v>2748.7780499999999</v>
      </c>
      <c r="J584" s="121">
        <v>1548.8945430000001</v>
      </c>
      <c r="K584" s="121">
        <v>853.38228000000004</v>
      </c>
      <c r="L584" s="121">
        <v>661.34527800000069</v>
      </c>
      <c r="M584" s="121">
        <v>93.646596000000002</v>
      </c>
      <c r="N584" s="121">
        <v>0</v>
      </c>
      <c r="O584" s="121">
        <v>309.08046899999999</v>
      </c>
      <c r="P584" s="145">
        <v>992.69836199999997</v>
      </c>
      <c r="Q584" s="121">
        <v>10294.29955</v>
      </c>
      <c r="R584" s="121">
        <v>11736.821139</v>
      </c>
      <c r="S584" s="121">
        <v>7145.9545539999999</v>
      </c>
      <c r="T584" s="121">
        <v>299.54727800000001</v>
      </c>
      <c r="U584" s="121">
        <v>10069.817970000002</v>
      </c>
      <c r="V584" s="121">
        <v>52471.891240999998</v>
      </c>
      <c r="W584" s="121">
        <v>0</v>
      </c>
      <c r="X584" s="121">
        <v>0</v>
      </c>
      <c r="Y584" s="121">
        <v>0</v>
      </c>
      <c r="Z584" s="121">
        <v>0</v>
      </c>
      <c r="AA584" s="121">
        <v>0</v>
      </c>
      <c r="AB584" s="121">
        <v>0</v>
      </c>
      <c r="AC584" s="121">
        <v>0</v>
      </c>
      <c r="AD584" s="121">
        <v>0</v>
      </c>
      <c r="AE584" s="121">
        <v>0</v>
      </c>
      <c r="AF584" s="121">
        <v>0</v>
      </c>
      <c r="AG584" s="121">
        <v>0</v>
      </c>
      <c r="AH584" s="121">
        <v>0</v>
      </c>
      <c r="AI584" s="121">
        <v>0</v>
      </c>
      <c r="AJ584" s="121">
        <v>0</v>
      </c>
      <c r="AK584" s="121">
        <v>0</v>
      </c>
      <c r="AL584" s="121">
        <v>0</v>
      </c>
      <c r="AM584" s="121">
        <v>0</v>
      </c>
      <c r="AN584" s="121">
        <v>0</v>
      </c>
      <c r="AO584" s="121">
        <v>0</v>
      </c>
      <c r="AP584" s="130">
        <v>52471.891240999998</v>
      </c>
      <c r="AQ584" s="144"/>
      <c r="AR584" s="144"/>
      <c r="AS584" s="144"/>
      <c r="AT584" s="144"/>
      <c r="AU584" s="144"/>
      <c r="AV584" s="144"/>
      <c r="AW584" s="255"/>
      <c r="AX584" s="255"/>
      <c r="AY584" s="255"/>
    </row>
    <row r="585" spans="1:51" s="253" customFormat="1" ht="12" customHeight="1" x14ac:dyDescent="0.25">
      <c r="A585" s="79"/>
      <c r="B585" s="84"/>
      <c r="C585" s="81" t="s">
        <v>35</v>
      </c>
      <c r="D585" s="121">
        <v>19264.681272000002</v>
      </c>
      <c r="E585" s="121">
        <v>474.48758900000001</v>
      </c>
      <c r="F585" s="121">
        <v>47104.007458</v>
      </c>
      <c r="G585" s="121">
        <v>2356.4889600000001</v>
      </c>
      <c r="H585" s="121">
        <v>71125.178427999999</v>
      </c>
      <c r="I585" s="121">
        <v>21466.970895999999</v>
      </c>
      <c r="J585" s="121">
        <v>29622.758214000001</v>
      </c>
      <c r="K585" s="121">
        <v>7221.8853609999996</v>
      </c>
      <c r="L585" s="121">
        <v>2155.7087180000026</v>
      </c>
      <c r="M585" s="121">
        <v>73899.447669999994</v>
      </c>
      <c r="N585" s="121">
        <v>44093.710785000003</v>
      </c>
      <c r="O585" s="121">
        <v>11440.185723000001</v>
      </c>
      <c r="P585" s="145">
        <v>20635.611348999999</v>
      </c>
      <c r="Q585" s="121">
        <v>253134.85480299999</v>
      </c>
      <c r="R585" s="121">
        <v>258015.21206100006</v>
      </c>
      <c r="S585" s="121">
        <v>1581750.3581590001</v>
      </c>
      <c r="T585" s="121">
        <v>7847.0953639999998</v>
      </c>
      <c r="U585" s="121">
        <v>179365.39281499927</v>
      </c>
      <c r="V585" s="121">
        <v>2630974.035625</v>
      </c>
      <c r="W585" s="121">
        <v>8721.5164619999996</v>
      </c>
      <c r="X585" s="121">
        <v>311.27115700000002</v>
      </c>
      <c r="Y585" s="121">
        <v>6713.193217</v>
      </c>
      <c r="Z585" s="121">
        <v>560.53597600000001</v>
      </c>
      <c r="AA585" s="121">
        <v>70200.274181000001</v>
      </c>
      <c r="AB585" s="121">
        <v>16075.216238000001</v>
      </c>
      <c r="AC585" s="121">
        <v>4760.3186759999999</v>
      </c>
      <c r="AD585" s="121">
        <v>0.356906</v>
      </c>
      <c r="AE585" s="121">
        <v>3.618827459916929E-12</v>
      </c>
      <c r="AF585" s="121">
        <v>12364.430283</v>
      </c>
      <c r="AG585" s="121">
        <v>4017.1163820000002</v>
      </c>
      <c r="AH585" s="121">
        <v>10935.174939</v>
      </c>
      <c r="AI585" s="121">
        <v>13878.362721</v>
      </c>
      <c r="AJ585" s="121">
        <v>66618.418688000005</v>
      </c>
      <c r="AK585" s="121">
        <v>41575.523798999988</v>
      </c>
      <c r="AL585" s="121">
        <v>320574.36330199998</v>
      </c>
      <c r="AM585" s="121">
        <v>2466.5147860000002</v>
      </c>
      <c r="AN585" s="121">
        <v>35896.012061000118</v>
      </c>
      <c r="AO585" s="121">
        <v>615668.599774</v>
      </c>
      <c r="AP585" s="130">
        <v>3246642.6353989998</v>
      </c>
      <c r="AQ585" s="144"/>
      <c r="AR585" s="144"/>
      <c r="AS585" s="144"/>
      <c r="AT585" s="144"/>
      <c r="AU585" s="144"/>
      <c r="AV585" s="144"/>
      <c r="AW585" s="255"/>
      <c r="AX585" s="255"/>
      <c r="AY585" s="255"/>
    </row>
    <row r="586" spans="1:51" s="253" customFormat="1" ht="12" customHeight="1" x14ac:dyDescent="0.25">
      <c r="A586" s="79"/>
      <c r="B586" s="84"/>
      <c r="C586" s="81"/>
      <c r="D586" s="121"/>
      <c r="E586" s="121"/>
      <c r="F586" s="121"/>
      <c r="G586" s="121"/>
      <c r="H586" s="121"/>
      <c r="I586" s="121"/>
      <c r="J586" s="121"/>
      <c r="K586" s="121"/>
      <c r="L586" s="121"/>
      <c r="M586" s="121"/>
      <c r="N586" s="121"/>
      <c r="O586" s="121"/>
      <c r="P586" s="145"/>
      <c r="Q586" s="121"/>
      <c r="R586" s="121"/>
      <c r="S586" s="121"/>
      <c r="T586" s="121"/>
      <c r="U586" s="121"/>
      <c r="V586" s="121"/>
      <c r="W586" s="121"/>
      <c r="X586" s="121"/>
      <c r="Y586" s="121"/>
      <c r="Z586" s="121"/>
      <c r="AA586" s="121"/>
      <c r="AB586" s="121"/>
      <c r="AC586" s="121"/>
      <c r="AD586" s="121"/>
      <c r="AE586" s="121"/>
      <c r="AF586" s="121"/>
      <c r="AG586" s="121"/>
      <c r="AH586" s="121"/>
      <c r="AI586" s="121"/>
      <c r="AJ586" s="121"/>
      <c r="AK586" s="121"/>
      <c r="AL586" s="121"/>
      <c r="AM586" s="121"/>
      <c r="AN586" s="121"/>
      <c r="AO586" s="121"/>
      <c r="AP586" s="130"/>
      <c r="AQ586" s="144"/>
      <c r="AR586" s="144"/>
      <c r="AS586" s="144"/>
      <c r="AT586" s="144"/>
      <c r="AU586" s="144"/>
      <c r="AV586" s="144"/>
      <c r="AW586" s="255"/>
      <c r="AX586" s="255"/>
      <c r="AY586" s="255"/>
    </row>
    <row r="587" spans="1:51" s="253" customFormat="1" x14ac:dyDescent="0.25">
      <c r="A587" s="79"/>
      <c r="B587" s="84">
        <v>9</v>
      </c>
      <c r="C587" s="81" t="s">
        <v>32</v>
      </c>
      <c r="D587" s="121">
        <v>22013.449479999999</v>
      </c>
      <c r="E587" s="121">
        <v>239.67856800000001</v>
      </c>
      <c r="F587" s="121">
        <v>44680.345207999999</v>
      </c>
      <c r="G587" s="121">
        <v>1824.4438270000001</v>
      </c>
      <c r="H587" s="121">
        <v>16483.119623999999</v>
      </c>
      <c r="I587" s="121">
        <v>12396.566801000001</v>
      </c>
      <c r="J587" s="121">
        <v>18243.624742</v>
      </c>
      <c r="K587" s="121">
        <v>6295.6100649999998</v>
      </c>
      <c r="L587" s="121">
        <v>100.00000000000091</v>
      </c>
      <c r="M587" s="121">
        <v>81202.310635000002</v>
      </c>
      <c r="N587" s="121">
        <v>42956.096959000002</v>
      </c>
      <c r="O587" s="121">
        <v>8880.4889989999992</v>
      </c>
      <c r="P587" s="145">
        <v>16188.879838999999</v>
      </c>
      <c r="Q587" s="121">
        <v>149972.479452</v>
      </c>
      <c r="R587" s="121">
        <v>179815.03021200001</v>
      </c>
      <c r="S587" s="121">
        <v>899199.47263099998</v>
      </c>
      <c r="T587" s="121">
        <v>6710.9787450000003</v>
      </c>
      <c r="U587" s="121">
        <v>177557.09636400029</v>
      </c>
      <c r="V587" s="121">
        <v>1684759.672151</v>
      </c>
      <c r="W587" s="121">
        <v>7547.0947980000001</v>
      </c>
      <c r="X587" s="121">
        <v>283.59731399999998</v>
      </c>
      <c r="Y587" s="121">
        <v>10252.146056</v>
      </c>
      <c r="Z587" s="121">
        <v>570.16275099999996</v>
      </c>
      <c r="AA587" s="121">
        <v>73856.121578000006</v>
      </c>
      <c r="AB587" s="121">
        <v>17016.567275000001</v>
      </c>
      <c r="AC587" s="121">
        <v>5274.7426610000002</v>
      </c>
      <c r="AD587" s="121">
        <v>4.6302000000000003E-2</v>
      </c>
      <c r="AE587" s="121">
        <v>-8.4440718306488805E-12</v>
      </c>
      <c r="AF587" s="121">
        <v>13545.402537</v>
      </c>
      <c r="AG587" s="121">
        <v>3869.0263070000001</v>
      </c>
      <c r="AH587" s="121">
        <v>13742.334952000001</v>
      </c>
      <c r="AI587" s="121">
        <v>14070.032835999998</v>
      </c>
      <c r="AJ587" s="121">
        <v>63180.760533000001</v>
      </c>
      <c r="AK587" s="121">
        <v>37296.108243999995</v>
      </c>
      <c r="AL587" s="121">
        <v>277023.136252</v>
      </c>
      <c r="AM587" s="121">
        <v>2258.962959</v>
      </c>
      <c r="AN587" s="121">
        <v>39932.184739999968</v>
      </c>
      <c r="AO587" s="121">
        <v>579718.42809499998</v>
      </c>
      <c r="AP587" s="130">
        <v>2264478.1002460001</v>
      </c>
      <c r="AQ587" s="144"/>
      <c r="AR587" s="144"/>
      <c r="AS587" s="144"/>
      <c r="AT587" s="144"/>
      <c r="AU587" s="144"/>
      <c r="AV587" s="144"/>
      <c r="AW587" s="255"/>
      <c r="AX587" s="255"/>
      <c r="AY587" s="255"/>
    </row>
    <row r="588" spans="1:51" s="253" customFormat="1" x14ac:dyDescent="0.25">
      <c r="A588" s="79"/>
      <c r="B588" s="84"/>
      <c r="C588" s="81" t="s">
        <v>33</v>
      </c>
      <c r="D588" s="121">
        <v>2171.598047</v>
      </c>
      <c r="E588" s="121">
        <v>315.82754799999998</v>
      </c>
      <c r="F588" s="121">
        <v>7.7367000000000417</v>
      </c>
      <c r="G588" s="121">
        <v>1471.263238</v>
      </c>
      <c r="H588" s="121">
        <v>41059.980055</v>
      </c>
      <c r="I588" s="121">
        <v>6511.445933</v>
      </c>
      <c r="J588" s="121">
        <v>3034.885311</v>
      </c>
      <c r="K588" s="121">
        <v>101.639455</v>
      </c>
      <c r="L588" s="121">
        <v>1754.6793999999986</v>
      </c>
      <c r="M588" s="121">
        <v>1260.745893</v>
      </c>
      <c r="N588" s="121">
        <v>0</v>
      </c>
      <c r="O588" s="121">
        <v>2890.9285669999999</v>
      </c>
      <c r="P588" s="145">
        <v>7150.7554610000007</v>
      </c>
      <c r="Q588" s="121">
        <v>89897.056549000001</v>
      </c>
      <c r="R588" s="121">
        <v>67560.07634</v>
      </c>
      <c r="S588" s="121">
        <v>688700.96964300005</v>
      </c>
      <c r="T588" s="121">
        <v>818.77411500000005</v>
      </c>
      <c r="U588" s="121">
        <v>11354.613552999719</v>
      </c>
      <c r="V588" s="121">
        <v>926062.97580799996</v>
      </c>
      <c r="W588" s="121">
        <v>253.043769</v>
      </c>
      <c r="X588" s="121">
        <v>14.674823999999999</v>
      </c>
      <c r="Y588" s="121">
        <v>0.4309820000000002</v>
      </c>
      <c r="Z588" s="121">
        <v>18.385445000000001</v>
      </c>
      <c r="AA588" s="121">
        <v>8379.0913029999992</v>
      </c>
      <c r="AB588" s="121">
        <v>302.398257</v>
      </c>
      <c r="AC588" s="121">
        <v>2.399041</v>
      </c>
      <c r="AD588" s="121">
        <v>0</v>
      </c>
      <c r="AE588" s="121">
        <v>1.3185008640448359E-12</v>
      </c>
      <c r="AF588" s="121">
        <v>1017.550098</v>
      </c>
      <c r="AG588" s="121">
        <v>0</v>
      </c>
      <c r="AH588" s="121">
        <v>648.16595099999995</v>
      </c>
      <c r="AI588" s="121">
        <v>625.73189600000001</v>
      </c>
      <c r="AJ588" s="121">
        <v>4884.5569009999999</v>
      </c>
      <c r="AK588" s="121">
        <v>5901.9100540000018</v>
      </c>
      <c r="AL588" s="121">
        <v>43298.060037000003</v>
      </c>
      <c r="AM588" s="121">
        <v>237.89510100000001</v>
      </c>
      <c r="AN588" s="121">
        <v>2748.7477189999863</v>
      </c>
      <c r="AO588" s="121">
        <v>68333.041377999994</v>
      </c>
      <c r="AP588" s="130">
        <v>994396.01718600001</v>
      </c>
      <c r="AQ588" s="144"/>
      <c r="AR588" s="144"/>
      <c r="AS588" s="144"/>
      <c r="AT588" s="144"/>
      <c r="AU588" s="144"/>
      <c r="AV588" s="144"/>
      <c r="AW588" s="255"/>
      <c r="AX588" s="255"/>
      <c r="AY588" s="255"/>
    </row>
    <row r="589" spans="1:51" s="253" customFormat="1" x14ac:dyDescent="0.25">
      <c r="A589" s="79"/>
      <c r="B589" s="84"/>
      <c r="C589" s="81" t="s">
        <v>34</v>
      </c>
      <c r="D589" s="121">
        <v>857.57074</v>
      </c>
      <c r="E589" s="121">
        <v>4.3836890000000004</v>
      </c>
      <c r="F589" s="121">
        <v>434.62731200000002</v>
      </c>
      <c r="G589" s="121">
        <v>196.40274600000001</v>
      </c>
      <c r="H589" s="121">
        <v>2708.0479009999999</v>
      </c>
      <c r="I589" s="121">
        <v>3046.050698</v>
      </c>
      <c r="J589" s="121">
        <v>1871.851341</v>
      </c>
      <c r="K589" s="121">
        <v>585.027602</v>
      </c>
      <c r="L589" s="121">
        <v>775.77148399999953</v>
      </c>
      <c r="M589" s="121">
        <v>86.127673999999999</v>
      </c>
      <c r="N589" s="121">
        <v>0</v>
      </c>
      <c r="O589" s="121">
        <v>709.27648499999998</v>
      </c>
      <c r="P589" s="145">
        <v>994.63260400000001</v>
      </c>
      <c r="Q589" s="121">
        <v>9685.9649050000007</v>
      </c>
      <c r="R589" s="121">
        <v>11324.568454</v>
      </c>
      <c r="S589" s="121">
        <v>7300.0411860000004</v>
      </c>
      <c r="T589" s="121">
        <v>297.475998</v>
      </c>
      <c r="U589" s="121">
        <v>10036.157822999998</v>
      </c>
      <c r="V589" s="121">
        <v>50913.978642000002</v>
      </c>
      <c r="W589" s="121">
        <v>0</v>
      </c>
      <c r="X589" s="121">
        <v>0</v>
      </c>
      <c r="Y589" s="121">
        <v>0</v>
      </c>
      <c r="Z589" s="121">
        <v>0</v>
      </c>
      <c r="AA589" s="121">
        <v>0</v>
      </c>
      <c r="AB589" s="121">
        <v>0</v>
      </c>
      <c r="AC589" s="121">
        <v>0</v>
      </c>
      <c r="AD589" s="121">
        <v>0</v>
      </c>
      <c r="AE589" s="121">
        <v>0</v>
      </c>
      <c r="AF589" s="121">
        <v>0</v>
      </c>
      <c r="AG589" s="121">
        <v>0</v>
      </c>
      <c r="AH589" s="121">
        <v>0</v>
      </c>
      <c r="AI589" s="121">
        <v>0</v>
      </c>
      <c r="AJ589" s="121">
        <v>0</v>
      </c>
      <c r="AK589" s="121">
        <v>0</v>
      </c>
      <c r="AL589" s="121">
        <v>0</v>
      </c>
      <c r="AM589" s="121">
        <v>0</v>
      </c>
      <c r="AN589" s="121">
        <v>0</v>
      </c>
      <c r="AO589" s="121">
        <v>0</v>
      </c>
      <c r="AP589" s="130">
        <v>50913.978642000002</v>
      </c>
      <c r="AQ589" s="144"/>
      <c r="AR589" s="144"/>
      <c r="AS589" s="144"/>
      <c r="AT589" s="144"/>
      <c r="AU589" s="144"/>
      <c r="AV589" s="144"/>
      <c r="AW589" s="255"/>
      <c r="AX589" s="255"/>
      <c r="AY589" s="255"/>
    </row>
    <row r="590" spans="1:51" s="253" customFormat="1" ht="12" customHeight="1" x14ac:dyDescent="0.25">
      <c r="A590" s="79"/>
      <c r="B590" s="84"/>
      <c r="C590" s="81" t="s">
        <v>35</v>
      </c>
      <c r="D590" s="121">
        <v>25042.618267000002</v>
      </c>
      <c r="E590" s="121">
        <v>559.88980500000002</v>
      </c>
      <c r="F590" s="121">
        <v>45122.709220000004</v>
      </c>
      <c r="G590" s="121">
        <v>3492.1098109999998</v>
      </c>
      <c r="H590" s="121">
        <v>60251.147579999997</v>
      </c>
      <c r="I590" s="121">
        <v>21954.063431999999</v>
      </c>
      <c r="J590" s="121">
        <v>23150.361394</v>
      </c>
      <c r="K590" s="121">
        <v>6982.2771220000004</v>
      </c>
      <c r="L590" s="121">
        <v>2630.4508840000008</v>
      </c>
      <c r="M590" s="121">
        <v>82549.184202000004</v>
      </c>
      <c r="N590" s="121">
        <v>42956.096959000002</v>
      </c>
      <c r="O590" s="121">
        <v>12480.694051</v>
      </c>
      <c r="P590" s="145">
        <v>24334.267904</v>
      </c>
      <c r="Q590" s="121">
        <v>249555.50090600003</v>
      </c>
      <c r="R590" s="121">
        <v>258699.67500599998</v>
      </c>
      <c r="S590" s="121">
        <v>1595200.48346</v>
      </c>
      <c r="T590" s="121">
        <v>7827.2288580000004</v>
      </c>
      <c r="U590" s="121">
        <v>198947.86774000002</v>
      </c>
      <c r="V590" s="121">
        <v>2661736.6266009999</v>
      </c>
      <c r="W590" s="121">
        <v>7800.138567</v>
      </c>
      <c r="X590" s="121">
        <v>298.27213799999998</v>
      </c>
      <c r="Y590" s="121">
        <v>10252.577037999999</v>
      </c>
      <c r="Z590" s="121">
        <v>588.54819599999996</v>
      </c>
      <c r="AA590" s="121">
        <v>82235.212880999999</v>
      </c>
      <c r="AB590" s="121">
        <v>17318.965531999998</v>
      </c>
      <c r="AC590" s="121">
        <v>5277.1417019999999</v>
      </c>
      <c r="AD590" s="121">
        <v>4.6302000000000003E-2</v>
      </c>
      <c r="AE590" s="121">
        <v>-2.5861951469252631E-13</v>
      </c>
      <c r="AF590" s="121">
        <v>14562.952635</v>
      </c>
      <c r="AG590" s="121">
        <v>3869.0263070000001</v>
      </c>
      <c r="AH590" s="121">
        <v>14390.500903</v>
      </c>
      <c r="AI590" s="121">
        <v>14695.764732</v>
      </c>
      <c r="AJ590" s="121">
        <v>68065.317433999997</v>
      </c>
      <c r="AK590" s="121">
        <v>43198.018297999995</v>
      </c>
      <c r="AL590" s="121">
        <v>320321.19628899998</v>
      </c>
      <c r="AM590" s="121">
        <v>2496.85806</v>
      </c>
      <c r="AN590" s="121">
        <v>42680.932459000032</v>
      </c>
      <c r="AO590" s="121">
        <v>648051.46947300003</v>
      </c>
      <c r="AP590" s="130">
        <v>3309788.096074</v>
      </c>
      <c r="AQ590" s="144"/>
      <c r="AR590" s="144"/>
      <c r="AS590" s="144"/>
      <c r="AT590" s="144"/>
      <c r="AU590" s="144"/>
      <c r="AV590" s="144"/>
      <c r="AW590" s="255"/>
      <c r="AX590" s="255"/>
      <c r="AY590" s="255"/>
    </row>
    <row r="591" spans="1:51" s="253" customFormat="1" ht="12" customHeight="1" x14ac:dyDescent="0.25">
      <c r="A591" s="79"/>
      <c r="B591" s="84"/>
      <c r="C591" s="81"/>
      <c r="D591" s="121"/>
      <c r="E591" s="121"/>
      <c r="F591" s="121"/>
      <c r="G591" s="121"/>
      <c r="H591" s="121"/>
      <c r="I591" s="121"/>
      <c r="J591" s="121"/>
      <c r="K591" s="121"/>
      <c r="L591" s="121"/>
      <c r="M591" s="121"/>
      <c r="N591" s="121"/>
      <c r="O591" s="121"/>
      <c r="P591" s="145"/>
      <c r="Q591" s="121"/>
      <c r="R591" s="121"/>
      <c r="S591" s="121"/>
      <c r="T591" s="121"/>
      <c r="U591" s="121"/>
      <c r="V591" s="121"/>
      <c r="W591" s="121"/>
      <c r="X591" s="121"/>
      <c r="Y591" s="121"/>
      <c r="Z591" s="121"/>
      <c r="AA591" s="121"/>
      <c r="AB591" s="121"/>
      <c r="AC591" s="121"/>
      <c r="AD591" s="121"/>
      <c r="AE591" s="121"/>
      <c r="AF591" s="121"/>
      <c r="AG591" s="121"/>
      <c r="AH591" s="121"/>
      <c r="AI591" s="121"/>
      <c r="AJ591" s="121"/>
      <c r="AK591" s="121"/>
      <c r="AL591" s="121"/>
      <c r="AM591" s="121"/>
      <c r="AN591" s="121"/>
      <c r="AO591" s="121"/>
      <c r="AP591" s="130"/>
      <c r="AQ591" s="144"/>
      <c r="AR591" s="144"/>
      <c r="AS591" s="144"/>
      <c r="AT591" s="144"/>
      <c r="AU591" s="144"/>
      <c r="AV591" s="144"/>
      <c r="AW591" s="255"/>
      <c r="AX591" s="255"/>
      <c r="AY591" s="255"/>
    </row>
    <row r="592" spans="1:51" s="253" customFormat="1" x14ac:dyDescent="0.25">
      <c r="A592" s="79"/>
      <c r="B592" s="84">
        <v>10</v>
      </c>
      <c r="C592" s="81" t="s">
        <v>32</v>
      </c>
      <c r="D592" s="121">
        <v>18310.852805999999</v>
      </c>
      <c r="E592" s="121">
        <v>294.89873299999999</v>
      </c>
      <c r="F592" s="121">
        <v>47927.614771</v>
      </c>
      <c r="G592" s="121">
        <v>2493.743864</v>
      </c>
      <c r="H592" s="121">
        <v>18018.737851000002</v>
      </c>
      <c r="I592" s="121">
        <v>10825.845282</v>
      </c>
      <c r="J592" s="121">
        <v>21245.056444000002</v>
      </c>
      <c r="K592" s="121">
        <v>6886.6410169999999</v>
      </c>
      <c r="L592" s="121">
        <v>0</v>
      </c>
      <c r="M592" s="121">
        <v>74152.046872000006</v>
      </c>
      <c r="N592" s="121">
        <v>43376.044762999998</v>
      </c>
      <c r="O592" s="121">
        <v>7090.7983080000004</v>
      </c>
      <c r="P592" s="145">
        <v>10946.014958</v>
      </c>
      <c r="Q592" s="121">
        <v>151637.48894800001</v>
      </c>
      <c r="R592" s="121">
        <v>176895.33387599996</v>
      </c>
      <c r="S592" s="121">
        <v>903081.93657699996</v>
      </c>
      <c r="T592" s="121">
        <v>6686.832813</v>
      </c>
      <c r="U592" s="121">
        <v>191243.86122799997</v>
      </c>
      <c r="V592" s="121">
        <v>1691113.749111</v>
      </c>
      <c r="W592" s="121">
        <v>6752.3391769999998</v>
      </c>
      <c r="X592" s="121">
        <v>244.03437400000001</v>
      </c>
      <c r="Y592" s="121">
        <v>10132.838455999999</v>
      </c>
      <c r="Z592" s="121">
        <v>594.79260399999998</v>
      </c>
      <c r="AA592" s="121">
        <v>64637.934502999997</v>
      </c>
      <c r="AB592" s="121">
        <v>20880.09261</v>
      </c>
      <c r="AC592" s="121">
        <v>5290.680969</v>
      </c>
      <c r="AD592" s="121">
        <v>24.445347000000002</v>
      </c>
      <c r="AE592" s="121">
        <v>1.6733281427150359E-12</v>
      </c>
      <c r="AF592" s="121">
        <v>11467.503252</v>
      </c>
      <c r="AG592" s="121">
        <v>3903.6867710000001</v>
      </c>
      <c r="AH592" s="121">
        <v>15338.415508000002</v>
      </c>
      <c r="AI592" s="121">
        <v>14431.565843</v>
      </c>
      <c r="AJ592" s="121">
        <v>65055.175246999992</v>
      </c>
      <c r="AK592" s="121">
        <v>39462.720991000009</v>
      </c>
      <c r="AL592" s="121">
        <v>276468.59787</v>
      </c>
      <c r="AM592" s="121">
        <v>2263.9358430000002</v>
      </c>
      <c r="AN592" s="121">
        <v>56104.138133000015</v>
      </c>
      <c r="AO592" s="121">
        <v>593052.89749799995</v>
      </c>
      <c r="AP592" s="130">
        <v>2284166.6466089999</v>
      </c>
      <c r="AQ592" s="144"/>
      <c r="AR592" s="144"/>
      <c r="AS592" s="144"/>
      <c r="AT592" s="144"/>
      <c r="AU592" s="144"/>
      <c r="AV592" s="144"/>
      <c r="AW592" s="255"/>
      <c r="AX592" s="255"/>
      <c r="AY592" s="255"/>
    </row>
    <row r="593" spans="1:51" s="253" customFormat="1" x14ac:dyDescent="0.25">
      <c r="A593" s="79"/>
      <c r="B593" s="84"/>
      <c r="C593" s="81" t="s">
        <v>33</v>
      </c>
      <c r="D593" s="121">
        <v>3627.0647909999998</v>
      </c>
      <c r="E593" s="121">
        <v>122.716053</v>
      </c>
      <c r="F593" s="121">
        <v>6.4485189999999903</v>
      </c>
      <c r="G593" s="121">
        <v>1035.195772</v>
      </c>
      <c r="H593" s="121">
        <v>48893.343924000001</v>
      </c>
      <c r="I593" s="121">
        <v>9337.3381430000009</v>
      </c>
      <c r="J593" s="121">
        <v>4092.588346</v>
      </c>
      <c r="K593" s="121">
        <v>88.677379999999999</v>
      </c>
      <c r="L593" s="121">
        <v>3029.8777170000008</v>
      </c>
      <c r="M593" s="121">
        <v>1039.2245889999999</v>
      </c>
      <c r="N593" s="121">
        <v>0</v>
      </c>
      <c r="O593" s="121">
        <v>2045.7430859999999</v>
      </c>
      <c r="P593" s="145">
        <v>5810.8828030000004</v>
      </c>
      <c r="Q593" s="121">
        <v>90987.111571999994</v>
      </c>
      <c r="R593" s="121">
        <v>65942.594704999996</v>
      </c>
      <c r="S593" s="121">
        <v>694738.20400400006</v>
      </c>
      <c r="T593" s="121">
        <v>822.77303400000005</v>
      </c>
      <c r="U593" s="121">
        <v>7413.0461850000556</v>
      </c>
      <c r="V593" s="121">
        <v>939032.83062300005</v>
      </c>
      <c r="W593" s="121">
        <v>280.47231399999998</v>
      </c>
      <c r="X593" s="121">
        <v>20.349140999999999</v>
      </c>
      <c r="Y593" s="121">
        <v>9.6399999999974284E-4</v>
      </c>
      <c r="Z593" s="121">
        <v>14.865231</v>
      </c>
      <c r="AA593" s="121">
        <v>8120.0725359999997</v>
      </c>
      <c r="AB593" s="121">
        <v>303.46381000000002</v>
      </c>
      <c r="AC593" s="121">
        <v>4.175961</v>
      </c>
      <c r="AD593" s="121">
        <v>0</v>
      </c>
      <c r="AE593" s="121">
        <v>8.6153306710912148E-14</v>
      </c>
      <c r="AF593" s="121">
        <v>859.073669</v>
      </c>
      <c r="AG593" s="121">
        <v>0</v>
      </c>
      <c r="AH593" s="121">
        <v>748.73709199999996</v>
      </c>
      <c r="AI593" s="121">
        <v>486.62183199999998</v>
      </c>
      <c r="AJ593" s="121">
        <v>4918.3226100000002</v>
      </c>
      <c r="AK593" s="121">
        <v>5871.7696690000002</v>
      </c>
      <c r="AL593" s="121">
        <v>43664.427704000002</v>
      </c>
      <c r="AM593" s="121">
        <v>241.937997</v>
      </c>
      <c r="AN593" s="121">
        <v>3197.1334569999899</v>
      </c>
      <c r="AO593" s="121">
        <v>68731.423987000002</v>
      </c>
      <c r="AP593" s="130">
        <v>1007764.2546100001</v>
      </c>
      <c r="AQ593" s="144"/>
      <c r="AR593" s="144"/>
      <c r="AS593" s="144"/>
      <c r="AT593" s="144"/>
      <c r="AU593" s="144"/>
      <c r="AV593" s="144"/>
      <c r="AW593" s="255"/>
      <c r="AX593" s="255"/>
      <c r="AY593" s="255"/>
    </row>
    <row r="594" spans="1:51" s="253" customFormat="1" x14ac:dyDescent="0.25">
      <c r="A594" s="79"/>
      <c r="B594" s="84"/>
      <c r="C594" s="81" t="s">
        <v>34</v>
      </c>
      <c r="D594" s="121">
        <v>857.06328299999996</v>
      </c>
      <c r="E594" s="121">
        <v>3.0846770000000001</v>
      </c>
      <c r="F594" s="121">
        <v>623.72681899999998</v>
      </c>
      <c r="G594" s="121">
        <v>201.154954</v>
      </c>
      <c r="H594" s="121">
        <v>3380.044844</v>
      </c>
      <c r="I594" s="121">
        <v>2348.9192929999999</v>
      </c>
      <c r="J594" s="121">
        <v>1659.7252599999999</v>
      </c>
      <c r="K594" s="121">
        <v>106.994569</v>
      </c>
      <c r="L594" s="121">
        <v>785.50782999999933</v>
      </c>
      <c r="M594" s="121">
        <v>125.463672</v>
      </c>
      <c r="N594" s="121">
        <v>0</v>
      </c>
      <c r="O594" s="121">
        <v>209.509525</v>
      </c>
      <c r="P594" s="145">
        <v>996.8494760000001</v>
      </c>
      <c r="Q594" s="121">
        <v>9979.4863700000005</v>
      </c>
      <c r="R594" s="121">
        <v>11494.573887999997</v>
      </c>
      <c r="S594" s="121">
        <v>7563.3499160000001</v>
      </c>
      <c r="T594" s="121">
        <v>295.17294299999998</v>
      </c>
      <c r="U594" s="121">
        <v>10480.702705000002</v>
      </c>
      <c r="V594" s="121">
        <v>51111.330024000003</v>
      </c>
      <c r="W594" s="121">
        <v>0</v>
      </c>
      <c r="X594" s="121">
        <v>0</v>
      </c>
      <c r="Y594" s="121">
        <v>0</v>
      </c>
      <c r="Z594" s="121">
        <v>0</v>
      </c>
      <c r="AA594" s="121">
        <v>0</v>
      </c>
      <c r="AB594" s="121">
        <v>0</v>
      </c>
      <c r="AC594" s="121">
        <v>0</v>
      </c>
      <c r="AD594" s="121">
        <v>0</v>
      </c>
      <c r="AE594" s="121">
        <v>0</v>
      </c>
      <c r="AF594" s="121">
        <v>0</v>
      </c>
      <c r="AG594" s="121">
        <v>0</v>
      </c>
      <c r="AH594" s="121">
        <v>0</v>
      </c>
      <c r="AI594" s="121">
        <v>0</v>
      </c>
      <c r="AJ594" s="121">
        <v>0</v>
      </c>
      <c r="AK594" s="121">
        <v>0</v>
      </c>
      <c r="AL594" s="121">
        <v>0</v>
      </c>
      <c r="AM594" s="121">
        <v>0</v>
      </c>
      <c r="AN594" s="121">
        <v>0</v>
      </c>
      <c r="AO594" s="121">
        <v>0</v>
      </c>
      <c r="AP594" s="130">
        <v>51111.330024000003</v>
      </c>
      <c r="AQ594" s="144"/>
      <c r="AR594" s="144"/>
      <c r="AS594" s="144"/>
      <c r="AT594" s="144"/>
      <c r="AU594" s="144"/>
      <c r="AV594" s="144"/>
      <c r="AW594" s="255"/>
      <c r="AX594" s="255"/>
      <c r="AY594" s="255"/>
    </row>
    <row r="595" spans="1:51" s="253" customFormat="1" ht="12" customHeight="1" x14ac:dyDescent="0.25">
      <c r="A595" s="79"/>
      <c r="B595" s="84"/>
      <c r="C595" s="81" t="s">
        <v>35</v>
      </c>
      <c r="D595" s="121">
        <v>22794.980879999999</v>
      </c>
      <c r="E595" s="121">
        <v>420.69946299999998</v>
      </c>
      <c r="F595" s="121">
        <v>48557.790109000001</v>
      </c>
      <c r="G595" s="121">
        <v>3730.0945900000002</v>
      </c>
      <c r="H595" s="121">
        <v>70292.126619000002</v>
      </c>
      <c r="I595" s="121">
        <v>22512.102717999998</v>
      </c>
      <c r="J595" s="121">
        <v>26997.370050000001</v>
      </c>
      <c r="K595" s="121">
        <v>7082.3129660000004</v>
      </c>
      <c r="L595" s="121">
        <v>3815.3855470000062</v>
      </c>
      <c r="M595" s="121">
        <v>75316.735132999995</v>
      </c>
      <c r="N595" s="121">
        <v>43376.044762999998</v>
      </c>
      <c r="O595" s="121">
        <v>9346.0509189999993</v>
      </c>
      <c r="P595" s="145">
        <v>17753.747237</v>
      </c>
      <c r="Q595" s="121">
        <v>252604.08689000004</v>
      </c>
      <c r="R595" s="121">
        <v>254332.50246899994</v>
      </c>
      <c r="S595" s="121">
        <v>1605383.490497</v>
      </c>
      <c r="T595" s="121">
        <v>7804.7787900000003</v>
      </c>
      <c r="U595" s="121">
        <v>209137.61011799995</v>
      </c>
      <c r="V595" s="121">
        <v>2681257.9097580002</v>
      </c>
      <c r="W595" s="121">
        <v>7032.8114910000004</v>
      </c>
      <c r="X595" s="121">
        <v>264.38351499999999</v>
      </c>
      <c r="Y595" s="121">
        <v>10132.83942</v>
      </c>
      <c r="Z595" s="121">
        <v>609.65783499999998</v>
      </c>
      <c r="AA595" s="121">
        <v>72758.007039000004</v>
      </c>
      <c r="AB595" s="121">
        <v>21183.556420000001</v>
      </c>
      <c r="AC595" s="121">
        <v>5294.8569299999999</v>
      </c>
      <c r="AD595" s="121">
        <v>24.445347000000002</v>
      </c>
      <c r="AE595" s="121">
        <v>2.5828228444879642E-12</v>
      </c>
      <c r="AF595" s="121">
        <v>12326.576921</v>
      </c>
      <c r="AG595" s="121">
        <v>3903.6867710000001</v>
      </c>
      <c r="AH595" s="121">
        <v>16087.152600000001</v>
      </c>
      <c r="AI595" s="121">
        <v>14918.187675000001</v>
      </c>
      <c r="AJ595" s="121">
        <v>69973.497856999995</v>
      </c>
      <c r="AK595" s="121">
        <v>45334.490659999996</v>
      </c>
      <c r="AL595" s="121">
        <v>320133.02557400003</v>
      </c>
      <c r="AM595" s="121">
        <v>2505.8738400000002</v>
      </c>
      <c r="AN595" s="121">
        <v>59301.271589999858</v>
      </c>
      <c r="AO595" s="121">
        <v>661784.32148499996</v>
      </c>
      <c r="AP595" s="130">
        <v>3343042.2312430004</v>
      </c>
      <c r="AQ595" s="144"/>
      <c r="AR595" s="144"/>
      <c r="AS595" s="144"/>
      <c r="AT595" s="144"/>
      <c r="AU595" s="144"/>
      <c r="AV595" s="144"/>
      <c r="AW595" s="255"/>
      <c r="AX595" s="255"/>
      <c r="AY595" s="255"/>
    </row>
    <row r="596" spans="1:51" s="253" customFormat="1" ht="12" customHeight="1" x14ac:dyDescent="0.25">
      <c r="A596" s="79"/>
      <c r="B596" s="84"/>
      <c r="C596" s="81"/>
      <c r="D596" s="121"/>
      <c r="E596" s="121"/>
      <c r="F596" s="121"/>
      <c r="G596" s="121"/>
      <c r="H596" s="121"/>
      <c r="I596" s="121"/>
      <c r="J596" s="121"/>
      <c r="K596" s="121"/>
      <c r="L596" s="121"/>
      <c r="M596" s="121"/>
      <c r="N596" s="121"/>
      <c r="O596" s="121"/>
      <c r="P596" s="145"/>
      <c r="Q596" s="121"/>
      <c r="R596" s="121"/>
      <c r="S596" s="121"/>
      <c r="T596" s="121"/>
      <c r="U596" s="121"/>
      <c r="V596" s="121"/>
      <c r="W596" s="121"/>
      <c r="X596" s="121"/>
      <c r="Y596" s="121"/>
      <c r="Z596" s="121"/>
      <c r="AA596" s="121"/>
      <c r="AB596" s="121"/>
      <c r="AC596" s="121"/>
      <c r="AD596" s="121"/>
      <c r="AE596" s="121"/>
      <c r="AF596" s="121"/>
      <c r="AG596" s="121"/>
      <c r="AH596" s="121"/>
      <c r="AI596" s="121"/>
      <c r="AJ596" s="121"/>
      <c r="AK596" s="121"/>
      <c r="AL596" s="121"/>
      <c r="AM596" s="121"/>
      <c r="AN596" s="121"/>
      <c r="AO596" s="121"/>
      <c r="AP596" s="130"/>
      <c r="AQ596" s="144"/>
      <c r="AR596" s="144"/>
      <c r="AS596" s="144"/>
      <c r="AT596" s="144"/>
      <c r="AU596" s="144"/>
      <c r="AV596" s="144"/>
      <c r="AW596" s="255"/>
      <c r="AX596" s="255"/>
      <c r="AY596" s="255"/>
    </row>
    <row r="597" spans="1:51" s="253" customFormat="1" x14ac:dyDescent="0.25">
      <c r="A597" s="79"/>
      <c r="B597" s="84">
        <v>11</v>
      </c>
      <c r="C597" s="81" t="s">
        <v>32</v>
      </c>
      <c r="D597" s="121">
        <v>18116.236196000002</v>
      </c>
      <c r="E597" s="121">
        <v>509.156429</v>
      </c>
      <c r="F597" s="121">
        <v>44633.433714999999</v>
      </c>
      <c r="G597" s="121">
        <v>4302.5629330000002</v>
      </c>
      <c r="H597" s="121">
        <v>21183.95</v>
      </c>
      <c r="I597" s="121">
        <v>12698.131176000001</v>
      </c>
      <c r="J597" s="121">
        <v>28663.547552</v>
      </c>
      <c r="K597" s="121">
        <v>7635.6724100000001</v>
      </c>
      <c r="L597" s="121">
        <v>324.99999999999545</v>
      </c>
      <c r="M597" s="121">
        <v>78575.818725000005</v>
      </c>
      <c r="N597" s="121">
        <v>40498.562407999998</v>
      </c>
      <c r="O597" s="121">
        <v>6420.1830950000003</v>
      </c>
      <c r="P597" s="145">
        <v>11877.715702</v>
      </c>
      <c r="Q597" s="121">
        <v>159367.126383</v>
      </c>
      <c r="R597" s="121">
        <v>178705.39398500003</v>
      </c>
      <c r="S597" s="121">
        <v>899511.70036100002</v>
      </c>
      <c r="T597" s="121">
        <v>6805.4250080000002</v>
      </c>
      <c r="U597" s="121">
        <v>170059.81663200003</v>
      </c>
      <c r="V597" s="121">
        <v>1689889.4327100001</v>
      </c>
      <c r="W597" s="121">
        <v>8471.7752029999992</v>
      </c>
      <c r="X597" s="121">
        <v>224.50021699999999</v>
      </c>
      <c r="Y597" s="121">
        <v>10723.107495999999</v>
      </c>
      <c r="Z597" s="121">
        <v>612.68329400000005</v>
      </c>
      <c r="AA597" s="121">
        <v>69774.172839999999</v>
      </c>
      <c r="AB597" s="121">
        <v>22103.487877</v>
      </c>
      <c r="AC597" s="121">
        <v>5957.5390129999996</v>
      </c>
      <c r="AD597" s="121">
        <v>5.33</v>
      </c>
      <c r="AE597" s="121">
        <v>-3.7108094375071232E-12</v>
      </c>
      <c r="AF597" s="121">
        <v>12751.261085</v>
      </c>
      <c r="AG597" s="121">
        <v>2656.13886</v>
      </c>
      <c r="AH597" s="121">
        <v>13217.223091</v>
      </c>
      <c r="AI597" s="121">
        <v>12446.704964</v>
      </c>
      <c r="AJ597" s="121">
        <v>66638.544850999999</v>
      </c>
      <c r="AK597" s="121">
        <v>37535.66840000001</v>
      </c>
      <c r="AL597" s="121">
        <v>272647.76824499998</v>
      </c>
      <c r="AM597" s="121">
        <v>2184.8784989999999</v>
      </c>
      <c r="AN597" s="121">
        <v>37785.122630999875</v>
      </c>
      <c r="AO597" s="121">
        <v>575735.90656599996</v>
      </c>
      <c r="AP597" s="130">
        <v>2265625.3392759999</v>
      </c>
      <c r="AQ597" s="144"/>
      <c r="AR597" s="144"/>
      <c r="AS597" s="144"/>
      <c r="AT597" s="144"/>
      <c r="AU597" s="144"/>
      <c r="AV597" s="144"/>
      <c r="AW597" s="255"/>
      <c r="AX597" s="255"/>
      <c r="AY597" s="255"/>
    </row>
    <row r="598" spans="1:51" s="253" customFormat="1" x14ac:dyDescent="0.25">
      <c r="A598" s="79"/>
      <c r="B598" s="84"/>
      <c r="C598" s="81" t="s">
        <v>33</v>
      </c>
      <c r="D598" s="121">
        <v>3820.3560670000002</v>
      </c>
      <c r="E598" s="121">
        <v>226.415797</v>
      </c>
      <c r="F598" s="121">
        <v>28.036482000000007</v>
      </c>
      <c r="G598" s="121">
        <v>1670.9023199999999</v>
      </c>
      <c r="H598" s="121">
        <v>47948.620088999996</v>
      </c>
      <c r="I598" s="121">
        <v>12286.653501999999</v>
      </c>
      <c r="J598" s="121">
        <v>4283.5258700000004</v>
      </c>
      <c r="K598" s="121">
        <v>88.637788</v>
      </c>
      <c r="L598" s="121">
        <v>2819.4350380000096</v>
      </c>
      <c r="M598" s="121">
        <v>640.83892500000002</v>
      </c>
      <c r="N598" s="121">
        <v>0</v>
      </c>
      <c r="O598" s="121">
        <v>1748.161638</v>
      </c>
      <c r="P598" s="145">
        <v>5445.4997999999996</v>
      </c>
      <c r="Q598" s="121">
        <v>91337.141792000009</v>
      </c>
      <c r="R598" s="121">
        <v>65831.957170000009</v>
      </c>
      <c r="S598" s="121">
        <v>703809.31345699995</v>
      </c>
      <c r="T598" s="121">
        <v>817.82048199999997</v>
      </c>
      <c r="U598" s="121">
        <v>8782.9935199999127</v>
      </c>
      <c r="V598" s="121">
        <v>951586.30973700003</v>
      </c>
      <c r="W598" s="121">
        <v>275.84029800000002</v>
      </c>
      <c r="X598" s="121">
        <v>467.68026400000002</v>
      </c>
      <c r="Y598" s="121">
        <v>0.40599099999997179</v>
      </c>
      <c r="Z598" s="121">
        <v>17.928139000000002</v>
      </c>
      <c r="AA598" s="121">
        <v>10717.957979000001</v>
      </c>
      <c r="AB598" s="121">
        <v>303.19924800000001</v>
      </c>
      <c r="AC598" s="121">
        <v>13.819426</v>
      </c>
      <c r="AD598" s="121">
        <v>0</v>
      </c>
      <c r="AE598" s="121">
        <v>-1.0018652574217413E-12</v>
      </c>
      <c r="AF598" s="121">
        <v>1061.7577630000001</v>
      </c>
      <c r="AG598" s="121">
        <v>0</v>
      </c>
      <c r="AH598" s="121">
        <v>249.656656</v>
      </c>
      <c r="AI598" s="121">
        <v>487.64759500000002</v>
      </c>
      <c r="AJ598" s="121">
        <v>4903.6135199999999</v>
      </c>
      <c r="AK598" s="121">
        <v>5954.6352120000001</v>
      </c>
      <c r="AL598" s="121">
        <v>43921.347354999998</v>
      </c>
      <c r="AM598" s="121">
        <v>252.17930200000001</v>
      </c>
      <c r="AN598" s="121">
        <v>2698.6565370000067</v>
      </c>
      <c r="AO598" s="121">
        <v>71326.325284999999</v>
      </c>
      <c r="AP598" s="130">
        <v>1022912.6350220001</v>
      </c>
      <c r="AQ598" s="144"/>
      <c r="AR598" s="144"/>
      <c r="AS598" s="144"/>
      <c r="AT598" s="144"/>
      <c r="AU598" s="144"/>
      <c r="AV598" s="144"/>
      <c r="AW598" s="255"/>
      <c r="AX598" s="255"/>
      <c r="AY598" s="255"/>
    </row>
    <row r="599" spans="1:51" s="253" customFormat="1" x14ac:dyDescent="0.25">
      <c r="A599" s="79"/>
      <c r="B599" s="84"/>
      <c r="C599" s="81" t="s">
        <v>34</v>
      </c>
      <c r="D599" s="121">
        <v>903.62624300000004</v>
      </c>
      <c r="E599" s="121">
        <v>3.068457</v>
      </c>
      <c r="F599" s="121">
        <v>664.70099900000002</v>
      </c>
      <c r="G599" s="121">
        <v>236.05049700000001</v>
      </c>
      <c r="H599" s="121">
        <v>2415.650486</v>
      </c>
      <c r="I599" s="121">
        <v>2353.7114630000001</v>
      </c>
      <c r="J599" s="121">
        <v>1777.494177</v>
      </c>
      <c r="K599" s="121">
        <v>594.70073100000002</v>
      </c>
      <c r="L599" s="121">
        <v>756.73853499999939</v>
      </c>
      <c r="M599" s="121">
        <v>146.0515</v>
      </c>
      <c r="N599" s="121">
        <v>0</v>
      </c>
      <c r="O599" s="121">
        <v>0</v>
      </c>
      <c r="P599" s="145">
        <v>1098.4008450000001</v>
      </c>
      <c r="Q599" s="121">
        <v>10632.038292000001</v>
      </c>
      <c r="R599" s="121">
        <v>11503.935729999997</v>
      </c>
      <c r="S599" s="121">
        <v>7730.3877979999997</v>
      </c>
      <c r="T599" s="121">
        <v>292.95089000000002</v>
      </c>
      <c r="U599" s="121">
        <v>10374.872475000011</v>
      </c>
      <c r="V599" s="121">
        <v>51484.379117999997</v>
      </c>
      <c r="W599" s="121">
        <v>0</v>
      </c>
      <c r="X599" s="121">
        <v>0</v>
      </c>
      <c r="Y599" s="121">
        <v>0</v>
      </c>
      <c r="Z599" s="121">
        <v>0</v>
      </c>
      <c r="AA599" s="121">
        <v>0</v>
      </c>
      <c r="AB599" s="121">
        <v>0</v>
      </c>
      <c r="AC599" s="121">
        <v>0</v>
      </c>
      <c r="AD599" s="121">
        <v>0</v>
      </c>
      <c r="AE599" s="121">
        <v>0</v>
      </c>
      <c r="AF599" s="121">
        <v>0</v>
      </c>
      <c r="AG599" s="121">
        <v>0</v>
      </c>
      <c r="AH599" s="121">
        <v>0</v>
      </c>
      <c r="AI599" s="121">
        <v>0</v>
      </c>
      <c r="AJ599" s="121">
        <v>0</v>
      </c>
      <c r="AK599" s="121">
        <v>0</v>
      </c>
      <c r="AL599" s="121">
        <v>0</v>
      </c>
      <c r="AM599" s="121">
        <v>0</v>
      </c>
      <c r="AN599" s="121">
        <v>0</v>
      </c>
      <c r="AO599" s="121">
        <v>0</v>
      </c>
      <c r="AP599" s="130">
        <v>51484.379117999997</v>
      </c>
      <c r="AQ599" s="144"/>
      <c r="AR599" s="144"/>
      <c r="AS599" s="144"/>
      <c r="AT599" s="144"/>
      <c r="AU599" s="144"/>
      <c r="AV599" s="144"/>
      <c r="AW599" s="255"/>
      <c r="AX599" s="255"/>
      <c r="AY599" s="255"/>
    </row>
    <row r="600" spans="1:51" s="253" customFormat="1" ht="12" customHeight="1" x14ac:dyDescent="0.25">
      <c r="A600" s="79"/>
      <c r="B600" s="84"/>
      <c r="C600" s="81" t="s">
        <v>35</v>
      </c>
      <c r="D600" s="121">
        <v>22840.218506000001</v>
      </c>
      <c r="E600" s="121">
        <v>738.64068299999997</v>
      </c>
      <c r="F600" s="121">
        <v>45326.171196000003</v>
      </c>
      <c r="G600" s="121">
        <v>6209.5157499999996</v>
      </c>
      <c r="H600" s="121">
        <v>71548.220574999999</v>
      </c>
      <c r="I600" s="121">
        <v>27338.496141</v>
      </c>
      <c r="J600" s="121">
        <v>34724.567599000002</v>
      </c>
      <c r="K600" s="121">
        <v>8319.010929</v>
      </c>
      <c r="L600" s="121">
        <v>3901.1735729999891</v>
      </c>
      <c r="M600" s="121">
        <v>79362.709149999995</v>
      </c>
      <c r="N600" s="121">
        <v>40498.562407999998</v>
      </c>
      <c r="O600" s="121">
        <v>8168.3447329999999</v>
      </c>
      <c r="P600" s="145">
        <v>18421.616346999999</v>
      </c>
      <c r="Q600" s="121">
        <v>261336.30646700002</v>
      </c>
      <c r="R600" s="121">
        <v>256041.28688500004</v>
      </c>
      <c r="S600" s="121">
        <v>1611051.4016160001</v>
      </c>
      <c r="T600" s="121">
        <v>7916.1963800000003</v>
      </c>
      <c r="U600" s="121">
        <v>189217.682627</v>
      </c>
      <c r="V600" s="121">
        <v>2692960.1215650002</v>
      </c>
      <c r="W600" s="121">
        <v>8747.6155010000002</v>
      </c>
      <c r="X600" s="121">
        <v>692.18048099999999</v>
      </c>
      <c r="Y600" s="121">
        <v>10723.513487</v>
      </c>
      <c r="Z600" s="121">
        <v>630.61143300000003</v>
      </c>
      <c r="AA600" s="121">
        <v>80492.130818999998</v>
      </c>
      <c r="AB600" s="121">
        <v>22406.687125</v>
      </c>
      <c r="AC600" s="121">
        <v>5971.3584389999996</v>
      </c>
      <c r="AD600" s="121">
        <v>5.33</v>
      </c>
      <c r="AE600" s="121">
        <v>1.7461587731304462E-12</v>
      </c>
      <c r="AF600" s="121">
        <v>13813.018848</v>
      </c>
      <c r="AG600" s="121">
        <v>2656.13886</v>
      </c>
      <c r="AH600" s="121">
        <v>13466.879746999999</v>
      </c>
      <c r="AI600" s="121">
        <v>12934.352558999999</v>
      </c>
      <c r="AJ600" s="121">
        <v>71542.158370999998</v>
      </c>
      <c r="AK600" s="121">
        <v>43490.303612000018</v>
      </c>
      <c r="AL600" s="121">
        <v>316569.11560000002</v>
      </c>
      <c r="AM600" s="121">
        <v>2437.0578009999999</v>
      </c>
      <c r="AN600" s="121">
        <v>40483.77916800011</v>
      </c>
      <c r="AO600" s="121">
        <v>647062.23185099999</v>
      </c>
      <c r="AP600" s="130">
        <v>3340022.353416</v>
      </c>
      <c r="AQ600" s="144"/>
      <c r="AR600" s="144"/>
      <c r="AS600" s="144"/>
      <c r="AT600" s="144"/>
      <c r="AU600" s="144"/>
      <c r="AV600" s="144"/>
      <c r="AW600" s="255"/>
      <c r="AX600" s="255"/>
      <c r="AY600" s="255"/>
    </row>
    <row r="601" spans="1:51" s="253" customFormat="1" ht="12" customHeight="1" x14ac:dyDescent="0.25">
      <c r="A601" s="79"/>
      <c r="B601" s="84"/>
      <c r="C601" s="81"/>
      <c r="D601" s="121"/>
      <c r="E601" s="121"/>
      <c r="F601" s="121"/>
      <c r="G601" s="121"/>
      <c r="H601" s="121"/>
      <c r="I601" s="121"/>
      <c r="J601" s="121"/>
      <c r="K601" s="121"/>
      <c r="L601" s="121"/>
      <c r="M601" s="121"/>
      <c r="N601" s="121"/>
      <c r="O601" s="121"/>
      <c r="P601" s="145"/>
      <c r="Q601" s="121"/>
      <c r="R601" s="121"/>
      <c r="S601" s="121"/>
      <c r="T601" s="121"/>
      <c r="U601" s="121"/>
      <c r="V601" s="121"/>
      <c r="W601" s="121"/>
      <c r="X601" s="121"/>
      <c r="Y601" s="121"/>
      <c r="Z601" s="121"/>
      <c r="AA601" s="121"/>
      <c r="AB601" s="121"/>
      <c r="AC601" s="121"/>
      <c r="AD601" s="121"/>
      <c r="AE601" s="121"/>
      <c r="AF601" s="121"/>
      <c r="AG601" s="121"/>
      <c r="AH601" s="121"/>
      <c r="AI601" s="121"/>
      <c r="AJ601" s="121"/>
      <c r="AK601" s="121"/>
      <c r="AL601" s="121"/>
      <c r="AM601" s="121"/>
      <c r="AN601" s="121"/>
      <c r="AO601" s="121"/>
      <c r="AP601" s="130"/>
      <c r="AQ601" s="144"/>
      <c r="AR601" s="144"/>
      <c r="AS601" s="144"/>
      <c r="AT601" s="144"/>
      <c r="AU601" s="144"/>
      <c r="AV601" s="144"/>
      <c r="AW601" s="255"/>
      <c r="AX601" s="255"/>
      <c r="AY601" s="255"/>
    </row>
    <row r="602" spans="1:51" s="253" customFormat="1" ht="12" customHeight="1" x14ac:dyDescent="0.25">
      <c r="A602" s="79"/>
      <c r="B602" s="84">
        <v>12</v>
      </c>
      <c r="C602" s="81" t="s">
        <v>32</v>
      </c>
      <c r="D602" s="121">
        <v>18926.976481999998</v>
      </c>
      <c r="E602" s="121">
        <v>184.240542</v>
      </c>
      <c r="F602" s="121">
        <v>47392.865452999999</v>
      </c>
      <c r="G602" s="121">
        <v>16537.334305</v>
      </c>
      <c r="H602" s="121">
        <v>23762.400000000001</v>
      </c>
      <c r="I602" s="121">
        <v>9546.0270889999993</v>
      </c>
      <c r="J602" s="121">
        <v>28678.229895</v>
      </c>
      <c r="K602" s="121">
        <v>7060.1117039999999</v>
      </c>
      <c r="L602" s="121">
        <v>199.99999999999181</v>
      </c>
      <c r="M602" s="121">
        <v>73775.599493999995</v>
      </c>
      <c r="N602" s="121">
        <v>43171.451793</v>
      </c>
      <c r="O602" s="121">
        <v>7662.3068679999997</v>
      </c>
      <c r="P602" s="145">
        <v>9215.8077489999996</v>
      </c>
      <c r="Q602" s="121">
        <v>155667.19952699999</v>
      </c>
      <c r="R602" s="121">
        <v>169799.70910299997</v>
      </c>
      <c r="S602" s="121">
        <v>901460.06421400001</v>
      </c>
      <c r="T602" s="121">
        <v>6790.0901229999999</v>
      </c>
      <c r="U602" s="121">
        <v>174884.02543900016</v>
      </c>
      <c r="V602" s="121">
        <v>1694714.4397799999</v>
      </c>
      <c r="W602" s="121">
        <v>7545.4388630000003</v>
      </c>
      <c r="X602" s="121">
        <v>264.89213799999999</v>
      </c>
      <c r="Y602" s="121">
        <v>10122.167804000001</v>
      </c>
      <c r="Z602" s="121">
        <v>3836.7786070000002</v>
      </c>
      <c r="AA602" s="121">
        <v>71615.090114000006</v>
      </c>
      <c r="AB602" s="121">
        <v>15300.46096</v>
      </c>
      <c r="AC602" s="121">
        <v>5575.4741590000003</v>
      </c>
      <c r="AD602" s="121">
        <v>49.57</v>
      </c>
      <c r="AE602" s="121">
        <v>-6.6577854340721387E-12</v>
      </c>
      <c r="AF602" s="121">
        <v>9389.374624</v>
      </c>
      <c r="AG602" s="121">
        <v>2208.127935</v>
      </c>
      <c r="AH602" s="121">
        <v>16994.668634000001</v>
      </c>
      <c r="AI602" s="121">
        <v>9554.1052129999989</v>
      </c>
      <c r="AJ602" s="121">
        <v>67960.154021000009</v>
      </c>
      <c r="AK602" s="121">
        <v>37325.281533999994</v>
      </c>
      <c r="AL602" s="121">
        <v>273999.43206199998</v>
      </c>
      <c r="AM602" s="121">
        <v>2284.8676329999998</v>
      </c>
      <c r="AN602" s="121">
        <v>32524.343233999985</v>
      </c>
      <c r="AO602" s="121">
        <v>566550.22753499995</v>
      </c>
      <c r="AP602" s="130">
        <v>2261264.6673149997</v>
      </c>
      <c r="AQ602" s="144"/>
      <c r="AR602" s="144"/>
      <c r="AS602" s="144"/>
      <c r="AT602" s="144"/>
      <c r="AU602" s="144"/>
      <c r="AV602" s="144"/>
      <c r="AW602" s="255"/>
      <c r="AX602" s="255"/>
      <c r="AY602" s="255"/>
    </row>
    <row r="603" spans="1:51" s="253" customFormat="1" ht="12" customHeight="1" x14ac:dyDescent="0.25">
      <c r="A603" s="79"/>
      <c r="B603" s="84"/>
      <c r="C603" s="81" t="s">
        <v>33</v>
      </c>
      <c r="D603" s="121">
        <v>2818.934017</v>
      </c>
      <c r="E603" s="121">
        <v>139.92571100000001</v>
      </c>
      <c r="F603" s="121">
        <v>14.123631999999986</v>
      </c>
      <c r="G603" s="121">
        <v>12427.935545</v>
      </c>
      <c r="H603" s="121">
        <v>43227.693311000003</v>
      </c>
      <c r="I603" s="121">
        <v>16881.681323000001</v>
      </c>
      <c r="J603" s="121">
        <v>2718.063533</v>
      </c>
      <c r="K603" s="121">
        <v>156.01777000000001</v>
      </c>
      <c r="L603" s="121">
        <v>3355.3848009999956</v>
      </c>
      <c r="M603" s="121">
        <v>945.00896899999998</v>
      </c>
      <c r="N603" s="121">
        <v>0</v>
      </c>
      <c r="O603" s="121">
        <v>299.45869499999998</v>
      </c>
      <c r="P603" s="145">
        <v>4161.1452159999999</v>
      </c>
      <c r="Q603" s="121">
        <v>91792.564513999998</v>
      </c>
      <c r="R603" s="121">
        <v>65227.529322999995</v>
      </c>
      <c r="S603" s="121">
        <v>712168.54995899997</v>
      </c>
      <c r="T603" s="121">
        <v>842.31161399999996</v>
      </c>
      <c r="U603" s="121">
        <v>10576.992213000083</v>
      </c>
      <c r="V603" s="121">
        <v>967753.32014600001</v>
      </c>
      <c r="W603" s="121">
        <v>216.31751600000001</v>
      </c>
      <c r="X603" s="121">
        <v>15.616773</v>
      </c>
      <c r="Y603" s="121">
        <v>9.7300000000011266E-4</v>
      </c>
      <c r="Z603" s="121">
        <v>752.885898</v>
      </c>
      <c r="AA603" s="121">
        <v>7595.9274340000002</v>
      </c>
      <c r="AB603" s="121">
        <v>304.54515600000002</v>
      </c>
      <c r="AC603" s="121">
        <v>8.9021170000000005</v>
      </c>
      <c r="AD603" s="121">
        <v>0</v>
      </c>
      <c r="AE603" s="121">
        <v>-2.5224267119483557E-13</v>
      </c>
      <c r="AF603" s="121">
        <v>965.88528499999995</v>
      </c>
      <c r="AG603" s="121">
        <v>0</v>
      </c>
      <c r="AH603" s="121">
        <v>398.76502099999999</v>
      </c>
      <c r="AI603" s="121">
        <v>558.61387100000002</v>
      </c>
      <c r="AJ603" s="121">
        <v>4924.5969910000003</v>
      </c>
      <c r="AK603" s="121">
        <v>6100.0312520000007</v>
      </c>
      <c r="AL603" s="121">
        <v>45366.282179000002</v>
      </c>
      <c r="AM603" s="121">
        <v>259.75868800000001</v>
      </c>
      <c r="AN603" s="121">
        <v>2766.2224570000199</v>
      </c>
      <c r="AO603" s="121">
        <v>70234.351611000006</v>
      </c>
      <c r="AP603" s="130">
        <v>1037987.671757</v>
      </c>
      <c r="AQ603" s="144"/>
      <c r="AR603" s="144"/>
      <c r="AS603" s="144"/>
      <c r="AT603" s="144"/>
      <c r="AU603" s="144"/>
      <c r="AV603" s="144"/>
      <c r="AW603" s="255"/>
      <c r="AX603" s="255"/>
      <c r="AY603" s="255"/>
    </row>
    <row r="604" spans="1:51" s="253" customFormat="1" ht="12" customHeight="1" x14ac:dyDescent="0.25">
      <c r="A604" s="79"/>
      <c r="B604" s="84"/>
      <c r="C604" s="81" t="s">
        <v>34</v>
      </c>
      <c r="D604" s="121">
        <v>830.69734500000004</v>
      </c>
      <c r="E604" s="121">
        <v>2.8011249999999999</v>
      </c>
      <c r="F604" s="121">
        <v>1171.5251540000002</v>
      </c>
      <c r="G604" s="121">
        <v>501.174892</v>
      </c>
      <c r="H604" s="121">
        <v>2256.5872880000002</v>
      </c>
      <c r="I604" s="121">
        <v>1996.4570020000001</v>
      </c>
      <c r="J604" s="121">
        <v>1330.9991050000001</v>
      </c>
      <c r="K604" s="121">
        <v>730.87048400000003</v>
      </c>
      <c r="L604" s="121">
        <v>846.86974900000018</v>
      </c>
      <c r="M604" s="121">
        <v>51.124169000000002</v>
      </c>
      <c r="N604" s="121">
        <v>0</v>
      </c>
      <c r="O604" s="121">
        <v>0</v>
      </c>
      <c r="P604" s="145">
        <v>99.700822000000002</v>
      </c>
      <c r="Q604" s="121">
        <v>10118.150807</v>
      </c>
      <c r="R604" s="121">
        <v>10293.301998000001</v>
      </c>
      <c r="S604" s="121">
        <v>8021.2801959999997</v>
      </c>
      <c r="T604" s="121">
        <v>295.28862700000002</v>
      </c>
      <c r="U604" s="121">
        <v>11465.475500999988</v>
      </c>
      <c r="V604" s="121">
        <v>50012.304263999999</v>
      </c>
      <c r="W604" s="121">
        <v>0</v>
      </c>
      <c r="X604" s="121">
        <v>0</v>
      </c>
      <c r="Y604" s="121">
        <v>0</v>
      </c>
      <c r="Z604" s="121">
        <v>0</v>
      </c>
      <c r="AA604" s="121">
        <v>0</v>
      </c>
      <c r="AB604" s="121">
        <v>0</v>
      </c>
      <c r="AC604" s="121">
        <v>0</v>
      </c>
      <c r="AD604" s="121">
        <v>0</v>
      </c>
      <c r="AE604" s="121">
        <v>0</v>
      </c>
      <c r="AF604" s="121">
        <v>0</v>
      </c>
      <c r="AG604" s="121">
        <v>0</v>
      </c>
      <c r="AH604" s="121">
        <v>0</v>
      </c>
      <c r="AI604" s="121">
        <v>0</v>
      </c>
      <c r="AJ604" s="121">
        <v>0</v>
      </c>
      <c r="AK604" s="121">
        <v>0</v>
      </c>
      <c r="AL604" s="121">
        <v>0</v>
      </c>
      <c r="AM604" s="121">
        <v>0</v>
      </c>
      <c r="AN604" s="121">
        <v>0</v>
      </c>
      <c r="AO604" s="121">
        <v>0</v>
      </c>
      <c r="AP604" s="130">
        <v>50012.304263999999</v>
      </c>
      <c r="AQ604" s="144"/>
      <c r="AR604" s="144"/>
      <c r="AS604" s="144"/>
      <c r="AT604" s="144"/>
      <c r="AU604" s="144"/>
      <c r="AV604" s="144"/>
      <c r="AW604" s="255"/>
      <c r="AX604" s="255"/>
      <c r="AY604" s="255"/>
    </row>
    <row r="605" spans="1:51" s="253" customFormat="1" ht="12" customHeight="1" x14ac:dyDescent="0.25">
      <c r="A605" s="79"/>
      <c r="B605" s="84"/>
      <c r="C605" s="81" t="s">
        <v>35</v>
      </c>
      <c r="D605" s="121">
        <v>22576.607843999998</v>
      </c>
      <c r="E605" s="121">
        <v>326.967378</v>
      </c>
      <c r="F605" s="121">
        <v>48578.514238999996</v>
      </c>
      <c r="G605" s="121">
        <v>29466.444742</v>
      </c>
      <c r="H605" s="121">
        <v>69246.680598999999</v>
      </c>
      <c r="I605" s="121">
        <v>28424.165413999999</v>
      </c>
      <c r="J605" s="121">
        <v>32727.292533</v>
      </c>
      <c r="K605" s="121">
        <v>7946.9999580000003</v>
      </c>
      <c r="L605" s="121">
        <v>4402.2545499999833</v>
      </c>
      <c r="M605" s="121">
        <v>74771.732631999999</v>
      </c>
      <c r="N605" s="121">
        <v>43171.451793</v>
      </c>
      <c r="O605" s="121">
        <v>7961.7655629999999</v>
      </c>
      <c r="P605" s="145">
        <v>13476.653786999999</v>
      </c>
      <c r="Q605" s="121">
        <v>257577.91484799999</v>
      </c>
      <c r="R605" s="121">
        <v>245320.54042400001</v>
      </c>
      <c r="S605" s="121">
        <v>1621649.8943690001</v>
      </c>
      <c r="T605" s="121">
        <v>7927.690364</v>
      </c>
      <c r="U605" s="121">
        <v>196926.49315299932</v>
      </c>
      <c r="V605" s="121">
        <v>2712480.0641899998</v>
      </c>
      <c r="W605" s="121">
        <v>7761.7563790000004</v>
      </c>
      <c r="X605" s="121">
        <v>280.50891100000001</v>
      </c>
      <c r="Y605" s="121">
        <v>10122.168776999999</v>
      </c>
      <c r="Z605" s="121">
        <v>4589.6645049999997</v>
      </c>
      <c r="AA605" s="121">
        <v>79211.017548000003</v>
      </c>
      <c r="AB605" s="121">
        <v>15605.006116</v>
      </c>
      <c r="AC605" s="121">
        <v>5584.376276</v>
      </c>
      <c r="AD605" s="121">
        <v>49.57</v>
      </c>
      <c r="AE605" s="121">
        <v>-8.4767748376179952E-12</v>
      </c>
      <c r="AF605" s="121">
        <v>10355.259909</v>
      </c>
      <c r="AG605" s="121">
        <v>2208.127935</v>
      </c>
      <c r="AH605" s="121">
        <v>17393.433655000001</v>
      </c>
      <c r="AI605" s="121">
        <v>10112.719084</v>
      </c>
      <c r="AJ605" s="121">
        <v>72884.751012000008</v>
      </c>
      <c r="AK605" s="121">
        <v>43425.312785999995</v>
      </c>
      <c r="AL605" s="121">
        <v>319365.71424100001</v>
      </c>
      <c r="AM605" s="121">
        <v>2544.6263210000002</v>
      </c>
      <c r="AN605" s="121">
        <v>35290.565690999894</v>
      </c>
      <c r="AO605" s="121">
        <v>636784.57914599997</v>
      </c>
      <c r="AP605" s="130">
        <v>3349264.6433359999</v>
      </c>
      <c r="AQ605" s="144"/>
      <c r="AR605" s="144"/>
      <c r="AS605" s="144"/>
      <c r="AT605" s="144"/>
      <c r="AU605" s="144"/>
      <c r="AV605" s="144"/>
      <c r="AW605" s="255"/>
      <c r="AX605" s="255"/>
      <c r="AY605" s="255"/>
    </row>
    <row r="606" spans="1:51" s="253" customFormat="1" ht="12" customHeight="1" x14ac:dyDescent="0.25">
      <c r="A606" s="79"/>
      <c r="B606" s="84"/>
      <c r="C606" s="81"/>
      <c r="D606" s="121"/>
      <c r="E606" s="121"/>
      <c r="F606" s="121"/>
      <c r="G606" s="121"/>
      <c r="H606" s="121"/>
      <c r="I606" s="121"/>
      <c r="J606" s="121"/>
      <c r="K606" s="121"/>
      <c r="L606" s="121"/>
      <c r="M606" s="121"/>
      <c r="N606" s="121"/>
      <c r="O606" s="121"/>
      <c r="P606" s="145"/>
      <c r="Q606" s="121"/>
      <c r="R606" s="121"/>
      <c r="S606" s="121"/>
      <c r="T606" s="121"/>
      <c r="U606" s="121"/>
      <c r="V606" s="121"/>
      <c r="W606" s="121"/>
      <c r="X606" s="121"/>
      <c r="Y606" s="121"/>
      <c r="Z606" s="121"/>
      <c r="AA606" s="121"/>
      <c r="AB606" s="121"/>
      <c r="AC606" s="121"/>
      <c r="AD606" s="121"/>
      <c r="AE606" s="121"/>
      <c r="AF606" s="121"/>
      <c r="AG606" s="121"/>
      <c r="AH606" s="121"/>
      <c r="AI606" s="121"/>
      <c r="AJ606" s="121"/>
      <c r="AK606" s="121"/>
      <c r="AL606" s="121"/>
      <c r="AM606" s="121"/>
      <c r="AN606" s="121"/>
      <c r="AO606" s="121"/>
      <c r="AP606" s="130"/>
      <c r="AQ606" s="144"/>
      <c r="AR606" s="144"/>
      <c r="AS606" s="144"/>
      <c r="AT606" s="144"/>
      <c r="AU606" s="144"/>
      <c r="AV606" s="144"/>
      <c r="AW606" s="255"/>
      <c r="AX606" s="255"/>
      <c r="AY606" s="255"/>
    </row>
    <row r="607" spans="1:51" s="253" customFormat="1" ht="12" customHeight="1" x14ac:dyDescent="0.25">
      <c r="A607" s="187">
        <v>2023</v>
      </c>
      <c r="B607" s="84">
        <v>1</v>
      </c>
      <c r="C607" s="81" t="s">
        <v>32</v>
      </c>
      <c r="D607" s="121">
        <v>19579.022297</v>
      </c>
      <c r="E607" s="121">
        <v>394.01839200000001</v>
      </c>
      <c r="F607" s="121">
        <v>48026.387217000003</v>
      </c>
      <c r="G607" s="121">
        <v>16570.303445000001</v>
      </c>
      <c r="H607" s="121">
        <v>26301.15</v>
      </c>
      <c r="I607" s="121">
        <v>9588.1260170000005</v>
      </c>
      <c r="J607" s="121">
        <v>26956.182382999999</v>
      </c>
      <c r="K607" s="121">
        <v>7478.0962749999999</v>
      </c>
      <c r="L607" s="121">
        <v>50.000000000003638</v>
      </c>
      <c r="M607" s="121">
        <v>75331.672701999996</v>
      </c>
      <c r="N607" s="121">
        <v>42915.970800000003</v>
      </c>
      <c r="O607" s="121">
        <v>8104.2185810000001</v>
      </c>
      <c r="P607" s="145">
        <v>11111.993855999999</v>
      </c>
      <c r="Q607" s="121">
        <v>157119.17063900002</v>
      </c>
      <c r="R607" s="121">
        <v>176290.64217900002</v>
      </c>
      <c r="S607" s="121">
        <v>901833.93131999997</v>
      </c>
      <c r="T607" s="121">
        <v>6742.2227439999997</v>
      </c>
      <c r="U607" s="121">
        <v>177153.2450710001</v>
      </c>
      <c r="V607" s="121">
        <v>1711546.3539179999</v>
      </c>
      <c r="W607" s="121">
        <v>10741.128714</v>
      </c>
      <c r="X607" s="121">
        <v>257.251914</v>
      </c>
      <c r="Y607" s="121">
        <v>11396.167382</v>
      </c>
      <c r="Z607" s="121">
        <v>3814.5167630000001</v>
      </c>
      <c r="AA607" s="121">
        <v>62600.537920000002</v>
      </c>
      <c r="AB607" s="121">
        <v>14734.796124</v>
      </c>
      <c r="AC607" s="121">
        <v>5468.6035590000001</v>
      </c>
      <c r="AD607" s="121">
        <v>45.13</v>
      </c>
      <c r="AE607" s="121">
        <v>1.0658141036401503E-13</v>
      </c>
      <c r="AF607" s="121">
        <v>10583.426606000001</v>
      </c>
      <c r="AG607" s="121">
        <v>2185.152071</v>
      </c>
      <c r="AH607" s="121">
        <v>18924.460342999999</v>
      </c>
      <c r="AI607" s="121">
        <v>10757.257970999999</v>
      </c>
      <c r="AJ607" s="121">
        <v>72852.055024000001</v>
      </c>
      <c r="AK607" s="121">
        <v>35676.857403000002</v>
      </c>
      <c r="AL607" s="121">
        <v>270340.89344100002</v>
      </c>
      <c r="AM607" s="121">
        <v>2675.890038</v>
      </c>
      <c r="AN607" s="121">
        <v>40532.542365999849</v>
      </c>
      <c r="AO607" s="121">
        <v>573586.66763899999</v>
      </c>
      <c r="AP607" s="130">
        <v>2285133.021557</v>
      </c>
      <c r="AQ607" s="144"/>
      <c r="AR607" s="144"/>
      <c r="AS607" s="144"/>
      <c r="AT607" s="144"/>
      <c r="AU607" s="144"/>
      <c r="AV607" s="144"/>
      <c r="AW607" s="255"/>
      <c r="AX607" s="255"/>
      <c r="AY607" s="255"/>
    </row>
    <row r="608" spans="1:51" s="253" customFormat="1" ht="12" customHeight="1" x14ac:dyDescent="0.25">
      <c r="A608" s="187"/>
      <c r="B608" s="84"/>
      <c r="C608" s="81" t="s">
        <v>33</v>
      </c>
      <c r="D608" s="121">
        <v>2767.55017</v>
      </c>
      <c r="E608" s="121">
        <v>71.102248000000003</v>
      </c>
      <c r="F608" s="121">
        <v>21.261183000000003</v>
      </c>
      <c r="G608" s="121">
        <v>12461.575374</v>
      </c>
      <c r="H608" s="121">
        <v>41207.909159000003</v>
      </c>
      <c r="I608" s="121">
        <v>9820.8718730000001</v>
      </c>
      <c r="J608" s="121">
        <v>2588.198903</v>
      </c>
      <c r="K608" s="121">
        <v>46.021475000000002</v>
      </c>
      <c r="L608" s="121">
        <v>1746.615409</v>
      </c>
      <c r="M608" s="121">
        <v>817.46191499999998</v>
      </c>
      <c r="N608" s="121">
        <v>0</v>
      </c>
      <c r="O608" s="121">
        <v>1293.090445</v>
      </c>
      <c r="P608" s="145">
        <v>4765.1128020000006</v>
      </c>
      <c r="Q608" s="121">
        <v>93438.239103</v>
      </c>
      <c r="R608" s="121">
        <v>67185.830017999979</v>
      </c>
      <c r="S608" s="121">
        <v>713579.97754400002</v>
      </c>
      <c r="T608" s="121">
        <v>783.87733800000001</v>
      </c>
      <c r="U608" s="121">
        <v>11456.809695000053</v>
      </c>
      <c r="V608" s="121">
        <v>964051.50465400005</v>
      </c>
      <c r="W608" s="121">
        <v>233.082663</v>
      </c>
      <c r="X608" s="121">
        <v>54.339157</v>
      </c>
      <c r="Y608" s="121">
        <v>0.68396400000000313</v>
      </c>
      <c r="Z608" s="121">
        <v>727.92827999999997</v>
      </c>
      <c r="AA608" s="121">
        <v>7349.4059740000002</v>
      </c>
      <c r="AB608" s="121">
        <v>304.51593400000002</v>
      </c>
      <c r="AC608" s="121">
        <v>1.6538740000000001</v>
      </c>
      <c r="AD608" s="121">
        <v>0</v>
      </c>
      <c r="AE608" s="121">
        <v>-3.6770586575585185E-13</v>
      </c>
      <c r="AF608" s="121">
        <v>883.39180799999997</v>
      </c>
      <c r="AG608" s="121">
        <v>0</v>
      </c>
      <c r="AH608" s="121">
        <v>99.643103999999994</v>
      </c>
      <c r="AI608" s="121">
        <v>560.51699499999995</v>
      </c>
      <c r="AJ608" s="121">
        <v>5257.3123209999994</v>
      </c>
      <c r="AK608" s="121">
        <v>5994.4149460000008</v>
      </c>
      <c r="AL608" s="121">
        <v>44573.776532999997</v>
      </c>
      <c r="AM608" s="121">
        <v>262.30496099999999</v>
      </c>
      <c r="AN608" s="121">
        <v>2900.6645560000197</v>
      </c>
      <c r="AO608" s="121">
        <v>69203.635070000004</v>
      </c>
      <c r="AP608" s="130">
        <v>1033255.139724</v>
      </c>
      <c r="AQ608" s="144"/>
      <c r="AR608" s="144"/>
      <c r="AS608" s="144"/>
      <c r="AT608" s="144"/>
      <c r="AU608" s="144"/>
      <c r="AV608" s="144"/>
      <c r="AW608" s="255"/>
      <c r="AX608" s="255"/>
      <c r="AY608" s="255"/>
    </row>
    <row r="609" spans="1:51" s="253" customFormat="1" ht="12" customHeight="1" x14ac:dyDescent="0.25">
      <c r="A609" s="187"/>
      <c r="B609" s="84"/>
      <c r="C609" s="81" t="s">
        <v>34</v>
      </c>
      <c r="D609" s="121">
        <v>787.91546300000005</v>
      </c>
      <c r="E609" s="121">
        <v>4.0758179999999999</v>
      </c>
      <c r="F609" s="121">
        <v>686.44992300000001</v>
      </c>
      <c r="G609" s="121">
        <v>496.18979000000002</v>
      </c>
      <c r="H609" s="121">
        <v>2176.6452509999999</v>
      </c>
      <c r="I609" s="121">
        <v>3344.208388</v>
      </c>
      <c r="J609" s="121">
        <v>1573.7659269999999</v>
      </c>
      <c r="K609" s="121">
        <v>611.03068499999995</v>
      </c>
      <c r="L609" s="121">
        <v>1094.1598690000003</v>
      </c>
      <c r="M609" s="121">
        <v>84.649771999999999</v>
      </c>
      <c r="N609" s="121">
        <v>0</v>
      </c>
      <c r="O609" s="121">
        <v>99.461713000000003</v>
      </c>
      <c r="P609" s="145">
        <v>99.938630000000003</v>
      </c>
      <c r="Q609" s="121">
        <v>9838.3270739999989</v>
      </c>
      <c r="R609" s="121">
        <v>10276.255932000002</v>
      </c>
      <c r="S609" s="121">
        <v>8097.442524</v>
      </c>
      <c r="T609" s="121">
        <v>293.00991399999998</v>
      </c>
      <c r="U609" s="121">
        <v>12084.466097000011</v>
      </c>
      <c r="V609" s="121">
        <v>51647.992769999997</v>
      </c>
      <c r="W609" s="121">
        <v>0</v>
      </c>
      <c r="X609" s="121">
        <v>0</v>
      </c>
      <c r="Y609" s="121">
        <v>0</v>
      </c>
      <c r="Z609" s="121">
        <v>0</v>
      </c>
      <c r="AA609" s="121">
        <v>0</v>
      </c>
      <c r="AB609" s="121">
        <v>0</v>
      </c>
      <c r="AC609" s="121">
        <v>0</v>
      </c>
      <c r="AD609" s="121">
        <v>0</v>
      </c>
      <c r="AE609" s="121">
        <v>0</v>
      </c>
      <c r="AF609" s="121">
        <v>0</v>
      </c>
      <c r="AG609" s="121">
        <v>0</v>
      </c>
      <c r="AH609" s="121">
        <v>0</v>
      </c>
      <c r="AI609" s="121">
        <v>0</v>
      </c>
      <c r="AJ609" s="121">
        <v>0</v>
      </c>
      <c r="AK609" s="121">
        <v>0</v>
      </c>
      <c r="AL609" s="121">
        <v>0</v>
      </c>
      <c r="AM609" s="121">
        <v>0</v>
      </c>
      <c r="AN609" s="121">
        <v>0</v>
      </c>
      <c r="AO609" s="121">
        <v>0</v>
      </c>
      <c r="AP609" s="130">
        <v>51647.992769999997</v>
      </c>
      <c r="AQ609" s="144"/>
      <c r="AR609" s="144"/>
      <c r="AS609" s="144"/>
      <c r="AT609" s="144"/>
      <c r="AU609" s="144"/>
      <c r="AV609" s="144"/>
      <c r="AW609" s="255"/>
      <c r="AX609" s="255"/>
      <c r="AY609" s="255"/>
    </row>
    <row r="610" spans="1:51" s="253" customFormat="1" ht="12" customHeight="1" x14ac:dyDescent="0.25">
      <c r="A610" s="187"/>
      <c r="B610" s="84"/>
      <c r="C610" s="81" t="s">
        <v>35</v>
      </c>
      <c r="D610" s="121">
        <v>23134.487929999999</v>
      </c>
      <c r="E610" s="121">
        <v>469.19645800000001</v>
      </c>
      <c r="F610" s="121">
        <v>48734.098322999998</v>
      </c>
      <c r="G610" s="121">
        <v>29528.068609000002</v>
      </c>
      <c r="H610" s="121">
        <v>69685.704410000006</v>
      </c>
      <c r="I610" s="121">
        <v>22753.206278000001</v>
      </c>
      <c r="J610" s="121">
        <v>31118.147213</v>
      </c>
      <c r="K610" s="121">
        <v>8135.1484350000001</v>
      </c>
      <c r="L610" s="121">
        <v>2890.7752779999855</v>
      </c>
      <c r="M610" s="121">
        <v>76233.784388999993</v>
      </c>
      <c r="N610" s="121">
        <v>42915.970800000003</v>
      </c>
      <c r="O610" s="121">
        <v>9496.7707389999996</v>
      </c>
      <c r="P610" s="145">
        <v>15977.045288000001</v>
      </c>
      <c r="Q610" s="121">
        <v>260395.73681600002</v>
      </c>
      <c r="R610" s="121">
        <v>253752.728129</v>
      </c>
      <c r="S610" s="121">
        <v>1623511.351388</v>
      </c>
      <c r="T610" s="121">
        <v>7819.1099960000001</v>
      </c>
      <c r="U610" s="121">
        <v>200694.52086300036</v>
      </c>
      <c r="V610" s="121">
        <v>2727245.8513420001</v>
      </c>
      <c r="W610" s="121">
        <v>10974.211377</v>
      </c>
      <c r="X610" s="121">
        <v>311.591071</v>
      </c>
      <c r="Y610" s="121">
        <v>11396.851345999999</v>
      </c>
      <c r="Z610" s="121">
        <v>4542.4450429999997</v>
      </c>
      <c r="AA610" s="121">
        <v>69949.943893999996</v>
      </c>
      <c r="AB610" s="121">
        <v>15039.312058</v>
      </c>
      <c r="AC610" s="121">
        <v>5470.2574329999998</v>
      </c>
      <c r="AD610" s="121">
        <v>45.13</v>
      </c>
      <c r="AE610" s="121">
        <v>7.3825390245474409E-12</v>
      </c>
      <c r="AF610" s="121">
        <v>11466.818413999999</v>
      </c>
      <c r="AG610" s="121">
        <v>2185.152071</v>
      </c>
      <c r="AH610" s="121">
        <v>19024.103447000001</v>
      </c>
      <c r="AI610" s="121">
        <v>11317.774966000001</v>
      </c>
      <c r="AJ610" s="121">
        <v>78109.367345000006</v>
      </c>
      <c r="AK610" s="121">
        <v>41671.272349000006</v>
      </c>
      <c r="AL610" s="121">
        <v>314914.66997400002</v>
      </c>
      <c r="AM610" s="121">
        <v>2938.1949989999998</v>
      </c>
      <c r="AN610" s="121">
        <v>43433.206921999925</v>
      </c>
      <c r="AO610" s="121">
        <v>642790.30270899995</v>
      </c>
      <c r="AP610" s="130">
        <v>3370036.1540510003</v>
      </c>
      <c r="AQ610" s="144"/>
      <c r="AR610" s="144"/>
      <c r="AS610" s="144"/>
      <c r="AT610" s="144"/>
      <c r="AU610" s="144"/>
      <c r="AV610" s="144"/>
      <c r="AW610" s="255"/>
      <c r="AX610" s="255"/>
      <c r="AY610" s="255"/>
    </row>
    <row r="611" spans="1:51" s="253" customFormat="1" ht="12" customHeight="1" x14ac:dyDescent="0.25">
      <c r="A611" s="187"/>
      <c r="B611" s="84"/>
      <c r="C611" s="81"/>
      <c r="D611" s="121"/>
      <c r="E611" s="121"/>
      <c r="F611" s="121"/>
      <c r="G611" s="121"/>
      <c r="H611" s="121"/>
      <c r="I611" s="121"/>
      <c r="J611" s="121"/>
      <c r="K611" s="121"/>
      <c r="L611" s="121"/>
      <c r="M611" s="121"/>
      <c r="N611" s="121"/>
      <c r="O611" s="121"/>
      <c r="P611" s="145"/>
      <c r="Q611" s="121"/>
      <c r="R611" s="121"/>
      <c r="S611" s="121"/>
      <c r="T611" s="121"/>
      <c r="U611" s="121"/>
      <c r="V611" s="121"/>
      <c r="W611" s="121"/>
      <c r="X611" s="121"/>
      <c r="Y611" s="121"/>
      <c r="Z611" s="121"/>
      <c r="AA611" s="121"/>
      <c r="AB611" s="121"/>
      <c r="AC611" s="121"/>
      <c r="AD611" s="121"/>
      <c r="AE611" s="121"/>
      <c r="AF611" s="121"/>
      <c r="AG611" s="121"/>
      <c r="AH611" s="121"/>
      <c r="AI611" s="121"/>
      <c r="AJ611" s="121"/>
      <c r="AK611" s="121"/>
      <c r="AL611" s="121"/>
      <c r="AM611" s="121"/>
      <c r="AN611" s="121"/>
      <c r="AO611" s="121"/>
      <c r="AP611" s="130"/>
      <c r="AQ611" s="144"/>
      <c r="AR611" s="144"/>
      <c r="AS611" s="144"/>
      <c r="AT611" s="144"/>
      <c r="AU611" s="144"/>
      <c r="AV611" s="144"/>
      <c r="AW611" s="255"/>
      <c r="AX611" s="255"/>
      <c r="AY611" s="255"/>
    </row>
    <row r="612" spans="1:51" s="253" customFormat="1" ht="12" customHeight="1" x14ac:dyDescent="0.25">
      <c r="A612" s="187"/>
      <c r="B612" s="84">
        <v>2</v>
      </c>
      <c r="C612" s="81" t="s">
        <v>32</v>
      </c>
      <c r="D612" s="121">
        <v>20422.137814999998</v>
      </c>
      <c r="E612" s="121">
        <v>484.26591200000001</v>
      </c>
      <c r="F612" s="121">
        <v>47008.519146999999</v>
      </c>
      <c r="G612" s="121">
        <v>16944.242373000001</v>
      </c>
      <c r="H612" s="121">
        <v>36624.025000000001</v>
      </c>
      <c r="I612" s="121">
        <v>11251.472779</v>
      </c>
      <c r="J612" s="121">
        <v>25938.375969000001</v>
      </c>
      <c r="K612" s="121">
        <v>6587.0371889999997</v>
      </c>
      <c r="L612" s="121">
        <v>399.99999999999545</v>
      </c>
      <c r="M612" s="121">
        <v>79167.402635000006</v>
      </c>
      <c r="N612" s="121">
        <v>42141.053940999998</v>
      </c>
      <c r="O612" s="121">
        <v>9272.3586099999993</v>
      </c>
      <c r="P612" s="145">
        <v>11675.395944</v>
      </c>
      <c r="Q612" s="121">
        <v>153712.05352000002</v>
      </c>
      <c r="R612" s="121">
        <v>181241.61475299997</v>
      </c>
      <c r="S612" s="121">
        <v>905420.33415000001</v>
      </c>
      <c r="T612" s="121">
        <v>6712.5741969999999</v>
      </c>
      <c r="U612" s="121">
        <v>190344.25894500004</v>
      </c>
      <c r="V612" s="121">
        <v>1745347.1228789999</v>
      </c>
      <c r="W612" s="121">
        <v>10548.885947999999</v>
      </c>
      <c r="X612" s="121">
        <v>262.67422299999998</v>
      </c>
      <c r="Y612" s="121">
        <v>13727.372253</v>
      </c>
      <c r="Z612" s="121">
        <v>3652.6923240000001</v>
      </c>
      <c r="AA612" s="121">
        <v>56457.605442</v>
      </c>
      <c r="AB612" s="121">
        <v>15602.501045999999</v>
      </c>
      <c r="AC612" s="121">
        <v>5102.7857039999999</v>
      </c>
      <c r="AD612" s="121">
        <v>0</v>
      </c>
      <c r="AE612" s="121">
        <v>0</v>
      </c>
      <c r="AF612" s="121">
        <v>12444.770927</v>
      </c>
      <c r="AG612" s="121">
        <v>2135.72019</v>
      </c>
      <c r="AH612" s="121">
        <v>20997.365507000002</v>
      </c>
      <c r="AI612" s="121">
        <v>11164.861473000001</v>
      </c>
      <c r="AJ612" s="121">
        <v>77094.662656</v>
      </c>
      <c r="AK612" s="121">
        <v>35352.193627000001</v>
      </c>
      <c r="AL612" s="121">
        <v>269889.235721</v>
      </c>
      <c r="AM612" s="121">
        <v>2682.9152140000001</v>
      </c>
      <c r="AN612" s="121">
        <v>34305.576430000052</v>
      </c>
      <c r="AO612" s="121">
        <v>571421.81868499995</v>
      </c>
      <c r="AP612" s="130">
        <v>2316768.9415639997</v>
      </c>
      <c r="AQ612" s="144"/>
      <c r="AR612" s="144"/>
      <c r="AS612" s="144"/>
      <c r="AT612" s="144"/>
      <c r="AU612" s="144"/>
      <c r="AV612" s="144"/>
      <c r="AW612" s="255"/>
      <c r="AX612" s="255"/>
      <c r="AY612" s="255"/>
    </row>
    <row r="613" spans="1:51" s="253" customFormat="1" ht="12" customHeight="1" x14ac:dyDescent="0.25">
      <c r="A613" s="187"/>
      <c r="B613" s="84"/>
      <c r="C613" s="81" t="s">
        <v>33</v>
      </c>
      <c r="D613" s="121">
        <v>2191.8626549999999</v>
      </c>
      <c r="E613" s="121">
        <v>285.31993999999997</v>
      </c>
      <c r="F613" s="121">
        <v>8.3188880000000154</v>
      </c>
      <c r="G613" s="121">
        <v>12479.104674</v>
      </c>
      <c r="H613" s="121">
        <v>36987.066760000002</v>
      </c>
      <c r="I613" s="121">
        <v>16186.687993</v>
      </c>
      <c r="J613" s="121">
        <v>3127.8253730000001</v>
      </c>
      <c r="K613" s="121">
        <v>0</v>
      </c>
      <c r="L613" s="121">
        <v>2224.1267159999984</v>
      </c>
      <c r="M613" s="121">
        <v>956.03912300000002</v>
      </c>
      <c r="N613" s="121">
        <v>0</v>
      </c>
      <c r="O613" s="121">
        <v>1890.9474210000001</v>
      </c>
      <c r="P613" s="145">
        <v>6127.4981460000008</v>
      </c>
      <c r="Q613" s="121">
        <v>95771.103561999989</v>
      </c>
      <c r="R613" s="121">
        <v>68793.885351000019</v>
      </c>
      <c r="S613" s="121">
        <v>717763.48901799996</v>
      </c>
      <c r="T613" s="121">
        <v>794.56543599999998</v>
      </c>
      <c r="U613" s="121">
        <v>8498.7596700002941</v>
      </c>
      <c r="V613" s="121">
        <v>974086.60072600003</v>
      </c>
      <c r="W613" s="121">
        <v>260.62132100000002</v>
      </c>
      <c r="X613" s="121">
        <v>20.256368999999999</v>
      </c>
      <c r="Y613" s="121">
        <v>9.5500000000114937E-4</v>
      </c>
      <c r="Z613" s="121">
        <v>722.93098599999996</v>
      </c>
      <c r="AA613" s="121">
        <v>5564.9105950000003</v>
      </c>
      <c r="AB613" s="121">
        <v>304.71043300000002</v>
      </c>
      <c r="AC613" s="121">
        <v>21.635508000000002</v>
      </c>
      <c r="AD613" s="121">
        <v>0</v>
      </c>
      <c r="AE613" s="121">
        <v>-4.4053649617126212E-13</v>
      </c>
      <c r="AF613" s="121">
        <v>851.30451600000004</v>
      </c>
      <c r="AG613" s="121">
        <v>0</v>
      </c>
      <c r="AH613" s="121">
        <v>299.38126</v>
      </c>
      <c r="AI613" s="121">
        <v>561.77016400000002</v>
      </c>
      <c r="AJ613" s="121">
        <v>5073.2252319999998</v>
      </c>
      <c r="AK613" s="121">
        <v>7240.5259969999997</v>
      </c>
      <c r="AL613" s="121">
        <v>44603.046759999997</v>
      </c>
      <c r="AM613" s="121">
        <v>265.622727</v>
      </c>
      <c r="AN613" s="121">
        <v>3019.466541000018</v>
      </c>
      <c r="AO613" s="121">
        <v>68809.409364000006</v>
      </c>
      <c r="AP613" s="130">
        <v>1042896.01009</v>
      </c>
      <c r="AQ613" s="144"/>
      <c r="AR613" s="144"/>
      <c r="AS613" s="144"/>
      <c r="AT613" s="144"/>
      <c r="AU613" s="144"/>
      <c r="AV613" s="144"/>
      <c r="AW613" s="255"/>
      <c r="AX613" s="255"/>
      <c r="AY613" s="255"/>
    </row>
    <row r="614" spans="1:51" s="253" customFormat="1" ht="12" customHeight="1" x14ac:dyDescent="0.25">
      <c r="A614" s="187"/>
      <c r="B614" s="84"/>
      <c r="C614" s="81" t="s">
        <v>34</v>
      </c>
      <c r="D614" s="121">
        <v>925.60498900000005</v>
      </c>
      <c r="E614" s="121">
        <v>3.160825</v>
      </c>
      <c r="F614" s="121">
        <v>700.6567379999999</v>
      </c>
      <c r="G614" s="121">
        <v>490.598206</v>
      </c>
      <c r="H614" s="121">
        <v>2352.1463640000002</v>
      </c>
      <c r="I614" s="121">
        <v>2687.616814</v>
      </c>
      <c r="J614" s="121">
        <v>1430.108221</v>
      </c>
      <c r="K614" s="121">
        <v>643.80100000000004</v>
      </c>
      <c r="L614" s="121">
        <v>1008.5702929999997</v>
      </c>
      <c r="M614" s="121">
        <v>80.876050000000006</v>
      </c>
      <c r="N614" s="121">
        <v>0</v>
      </c>
      <c r="O614" s="121">
        <v>99.408501999999999</v>
      </c>
      <c r="P614" s="145">
        <v>49.009794999999997</v>
      </c>
      <c r="Q614" s="121">
        <v>10696.174008</v>
      </c>
      <c r="R614" s="121">
        <v>10477.148471000002</v>
      </c>
      <c r="S614" s="121">
        <v>8169.6414789999999</v>
      </c>
      <c r="T614" s="121">
        <v>290.95531299999999</v>
      </c>
      <c r="U614" s="121">
        <v>11103.182871000001</v>
      </c>
      <c r="V614" s="121">
        <v>51208.659938999997</v>
      </c>
      <c r="W614" s="121">
        <v>0</v>
      </c>
      <c r="X614" s="121">
        <v>0</v>
      </c>
      <c r="Y614" s="121">
        <v>0</v>
      </c>
      <c r="Z614" s="121">
        <v>0</v>
      </c>
      <c r="AA614" s="121">
        <v>0</v>
      </c>
      <c r="AB614" s="121">
        <v>0</v>
      </c>
      <c r="AC614" s="121">
        <v>0</v>
      </c>
      <c r="AD614" s="121">
        <v>0</v>
      </c>
      <c r="AE614" s="121">
        <v>0</v>
      </c>
      <c r="AF614" s="121">
        <v>0</v>
      </c>
      <c r="AG614" s="121">
        <v>0</v>
      </c>
      <c r="AH614" s="121">
        <v>0</v>
      </c>
      <c r="AI614" s="121">
        <v>0</v>
      </c>
      <c r="AJ614" s="121">
        <v>0</v>
      </c>
      <c r="AK614" s="121">
        <v>0</v>
      </c>
      <c r="AL614" s="121">
        <v>0</v>
      </c>
      <c r="AM614" s="121">
        <v>0</v>
      </c>
      <c r="AN614" s="121">
        <v>0</v>
      </c>
      <c r="AO614" s="121">
        <v>0</v>
      </c>
      <c r="AP614" s="130">
        <v>51208.659938999997</v>
      </c>
      <c r="AQ614" s="144"/>
      <c r="AR614" s="144"/>
      <c r="AS614" s="144"/>
      <c r="AT614" s="144"/>
      <c r="AU614" s="144"/>
      <c r="AV614" s="144"/>
      <c r="AW614" s="255"/>
      <c r="AX614" s="255"/>
      <c r="AY614" s="255"/>
    </row>
    <row r="615" spans="1:51" s="253" customFormat="1" ht="12" customHeight="1" x14ac:dyDescent="0.25">
      <c r="A615" s="187"/>
      <c r="B615" s="84"/>
      <c r="C615" s="81" t="s">
        <v>35</v>
      </c>
      <c r="D615" s="121">
        <v>23539.605458999999</v>
      </c>
      <c r="E615" s="121">
        <v>772.74667699999998</v>
      </c>
      <c r="F615" s="121">
        <v>47717.494772999999</v>
      </c>
      <c r="G615" s="121">
        <v>29913.945253000002</v>
      </c>
      <c r="H615" s="121">
        <v>75963.238123999996</v>
      </c>
      <c r="I615" s="121">
        <v>30125.777586</v>
      </c>
      <c r="J615" s="121">
        <v>30496.309562999999</v>
      </c>
      <c r="K615" s="121">
        <v>7230.8381890000001</v>
      </c>
      <c r="L615" s="121">
        <v>3632.6970090000013</v>
      </c>
      <c r="M615" s="121">
        <v>80204.317808000007</v>
      </c>
      <c r="N615" s="121">
        <v>42141.053940999998</v>
      </c>
      <c r="O615" s="121">
        <v>11262.714533</v>
      </c>
      <c r="P615" s="145">
        <v>17851.903885</v>
      </c>
      <c r="Q615" s="121">
        <v>260179.33108999999</v>
      </c>
      <c r="R615" s="121">
        <v>260512.648575</v>
      </c>
      <c r="S615" s="121">
        <v>1631353.464647</v>
      </c>
      <c r="T615" s="121">
        <v>7798.0949460000002</v>
      </c>
      <c r="U615" s="121">
        <v>209946.20148600015</v>
      </c>
      <c r="V615" s="121">
        <v>2770642.3835439999</v>
      </c>
      <c r="W615" s="121">
        <v>10809.507269</v>
      </c>
      <c r="X615" s="121">
        <v>282.93059199999999</v>
      </c>
      <c r="Y615" s="121">
        <v>13727.373207999999</v>
      </c>
      <c r="Z615" s="121">
        <v>4375.6233099999999</v>
      </c>
      <c r="AA615" s="121">
        <v>62022.516037000001</v>
      </c>
      <c r="AB615" s="121">
        <v>15907.211479</v>
      </c>
      <c r="AC615" s="121">
        <v>5124.4212120000002</v>
      </c>
      <c r="AD615" s="121">
        <v>0</v>
      </c>
      <c r="AE615" s="121">
        <v>-9.0949470177292824E-13</v>
      </c>
      <c r="AF615" s="121">
        <v>13296.075443</v>
      </c>
      <c r="AG615" s="121">
        <v>2135.72019</v>
      </c>
      <c r="AH615" s="121">
        <v>21296.746767000001</v>
      </c>
      <c r="AI615" s="121">
        <v>11726.631637</v>
      </c>
      <c r="AJ615" s="121">
        <v>82167.887887999997</v>
      </c>
      <c r="AK615" s="121">
        <v>42592.719624000005</v>
      </c>
      <c r="AL615" s="121">
        <v>314492.282481</v>
      </c>
      <c r="AM615" s="121">
        <v>2948.537941</v>
      </c>
      <c r="AN615" s="121">
        <v>37325.042970999857</v>
      </c>
      <c r="AO615" s="121">
        <v>640231.22804900003</v>
      </c>
      <c r="AP615" s="130">
        <v>3410873.6115929997</v>
      </c>
      <c r="AQ615" s="144"/>
      <c r="AR615" s="144"/>
      <c r="AS615" s="144"/>
      <c r="AT615" s="144"/>
      <c r="AU615" s="144"/>
      <c r="AV615" s="144"/>
      <c r="AW615" s="255"/>
      <c r="AX615" s="255"/>
      <c r="AY615" s="255"/>
    </row>
    <row r="616" spans="1:51" s="253" customFormat="1" ht="12" customHeight="1" x14ac:dyDescent="0.25">
      <c r="A616" s="79"/>
      <c r="B616" s="84"/>
      <c r="C616" s="81"/>
      <c r="D616" s="121"/>
      <c r="E616" s="121"/>
      <c r="F616" s="121"/>
      <c r="G616" s="121"/>
      <c r="H616" s="121"/>
      <c r="I616" s="121"/>
      <c r="J616" s="121"/>
      <c r="K616" s="121"/>
      <c r="L616" s="121"/>
      <c r="M616" s="121"/>
      <c r="N616" s="121"/>
      <c r="O616" s="121"/>
      <c r="P616" s="145"/>
      <c r="Q616" s="121"/>
      <c r="R616" s="121"/>
      <c r="S616" s="121"/>
      <c r="T616" s="121"/>
      <c r="U616" s="121"/>
      <c r="V616" s="121"/>
      <c r="W616" s="121"/>
      <c r="X616" s="121"/>
      <c r="Y616" s="121"/>
      <c r="Z616" s="121"/>
      <c r="AA616" s="121"/>
      <c r="AB616" s="121"/>
      <c r="AC616" s="121"/>
      <c r="AD616" s="121"/>
      <c r="AE616" s="121"/>
      <c r="AF616" s="121"/>
      <c r="AG616" s="121"/>
      <c r="AH616" s="121"/>
      <c r="AI616" s="121"/>
      <c r="AJ616" s="121"/>
      <c r="AK616" s="121"/>
      <c r="AL616" s="121"/>
      <c r="AM616" s="121"/>
      <c r="AN616" s="121"/>
      <c r="AO616" s="121"/>
      <c r="AP616" s="130"/>
      <c r="AQ616" s="144"/>
      <c r="AR616" s="144"/>
      <c r="AS616" s="144"/>
      <c r="AT616" s="144"/>
      <c r="AU616" s="144"/>
      <c r="AV616" s="144"/>
      <c r="AW616" s="255"/>
      <c r="AX616" s="255"/>
      <c r="AY616" s="255"/>
    </row>
    <row r="617" spans="1:51" s="253" customFormat="1" ht="12" customHeight="1" x14ac:dyDescent="0.25">
      <c r="A617" s="79"/>
      <c r="B617" s="84">
        <v>3</v>
      </c>
      <c r="C617" s="81" t="s">
        <v>32</v>
      </c>
      <c r="D617" s="121">
        <v>23049.276811</v>
      </c>
      <c r="E617" s="121">
        <v>291.09867200000002</v>
      </c>
      <c r="F617" s="121">
        <v>46283.893883999997</v>
      </c>
      <c r="G617" s="121">
        <v>16761.807465000002</v>
      </c>
      <c r="H617" s="121">
        <v>25375.85</v>
      </c>
      <c r="I617" s="121">
        <v>8876.3719689999998</v>
      </c>
      <c r="J617" s="121">
        <v>24304.349705000001</v>
      </c>
      <c r="K617" s="121">
        <v>7202.7627990000001</v>
      </c>
      <c r="L617" s="121">
        <v>299.99999999999636</v>
      </c>
      <c r="M617" s="121">
        <v>75505.841908999995</v>
      </c>
      <c r="N617" s="121">
        <v>42450.686951999996</v>
      </c>
      <c r="O617" s="121">
        <v>7630.62237</v>
      </c>
      <c r="P617" s="145">
        <v>13117.267485000002</v>
      </c>
      <c r="Q617" s="121">
        <v>150374.35951099999</v>
      </c>
      <c r="R617" s="121">
        <v>183420.32397200004</v>
      </c>
      <c r="S617" s="121">
        <v>909153.30795499997</v>
      </c>
      <c r="T617" s="121">
        <v>6691.3678250000003</v>
      </c>
      <c r="U617" s="121">
        <v>184215.42685900023</v>
      </c>
      <c r="V617" s="121">
        <v>1725004.6161430001</v>
      </c>
      <c r="W617" s="121">
        <v>9873.5277459999998</v>
      </c>
      <c r="X617" s="121">
        <v>260.22004900000002</v>
      </c>
      <c r="Y617" s="121">
        <v>14331.678662</v>
      </c>
      <c r="Z617" s="121">
        <v>3528.7990249999998</v>
      </c>
      <c r="AA617" s="121">
        <v>64341.176289000003</v>
      </c>
      <c r="AB617" s="121">
        <v>16862.965756000001</v>
      </c>
      <c r="AC617" s="121">
        <v>4909.3704930000004</v>
      </c>
      <c r="AD617" s="121">
        <v>1.500783</v>
      </c>
      <c r="AE617" s="121">
        <v>1.3200551762793111E-12</v>
      </c>
      <c r="AF617" s="121">
        <v>7351.34069</v>
      </c>
      <c r="AG617" s="121">
        <v>2327.5789759999998</v>
      </c>
      <c r="AH617" s="121">
        <v>20051.975943000001</v>
      </c>
      <c r="AI617" s="121">
        <v>12061.665790999999</v>
      </c>
      <c r="AJ617" s="121">
        <v>69252.388766999997</v>
      </c>
      <c r="AK617" s="121">
        <v>36015.381533999986</v>
      </c>
      <c r="AL617" s="121">
        <v>270532.80171099998</v>
      </c>
      <c r="AM617" s="121">
        <v>2699.7553379999999</v>
      </c>
      <c r="AN617" s="121">
        <v>31395.172602999974</v>
      </c>
      <c r="AO617" s="121">
        <v>565797.30015599995</v>
      </c>
      <c r="AP617" s="130">
        <v>2290801.9162989999</v>
      </c>
      <c r="AQ617" s="144"/>
      <c r="AR617" s="144"/>
      <c r="AS617" s="144"/>
      <c r="AT617" s="144"/>
      <c r="AU617" s="144"/>
      <c r="AV617" s="144"/>
      <c r="AW617" s="255"/>
      <c r="AX617" s="255"/>
      <c r="AY617" s="255"/>
    </row>
    <row r="618" spans="1:51" s="253" customFormat="1" ht="12" customHeight="1" x14ac:dyDescent="0.25">
      <c r="A618" s="79"/>
      <c r="B618" s="84"/>
      <c r="C618" s="81" t="s">
        <v>33</v>
      </c>
      <c r="D618" s="121">
        <v>1885.4530990000001</v>
      </c>
      <c r="E618" s="121">
        <v>251.87069199999999</v>
      </c>
      <c r="F618" s="121">
        <v>2.1653540000000078</v>
      </c>
      <c r="G618" s="121">
        <v>12635.522954</v>
      </c>
      <c r="H618" s="121">
        <v>34199.463575000002</v>
      </c>
      <c r="I618" s="121">
        <v>9730.4656709999999</v>
      </c>
      <c r="J618" s="121">
        <v>4736.3886759999996</v>
      </c>
      <c r="K618" s="121">
        <v>42.3</v>
      </c>
      <c r="L618" s="121">
        <v>2334.0834589999977</v>
      </c>
      <c r="M618" s="121">
        <v>1366.657606</v>
      </c>
      <c r="N618" s="121">
        <v>0</v>
      </c>
      <c r="O618" s="121">
        <v>3579.6167439999999</v>
      </c>
      <c r="P618" s="145">
        <v>7788.2844530000002</v>
      </c>
      <c r="Q618" s="121">
        <v>97801.559910000011</v>
      </c>
      <c r="R618" s="121">
        <v>71337.629235</v>
      </c>
      <c r="S618" s="121">
        <v>723073.34208700003</v>
      </c>
      <c r="T618" s="121">
        <v>805.71614199999999</v>
      </c>
      <c r="U618" s="121">
        <v>8745.3065069999338</v>
      </c>
      <c r="V618" s="121">
        <v>980315.82616399997</v>
      </c>
      <c r="W618" s="121">
        <v>232.159187</v>
      </c>
      <c r="X618" s="121">
        <v>71.809011999999996</v>
      </c>
      <c r="Y618" s="121">
        <v>0.97490100000000268</v>
      </c>
      <c r="Z618" s="121">
        <v>726.41987400000005</v>
      </c>
      <c r="AA618" s="121">
        <v>6269.7710290000005</v>
      </c>
      <c r="AB618" s="121">
        <v>305.24453999999997</v>
      </c>
      <c r="AC618" s="121">
        <v>8.5949059999999999</v>
      </c>
      <c r="AD618" s="121">
        <v>0</v>
      </c>
      <c r="AE618" s="121">
        <v>-1.9539925233402755E-14</v>
      </c>
      <c r="AF618" s="121">
        <v>858.00970099999995</v>
      </c>
      <c r="AG618" s="121">
        <v>0</v>
      </c>
      <c r="AH618" s="121">
        <v>199.551942</v>
      </c>
      <c r="AI618" s="121">
        <v>563.52913699999999</v>
      </c>
      <c r="AJ618" s="121">
        <v>5150.2696820000001</v>
      </c>
      <c r="AK618" s="121">
        <v>7339.8793249999999</v>
      </c>
      <c r="AL618" s="121">
        <v>44751.272151999998</v>
      </c>
      <c r="AM618" s="121">
        <v>264.74011400000001</v>
      </c>
      <c r="AN618" s="121">
        <v>2297.1201270000165</v>
      </c>
      <c r="AO618" s="121">
        <v>69039.345629000003</v>
      </c>
      <c r="AP618" s="130">
        <v>1049355.1717930001</v>
      </c>
      <c r="AQ618" s="144"/>
      <c r="AR618" s="144"/>
      <c r="AS618" s="144"/>
      <c r="AT618" s="144"/>
      <c r="AU618" s="144"/>
      <c r="AV618" s="144"/>
      <c r="AW618" s="255"/>
      <c r="AX618" s="255"/>
      <c r="AY618" s="255"/>
    </row>
    <row r="619" spans="1:51" s="253" customFormat="1" ht="12" customHeight="1" x14ac:dyDescent="0.25">
      <c r="A619" s="79"/>
      <c r="B619" s="84"/>
      <c r="C619" s="81" t="s">
        <v>34</v>
      </c>
      <c r="D619" s="121">
        <v>976.144859</v>
      </c>
      <c r="E619" s="121">
        <v>46.909184000000003</v>
      </c>
      <c r="F619" s="121">
        <v>527.13085100000001</v>
      </c>
      <c r="G619" s="121">
        <v>492.74876399999999</v>
      </c>
      <c r="H619" s="121">
        <v>2306.0521509999999</v>
      </c>
      <c r="I619" s="121">
        <v>2773.8955000000001</v>
      </c>
      <c r="J619" s="121">
        <v>1246.1826610000001</v>
      </c>
      <c r="K619" s="121">
        <v>664.63728400000002</v>
      </c>
      <c r="L619" s="121">
        <v>1183.3586700000001</v>
      </c>
      <c r="M619" s="121">
        <v>67.575237000000001</v>
      </c>
      <c r="N619" s="121">
        <v>0</v>
      </c>
      <c r="O619" s="121">
        <v>0</v>
      </c>
      <c r="P619" s="145">
        <v>99.101643999999993</v>
      </c>
      <c r="Q619" s="121">
        <v>10926.172320000001</v>
      </c>
      <c r="R619" s="121">
        <v>10460.463324999997</v>
      </c>
      <c r="S619" s="121">
        <v>8253.1461990000007</v>
      </c>
      <c r="T619" s="121">
        <v>293.38056999999998</v>
      </c>
      <c r="U619" s="121">
        <v>11439.271147000007</v>
      </c>
      <c r="V619" s="121">
        <v>51756.170365999998</v>
      </c>
      <c r="W619" s="121">
        <v>0</v>
      </c>
      <c r="X619" s="121">
        <v>0</v>
      </c>
      <c r="Y619" s="121">
        <v>0</v>
      </c>
      <c r="Z619" s="121">
        <v>0</v>
      </c>
      <c r="AA619" s="121">
        <v>0</v>
      </c>
      <c r="AB619" s="121">
        <v>0</v>
      </c>
      <c r="AC619" s="121">
        <v>0</v>
      </c>
      <c r="AD619" s="121">
        <v>0</v>
      </c>
      <c r="AE619" s="121">
        <v>0</v>
      </c>
      <c r="AF619" s="121">
        <v>0</v>
      </c>
      <c r="AG619" s="121">
        <v>0</v>
      </c>
      <c r="AH619" s="121">
        <v>0</v>
      </c>
      <c r="AI619" s="121">
        <v>0</v>
      </c>
      <c r="AJ619" s="121">
        <v>0</v>
      </c>
      <c r="AK619" s="121">
        <v>0</v>
      </c>
      <c r="AL619" s="121">
        <v>0</v>
      </c>
      <c r="AM619" s="121">
        <v>0</v>
      </c>
      <c r="AN619" s="121">
        <v>0</v>
      </c>
      <c r="AO619" s="121">
        <v>0</v>
      </c>
      <c r="AP619" s="130">
        <v>51756.170365999998</v>
      </c>
      <c r="AQ619" s="144"/>
      <c r="AR619" s="144"/>
      <c r="AS619" s="144"/>
      <c r="AT619" s="144"/>
      <c r="AU619" s="144"/>
      <c r="AV619" s="144"/>
      <c r="AW619" s="255"/>
      <c r="AX619" s="255"/>
      <c r="AY619" s="255"/>
    </row>
    <row r="620" spans="1:51" s="253" customFormat="1" ht="12" customHeight="1" x14ac:dyDescent="0.25">
      <c r="A620" s="79"/>
      <c r="B620" s="84"/>
      <c r="C620" s="81" t="s">
        <v>35</v>
      </c>
      <c r="D620" s="121">
        <v>25910.874768999998</v>
      </c>
      <c r="E620" s="121">
        <v>589.87854800000002</v>
      </c>
      <c r="F620" s="121">
        <v>46813.190088999996</v>
      </c>
      <c r="G620" s="121">
        <v>29890.079183000002</v>
      </c>
      <c r="H620" s="121">
        <v>61881.365726000004</v>
      </c>
      <c r="I620" s="121">
        <v>21380.73314</v>
      </c>
      <c r="J620" s="121">
        <v>30286.921042000002</v>
      </c>
      <c r="K620" s="121">
        <v>7909.7000829999997</v>
      </c>
      <c r="L620" s="121">
        <v>3817.4421289999918</v>
      </c>
      <c r="M620" s="121">
        <v>76940.074752</v>
      </c>
      <c r="N620" s="121">
        <v>42450.686951999996</v>
      </c>
      <c r="O620" s="121">
        <v>11210.239114</v>
      </c>
      <c r="P620" s="145">
        <v>21004.653581999999</v>
      </c>
      <c r="Q620" s="121">
        <v>259102.09174099998</v>
      </c>
      <c r="R620" s="121">
        <v>265218.41653200006</v>
      </c>
      <c r="S620" s="121">
        <v>1640479.7962410001</v>
      </c>
      <c r="T620" s="121">
        <v>7790.4645369999998</v>
      </c>
      <c r="U620" s="121">
        <v>204400.00451299929</v>
      </c>
      <c r="V620" s="121">
        <v>2757076.612673</v>
      </c>
      <c r="W620" s="121">
        <v>10105.686933000001</v>
      </c>
      <c r="X620" s="121">
        <v>332.02906100000001</v>
      </c>
      <c r="Y620" s="121">
        <v>14332.653563</v>
      </c>
      <c r="Z620" s="121">
        <v>4255.2188990000004</v>
      </c>
      <c r="AA620" s="121">
        <v>70610.947318000006</v>
      </c>
      <c r="AB620" s="121">
        <v>17168.210296000001</v>
      </c>
      <c r="AC620" s="121">
        <v>4917.9653989999997</v>
      </c>
      <c r="AD620" s="121">
        <v>1.500783</v>
      </c>
      <c r="AE620" s="121">
        <v>-6.865397139677043E-12</v>
      </c>
      <c r="AF620" s="121">
        <v>8209.3503909999999</v>
      </c>
      <c r="AG620" s="121">
        <v>2327.5789759999998</v>
      </c>
      <c r="AH620" s="121">
        <v>20251.527885</v>
      </c>
      <c r="AI620" s="121">
        <v>12625.194927999999</v>
      </c>
      <c r="AJ620" s="121">
        <v>74402.658448999995</v>
      </c>
      <c r="AK620" s="121">
        <v>43355.260859000016</v>
      </c>
      <c r="AL620" s="121">
        <v>315284.07386300003</v>
      </c>
      <c r="AM620" s="121">
        <v>2964.4954520000001</v>
      </c>
      <c r="AN620" s="121">
        <v>33692.292729999928</v>
      </c>
      <c r="AO620" s="121">
        <v>634836.64578499994</v>
      </c>
      <c r="AP620" s="130">
        <v>3391913.2584579997</v>
      </c>
      <c r="AQ620" s="144"/>
      <c r="AR620" s="144"/>
      <c r="AS620" s="144"/>
      <c r="AT620" s="144"/>
      <c r="AU620" s="144"/>
      <c r="AV620" s="144"/>
      <c r="AW620" s="255"/>
      <c r="AX620" s="255"/>
      <c r="AY620" s="255"/>
    </row>
    <row r="621" spans="1:51" s="253" customFormat="1" ht="12" customHeight="1" x14ac:dyDescent="0.25">
      <c r="A621" s="79"/>
      <c r="B621" s="84"/>
      <c r="C621" s="81"/>
      <c r="D621" s="121"/>
      <c r="E621" s="121"/>
      <c r="F621" s="121"/>
      <c r="G621" s="121"/>
      <c r="H621" s="121"/>
      <c r="I621" s="121"/>
      <c r="J621" s="121"/>
      <c r="K621" s="121"/>
      <c r="L621" s="121"/>
      <c r="M621" s="121"/>
      <c r="N621" s="121"/>
      <c r="O621" s="121"/>
      <c r="P621" s="145"/>
      <c r="Q621" s="121"/>
      <c r="R621" s="121"/>
      <c r="S621" s="121"/>
      <c r="T621" s="121"/>
      <c r="U621" s="121"/>
      <c r="V621" s="121"/>
      <c r="W621" s="121"/>
      <c r="X621" s="121"/>
      <c r="Y621" s="121"/>
      <c r="Z621" s="121"/>
      <c r="AA621" s="121"/>
      <c r="AB621" s="121"/>
      <c r="AC621" s="121"/>
      <c r="AD621" s="121"/>
      <c r="AE621" s="121"/>
      <c r="AF621" s="121"/>
      <c r="AG621" s="121"/>
      <c r="AH621" s="121"/>
      <c r="AI621" s="121"/>
      <c r="AJ621" s="121"/>
      <c r="AK621" s="121"/>
      <c r="AL621" s="121"/>
      <c r="AM621" s="121"/>
      <c r="AN621" s="121"/>
      <c r="AO621" s="121"/>
      <c r="AP621" s="130"/>
      <c r="AQ621" s="144"/>
      <c r="AR621" s="144"/>
      <c r="AS621" s="144"/>
      <c r="AT621" s="144"/>
      <c r="AU621" s="144"/>
      <c r="AV621" s="144"/>
      <c r="AW621" s="255"/>
      <c r="AX621" s="255"/>
      <c r="AY621" s="255"/>
    </row>
    <row r="622" spans="1:51" s="253" customFormat="1" ht="12" customHeight="1" x14ac:dyDescent="0.25">
      <c r="A622" s="79"/>
      <c r="B622" s="84">
        <v>4</v>
      </c>
      <c r="C622" s="81" t="s">
        <v>32</v>
      </c>
      <c r="D622" s="121">
        <v>21222.860729</v>
      </c>
      <c r="E622" s="121">
        <v>248.399576</v>
      </c>
      <c r="F622" s="121">
        <v>51893.677913</v>
      </c>
      <c r="G622" s="121">
        <v>17595.163297999999</v>
      </c>
      <c r="H622" s="121">
        <v>28115</v>
      </c>
      <c r="I622" s="121">
        <v>9343.5055580000007</v>
      </c>
      <c r="J622" s="121">
        <v>24560.138209000001</v>
      </c>
      <c r="K622" s="121">
        <v>6689.8251689999997</v>
      </c>
      <c r="L622" s="121">
        <v>250.00000000000364</v>
      </c>
      <c r="M622" s="121">
        <v>72369.014578999995</v>
      </c>
      <c r="N622" s="121">
        <v>48757.448162000001</v>
      </c>
      <c r="O622" s="121">
        <v>7257.2748179999999</v>
      </c>
      <c r="P622" s="145">
        <v>14699.681365</v>
      </c>
      <c r="Q622" s="121">
        <v>153970.23324199999</v>
      </c>
      <c r="R622" s="121">
        <v>187569.62168000004</v>
      </c>
      <c r="S622" s="121">
        <v>907827.822055</v>
      </c>
      <c r="T622" s="121">
        <v>6785.3230169999997</v>
      </c>
      <c r="U622" s="121">
        <v>171694.74226899963</v>
      </c>
      <c r="V622" s="121">
        <v>1730849.7316389999</v>
      </c>
      <c r="W622" s="121">
        <v>9767.2734529999998</v>
      </c>
      <c r="X622" s="121">
        <v>365.535371</v>
      </c>
      <c r="Y622" s="121">
        <v>15685.792791</v>
      </c>
      <c r="Z622" s="121">
        <v>3399.937629</v>
      </c>
      <c r="AA622" s="121">
        <v>51777.757970999999</v>
      </c>
      <c r="AB622" s="121">
        <v>21171.184820999999</v>
      </c>
      <c r="AC622" s="121">
        <v>4745.244181</v>
      </c>
      <c r="AD622" s="121">
        <v>0</v>
      </c>
      <c r="AE622" s="121">
        <v>5.4569682106375694E-12</v>
      </c>
      <c r="AF622" s="121">
        <v>8541.9451000000008</v>
      </c>
      <c r="AG622" s="121">
        <v>2517.059424</v>
      </c>
      <c r="AH622" s="121">
        <v>19687.030624999999</v>
      </c>
      <c r="AI622" s="121">
        <v>12555.919728000001</v>
      </c>
      <c r="AJ622" s="121">
        <v>71304.026089000006</v>
      </c>
      <c r="AK622" s="121">
        <v>34395.23533499999</v>
      </c>
      <c r="AL622" s="121">
        <v>270763.18205800001</v>
      </c>
      <c r="AM622" s="121">
        <v>2711.0203710000001</v>
      </c>
      <c r="AN622" s="121">
        <v>32950.761041000071</v>
      </c>
      <c r="AO622" s="121">
        <v>562338.90598799998</v>
      </c>
      <c r="AP622" s="130">
        <v>2293188.637627</v>
      </c>
      <c r="AQ622" s="144"/>
      <c r="AR622" s="144"/>
      <c r="AS622" s="144"/>
      <c r="AT622" s="144"/>
      <c r="AU622" s="144"/>
      <c r="AV622" s="144"/>
      <c r="AW622" s="255"/>
      <c r="AX622" s="255"/>
      <c r="AY622" s="255"/>
    </row>
    <row r="623" spans="1:51" s="253" customFormat="1" ht="12" customHeight="1" x14ac:dyDescent="0.25">
      <c r="A623" s="79"/>
      <c r="B623" s="84"/>
      <c r="C623" s="81" t="s">
        <v>33</v>
      </c>
      <c r="D623" s="121">
        <v>1939.8962079999999</v>
      </c>
      <c r="E623" s="121">
        <v>122.485377</v>
      </c>
      <c r="F623" s="121">
        <v>4.9988390000000038</v>
      </c>
      <c r="G623" s="121">
        <v>12652.309847</v>
      </c>
      <c r="H623" s="121">
        <v>25105.87126</v>
      </c>
      <c r="I623" s="121">
        <v>11461.352599</v>
      </c>
      <c r="J623" s="121">
        <v>6624.6081260000001</v>
      </c>
      <c r="K623" s="121">
        <v>99.6</v>
      </c>
      <c r="L623" s="121">
        <v>1824.7517059999986</v>
      </c>
      <c r="M623" s="121">
        <v>1101.3905400000001</v>
      </c>
      <c r="N623" s="121">
        <v>0</v>
      </c>
      <c r="O623" s="121">
        <v>3185.1843480000002</v>
      </c>
      <c r="P623" s="145">
        <v>7864.4086020000004</v>
      </c>
      <c r="Q623" s="121">
        <v>98351.607132000005</v>
      </c>
      <c r="R623" s="121">
        <v>71538.805455999973</v>
      </c>
      <c r="S623" s="121">
        <v>721237.92874</v>
      </c>
      <c r="T623" s="121">
        <v>808.42531699999995</v>
      </c>
      <c r="U623" s="121">
        <v>7198.1629500000427</v>
      </c>
      <c r="V623" s="121">
        <v>971121.78704700002</v>
      </c>
      <c r="W623" s="121">
        <v>237.52676600000001</v>
      </c>
      <c r="X623" s="121">
        <v>60.659950000000002</v>
      </c>
      <c r="Y623" s="121">
        <v>0.82139099999999843</v>
      </c>
      <c r="Z623" s="121">
        <v>751.41988400000002</v>
      </c>
      <c r="AA623" s="121">
        <v>5692.9886589999996</v>
      </c>
      <c r="AB623" s="121">
        <v>303.73612000000003</v>
      </c>
      <c r="AC623" s="121">
        <v>9.0391089999999998</v>
      </c>
      <c r="AD623" s="121">
        <v>0</v>
      </c>
      <c r="AE623" s="121">
        <v>7.3541173151170369E-13</v>
      </c>
      <c r="AF623" s="121">
        <v>892.96737299999995</v>
      </c>
      <c r="AG623" s="121">
        <v>0</v>
      </c>
      <c r="AH623" s="121">
        <v>298.46134499999999</v>
      </c>
      <c r="AI623" s="121">
        <v>1141.890713</v>
      </c>
      <c r="AJ623" s="121">
        <v>5178.2207359999993</v>
      </c>
      <c r="AK623" s="121">
        <v>7790.1850670000003</v>
      </c>
      <c r="AL623" s="121">
        <v>45027.272259999998</v>
      </c>
      <c r="AM623" s="121">
        <v>262.664423</v>
      </c>
      <c r="AN623" s="121">
        <v>2340.7775479999927</v>
      </c>
      <c r="AO623" s="121">
        <v>69988.631343999994</v>
      </c>
      <c r="AP623" s="130">
        <v>1041110.418391</v>
      </c>
      <c r="AQ623" s="144"/>
      <c r="AR623" s="144"/>
      <c r="AS623" s="144"/>
      <c r="AT623" s="144"/>
      <c r="AU623" s="144"/>
      <c r="AV623" s="144"/>
      <c r="AW623" s="255"/>
      <c r="AX623" s="255"/>
      <c r="AY623" s="255"/>
    </row>
    <row r="624" spans="1:51" s="253" customFormat="1" ht="12" customHeight="1" x14ac:dyDescent="0.25">
      <c r="A624" s="79"/>
      <c r="B624" s="84"/>
      <c r="C624" s="81" t="s">
        <v>34</v>
      </c>
      <c r="D624" s="121">
        <v>879.60360400000002</v>
      </c>
      <c r="E624" s="121">
        <v>3.0768409999999999</v>
      </c>
      <c r="F624" s="121">
        <v>525.82589200000007</v>
      </c>
      <c r="G624" s="121">
        <v>500.92222400000003</v>
      </c>
      <c r="H624" s="121">
        <v>2967.686674</v>
      </c>
      <c r="I624" s="121">
        <v>2238.1991410000001</v>
      </c>
      <c r="J624" s="121">
        <v>1345.397434</v>
      </c>
      <c r="K624" s="121">
        <v>625.57845499999996</v>
      </c>
      <c r="L624" s="121">
        <v>987.02748400000053</v>
      </c>
      <c r="M624" s="121">
        <v>78.318151999999998</v>
      </c>
      <c r="N624" s="121">
        <v>0</v>
      </c>
      <c r="O624" s="121">
        <v>49.881399999999999</v>
      </c>
      <c r="P624" s="145">
        <v>182.91296299999999</v>
      </c>
      <c r="Q624" s="121">
        <v>10539.128962999999</v>
      </c>
      <c r="R624" s="121">
        <v>10130.511400000003</v>
      </c>
      <c r="S624" s="121">
        <v>8288.2582629999997</v>
      </c>
      <c r="T624" s="121">
        <v>296.78151500000001</v>
      </c>
      <c r="U624" s="121">
        <v>9580.2856499999925</v>
      </c>
      <c r="V624" s="121">
        <v>49219.396054999997</v>
      </c>
      <c r="W624" s="121">
        <v>0</v>
      </c>
      <c r="X624" s="121">
        <v>0</v>
      </c>
      <c r="Y624" s="121">
        <v>0</v>
      </c>
      <c r="Z624" s="121">
        <v>0</v>
      </c>
      <c r="AA624" s="121">
        <v>0</v>
      </c>
      <c r="AB624" s="121">
        <v>0</v>
      </c>
      <c r="AC624" s="121">
        <v>0</v>
      </c>
      <c r="AD624" s="121">
        <v>0</v>
      </c>
      <c r="AE624" s="121">
        <v>0</v>
      </c>
      <c r="AF624" s="121">
        <v>0</v>
      </c>
      <c r="AG624" s="121">
        <v>0</v>
      </c>
      <c r="AH624" s="121">
        <v>0</v>
      </c>
      <c r="AI624" s="121">
        <v>0</v>
      </c>
      <c r="AJ624" s="121">
        <v>0</v>
      </c>
      <c r="AK624" s="121">
        <v>0</v>
      </c>
      <c r="AL624" s="121">
        <v>0</v>
      </c>
      <c r="AM624" s="121">
        <v>0</v>
      </c>
      <c r="AN624" s="121">
        <v>0</v>
      </c>
      <c r="AO624" s="121">
        <v>0</v>
      </c>
      <c r="AP624" s="130">
        <v>49219.396054999997</v>
      </c>
      <c r="AQ624" s="144"/>
      <c r="AR624" s="144"/>
      <c r="AS624" s="144"/>
      <c r="AT624" s="144"/>
      <c r="AU624" s="144"/>
      <c r="AV624" s="144"/>
      <c r="AW624" s="255"/>
      <c r="AX624" s="255"/>
      <c r="AY624" s="255"/>
    </row>
    <row r="625" spans="1:51" s="253" customFormat="1" ht="12" customHeight="1" x14ac:dyDescent="0.25">
      <c r="A625" s="79"/>
      <c r="B625" s="84"/>
      <c r="C625" s="81" t="s">
        <v>35</v>
      </c>
      <c r="D625" s="121">
        <v>24042.360540999998</v>
      </c>
      <c r="E625" s="121">
        <v>373.961794</v>
      </c>
      <c r="F625" s="121">
        <v>52424.502644</v>
      </c>
      <c r="G625" s="121">
        <v>30748.395369000002</v>
      </c>
      <c r="H625" s="121">
        <v>56188.557933999997</v>
      </c>
      <c r="I625" s="121">
        <v>23043.057298</v>
      </c>
      <c r="J625" s="121">
        <v>32530.143768999998</v>
      </c>
      <c r="K625" s="121">
        <v>7415.0036239999999</v>
      </c>
      <c r="L625" s="121">
        <v>3061.7791900000093</v>
      </c>
      <c r="M625" s="121">
        <v>73548.723270999995</v>
      </c>
      <c r="N625" s="121">
        <v>48757.448162000001</v>
      </c>
      <c r="O625" s="121">
        <v>10492.340566000001</v>
      </c>
      <c r="P625" s="145">
        <v>22747.002930000002</v>
      </c>
      <c r="Q625" s="121">
        <v>262860.96933699999</v>
      </c>
      <c r="R625" s="121">
        <v>269238.93853600003</v>
      </c>
      <c r="S625" s="121">
        <v>1637354.0090580001</v>
      </c>
      <c r="T625" s="121">
        <v>7890.5298489999996</v>
      </c>
      <c r="U625" s="121">
        <v>188473.19086899929</v>
      </c>
      <c r="V625" s="121">
        <v>2751190.9147410002</v>
      </c>
      <c r="W625" s="121">
        <v>10004.800219000001</v>
      </c>
      <c r="X625" s="121">
        <v>426.19532099999998</v>
      </c>
      <c r="Y625" s="121">
        <v>15686.614182000001</v>
      </c>
      <c r="Z625" s="121">
        <v>4151.3575129999999</v>
      </c>
      <c r="AA625" s="121">
        <v>57470.746630000001</v>
      </c>
      <c r="AB625" s="121">
        <v>21474.920941</v>
      </c>
      <c r="AC625" s="121">
        <v>4754.2832900000003</v>
      </c>
      <c r="AD625" s="121">
        <v>0</v>
      </c>
      <c r="AE625" s="121">
        <v>2.7284841053187847E-12</v>
      </c>
      <c r="AF625" s="121">
        <v>9434.9124730000003</v>
      </c>
      <c r="AG625" s="121">
        <v>2517.059424</v>
      </c>
      <c r="AH625" s="121">
        <v>19985.491970000003</v>
      </c>
      <c r="AI625" s="121">
        <v>13697.810441</v>
      </c>
      <c r="AJ625" s="121">
        <v>76482.246825000009</v>
      </c>
      <c r="AK625" s="121">
        <v>42185.420402000003</v>
      </c>
      <c r="AL625" s="121">
        <v>315790.454318</v>
      </c>
      <c r="AM625" s="121">
        <v>2973.6847939999998</v>
      </c>
      <c r="AN625" s="121">
        <v>35291.538589000062</v>
      </c>
      <c r="AO625" s="121">
        <v>632327.53733199998</v>
      </c>
      <c r="AP625" s="130">
        <v>3383518.4520730004</v>
      </c>
      <c r="AQ625" s="144"/>
      <c r="AR625" s="144"/>
      <c r="AS625" s="144"/>
      <c r="AT625" s="144"/>
      <c r="AU625" s="144"/>
      <c r="AV625" s="144"/>
      <c r="AW625" s="255"/>
      <c r="AX625" s="255"/>
      <c r="AY625" s="255"/>
    </row>
    <row r="626" spans="1:51" s="253" customFormat="1" ht="12" customHeight="1" x14ac:dyDescent="0.25">
      <c r="A626" s="79"/>
      <c r="B626" s="84"/>
      <c r="C626" s="81"/>
      <c r="D626" s="121"/>
      <c r="E626" s="121"/>
      <c r="F626" s="121"/>
      <c r="G626" s="121"/>
      <c r="H626" s="121"/>
      <c r="I626" s="121"/>
      <c r="J626" s="121"/>
      <c r="K626" s="121"/>
      <c r="L626" s="121"/>
      <c r="M626" s="121"/>
      <c r="N626" s="121"/>
      <c r="O626" s="121"/>
      <c r="P626" s="145"/>
      <c r="Q626" s="121"/>
      <c r="R626" s="121"/>
      <c r="S626" s="121"/>
      <c r="T626" s="121"/>
      <c r="U626" s="121"/>
      <c r="V626" s="121"/>
      <c r="W626" s="121"/>
      <c r="X626" s="121"/>
      <c r="Y626" s="121"/>
      <c r="Z626" s="121"/>
      <c r="AA626" s="121"/>
      <c r="AB626" s="121"/>
      <c r="AC626" s="121"/>
      <c r="AD626" s="121"/>
      <c r="AE626" s="121"/>
      <c r="AF626" s="121"/>
      <c r="AG626" s="121"/>
      <c r="AH626" s="121"/>
      <c r="AI626" s="121"/>
      <c r="AJ626" s="121"/>
      <c r="AK626" s="121"/>
      <c r="AL626" s="121"/>
      <c r="AM626" s="121"/>
      <c r="AN626" s="121"/>
      <c r="AO626" s="121"/>
      <c r="AP626" s="130"/>
      <c r="AQ626" s="144"/>
      <c r="AR626" s="144"/>
      <c r="AS626" s="144"/>
      <c r="AT626" s="144"/>
      <c r="AU626" s="144"/>
      <c r="AV626" s="144"/>
      <c r="AW626" s="255"/>
      <c r="AX626" s="255"/>
      <c r="AY626" s="255"/>
    </row>
    <row r="627" spans="1:51" s="253" customFormat="1" ht="12" customHeight="1" x14ac:dyDescent="0.25">
      <c r="A627" s="79"/>
      <c r="B627" s="84">
        <v>5</v>
      </c>
      <c r="C627" s="81" t="s">
        <v>32</v>
      </c>
      <c r="D627" s="121">
        <v>18298.405391</v>
      </c>
      <c r="E627" s="121">
        <v>257.504482</v>
      </c>
      <c r="F627" s="121">
        <v>48703.549049000001</v>
      </c>
      <c r="G627" s="121">
        <v>18061.527633999998</v>
      </c>
      <c r="H627" s="121">
        <v>23685.45</v>
      </c>
      <c r="I627" s="121">
        <v>10334.065161</v>
      </c>
      <c r="J627" s="121">
        <v>28179.729856000002</v>
      </c>
      <c r="K627" s="121">
        <v>7772.6084300000002</v>
      </c>
      <c r="L627" s="121">
        <v>350.00000000000364</v>
      </c>
      <c r="M627" s="121">
        <v>77111.285936</v>
      </c>
      <c r="N627" s="121">
        <v>46929.511644999999</v>
      </c>
      <c r="O627" s="121">
        <v>7978.7764729999999</v>
      </c>
      <c r="P627" s="145">
        <v>16717.448363</v>
      </c>
      <c r="Q627" s="121">
        <v>155414.54350199999</v>
      </c>
      <c r="R627" s="121">
        <v>192122.837895</v>
      </c>
      <c r="S627" s="121">
        <v>911635.21798399999</v>
      </c>
      <c r="T627" s="121">
        <v>6753.692376</v>
      </c>
      <c r="U627" s="121">
        <v>178974.12283500013</v>
      </c>
      <c r="V627" s="121">
        <v>1749280.2770120001</v>
      </c>
      <c r="W627" s="121">
        <v>9136.8844150000004</v>
      </c>
      <c r="X627" s="121">
        <v>240.64547200000001</v>
      </c>
      <c r="Y627" s="121">
        <v>17687.052038000002</v>
      </c>
      <c r="Z627" s="121">
        <v>3473.6373119999998</v>
      </c>
      <c r="AA627" s="121">
        <v>54329.618285999997</v>
      </c>
      <c r="AB627" s="121">
        <v>22448.552695999999</v>
      </c>
      <c r="AC627" s="121">
        <v>5323.9284090000001</v>
      </c>
      <c r="AD627" s="121">
        <v>23.746341999999999</v>
      </c>
      <c r="AE627" s="121">
        <v>-1.4495071809506044E-12</v>
      </c>
      <c r="AF627" s="121">
        <v>9376.1063340000001</v>
      </c>
      <c r="AG627" s="121">
        <v>2403.9645209999999</v>
      </c>
      <c r="AH627" s="121">
        <v>18106.582332999998</v>
      </c>
      <c r="AI627" s="121">
        <v>13740.497816999999</v>
      </c>
      <c r="AJ627" s="121">
        <v>70349.824231999999</v>
      </c>
      <c r="AK627" s="121">
        <v>35660.523411000016</v>
      </c>
      <c r="AL627" s="121">
        <v>272499.72111500002</v>
      </c>
      <c r="AM627" s="121">
        <v>2725.220127</v>
      </c>
      <c r="AN627" s="121">
        <v>38614.954496999919</v>
      </c>
      <c r="AO627" s="121">
        <v>576141.45935699996</v>
      </c>
      <c r="AP627" s="130">
        <v>2325421.7363689998</v>
      </c>
      <c r="AQ627" s="144"/>
      <c r="AR627" s="144"/>
      <c r="AS627" s="144"/>
      <c r="AT627" s="144"/>
      <c r="AU627" s="144"/>
      <c r="AV627" s="144"/>
      <c r="AW627" s="255"/>
      <c r="AX627" s="255"/>
      <c r="AY627" s="255"/>
    </row>
    <row r="628" spans="1:51" s="253" customFormat="1" ht="12" customHeight="1" x14ac:dyDescent="0.25">
      <c r="A628" s="79"/>
      <c r="B628" s="84"/>
      <c r="C628" s="81" t="s">
        <v>33</v>
      </c>
      <c r="D628" s="121">
        <v>1365.403581</v>
      </c>
      <c r="E628" s="121">
        <v>203.41289900000001</v>
      </c>
      <c r="F628" s="121">
        <v>3.9839859999999874</v>
      </c>
      <c r="G628" s="121">
        <v>12882.637935000001</v>
      </c>
      <c r="H628" s="121">
        <v>28861.832643999998</v>
      </c>
      <c r="I628" s="121">
        <v>13188.312351</v>
      </c>
      <c r="J628" s="121">
        <v>5944.2368319999996</v>
      </c>
      <c r="K628" s="121">
        <v>0</v>
      </c>
      <c r="L628" s="121">
        <v>2305.7379380000048</v>
      </c>
      <c r="M628" s="121">
        <v>1226.4408719999999</v>
      </c>
      <c r="N628" s="121">
        <v>0</v>
      </c>
      <c r="O628" s="121">
        <v>3735.3925909999998</v>
      </c>
      <c r="P628" s="145">
        <v>7756.2414769999996</v>
      </c>
      <c r="Q628" s="121">
        <v>95348.678843000016</v>
      </c>
      <c r="R628" s="121">
        <v>71105.572489999977</v>
      </c>
      <c r="S628" s="121">
        <v>727254.91488299996</v>
      </c>
      <c r="T628" s="121">
        <v>810.83500500000002</v>
      </c>
      <c r="U628" s="121">
        <v>9568.069450000301</v>
      </c>
      <c r="V628" s="121">
        <v>981561.70377699996</v>
      </c>
      <c r="W628" s="121">
        <v>225.50787700000001</v>
      </c>
      <c r="X628" s="121">
        <v>13.117874</v>
      </c>
      <c r="Y628" s="121">
        <v>0.25098199999999871</v>
      </c>
      <c r="Z628" s="121">
        <v>798.27068599999996</v>
      </c>
      <c r="AA628" s="121">
        <v>6076.0162019999998</v>
      </c>
      <c r="AB628" s="121">
        <v>204.04806500000001</v>
      </c>
      <c r="AC628" s="121">
        <v>22.004038000000001</v>
      </c>
      <c r="AD628" s="121">
        <v>0</v>
      </c>
      <c r="AE628" s="121">
        <v>-2.1316282072803006E-14</v>
      </c>
      <c r="AF628" s="121">
        <v>865.53423599999996</v>
      </c>
      <c r="AG628" s="121">
        <v>0</v>
      </c>
      <c r="AH628" s="121">
        <v>646.41243499999996</v>
      </c>
      <c r="AI628" s="121">
        <v>1538.010914</v>
      </c>
      <c r="AJ628" s="121">
        <v>4493.6931880000002</v>
      </c>
      <c r="AK628" s="121">
        <v>8129.350238</v>
      </c>
      <c r="AL628" s="121">
        <v>45477.392609000002</v>
      </c>
      <c r="AM628" s="121">
        <v>262.28017199999999</v>
      </c>
      <c r="AN628" s="121">
        <v>2558.8907029999964</v>
      </c>
      <c r="AO628" s="121">
        <v>71310.780218999993</v>
      </c>
      <c r="AP628" s="130">
        <v>1052872.4839959999</v>
      </c>
      <c r="AQ628" s="144"/>
      <c r="AR628" s="144"/>
      <c r="AS628" s="144"/>
      <c r="AT628" s="144"/>
      <c r="AU628" s="144"/>
      <c r="AV628" s="144"/>
      <c r="AW628" s="255"/>
      <c r="AX628" s="255"/>
      <c r="AY628" s="255"/>
    </row>
    <row r="629" spans="1:51" s="253" customFormat="1" ht="12" customHeight="1" x14ac:dyDescent="0.25">
      <c r="A629" s="79"/>
      <c r="B629" s="84"/>
      <c r="C629" s="81" t="s">
        <v>34</v>
      </c>
      <c r="D629" s="121">
        <v>891.17961500000001</v>
      </c>
      <c r="E629" s="121">
        <v>3.194566</v>
      </c>
      <c r="F629" s="121">
        <v>554.38656900000001</v>
      </c>
      <c r="G629" s="121">
        <v>490.329857</v>
      </c>
      <c r="H629" s="121">
        <v>1954.1577520000001</v>
      </c>
      <c r="I629" s="121">
        <v>3218.2361770000002</v>
      </c>
      <c r="J629" s="121">
        <v>1565.7271290000001</v>
      </c>
      <c r="K629" s="121">
        <v>522.28131499999995</v>
      </c>
      <c r="L629" s="121">
        <v>923.82852199999934</v>
      </c>
      <c r="M629" s="121">
        <v>93.868937000000003</v>
      </c>
      <c r="N629" s="121">
        <v>0</v>
      </c>
      <c r="O629" s="121">
        <v>198.708215</v>
      </c>
      <c r="P629" s="145">
        <v>281.93767500000001</v>
      </c>
      <c r="Q629" s="121">
        <v>10677.888800000001</v>
      </c>
      <c r="R629" s="121">
        <v>11123.364878</v>
      </c>
      <c r="S629" s="121">
        <v>8331.7356650000002</v>
      </c>
      <c r="T629" s="121">
        <v>294.60227099999997</v>
      </c>
      <c r="U629" s="121">
        <v>9250.3457180000078</v>
      </c>
      <c r="V629" s="121">
        <v>50375.773660999999</v>
      </c>
      <c r="W629" s="121">
        <v>0</v>
      </c>
      <c r="X629" s="121">
        <v>0</v>
      </c>
      <c r="Y629" s="121">
        <v>0</v>
      </c>
      <c r="Z629" s="121">
        <v>0</v>
      </c>
      <c r="AA629" s="121">
        <v>0</v>
      </c>
      <c r="AB629" s="121">
        <v>0</v>
      </c>
      <c r="AC629" s="121">
        <v>0</v>
      </c>
      <c r="AD629" s="121">
        <v>0</v>
      </c>
      <c r="AE629" s="121">
        <v>0</v>
      </c>
      <c r="AF629" s="121">
        <v>0</v>
      </c>
      <c r="AG629" s="121">
        <v>0</v>
      </c>
      <c r="AH629" s="121">
        <v>0</v>
      </c>
      <c r="AI629" s="121">
        <v>0</v>
      </c>
      <c r="AJ629" s="121">
        <v>0</v>
      </c>
      <c r="AK629" s="121">
        <v>0</v>
      </c>
      <c r="AL629" s="121">
        <v>0</v>
      </c>
      <c r="AM629" s="121">
        <v>0</v>
      </c>
      <c r="AN629" s="121">
        <v>0</v>
      </c>
      <c r="AO629" s="121">
        <v>0</v>
      </c>
      <c r="AP629" s="130">
        <v>50375.773660999999</v>
      </c>
      <c r="AQ629" s="144"/>
      <c r="AR629" s="144"/>
      <c r="AS629" s="144"/>
      <c r="AT629" s="144"/>
      <c r="AU629" s="144"/>
      <c r="AV629" s="144"/>
      <c r="AW629" s="255"/>
      <c r="AX629" s="255"/>
      <c r="AY629" s="255"/>
    </row>
    <row r="630" spans="1:51" s="253" customFormat="1" ht="12" customHeight="1" x14ac:dyDescent="0.25">
      <c r="A630" s="79"/>
      <c r="B630" s="84"/>
      <c r="C630" s="81" t="s">
        <v>35</v>
      </c>
      <c r="D630" s="121">
        <v>20554.988587</v>
      </c>
      <c r="E630" s="121">
        <v>464.11194699999999</v>
      </c>
      <c r="F630" s="121">
        <v>49261.919604000002</v>
      </c>
      <c r="G630" s="121">
        <v>31434.495426000001</v>
      </c>
      <c r="H630" s="121">
        <v>54501.440395999998</v>
      </c>
      <c r="I630" s="121">
        <v>26740.613689000002</v>
      </c>
      <c r="J630" s="121">
        <v>35689.693816999999</v>
      </c>
      <c r="K630" s="121">
        <v>8294.8897450000004</v>
      </c>
      <c r="L630" s="121">
        <v>3579.5664600000018</v>
      </c>
      <c r="M630" s="121">
        <v>78431.595744999999</v>
      </c>
      <c r="N630" s="121">
        <v>46929.511644999999</v>
      </c>
      <c r="O630" s="121">
        <v>11912.877279</v>
      </c>
      <c r="P630" s="145">
        <v>24755.627514999996</v>
      </c>
      <c r="Q630" s="121">
        <v>261441.111145</v>
      </c>
      <c r="R630" s="121">
        <v>274351.77526300005</v>
      </c>
      <c r="S630" s="121">
        <v>1647221.8685320001</v>
      </c>
      <c r="T630" s="121">
        <v>7859.1296519999996</v>
      </c>
      <c r="U630" s="121">
        <v>197792.5380030002</v>
      </c>
      <c r="V630" s="121">
        <v>2781217.7544499999</v>
      </c>
      <c r="W630" s="121">
        <v>9362.3922920000005</v>
      </c>
      <c r="X630" s="121">
        <v>253.76334600000001</v>
      </c>
      <c r="Y630" s="121">
        <v>17687.303019999999</v>
      </c>
      <c r="Z630" s="121">
        <v>4271.9079979999997</v>
      </c>
      <c r="AA630" s="121">
        <v>60405.634488000003</v>
      </c>
      <c r="AB630" s="121">
        <v>22652.600761000002</v>
      </c>
      <c r="AC630" s="121">
        <v>5345.9324470000001</v>
      </c>
      <c r="AD630" s="121">
        <v>23.746341999999999</v>
      </c>
      <c r="AE630" s="121">
        <v>-2.3590018827235326E-12</v>
      </c>
      <c r="AF630" s="121">
        <v>10241.64057</v>
      </c>
      <c r="AG630" s="121">
        <v>2403.9645209999999</v>
      </c>
      <c r="AH630" s="121">
        <v>18752.994768</v>
      </c>
      <c r="AI630" s="121">
        <v>15278.508730999998</v>
      </c>
      <c r="AJ630" s="121">
        <v>74843.517419999989</v>
      </c>
      <c r="AK630" s="121">
        <v>43789.873649000001</v>
      </c>
      <c r="AL630" s="121">
        <v>317977.113724</v>
      </c>
      <c r="AM630" s="121">
        <v>2987.5002989999998</v>
      </c>
      <c r="AN630" s="121">
        <v>41173.845200000105</v>
      </c>
      <c r="AO630" s="121">
        <v>647452.23957600002</v>
      </c>
      <c r="AP630" s="130">
        <v>3428669.9940259997</v>
      </c>
      <c r="AQ630" s="144"/>
      <c r="AR630" s="144"/>
      <c r="AS630" s="144"/>
      <c r="AT630" s="144"/>
      <c r="AU630" s="144"/>
      <c r="AV630" s="144"/>
      <c r="AW630" s="255"/>
      <c r="AX630" s="255"/>
      <c r="AY630" s="255"/>
    </row>
    <row r="631" spans="1:51" s="253" customFormat="1" ht="12" customHeight="1" x14ac:dyDescent="0.25">
      <c r="A631" s="79"/>
      <c r="B631" s="84"/>
      <c r="C631" s="81"/>
      <c r="D631" s="121"/>
      <c r="E631" s="121"/>
      <c r="F631" s="121"/>
      <c r="G631" s="121"/>
      <c r="H631" s="121"/>
      <c r="I631" s="121"/>
      <c r="J631" s="121"/>
      <c r="K631" s="121"/>
      <c r="L631" s="121"/>
      <c r="M631" s="121"/>
      <c r="N631" s="121"/>
      <c r="O631" s="121"/>
      <c r="P631" s="145"/>
      <c r="Q631" s="121"/>
      <c r="R631" s="121"/>
      <c r="S631" s="121"/>
      <c r="T631" s="121"/>
      <c r="U631" s="121"/>
      <c r="V631" s="121"/>
      <c r="W631" s="121"/>
      <c r="X631" s="121"/>
      <c r="Y631" s="121"/>
      <c r="Z631" s="121"/>
      <c r="AA631" s="121"/>
      <c r="AB631" s="121"/>
      <c r="AC631" s="121"/>
      <c r="AD631" s="121"/>
      <c r="AE631" s="121"/>
      <c r="AF631" s="121"/>
      <c r="AG631" s="121"/>
      <c r="AH631" s="121"/>
      <c r="AI631" s="121"/>
      <c r="AJ631" s="121"/>
      <c r="AK631" s="121"/>
      <c r="AL631" s="121"/>
      <c r="AM631" s="121"/>
      <c r="AN631" s="121"/>
      <c r="AO631" s="121"/>
      <c r="AP631" s="130"/>
      <c r="AQ631" s="144"/>
      <c r="AR631" s="144"/>
      <c r="AS631" s="144"/>
      <c r="AT631" s="144"/>
      <c r="AU631" s="144"/>
      <c r="AV631" s="144"/>
      <c r="AW631" s="255"/>
      <c r="AX631" s="255"/>
      <c r="AY631" s="255"/>
    </row>
    <row r="632" spans="1:51" s="253" customFormat="1" ht="12" customHeight="1" x14ac:dyDescent="0.25">
      <c r="A632" s="79"/>
      <c r="B632" s="84">
        <v>6</v>
      </c>
      <c r="C632" s="81" t="s">
        <v>32</v>
      </c>
      <c r="D632" s="121">
        <v>16063.757256000001</v>
      </c>
      <c r="E632" s="121">
        <v>191.17674700000001</v>
      </c>
      <c r="F632" s="121">
        <v>49182.112365000001</v>
      </c>
      <c r="G632" s="121">
        <v>17662.198735000002</v>
      </c>
      <c r="H632" s="121">
        <v>10976.81806</v>
      </c>
      <c r="I632" s="121">
        <v>16486.569567999999</v>
      </c>
      <c r="J632" s="121">
        <v>27154.150587</v>
      </c>
      <c r="K632" s="121">
        <v>9768.2267049999991</v>
      </c>
      <c r="L632" s="121">
        <v>350.00000000000546</v>
      </c>
      <c r="M632" s="121">
        <v>71625.769794000007</v>
      </c>
      <c r="N632" s="121">
        <v>49535.727938999997</v>
      </c>
      <c r="O632" s="121">
        <v>8796.6942369999997</v>
      </c>
      <c r="P632" s="145">
        <v>12996.205720000002</v>
      </c>
      <c r="Q632" s="121">
        <v>161987.63535499998</v>
      </c>
      <c r="R632" s="121">
        <v>196111.20535499998</v>
      </c>
      <c r="S632" s="121">
        <v>916546.75963099999</v>
      </c>
      <c r="T632" s="121">
        <v>6745.9129380000004</v>
      </c>
      <c r="U632" s="121">
        <v>179201.89746299974</v>
      </c>
      <c r="V632" s="121">
        <v>1751382.8184549999</v>
      </c>
      <c r="W632" s="121">
        <v>7972.4566590000004</v>
      </c>
      <c r="X632" s="121">
        <v>291.24529000000001</v>
      </c>
      <c r="Y632" s="121">
        <v>21026.182348000002</v>
      </c>
      <c r="Z632" s="121">
        <v>3511.5978289999998</v>
      </c>
      <c r="AA632" s="121">
        <v>46483.375117000003</v>
      </c>
      <c r="AB632" s="121">
        <v>21963.502851000001</v>
      </c>
      <c r="AC632" s="121">
        <v>5480.1645369999997</v>
      </c>
      <c r="AD632" s="121">
        <v>27.231386000000001</v>
      </c>
      <c r="AE632" s="121">
        <v>3.836930773104541E-13</v>
      </c>
      <c r="AF632" s="121">
        <v>8840.0869469999998</v>
      </c>
      <c r="AG632" s="121">
        <v>2366.1134729999999</v>
      </c>
      <c r="AH632" s="121">
        <v>14173.979168000002</v>
      </c>
      <c r="AI632" s="121">
        <v>13249.477402</v>
      </c>
      <c r="AJ632" s="121">
        <v>72813.102274000004</v>
      </c>
      <c r="AK632" s="121">
        <v>37898.789170999982</v>
      </c>
      <c r="AL632" s="121">
        <v>271129.918657</v>
      </c>
      <c r="AM632" s="121">
        <v>2737.4026819999999</v>
      </c>
      <c r="AN632" s="121">
        <v>39705.456256999998</v>
      </c>
      <c r="AO632" s="121">
        <v>569670.08204799995</v>
      </c>
      <c r="AP632" s="130">
        <v>2321052.9005029998</v>
      </c>
      <c r="AQ632" s="144"/>
      <c r="AR632" s="144"/>
      <c r="AS632" s="144"/>
      <c r="AT632" s="144"/>
      <c r="AU632" s="144"/>
      <c r="AV632" s="144"/>
      <c r="AW632" s="255"/>
      <c r="AX632" s="255"/>
      <c r="AY632" s="255"/>
    </row>
    <row r="633" spans="1:51" s="253" customFormat="1" ht="12" customHeight="1" x14ac:dyDescent="0.25">
      <c r="A633" s="79"/>
      <c r="B633" s="84"/>
      <c r="C633" s="81" t="s">
        <v>33</v>
      </c>
      <c r="D633" s="121">
        <v>2443.7075369999998</v>
      </c>
      <c r="E633" s="121">
        <v>317.20856400000002</v>
      </c>
      <c r="F633" s="121">
        <v>4.2171979999999962</v>
      </c>
      <c r="G633" s="121">
        <v>12744.982221</v>
      </c>
      <c r="H633" s="121">
        <v>29378.523958999998</v>
      </c>
      <c r="I633" s="121">
        <v>9449.0181090000005</v>
      </c>
      <c r="J633" s="121">
        <v>3710.5032839999999</v>
      </c>
      <c r="K633" s="121">
        <v>57.4</v>
      </c>
      <c r="L633" s="121">
        <v>2985.1669520000032</v>
      </c>
      <c r="M633" s="121">
        <v>1140.8000890000001</v>
      </c>
      <c r="N633" s="121">
        <v>0</v>
      </c>
      <c r="O633" s="121">
        <v>4281.3099169999996</v>
      </c>
      <c r="P633" s="145">
        <v>7667.8871279999994</v>
      </c>
      <c r="Q633" s="121">
        <v>97021.285699999993</v>
      </c>
      <c r="R633" s="121">
        <v>70668.568864999994</v>
      </c>
      <c r="S633" s="121">
        <v>728769.27881199995</v>
      </c>
      <c r="T633" s="121">
        <v>808.50402099999997</v>
      </c>
      <c r="U633" s="121">
        <v>8541.1232559998753</v>
      </c>
      <c r="V633" s="121">
        <v>979989.48561199999</v>
      </c>
      <c r="W633" s="121">
        <v>120.63386</v>
      </c>
      <c r="X633" s="121">
        <v>60.839612000000002</v>
      </c>
      <c r="Y633" s="121">
        <v>0.20097299999999763</v>
      </c>
      <c r="Z633" s="121">
        <v>770.23847899999998</v>
      </c>
      <c r="AA633" s="121">
        <v>6563.4122749999997</v>
      </c>
      <c r="AB633" s="121">
        <v>212.137947</v>
      </c>
      <c r="AC633" s="121">
        <v>0</v>
      </c>
      <c r="AD633" s="121">
        <v>0</v>
      </c>
      <c r="AE633" s="121">
        <v>1.7053025658242404E-13</v>
      </c>
      <c r="AF633" s="121">
        <v>821.34922900000004</v>
      </c>
      <c r="AG633" s="121">
        <v>0</v>
      </c>
      <c r="AH633" s="121">
        <v>648.25184400000001</v>
      </c>
      <c r="AI633" s="121">
        <v>1753.4367729999999</v>
      </c>
      <c r="AJ633" s="121">
        <v>4707.8245310000002</v>
      </c>
      <c r="AK633" s="121">
        <v>8509.4350639999993</v>
      </c>
      <c r="AL633" s="121">
        <v>45556.359836000003</v>
      </c>
      <c r="AM633" s="121">
        <v>261.73305099999999</v>
      </c>
      <c r="AN633" s="121">
        <v>2878.040210999995</v>
      </c>
      <c r="AO633" s="121">
        <v>72863.893685000003</v>
      </c>
      <c r="AP633" s="130">
        <v>1052853.3792969999</v>
      </c>
      <c r="AQ633" s="144"/>
      <c r="AR633" s="144"/>
      <c r="AS633" s="144"/>
      <c r="AT633" s="144"/>
      <c r="AU633" s="144"/>
      <c r="AV633" s="144"/>
      <c r="AW633" s="255"/>
      <c r="AX633" s="255"/>
      <c r="AY633" s="255"/>
    </row>
    <row r="634" spans="1:51" s="253" customFormat="1" ht="12" customHeight="1" x14ac:dyDescent="0.25">
      <c r="A634" s="79"/>
      <c r="B634" s="84"/>
      <c r="C634" s="81" t="s">
        <v>34</v>
      </c>
      <c r="D634" s="121">
        <v>743.019047</v>
      </c>
      <c r="E634" s="121">
        <v>2.7049650000000001</v>
      </c>
      <c r="F634" s="121">
        <v>514.16307799999993</v>
      </c>
      <c r="G634" s="121">
        <v>494.87983800000001</v>
      </c>
      <c r="H634" s="121">
        <v>2372.649934</v>
      </c>
      <c r="I634" s="121">
        <v>3682.8983640000001</v>
      </c>
      <c r="J634" s="121">
        <v>1747.671983</v>
      </c>
      <c r="K634" s="121">
        <v>525.88140699999997</v>
      </c>
      <c r="L634" s="121">
        <v>1020.5789360000005</v>
      </c>
      <c r="M634" s="121">
        <v>77.021956000000003</v>
      </c>
      <c r="N634" s="121">
        <v>0</v>
      </c>
      <c r="O634" s="121">
        <v>699.14497900000003</v>
      </c>
      <c r="P634" s="145">
        <v>196.10543899999999</v>
      </c>
      <c r="Q634" s="121">
        <v>10351.065471</v>
      </c>
      <c r="R634" s="121">
        <v>10869.933238</v>
      </c>
      <c r="S634" s="121">
        <v>8504.1245340000005</v>
      </c>
      <c r="T634" s="121">
        <v>296.07409699999999</v>
      </c>
      <c r="U634" s="121">
        <v>9371.0604850000072</v>
      </c>
      <c r="V634" s="121">
        <v>51468.977750999999</v>
      </c>
      <c r="W634" s="121">
        <v>0</v>
      </c>
      <c r="X634" s="121">
        <v>0</v>
      </c>
      <c r="Y634" s="121">
        <v>0</v>
      </c>
      <c r="Z634" s="121">
        <v>0</v>
      </c>
      <c r="AA634" s="121">
        <v>0</v>
      </c>
      <c r="AB634" s="121">
        <v>0</v>
      </c>
      <c r="AC634" s="121">
        <v>0</v>
      </c>
      <c r="AD634" s="121">
        <v>0</v>
      </c>
      <c r="AE634" s="121">
        <v>0</v>
      </c>
      <c r="AF634" s="121">
        <v>0</v>
      </c>
      <c r="AG634" s="121">
        <v>0</v>
      </c>
      <c r="AH634" s="121">
        <v>0</v>
      </c>
      <c r="AI634" s="121">
        <v>0</v>
      </c>
      <c r="AJ634" s="121">
        <v>0</v>
      </c>
      <c r="AK634" s="121">
        <v>0</v>
      </c>
      <c r="AL634" s="121">
        <v>0</v>
      </c>
      <c r="AM634" s="121">
        <v>0</v>
      </c>
      <c r="AN634" s="121">
        <v>0</v>
      </c>
      <c r="AO634" s="121">
        <v>0</v>
      </c>
      <c r="AP634" s="130">
        <v>51468.977750999999</v>
      </c>
      <c r="AQ634" s="144"/>
      <c r="AR634" s="144"/>
      <c r="AS634" s="144"/>
      <c r="AT634" s="144"/>
      <c r="AU634" s="144"/>
      <c r="AV634" s="144"/>
      <c r="AW634" s="255"/>
      <c r="AX634" s="255"/>
      <c r="AY634" s="255"/>
    </row>
    <row r="635" spans="1:51" s="253" customFormat="1" ht="12" customHeight="1" x14ac:dyDescent="0.25">
      <c r="A635" s="79"/>
      <c r="B635" s="84"/>
      <c r="C635" s="81" t="s">
        <v>35</v>
      </c>
      <c r="D635" s="121">
        <v>19250.483840000001</v>
      </c>
      <c r="E635" s="121">
        <v>511.09027600000002</v>
      </c>
      <c r="F635" s="121">
        <v>49700.492640999997</v>
      </c>
      <c r="G635" s="121">
        <v>30902.060794000001</v>
      </c>
      <c r="H635" s="121">
        <v>42727.991952999997</v>
      </c>
      <c r="I635" s="121">
        <v>29618.486041</v>
      </c>
      <c r="J635" s="121">
        <v>32612.325853999999</v>
      </c>
      <c r="K635" s="121">
        <v>10351.508112</v>
      </c>
      <c r="L635" s="121">
        <v>4355.7458880000122</v>
      </c>
      <c r="M635" s="121">
        <v>72843.591839000001</v>
      </c>
      <c r="N635" s="121">
        <v>49535.727938999997</v>
      </c>
      <c r="O635" s="121">
        <v>13777.149133000001</v>
      </c>
      <c r="P635" s="145">
        <v>20860.198286999999</v>
      </c>
      <c r="Q635" s="121">
        <v>269359.98652600002</v>
      </c>
      <c r="R635" s="121">
        <v>277649.70745799987</v>
      </c>
      <c r="S635" s="121">
        <v>1653820.162977</v>
      </c>
      <c r="T635" s="121">
        <v>7850.4910559999998</v>
      </c>
      <c r="U635" s="121">
        <v>197114.08120400016</v>
      </c>
      <c r="V635" s="121">
        <v>2782841.2818180001</v>
      </c>
      <c r="W635" s="121">
        <v>8093.0905190000003</v>
      </c>
      <c r="X635" s="121">
        <v>352.084902</v>
      </c>
      <c r="Y635" s="121">
        <v>21026.383321000001</v>
      </c>
      <c r="Z635" s="121">
        <v>4281.8363079999999</v>
      </c>
      <c r="AA635" s="121">
        <v>53046.787391999998</v>
      </c>
      <c r="AB635" s="121">
        <v>22175.640798</v>
      </c>
      <c r="AC635" s="121">
        <v>5480.1645369999997</v>
      </c>
      <c r="AD635" s="121">
        <v>27.231386000000001</v>
      </c>
      <c r="AE635" s="121">
        <v>-3.2542857297812589E-12</v>
      </c>
      <c r="AF635" s="121">
        <v>9661.4361759999993</v>
      </c>
      <c r="AG635" s="121">
        <v>2366.1134729999999</v>
      </c>
      <c r="AH635" s="121">
        <v>14822.231012</v>
      </c>
      <c r="AI635" s="121">
        <v>15002.914175</v>
      </c>
      <c r="AJ635" s="121">
        <v>77520.926804999996</v>
      </c>
      <c r="AK635" s="121">
        <v>46408.224235000016</v>
      </c>
      <c r="AL635" s="121">
        <v>316686.27849300002</v>
      </c>
      <c r="AM635" s="121">
        <v>2999.1357330000001</v>
      </c>
      <c r="AN635" s="121">
        <v>42583.496467999823</v>
      </c>
      <c r="AO635" s="121">
        <v>642533.97573299997</v>
      </c>
      <c r="AP635" s="130">
        <v>3425375.257551</v>
      </c>
      <c r="AQ635" s="144"/>
      <c r="AR635" s="144"/>
      <c r="AS635" s="144"/>
      <c r="AT635" s="144"/>
      <c r="AU635" s="144"/>
      <c r="AV635" s="144"/>
      <c r="AW635" s="255"/>
      <c r="AX635" s="255"/>
      <c r="AY635" s="255"/>
    </row>
    <row r="636" spans="1:51" s="253" customFormat="1" ht="12" customHeight="1" x14ac:dyDescent="0.25">
      <c r="A636" s="79"/>
      <c r="B636" s="84"/>
      <c r="C636" s="81"/>
      <c r="D636" s="121"/>
      <c r="E636" s="121"/>
      <c r="F636" s="121"/>
      <c r="G636" s="121"/>
      <c r="H636" s="121"/>
      <c r="I636" s="121"/>
      <c r="J636" s="121"/>
      <c r="K636" s="121"/>
      <c r="L636" s="121"/>
      <c r="M636" s="121"/>
      <c r="N636" s="121"/>
      <c r="O636" s="121"/>
      <c r="P636" s="145"/>
      <c r="Q636" s="121"/>
      <c r="R636" s="121"/>
      <c r="S636" s="121"/>
      <c r="T636" s="121"/>
      <c r="U636" s="121"/>
      <c r="V636" s="121"/>
      <c r="W636" s="121"/>
      <c r="X636" s="121"/>
      <c r="Y636" s="121"/>
      <c r="Z636" s="121"/>
      <c r="AA636" s="121"/>
      <c r="AB636" s="121"/>
      <c r="AC636" s="121"/>
      <c r="AD636" s="121"/>
      <c r="AE636" s="121"/>
      <c r="AF636" s="121"/>
      <c r="AG636" s="121"/>
      <c r="AH636" s="121"/>
      <c r="AI636" s="121"/>
      <c r="AJ636" s="121"/>
      <c r="AK636" s="121"/>
      <c r="AL636" s="121"/>
      <c r="AM636" s="121"/>
      <c r="AN636" s="121"/>
      <c r="AO636" s="121"/>
      <c r="AP636" s="130"/>
      <c r="AQ636" s="144"/>
      <c r="AR636" s="144"/>
      <c r="AS636" s="144"/>
      <c r="AT636" s="144"/>
      <c r="AU636" s="144"/>
      <c r="AV636" s="144"/>
      <c r="AW636" s="255"/>
      <c r="AX636" s="255"/>
      <c r="AY636" s="255"/>
    </row>
    <row r="637" spans="1:51" s="253" customFormat="1" ht="12" customHeight="1" x14ac:dyDescent="0.25">
      <c r="A637" s="79"/>
      <c r="B637" s="84">
        <v>7</v>
      </c>
      <c r="C637" s="81" t="s">
        <v>32</v>
      </c>
      <c r="D637" s="121">
        <v>14288.644700999999</v>
      </c>
      <c r="E637" s="121">
        <v>144.39628300000001</v>
      </c>
      <c r="F637" s="121">
        <v>49195.361070999999</v>
      </c>
      <c r="G637" s="121">
        <v>17689.126023000001</v>
      </c>
      <c r="H637" s="121">
        <v>10963.9</v>
      </c>
      <c r="I637" s="121">
        <v>15131.693230999999</v>
      </c>
      <c r="J637" s="121">
        <v>24413.776205999999</v>
      </c>
      <c r="K637" s="121">
        <v>8975.6340889999992</v>
      </c>
      <c r="L637" s="121">
        <v>0</v>
      </c>
      <c r="M637" s="121">
        <v>73122.024179999993</v>
      </c>
      <c r="N637" s="121">
        <v>49502.031667000003</v>
      </c>
      <c r="O637" s="121">
        <v>7421.1177180000004</v>
      </c>
      <c r="P637" s="145">
        <v>8633.2974159999994</v>
      </c>
      <c r="Q637" s="121">
        <v>163830.89649000001</v>
      </c>
      <c r="R637" s="121">
        <v>197139.80764099996</v>
      </c>
      <c r="S637" s="121">
        <v>915552.45003399998</v>
      </c>
      <c r="T637" s="121">
        <v>6694.3604059999998</v>
      </c>
      <c r="U637" s="121">
        <v>174365.86550999977</v>
      </c>
      <c r="V637" s="121">
        <v>1737064.3826659999</v>
      </c>
      <c r="W637" s="121">
        <v>11823.200643</v>
      </c>
      <c r="X637" s="121">
        <v>374.07395700000001</v>
      </c>
      <c r="Y637" s="121">
        <v>19512.594692999999</v>
      </c>
      <c r="Z637" s="121">
        <v>3155.3688889999999</v>
      </c>
      <c r="AA637" s="121">
        <v>44944.672032000002</v>
      </c>
      <c r="AB637" s="121">
        <v>18747.751026999998</v>
      </c>
      <c r="AC637" s="121">
        <v>5116.1141200000002</v>
      </c>
      <c r="AD637" s="121">
        <v>0.62</v>
      </c>
      <c r="AE637" s="121">
        <v>8.0035977845227535E-13</v>
      </c>
      <c r="AF637" s="121">
        <v>9660.5300970000008</v>
      </c>
      <c r="AG637" s="121">
        <v>2332.471215</v>
      </c>
      <c r="AH637" s="121">
        <v>13701.893765000001</v>
      </c>
      <c r="AI637" s="121">
        <v>11729.364417000001</v>
      </c>
      <c r="AJ637" s="121">
        <v>71786.047181000002</v>
      </c>
      <c r="AK637" s="121">
        <v>43723.334445</v>
      </c>
      <c r="AL637" s="121">
        <v>270931.13191599998</v>
      </c>
      <c r="AM637" s="121">
        <v>2736.1465539999999</v>
      </c>
      <c r="AN637" s="121">
        <v>33198.018410999946</v>
      </c>
      <c r="AO637" s="121">
        <v>563473.33336199995</v>
      </c>
      <c r="AP637" s="130">
        <v>2300537.7160279998</v>
      </c>
      <c r="AQ637" s="144"/>
      <c r="AR637" s="144"/>
      <c r="AS637" s="144"/>
      <c r="AT637" s="144"/>
      <c r="AU637" s="144"/>
      <c r="AV637" s="144"/>
      <c r="AW637" s="255"/>
      <c r="AX637" s="255"/>
      <c r="AY637" s="255"/>
    </row>
    <row r="638" spans="1:51" s="253" customFormat="1" ht="12" customHeight="1" x14ac:dyDescent="0.25">
      <c r="A638" s="79"/>
      <c r="B638" s="84"/>
      <c r="C638" s="81" t="s">
        <v>33</v>
      </c>
      <c r="D638" s="121">
        <v>3071.307832</v>
      </c>
      <c r="E638" s="121">
        <v>151.58796000000001</v>
      </c>
      <c r="F638" s="121">
        <v>10.100424000000004</v>
      </c>
      <c r="G638" s="121">
        <v>13005.561033</v>
      </c>
      <c r="H638" s="121">
        <v>27121.775740000001</v>
      </c>
      <c r="I638" s="121">
        <v>10739.892594999999</v>
      </c>
      <c r="J638" s="121">
        <v>5690.5245260000002</v>
      </c>
      <c r="K638" s="121">
        <v>0</v>
      </c>
      <c r="L638" s="121">
        <v>1490.7708410000005</v>
      </c>
      <c r="M638" s="121">
        <v>1282.24008</v>
      </c>
      <c r="N638" s="121">
        <v>0</v>
      </c>
      <c r="O638" s="121">
        <v>4532.7061560000002</v>
      </c>
      <c r="P638" s="145">
        <v>5284.4386549999999</v>
      </c>
      <c r="Q638" s="121">
        <v>96108.605054</v>
      </c>
      <c r="R638" s="121">
        <v>70982.88738700001</v>
      </c>
      <c r="S638" s="121">
        <v>733026.64733499999</v>
      </c>
      <c r="T638" s="121">
        <v>848.28043100000002</v>
      </c>
      <c r="U638" s="121">
        <v>10771.136313000046</v>
      </c>
      <c r="V638" s="121">
        <v>984118.46236200002</v>
      </c>
      <c r="W638" s="121">
        <v>138.94853000000001</v>
      </c>
      <c r="X638" s="121">
        <v>25.743601000000002</v>
      </c>
      <c r="Y638" s="121">
        <v>0.45696399999999926</v>
      </c>
      <c r="Z638" s="121">
        <v>780.73990200000003</v>
      </c>
      <c r="AA638" s="121">
        <v>6090.7335560000001</v>
      </c>
      <c r="AB638" s="121">
        <v>229.61066199999999</v>
      </c>
      <c r="AC638" s="121">
        <v>0.38838699999999998</v>
      </c>
      <c r="AD638" s="121">
        <v>0</v>
      </c>
      <c r="AE638" s="121">
        <v>2.2926105458509483E-14</v>
      </c>
      <c r="AF638" s="121">
        <v>624.51249900000005</v>
      </c>
      <c r="AG638" s="121">
        <v>0</v>
      </c>
      <c r="AH638" s="121">
        <v>548.46417699999995</v>
      </c>
      <c r="AI638" s="121">
        <v>2348.2952299999997</v>
      </c>
      <c r="AJ638" s="121">
        <v>4189.3824749999994</v>
      </c>
      <c r="AK638" s="121">
        <v>8512.4958719999995</v>
      </c>
      <c r="AL638" s="121">
        <v>45478.755728999997</v>
      </c>
      <c r="AM638" s="121">
        <v>265.10468900000001</v>
      </c>
      <c r="AN638" s="121">
        <v>2969.7518130000317</v>
      </c>
      <c r="AO638" s="121">
        <v>72203.384086000005</v>
      </c>
      <c r="AP638" s="130">
        <v>1056321.8464480001</v>
      </c>
      <c r="AQ638" s="144"/>
      <c r="AR638" s="144"/>
      <c r="AS638" s="144"/>
      <c r="AT638" s="144"/>
      <c r="AU638" s="144"/>
      <c r="AV638" s="144"/>
      <c r="AW638" s="255"/>
      <c r="AX638" s="255"/>
      <c r="AY638" s="255"/>
    </row>
    <row r="639" spans="1:51" s="253" customFormat="1" ht="12" customHeight="1" x14ac:dyDescent="0.25">
      <c r="A639" s="79"/>
      <c r="B639" s="84"/>
      <c r="C639" s="81" t="s">
        <v>34</v>
      </c>
      <c r="D639" s="121">
        <v>663.59440300000006</v>
      </c>
      <c r="E639" s="121">
        <v>20.512737999999999</v>
      </c>
      <c r="F639" s="121">
        <v>591.70686799999999</v>
      </c>
      <c r="G639" s="121">
        <v>501.54032000000001</v>
      </c>
      <c r="H639" s="121">
        <v>1843.213616</v>
      </c>
      <c r="I639" s="121">
        <v>4074.5547040000001</v>
      </c>
      <c r="J639" s="121">
        <v>1740.6953599999999</v>
      </c>
      <c r="K639" s="121">
        <v>625.52618500000005</v>
      </c>
      <c r="L639" s="121">
        <v>779.97628700000075</v>
      </c>
      <c r="M639" s="121">
        <v>102.205805</v>
      </c>
      <c r="N639" s="121">
        <v>0</v>
      </c>
      <c r="O639" s="121">
        <v>299.81954999999999</v>
      </c>
      <c r="P639" s="145">
        <v>218.11857500000002</v>
      </c>
      <c r="Q639" s="121">
        <v>10149.361633</v>
      </c>
      <c r="R639" s="121">
        <v>11402.077073</v>
      </c>
      <c r="S639" s="121">
        <v>8602.4814310000002</v>
      </c>
      <c r="T639" s="121">
        <v>294.59894700000001</v>
      </c>
      <c r="U639" s="121">
        <v>9785.3447389999983</v>
      </c>
      <c r="V639" s="121">
        <v>51695.328234000001</v>
      </c>
      <c r="W639" s="121">
        <v>0</v>
      </c>
      <c r="X639" s="121">
        <v>0</v>
      </c>
      <c r="Y639" s="121">
        <v>0</v>
      </c>
      <c r="Z639" s="121">
        <v>0</v>
      </c>
      <c r="AA639" s="121">
        <v>0</v>
      </c>
      <c r="AB639" s="121">
        <v>0</v>
      </c>
      <c r="AC639" s="121">
        <v>0</v>
      </c>
      <c r="AD639" s="121">
        <v>0</v>
      </c>
      <c r="AE639" s="121">
        <v>0</v>
      </c>
      <c r="AF639" s="121">
        <v>0</v>
      </c>
      <c r="AG639" s="121">
        <v>0</v>
      </c>
      <c r="AH639" s="121">
        <v>0</v>
      </c>
      <c r="AI639" s="121">
        <v>0</v>
      </c>
      <c r="AJ639" s="121">
        <v>0</v>
      </c>
      <c r="AK639" s="121">
        <v>0</v>
      </c>
      <c r="AL639" s="121">
        <v>0</v>
      </c>
      <c r="AM639" s="121">
        <v>0</v>
      </c>
      <c r="AN639" s="121">
        <v>0</v>
      </c>
      <c r="AO639" s="121">
        <v>0</v>
      </c>
      <c r="AP639" s="130">
        <v>51695.328234000001</v>
      </c>
      <c r="AQ639" s="144"/>
      <c r="AR639" s="144"/>
      <c r="AS639" s="144"/>
      <c r="AT639" s="144"/>
      <c r="AU639" s="144"/>
      <c r="AV639" s="144"/>
      <c r="AW639" s="255"/>
      <c r="AX639" s="255"/>
      <c r="AY639" s="255"/>
    </row>
    <row r="640" spans="1:51" s="253" customFormat="1" ht="12" customHeight="1" x14ac:dyDescent="0.25">
      <c r="A640" s="79"/>
      <c r="B640" s="84"/>
      <c r="C640" s="81" t="s">
        <v>35</v>
      </c>
      <c r="D640" s="121">
        <v>18023.546935999999</v>
      </c>
      <c r="E640" s="121">
        <v>316.49698100000001</v>
      </c>
      <c r="F640" s="121">
        <v>49797.168363000004</v>
      </c>
      <c r="G640" s="121">
        <v>31196.227375999999</v>
      </c>
      <c r="H640" s="121">
        <v>39928.889356</v>
      </c>
      <c r="I640" s="121">
        <v>29946.140530000001</v>
      </c>
      <c r="J640" s="121">
        <v>31844.996092000001</v>
      </c>
      <c r="K640" s="121">
        <v>9601.1602739999998</v>
      </c>
      <c r="L640" s="121">
        <v>2270.7471279999972</v>
      </c>
      <c r="M640" s="121">
        <v>74506.470065000001</v>
      </c>
      <c r="N640" s="121">
        <v>49502.031667000003</v>
      </c>
      <c r="O640" s="121">
        <v>12253.643424</v>
      </c>
      <c r="P640" s="145">
        <v>14135.854646</v>
      </c>
      <c r="Q640" s="121">
        <v>270088.86317700002</v>
      </c>
      <c r="R640" s="121">
        <v>279524.77210100001</v>
      </c>
      <c r="S640" s="121">
        <v>1657181.5788</v>
      </c>
      <c r="T640" s="121">
        <v>7837.2397840000003</v>
      </c>
      <c r="U640" s="121">
        <v>194922.34656200034</v>
      </c>
      <c r="V640" s="121">
        <v>2772878.1732620001</v>
      </c>
      <c r="W640" s="121">
        <v>11962.149173</v>
      </c>
      <c r="X640" s="121">
        <v>399.81755800000002</v>
      </c>
      <c r="Y640" s="121">
        <v>19513.051657</v>
      </c>
      <c r="Z640" s="121">
        <v>3936.1087910000001</v>
      </c>
      <c r="AA640" s="121">
        <v>51035.405588000001</v>
      </c>
      <c r="AB640" s="121">
        <v>18977.361689000001</v>
      </c>
      <c r="AC640" s="121">
        <v>5116.5025070000002</v>
      </c>
      <c r="AD640" s="121">
        <v>0.62</v>
      </c>
      <c r="AE640" s="121">
        <v>-3.7471137304123658E-12</v>
      </c>
      <c r="AF640" s="121">
        <v>10285.042595999999</v>
      </c>
      <c r="AG640" s="121">
        <v>2332.471215</v>
      </c>
      <c r="AH640" s="121">
        <v>14250.357942000001</v>
      </c>
      <c r="AI640" s="121">
        <v>14077.659647</v>
      </c>
      <c r="AJ640" s="121">
        <v>75975.429656000008</v>
      </c>
      <c r="AK640" s="121">
        <v>52235.830317</v>
      </c>
      <c r="AL640" s="121">
        <v>316409.88764500001</v>
      </c>
      <c r="AM640" s="121">
        <v>3001.2512430000002</v>
      </c>
      <c r="AN640" s="121">
        <v>36167.770224000014</v>
      </c>
      <c r="AO640" s="121">
        <v>635676.71744799998</v>
      </c>
      <c r="AP640" s="130">
        <v>3408554.8907099999</v>
      </c>
      <c r="AQ640" s="144"/>
      <c r="AR640" s="144"/>
      <c r="AS640" s="144"/>
      <c r="AT640" s="144"/>
      <c r="AU640" s="144"/>
      <c r="AV640" s="144"/>
      <c r="AW640" s="255"/>
      <c r="AX640" s="255"/>
      <c r="AY640" s="255"/>
    </row>
    <row r="641" spans="1:51" s="253" customFormat="1" ht="12" customHeight="1" x14ac:dyDescent="0.25">
      <c r="A641" s="79"/>
      <c r="B641" s="84"/>
      <c r="C641" s="81"/>
      <c r="D641" s="121"/>
      <c r="E641" s="121"/>
      <c r="F641" s="121"/>
      <c r="G641" s="121"/>
      <c r="H641" s="121"/>
      <c r="I641" s="121"/>
      <c r="J641" s="121"/>
      <c r="K641" s="121"/>
      <c r="L641" s="121"/>
      <c r="M641" s="121"/>
      <c r="N641" s="121"/>
      <c r="O641" s="121"/>
      <c r="P641" s="145"/>
      <c r="Q641" s="121"/>
      <c r="R641" s="121"/>
      <c r="S641" s="121"/>
      <c r="T641" s="121"/>
      <c r="U641" s="121"/>
      <c r="V641" s="121"/>
      <c r="W641" s="121"/>
      <c r="X641" s="121"/>
      <c r="Y641" s="121"/>
      <c r="Z641" s="121"/>
      <c r="AA641" s="121"/>
      <c r="AB641" s="121"/>
      <c r="AC641" s="121"/>
      <c r="AD641" s="121"/>
      <c r="AE641" s="121"/>
      <c r="AF641" s="121"/>
      <c r="AG641" s="121"/>
      <c r="AH641" s="121"/>
      <c r="AI641" s="121"/>
      <c r="AJ641" s="121"/>
      <c r="AK641" s="121"/>
      <c r="AL641" s="121"/>
      <c r="AM641" s="121"/>
      <c r="AN641" s="121"/>
      <c r="AO641" s="121"/>
      <c r="AP641" s="130"/>
      <c r="AQ641" s="144"/>
      <c r="AR641" s="144"/>
      <c r="AS641" s="144"/>
      <c r="AT641" s="144"/>
      <c r="AU641" s="144"/>
      <c r="AV641" s="144"/>
      <c r="AW641" s="255"/>
      <c r="AX641" s="255"/>
      <c r="AY641" s="255"/>
    </row>
    <row r="642" spans="1:51" s="253" customFormat="1" ht="12" customHeight="1" x14ac:dyDescent="0.25">
      <c r="A642" s="79"/>
      <c r="B642" s="84">
        <v>8</v>
      </c>
      <c r="C642" s="81" t="s">
        <v>32</v>
      </c>
      <c r="D642" s="121">
        <v>13012.608045000001</v>
      </c>
      <c r="E642" s="121">
        <v>173.60887500000001</v>
      </c>
      <c r="F642" s="121">
        <v>49616.793557000005</v>
      </c>
      <c r="G642" s="121">
        <v>17608.687999000002</v>
      </c>
      <c r="H642" s="121">
        <v>22692.375</v>
      </c>
      <c r="I642" s="121">
        <v>19805.305951999999</v>
      </c>
      <c r="J642" s="121">
        <v>24903.988089999999</v>
      </c>
      <c r="K642" s="121">
        <v>8919.2633900000001</v>
      </c>
      <c r="L642" s="121">
        <v>562.00000000000728</v>
      </c>
      <c r="M642" s="121">
        <v>64902.865431999999</v>
      </c>
      <c r="N642" s="121">
        <v>49201.701910999996</v>
      </c>
      <c r="O642" s="121">
        <v>6706.5759250000001</v>
      </c>
      <c r="P642" s="145">
        <v>7322.3443800000005</v>
      </c>
      <c r="Q642" s="121">
        <v>164959.51199</v>
      </c>
      <c r="R642" s="121">
        <v>197821.04428499998</v>
      </c>
      <c r="S642" s="121">
        <v>921135.66820199997</v>
      </c>
      <c r="T642" s="121">
        <v>6741.0577919999996</v>
      </c>
      <c r="U642" s="121">
        <v>182829.50750999997</v>
      </c>
      <c r="V642" s="121">
        <v>1758914.908335</v>
      </c>
      <c r="W642" s="121">
        <v>11824.573799</v>
      </c>
      <c r="X642" s="121">
        <v>295.36605900000001</v>
      </c>
      <c r="Y642" s="121">
        <v>20589.557401000002</v>
      </c>
      <c r="Z642" s="121">
        <v>3440.4488289999999</v>
      </c>
      <c r="AA642" s="121">
        <v>45724.656518000003</v>
      </c>
      <c r="AB642" s="121">
        <v>21587.177341999999</v>
      </c>
      <c r="AC642" s="121">
        <v>5103.3236349999997</v>
      </c>
      <c r="AD642" s="121">
        <v>43.15</v>
      </c>
      <c r="AE642" s="121">
        <v>-1.2718714970105793E-12</v>
      </c>
      <c r="AF642" s="121">
        <v>10484.855711</v>
      </c>
      <c r="AG642" s="121">
        <v>2232.6668490000002</v>
      </c>
      <c r="AH642" s="121">
        <v>14352.197667</v>
      </c>
      <c r="AI642" s="121">
        <v>11954.383169000001</v>
      </c>
      <c r="AJ642" s="121">
        <v>72975.124566999992</v>
      </c>
      <c r="AK642" s="121">
        <v>44220.247298000002</v>
      </c>
      <c r="AL642" s="121">
        <v>270080.25124499999</v>
      </c>
      <c r="AM642" s="121">
        <v>2734.4069129999998</v>
      </c>
      <c r="AN642" s="121">
        <v>36215.712268999996</v>
      </c>
      <c r="AO642" s="121">
        <v>573858.09927100001</v>
      </c>
      <c r="AP642" s="130">
        <v>2332773.0076060002</v>
      </c>
      <c r="AQ642" s="144"/>
      <c r="AR642" s="144"/>
      <c r="AS642" s="144"/>
      <c r="AT642" s="144"/>
      <c r="AU642" s="144"/>
      <c r="AV642" s="144"/>
      <c r="AW642" s="255"/>
      <c r="AX642" s="255"/>
      <c r="AY642" s="255"/>
    </row>
    <row r="643" spans="1:51" s="253" customFormat="1" ht="12" customHeight="1" x14ac:dyDescent="0.25">
      <c r="A643" s="79"/>
      <c r="B643" s="84"/>
      <c r="C643" s="81" t="s">
        <v>33</v>
      </c>
      <c r="D643" s="121">
        <v>2319.9011529999998</v>
      </c>
      <c r="E643" s="121">
        <v>166.060247</v>
      </c>
      <c r="F643" s="121">
        <v>9.6196759999999983</v>
      </c>
      <c r="G643" s="121">
        <v>13262.64358</v>
      </c>
      <c r="H643" s="121">
        <v>15021.117041</v>
      </c>
      <c r="I643" s="121">
        <v>12782.431850000001</v>
      </c>
      <c r="J643" s="121">
        <v>6807.6250719999998</v>
      </c>
      <c r="K643" s="121">
        <v>50</v>
      </c>
      <c r="L643" s="121">
        <v>2110.5957020000014</v>
      </c>
      <c r="M643" s="121">
        <v>1267.160605</v>
      </c>
      <c r="N643" s="121">
        <v>0</v>
      </c>
      <c r="O643" s="121">
        <v>4243.114662</v>
      </c>
      <c r="P643" s="145">
        <v>4297.8021740000004</v>
      </c>
      <c r="Q643" s="121">
        <v>96886.227379000004</v>
      </c>
      <c r="R643" s="121">
        <v>70799.830239999996</v>
      </c>
      <c r="S643" s="121">
        <v>740184.70509299997</v>
      </c>
      <c r="T643" s="121">
        <v>859.38574300000005</v>
      </c>
      <c r="U643" s="121">
        <v>13621.471570000131</v>
      </c>
      <c r="V643" s="121">
        <v>984689.69178700005</v>
      </c>
      <c r="W643" s="121">
        <v>121.440226</v>
      </c>
      <c r="X643" s="121">
        <v>59.172257000000002</v>
      </c>
      <c r="Y643" s="121">
        <v>0.31295499999999521</v>
      </c>
      <c r="Z643" s="121">
        <v>774.26567699999998</v>
      </c>
      <c r="AA643" s="121">
        <v>5202.300295</v>
      </c>
      <c r="AB643" s="121">
        <v>205.12984299999999</v>
      </c>
      <c r="AC643" s="121">
        <v>15.778578</v>
      </c>
      <c r="AD643" s="121">
        <v>0</v>
      </c>
      <c r="AE643" s="121">
        <v>9.5923269327613525E-14</v>
      </c>
      <c r="AF643" s="121">
        <v>664.92546100000004</v>
      </c>
      <c r="AG643" s="121">
        <v>0</v>
      </c>
      <c r="AH643" s="121">
        <v>795.26972599999999</v>
      </c>
      <c r="AI643" s="121">
        <v>3206.1948730000004</v>
      </c>
      <c r="AJ643" s="121">
        <v>4281.0540000000001</v>
      </c>
      <c r="AK643" s="121">
        <v>8156.6975379999985</v>
      </c>
      <c r="AL643" s="121">
        <v>46539.579190999997</v>
      </c>
      <c r="AM643" s="121">
        <v>255.62876499999999</v>
      </c>
      <c r="AN643" s="121">
        <v>3310.7909689999883</v>
      </c>
      <c r="AO643" s="121">
        <v>73588.540353999997</v>
      </c>
      <c r="AP643" s="130">
        <v>1058278.232141</v>
      </c>
      <c r="AQ643" s="144"/>
      <c r="AR643" s="144"/>
      <c r="AS643" s="144"/>
      <c r="AT643" s="144"/>
      <c r="AU643" s="144"/>
      <c r="AV643" s="144"/>
      <c r="AW643" s="255"/>
      <c r="AX643" s="255"/>
      <c r="AY643" s="255"/>
    </row>
    <row r="644" spans="1:51" s="253" customFormat="1" ht="12" customHeight="1" x14ac:dyDescent="0.25">
      <c r="A644" s="79"/>
      <c r="B644" s="84"/>
      <c r="C644" s="81" t="s">
        <v>34</v>
      </c>
      <c r="D644" s="121">
        <v>797.91103599999997</v>
      </c>
      <c r="E644" s="121">
        <v>2.5171540000000001</v>
      </c>
      <c r="F644" s="121">
        <v>603.32669799999996</v>
      </c>
      <c r="G644" s="121">
        <v>524.95909200000006</v>
      </c>
      <c r="H644" s="121">
        <v>1279.177416</v>
      </c>
      <c r="I644" s="121">
        <v>3589.5304249999999</v>
      </c>
      <c r="J644" s="121">
        <v>1624.1222419999999</v>
      </c>
      <c r="K644" s="121">
        <v>646.73306400000001</v>
      </c>
      <c r="L644" s="121">
        <v>645.43517800000018</v>
      </c>
      <c r="M644" s="121">
        <v>90.421995999999993</v>
      </c>
      <c r="N644" s="121">
        <v>0</v>
      </c>
      <c r="O644" s="121">
        <v>100</v>
      </c>
      <c r="P644" s="145">
        <v>520.948036</v>
      </c>
      <c r="Q644" s="121">
        <v>11643.369028000001</v>
      </c>
      <c r="R644" s="121">
        <v>11837.130071</v>
      </c>
      <c r="S644" s="121">
        <v>8561.7952170000008</v>
      </c>
      <c r="T644" s="121">
        <v>293.27583499999997</v>
      </c>
      <c r="U644" s="121">
        <v>10817.832860000015</v>
      </c>
      <c r="V644" s="121">
        <v>53578.485348000002</v>
      </c>
      <c r="W644" s="121">
        <v>0</v>
      </c>
      <c r="X644" s="121">
        <v>0</v>
      </c>
      <c r="Y644" s="121">
        <v>0</v>
      </c>
      <c r="Z644" s="121">
        <v>0</v>
      </c>
      <c r="AA644" s="121">
        <v>0</v>
      </c>
      <c r="AB644" s="121">
        <v>0</v>
      </c>
      <c r="AC644" s="121">
        <v>0</v>
      </c>
      <c r="AD644" s="121">
        <v>0</v>
      </c>
      <c r="AE644" s="121">
        <v>0</v>
      </c>
      <c r="AF644" s="121">
        <v>0</v>
      </c>
      <c r="AG644" s="121">
        <v>0</v>
      </c>
      <c r="AH644" s="121">
        <v>0</v>
      </c>
      <c r="AI644" s="121">
        <v>0</v>
      </c>
      <c r="AJ644" s="121">
        <v>0</v>
      </c>
      <c r="AK644" s="121">
        <v>0</v>
      </c>
      <c r="AL644" s="121">
        <v>0</v>
      </c>
      <c r="AM644" s="121">
        <v>0</v>
      </c>
      <c r="AN644" s="121">
        <v>0</v>
      </c>
      <c r="AO644" s="121">
        <v>0</v>
      </c>
      <c r="AP644" s="130">
        <v>53578.485348000002</v>
      </c>
      <c r="AQ644" s="144"/>
      <c r="AR644" s="144"/>
      <c r="AS644" s="144"/>
      <c r="AT644" s="144"/>
      <c r="AU644" s="144"/>
      <c r="AV644" s="144"/>
      <c r="AW644" s="255"/>
      <c r="AX644" s="255"/>
      <c r="AY644" s="255"/>
    </row>
    <row r="645" spans="1:51" s="253" customFormat="1" ht="12" customHeight="1" x14ac:dyDescent="0.25">
      <c r="A645" s="79"/>
      <c r="B645" s="84"/>
      <c r="C645" s="81" t="s">
        <v>35</v>
      </c>
      <c r="D645" s="121">
        <v>16130.420233999999</v>
      </c>
      <c r="E645" s="121">
        <v>342.18627600000002</v>
      </c>
      <c r="F645" s="121">
        <v>50229.739930999996</v>
      </c>
      <c r="G645" s="121">
        <v>31396.290670999999</v>
      </c>
      <c r="H645" s="121">
        <v>38992.669457000004</v>
      </c>
      <c r="I645" s="121">
        <v>36177.268227</v>
      </c>
      <c r="J645" s="121">
        <v>33335.735403999999</v>
      </c>
      <c r="K645" s="121">
        <v>9615.9964540000001</v>
      </c>
      <c r="L645" s="121">
        <v>3318.0308799999839</v>
      </c>
      <c r="M645" s="121">
        <v>66260.448032999993</v>
      </c>
      <c r="N645" s="121">
        <v>49201.701910999996</v>
      </c>
      <c r="O645" s="121">
        <v>11049.690586999999</v>
      </c>
      <c r="P645" s="145">
        <v>12141.094590000001</v>
      </c>
      <c r="Q645" s="121">
        <v>273489.108397</v>
      </c>
      <c r="R645" s="121">
        <v>280458.00459599996</v>
      </c>
      <c r="S645" s="121">
        <v>1669882.168512</v>
      </c>
      <c r="T645" s="121">
        <v>7893.7193699999998</v>
      </c>
      <c r="U645" s="121">
        <v>207268.81194000028</v>
      </c>
      <c r="V645" s="121">
        <v>2797183.0854699998</v>
      </c>
      <c r="W645" s="121">
        <v>11946.014025</v>
      </c>
      <c r="X645" s="121">
        <v>354.53831600000001</v>
      </c>
      <c r="Y645" s="121">
        <v>20589.870356000003</v>
      </c>
      <c r="Z645" s="121">
        <v>4214.7145060000003</v>
      </c>
      <c r="AA645" s="121">
        <v>50926.956812999997</v>
      </c>
      <c r="AB645" s="121">
        <v>21792.307185000001</v>
      </c>
      <c r="AC645" s="121">
        <v>5119.1022130000001</v>
      </c>
      <c r="AD645" s="121">
        <v>43.15</v>
      </c>
      <c r="AE645" s="121">
        <v>-4.000355602329364E-12</v>
      </c>
      <c r="AF645" s="121">
        <v>11149.781172000001</v>
      </c>
      <c r="AG645" s="121">
        <v>2232.6668490000002</v>
      </c>
      <c r="AH645" s="121">
        <v>15147.467392999999</v>
      </c>
      <c r="AI645" s="121">
        <v>15160.578041999999</v>
      </c>
      <c r="AJ645" s="121">
        <v>77256.178566999995</v>
      </c>
      <c r="AK645" s="121">
        <v>52376.944836000024</v>
      </c>
      <c r="AL645" s="121">
        <v>316619.83043600002</v>
      </c>
      <c r="AM645" s="121">
        <v>2990.0356780000002</v>
      </c>
      <c r="AN645" s="121">
        <v>39526.503237999757</v>
      </c>
      <c r="AO645" s="121">
        <v>647446.63962499995</v>
      </c>
      <c r="AP645" s="130">
        <v>3444629.7250949997</v>
      </c>
      <c r="AQ645" s="144"/>
      <c r="AR645" s="144"/>
      <c r="AS645" s="144"/>
      <c r="AT645" s="144"/>
      <c r="AU645" s="144"/>
      <c r="AV645" s="144"/>
      <c r="AW645" s="255"/>
      <c r="AX645" s="255"/>
      <c r="AY645" s="255"/>
    </row>
    <row r="646" spans="1:51" s="253" customFormat="1" ht="12" customHeight="1" x14ac:dyDescent="0.25">
      <c r="A646" s="79"/>
      <c r="B646" s="149"/>
      <c r="C646" s="34"/>
      <c r="D646" s="144"/>
      <c r="E646" s="144"/>
      <c r="F646" s="144"/>
      <c r="G646" s="144"/>
      <c r="H646" s="144"/>
      <c r="I646" s="144"/>
      <c r="J646" s="144"/>
      <c r="K646" s="144"/>
      <c r="L646" s="144"/>
      <c r="M646" s="144"/>
      <c r="N646" s="144"/>
      <c r="O646" s="144"/>
      <c r="P646" s="145"/>
      <c r="Q646" s="144"/>
      <c r="R646" s="144"/>
      <c r="S646" s="144"/>
      <c r="T646" s="144"/>
      <c r="U646" s="144"/>
      <c r="V646" s="144"/>
      <c r="W646" s="144"/>
      <c r="X646" s="144"/>
      <c r="Y646" s="144"/>
      <c r="Z646" s="144"/>
      <c r="AA646" s="144"/>
      <c r="AB646" s="144"/>
      <c r="AC646" s="144"/>
      <c r="AD646" s="144"/>
      <c r="AE646" s="144"/>
      <c r="AF646" s="144"/>
      <c r="AG646" s="144"/>
      <c r="AH646" s="144"/>
      <c r="AI646" s="144"/>
      <c r="AJ646" s="144"/>
      <c r="AK646" s="144"/>
      <c r="AL646" s="144"/>
      <c r="AM646" s="144"/>
      <c r="AN646" s="144"/>
      <c r="AO646" s="144"/>
      <c r="AP646" s="150"/>
      <c r="AQ646" s="144"/>
      <c r="AR646" s="144"/>
      <c r="AS646" s="144"/>
      <c r="AT646" s="144"/>
      <c r="AU646" s="144"/>
      <c r="AV646" s="144"/>
      <c r="AW646" s="255"/>
      <c r="AX646" s="255"/>
      <c r="AY646" s="255"/>
    </row>
    <row r="647" spans="1:51" s="253" customFormat="1" ht="12" customHeight="1" x14ac:dyDescent="0.25">
      <c r="A647" s="79"/>
      <c r="B647" s="78">
        <v>9</v>
      </c>
      <c r="C647" s="122" t="s">
        <v>32</v>
      </c>
      <c r="D647" s="145">
        <v>16132.796498</v>
      </c>
      <c r="E647" s="145">
        <v>336.95484499999998</v>
      </c>
      <c r="F647" s="145">
        <v>48786.903966999998</v>
      </c>
      <c r="G647" s="145">
        <v>18005.517671000001</v>
      </c>
      <c r="H647" s="145">
        <v>23377</v>
      </c>
      <c r="I647" s="145">
        <v>13671.798608999999</v>
      </c>
      <c r="J647" s="145">
        <v>34157.021956999997</v>
      </c>
      <c r="K647" s="145">
        <v>8733.7417559999994</v>
      </c>
      <c r="L647" s="145">
        <v>697.00000000000364</v>
      </c>
      <c r="M647" s="145">
        <v>64672.000805000003</v>
      </c>
      <c r="N647" s="145">
        <v>49188.687562999999</v>
      </c>
      <c r="O647" s="145">
        <v>6687.4360409999999</v>
      </c>
      <c r="P647" s="145">
        <v>7110.811592</v>
      </c>
      <c r="Q647" s="145">
        <v>166031.64813799999</v>
      </c>
      <c r="R647" s="145">
        <v>194885.78387400002</v>
      </c>
      <c r="S647" s="145">
        <v>925778.02439399995</v>
      </c>
      <c r="T647" s="145">
        <v>6694.9560279999996</v>
      </c>
      <c r="U647" s="145">
        <v>195943.9142659998</v>
      </c>
      <c r="V647" s="145">
        <v>1780891.9980039999</v>
      </c>
      <c r="W647" s="145">
        <v>11534.858025</v>
      </c>
      <c r="X647" s="145">
        <v>466.98963199999997</v>
      </c>
      <c r="Y647" s="145">
        <v>23204.640631999999</v>
      </c>
      <c r="Z647" s="145">
        <v>3532.2575019999999</v>
      </c>
      <c r="AA647" s="145">
        <v>51367.936312999998</v>
      </c>
      <c r="AB647" s="145">
        <v>16472.596219999999</v>
      </c>
      <c r="AC647" s="145">
        <v>5274.9649470000004</v>
      </c>
      <c r="AD647" s="145">
        <v>53.846485000000001</v>
      </c>
      <c r="AE647" s="145">
        <v>-5.4285465012071654E-12</v>
      </c>
      <c r="AF647" s="145">
        <v>10094.565654</v>
      </c>
      <c r="AG647" s="145">
        <v>2353.3028420000001</v>
      </c>
      <c r="AH647" s="145">
        <v>14707.359655</v>
      </c>
      <c r="AI647" s="145">
        <v>11905.322376</v>
      </c>
      <c r="AJ647" s="145">
        <v>73760.175844000012</v>
      </c>
      <c r="AK647" s="145">
        <v>42683.738159999979</v>
      </c>
      <c r="AL647" s="145">
        <v>275303.69493200001</v>
      </c>
      <c r="AM647" s="145">
        <v>2728.9206340000001</v>
      </c>
      <c r="AN647" s="145">
        <v>38144.86152400016</v>
      </c>
      <c r="AO647" s="145">
        <v>583590.03137700004</v>
      </c>
      <c r="AP647" s="129">
        <v>2364482.029381</v>
      </c>
      <c r="AQ647" s="144"/>
      <c r="AR647" s="144"/>
      <c r="AS647" s="144"/>
      <c r="AT647" s="144"/>
      <c r="AU647" s="144"/>
      <c r="AV647" s="144"/>
      <c r="AW647" s="255"/>
      <c r="AX647" s="255"/>
      <c r="AY647" s="255"/>
    </row>
    <row r="648" spans="1:51" s="253" customFormat="1" ht="12" customHeight="1" x14ac:dyDescent="0.25">
      <c r="A648" s="79"/>
      <c r="B648" s="78"/>
      <c r="C648" s="122" t="s">
        <v>33</v>
      </c>
      <c r="D648" s="145">
        <v>1782.422885</v>
      </c>
      <c r="E648" s="145">
        <v>156.42641800000001</v>
      </c>
      <c r="F648" s="145">
        <v>2.4867819999999767</v>
      </c>
      <c r="G648" s="145">
        <v>13232.650423999999</v>
      </c>
      <c r="H648" s="145">
        <v>19019.652526000002</v>
      </c>
      <c r="I648" s="145">
        <v>12388.835152</v>
      </c>
      <c r="J648" s="145">
        <v>4180.9672389999996</v>
      </c>
      <c r="K648" s="145">
        <v>100</v>
      </c>
      <c r="L648" s="145">
        <v>2086.0782379999964</v>
      </c>
      <c r="M648" s="145">
        <v>1328.5473890000001</v>
      </c>
      <c r="N648" s="145">
        <v>0</v>
      </c>
      <c r="O648" s="145">
        <v>3894.1251010000001</v>
      </c>
      <c r="P648" s="145">
        <v>3618.1596919999997</v>
      </c>
      <c r="Q648" s="145">
        <v>100043.36627799999</v>
      </c>
      <c r="R648" s="145">
        <v>69682.337673999995</v>
      </c>
      <c r="S648" s="145">
        <v>746283.52091700002</v>
      </c>
      <c r="T648" s="145">
        <v>818.121623</v>
      </c>
      <c r="U648" s="145">
        <v>16007.903377000024</v>
      </c>
      <c r="V648" s="145">
        <v>994625.601715</v>
      </c>
      <c r="W648" s="145">
        <v>124.824027</v>
      </c>
      <c r="X648" s="145">
        <v>68.298378999999997</v>
      </c>
      <c r="Y648" s="145">
        <v>0.11093700000000695</v>
      </c>
      <c r="Z648" s="145">
        <v>803.59881700000005</v>
      </c>
      <c r="AA648" s="145">
        <v>5290.3357930000002</v>
      </c>
      <c r="AB648" s="145">
        <v>203.41118</v>
      </c>
      <c r="AC648" s="145">
        <v>33.367083999999998</v>
      </c>
      <c r="AD648" s="145">
        <v>0</v>
      </c>
      <c r="AE648" s="145">
        <v>-4.1922021409845911E-13</v>
      </c>
      <c r="AF648" s="145">
        <v>1082.9903220000001</v>
      </c>
      <c r="AG648" s="145">
        <v>0</v>
      </c>
      <c r="AH648" s="145">
        <v>895.24406799999997</v>
      </c>
      <c r="AI648" s="145">
        <v>2581.6556930000002</v>
      </c>
      <c r="AJ648" s="145">
        <v>4913.7034670000003</v>
      </c>
      <c r="AK648" s="145">
        <v>8413.1689729999998</v>
      </c>
      <c r="AL648" s="145">
        <v>47086.355458999999</v>
      </c>
      <c r="AM648" s="145">
        <v>259.25721900000002</v>
      </c>
      <c r="AN648" s="145">
        <v>2687.7944619999971</v>
      </c>
      <c r="AO648" s="145">
        <v>74444.115879999998</v>
      </c>
      <c r="AP648" s="129">
        <v>1069069.7175950001</v>
      </c>
      <c r="AQ648" s="144"/>
      <c r="AR648" s="144"/>
      <c r="AS648" s="144"/>
      <c r="AT648" s="144"/>
      <c r="AU648" s="144"/>
      <c r="AV648" s="144"/>
      <c r="AW648" s="255"/>
      <c r="AX648" s="255"/>
      <c r="AY648" s="255"/>
    </row>
    <row r="649" spans="1:51" s="253" customFormat="1" ht="12" customHeight="1" x14ac:dyDescent="0.25">
      <c r="A649" s="79"/>
      <c r="B649" s="78"/>
      <c r="C649" s="122" t="s">
        <v>34</v>
      </c>
      <c r="D649" s="145">
        <v>843.00053300000002</v>
      </c>
      <c r="E649" s="145">
        <v>128.90772899999999</v>
      </c>
      <c r="F649" s="145">
        <v>589.13828799999999</v>
      </c>
      <c r="G649" s="145">
        <v>565.91006000000004</v>
      </c>
      <c r="H649" s="145">
        <v>5059.7781320000004</v>
      </c>
      <c r="I649" s="145">
        <v>2746.4157409999998</v>
      </c>
      <c r="J649" s="145">
        <v>1197.2872110000001</v>
      </c>
      <c r="K649" s="145">
        <v>912.88367400000004</v>
      </c>
      <c r="L649" s="145">
        <v>808.22447299999965</v>
      </c>
      <c r="M649" s="145">
        <v>80.339021000000002</v>
      </c>
      <c r="N649" s="145">
        <v>0</v>
      </c>
      <c r="O649" s="145">
        <v>199.19167200000001</v>
      </c>
      <c r="P649" s="145">
        <v>225.23772200000002</v>
      </c>
      <c r="Q649" s="145">
        <v>11693.013372000001</v>
      </c>
      <c r="R649" s="145">
        <v>11801.267800999998</v>
      </c>
      <c r="S649" s="145">
        <v>8461.3353860000007</v>
      </c>
      <c r="T649" s="145">
        <v>292.62413400000003</v>
      </c>
      <c r="U649" s="145">
        <v>11340.025909000004</v>
      </c>
      <c r="V649" s="145">
        <v>56944.580858000001</v>
      </c>
      <c r="W649" s="145">
        <v>0</v>
      </c>
      <c r="X649" s="145">
        <v>0</v>
      </c>
      <c r="Y649" s="145">
        <v>0</v>
      </c>
      <c r="Z649" s="145">
        <v>0</v>
      </c>
      <c r="AA649" s="145">
        <v>0</v>
      </c>
      <c r="AB649" s="145">
        <v>0</v>
      </c>
      <c r="AC649" s="145">
        <v>0</v>
      </c>
      <c r="AD649" s="145">
        <v>0</v>
      </c>
      <c r="AE649" s="145">
        <v>0</v>
      </c>
      <c r="AF649" s="145">
        <v>0</v>
      </c>
      <c r="AG649" s="145">
        <v>0</v>
      </c>
      <c r="AH649" s="145">
        <v>0</v>
      </c>
      <c r="AI649" s="145">
        <v>0</v>
      </c>
      <c r="AJ649" s="145">
        <v>0</v>
      </c>
      <c r="AK649" s="145">
        <v>0</v>
      </c>
      <c r="AL649" s="145">
        <v>0</v>
      </c>
      <c r="AM649" s="145">
        <v>0</v>
      </c>
      <c r="AN649" s="145">
        <v>0</v>
      </c>
      <c r="AO649" s="145">
        <v>0</v>
      </c>
      <c r="AP649" s="129">
        <v>56944.580858000001</v>
      </c>
      <c r="AQ649" s="144"/>
      <c r="AR649" s="144"/>
      <c r="AS649" s="144"/>
      <c r="AT649" s="144"/>
      <c r="AU649" s="144"/>
      <c r="AV649" s="144"/>
      <c r="AW649" s="255"/>
      <c r="AX649" s="255"/>
      <c r="AY649" s="255"/>
    </row>
    <row r="650" spans="1:51" s="253" customFormat="1" ht="12" customHeight="1" x14ac:dyDescent="0.25">
      <c r="A650" s="79"/>
      <c r="B650" s="78"/>
      <c r="C650" s="122" t="s">
        <v>35</v>
      </c>
      <c r="D650" s="145">
        <v>18758.219915999998</v>
      </c>
      <c r="E650" s="145">
        <v>622.28899200000001</v>
      </c>
      <c r="F650" s="145">
        <v>49378.529037</v>
      </c>
      <c r="G650" s="145">
        <v>31804.078154999999</v>
      </c>
      <c r="H650" s="145">
        <v>47456.430657999997</v>
      </c>
      <c r="I650" s="145">
        <v>28807.049502000002</v>
      </c>
      <c r="J650" s="145">
        <v>39535.276406999998</v>
      </c>
      <c r="K650" s="145">
        <v>9746.6254300000001</v>
      </c>
      <c r="L650" s="145">
        <v>3591.3027110000039</v>
      </c>
      <c r="M650" s="145">
        <v>66080.887214999995</v>
      </c>
      <c r="N650" s="145">
        <v>49188.687562999999</v>
      </c>
      <c r="O650" s="145">
        <v>10780.752813999999</v>
      </c>
      <c r="P650" s="145">
        <v>10954.209006000001</v>
      </c>
      <c r="Q650" s="145">
        <v>277768.02778799995</v>
      </c>
      <c r="R650" s="145">
        <v>276369.38934900006</v>
      </c>
      <c r="S650" s="145">
        <v>1680522.8806970001</v>
      </c>
      <c r="T650" s="145">
        <v>7805.7017850000002</v>
      </c>
      <c r="U650" s="145">
        <v>223291.84355199948</v>
      </c>
      <c r="V650" s="145">
        <v>2832462.1805770001</v>
      </c>
      <c r="W650" s="145">
        <v>11659.682052</v>
      </c>
      <c r="X650" s="145">
        <v>535.28801099999998</v>
      </c>
      <c r="Y650" s="145">
        <v>23204.751569</v>
      </c>
      <c r="Z650" s="145">
        <v>4335.8563190000004</v>
      </c>
      <c r="AA650" s="145">
        <v>56658.272105999997</v>
      </c>
      <c r="AB650" s="145">
        <v>16676.007399999999</v>
      </c>
      <c r="AC650" s="145">
        <v>5308.3320309999999</v>
      </c>
      <c r="AD650" s="145">
        <v>53.846485000000001</v>
      </c>
      <c r="AE650" s="145">
        <v>1.0942358130705543E-11</v>
      </c>
      <c r="AF650" s="145">
        <v>11177.555976</v>
      </c>
      <c r="AG650" s="145">
        <v>2353.3028420000001</v>
      </c>
      <c r="AH650" s="145">
        <v>15602.603723</v>
      </c>
      <c r="AI650" s="145">
        <v>14486.978069000001</v>
      </c>
      <c r="AJ650" s="145">
        <v>78673.879310999997</v>
      </c>
      <c r="AK650" s="145">
        <v>51096.907133000001</v>
      </c>
      <c r="AL650" s="145">
        <v>322390.050391</v>
      </c>
      <c r="AM650" s="145">
        <v>2988.1778530000001</v>
      </c>
      <c r="AN650" s="145">
        <v>40832.655985999969</v>
      </c>
      <c r="AO650" s="145">
        <v>658034.14725699998</v>
      </c>
      <c r="AP650" s="129">
        <v>3490496.3278339999</v>
      </c>
      <c r="AQ650" s="144"/>
      <c r="AR650" s="144"/>
      <c r="AS650" s="144"/>
      <c r="AT650" s="144"/>
      <c r="AU650" s="144"/>
      <c r="AV650" s="144"/>
      <c r="AW650" s="255"/>
      <c r="AX650" s="255"/>
      <c r="AY650" s="255"/>
    </row>
    <row r="651" spans="1:51" s="253" customFormat="1" ht="12" customHeight="1" x14ac:dyDescent="0.25">
      <c r="A651" s="79"/>
      <c r="B651" s="78"/>
      <c r="C651" s="122"/>
      <c r="D651" s="145"/>
      <c r="E651" s="145"/>
      <c r="F651" s="145"/>
      <c r="G651" s="145"/>
      <c r="H651" s="145"/>
      <c r="I651" s="145"/>
      <c r="J651" s="145"/>
      <c r="K651" s="145"/>
      <c r="L651" s="145"/>
      <c r="M651" s="145"/>
      <c r="N651" s="145"/>
      <c r="O651" s="145"/>
      <c r="P651" s="145"/>
      <c r="Q651" s="145"/>
      <c r="R651" s="145"/>
      <c r="S651" s="145"/>
      <c r="T651" s="145"/>
      <c r="U651" s="145"/>
      <c r="V651" s="145"/>
      <c r="W651" s="145"/>
      <c r="X651" s="145"/>
      <c r="Y651" s="145"/>
      <c r="Z651" s="145"/>
      <c r="AA651" s="145"/>
      <c r="AB651" s="145"/>
      <c r="AC651" s="145"/>
      <c r="AD651" s="145"/>
      <c r="AE651" s="145"/>
      <c r="AF651" s="145"/>
      <c r="AG651" s="145"/>
      <c r="AH651" s="145"/>
      <c r="AI651" s="145"/>
      <c r="AJ651" s="145"/>
      <c r="AK651" s="145"/>
      <c r="AL651" s="145"/>
      <c r="AM651" s="145"/>
      <c r="AN651" s="145"/>
      <c r="AO651" s="145"/>
      <c r="AP651" s="129"/>
      <c r="AQ651" s="144"/>
      <c r="AR651" s="144"/>
      <c r="AS651" s="144"/>
      <c r="AT651" s="144"/>
      <c r="AU651" s="144"/>
      <c r="AV651" s="144"/>
      <c r="AW651" s="255"/>
      <c r="AX651" s="255"/>
      <c r="AY651" s="255"/>
    </row>
    <row r="652" spans="1:51" s="253" customFormat="1" ht="12" customHeight="1" x14ac:dyDescent="0.25">
      <c r="A652" s="79"/>
      <c r="B652" s="78">
        <v>10</v>
      </c>
      <c r="C652" s="122" t="s">
        <v>32</v>
      </c>
      <c r="D652" s="145">
        <v>16252.361674</v>
      </c>
      <c r="E652" s="145">
        <v>281.88277099999999</v>
      </c>
      <c r="F652" s="145">
        <v>48274.479623000007</v>
      </c>
      <c r="G652" s="145">
        <v>17643.322767000001</v>
      </c>
      <c r="H652" s="145">
        <v>18368.2</v>
      </c>
      <c r="I652" s="145">
        <v>13057.098566999999</v>
      </c>
      <c r="J652" s="145">
        <v>32405.628065000001</v>
      </c>
      <c r="K652" s="145">
        <v>8482.2902790000007</v>
      </c>
      <c r="L652" s="145">
        <v>321.99999999999636</v>
      </c>
      <c r="M652" s="145">
        <v>68722.167642999993</v>
      </c>
      <c r="N652" s="145">
        <v>48752.639883000003</v>
      </c>
      <c r="O652" s="145">
        <v>4372.2964149999998</v>
      </c>
      <c r="P652" s="145">
        <v>6719.2355019999995</v>
      </c>
      <c r="Q652" s="145">
        <v>171117.02682799997</v>
      </c>
      <c r="R652" s="145">
        <v>199012.14839100005</v>
      </c>
      <c r="S652" s="145">
        <v>926881.37021900003</v>
      </c>
      <c r="T652" s="145">
        <v>6783.9580159999996</v>
      </c>
      <c r="U652" s="145">
        <v>200566.19422400027</v>
      </c>
      <c r="V652" s="145">
        <v>1788014.3008669999</v>
      </c>
      <c r="W652" s="145">
        <v>11710.027554</v>
      </c>
      <c r="X652" s="145">
        <v>411.02898199999998</v>
      </c>
      <c r="Y652" s="145">
        <v>23690.819331999999</v>
      </c>
      <c r="Z652" s="145">
        <v>3165.3157500000002</v>
      </c>
      <c r="AA652" s="145">
        <v>49123.715174999998</v>
      </c>
      <c r="AB652" s="145">
        <v>24258.502442000001</v>
      </c>
      <c r="AC652" s="145">
        <v>5377.7532090000004</v>
      </c>
      <c r="AD652" s="145">
        <v>3.8133219999999999</v>
      </c>
      <c r="AE652" s="145">
        <v>7.2470918155431718E-12</v>
      </c>
      <c r="AF652" s="145">
        <v>10677.076148</v>
      </c>
      <c r="AG652" s="145">
        <v>2376.2658499999998</v>
      </c>
      <c r="AH652" s="145">
        <v>12267.288699999999</v>
      </c>
      <c r="AI652" s="145">
        <v>11000.248324</v>
      </c>
      <c r="AJ652" s="145">
        <v>73718.469578999997</v>
      </c>
      <c r="AK652" s="145">
        <v>45858.985522999996</v>
      </c>
      <c r="AL652" s="145">
        <v>275124.680582</v>
      </c>
      <c r="AM652" s="145">
        <v>2723.9180150000002</v>
      </c>
      <c r="AN652" s="145">
        <v>41932.34644000011</v>
      </c>
      <c r="AO652" s="145">
        <v>593420.25492700003</v>
      </c>
      <c r="AP652" s="129">
        <v>2381434.5557939997</v>
      </c>
      <c r="AQ652" s="144"/>
      <c r="AR652" s="144"/>
      <c r="AS652" s="144"/>
      <c r="AT652" s="144"/>
      <c r="AU652" s="144"/>
      <c r="AV652" s="144"/>
      <c r="AW652" s="255"/>
      <c r="AX652" s="255"/>
      <c r="AY652" s="255"/>
    </row>
    <row r="653" spans="1:51" s="253" customFormat="1" ht="12" customHeight="1" x14ac:dyDescent="0.25">
      <c r="A653" s="79"/>
      <c r="B653" s="78"/>
      <c r="C653" s="122" t="s">
        <v>33</v>
      </c>
      <c r="D653" s="145">
        <v>2201.8045390000002</v>
      </c>
      <c r="E653" s="145">
        <v>251.49453299999999</v>
      </c>
      <c r="F653" s="145">
        <v>2.107151000000016</v>
      </c>
      <c r="G653" s="145">
        <v>13268.548908999999</v>
      </c>
      <c r="H653" s="145">
        <v>20680.199917999998</v>
      </c>
      <c r="I653" s="145">
        <v>14953.872436</v>
      </c>
      <c r="J653" s="145">
        <v>3935.8197150000001</v>
      </c>
      <c r="K653" s="145">
        <v>51.020121000000003</v>
      </c>
      <c r="L653" s="145">
        <v>2713.4104019999986</v>
      </c>
      <c r="M653" s="145">
        <v>1090.8134950000001</v>
      </c>
      <c r="N653" s="145">
        <v>0</v>
      </c>
      <c r="O653" s="145">
        <v>3050.2117899999998</v>
      </c>
      <c r="P653" s="145">
        <v>3610.1979369999999</v>
      </c>
      <c r="Q653" s="145">
        <v>98764.733678999997</v>
      </c>
      <c r="R653" s="145">
        <v>72257.73479799999</v>
      </c>
      <c r="S653" s="145">
        <v>751412.01631900005</v>
      </c>
      <c r="T653" s="145">
        <v>826.02462000000003</v>
      </c>
      <c r="U653" s="145">
        <v>14912.163964999996</v>
      </c>
      <c r="V653" s="145">
        <v>1003982.174327</v>
      </c>
      <c r="W653" s="145">
        <v>130.72832600000001</v>
      </c>
      <c r="X653" s="145">
        <v>22.380561</v>
      </c>
      <c r="Y653" s="145">
        <v>9.2799999999826355E-4</v>
      </c>
      <c r="Z653" s="145">
        <v>750.27604699999995</v>
      </c>
      <c r="AA653" s="145">
        <v>4228.0620120000003</v>
      </c>
      <c r="AB653" s="145">
        <v>202.81469799999999</v>
      </c>
      <c r="AC653" s="145">
        <v>13.292752999999999</v>
      </c>
      <c r="AD653" s="145">
        <v>0</v>
      </c>
      <c r="AE653" s="145">
        <v>-1.3677947663381929E-13</v>
      </c>
      <c r="AF653" s="145">
        <v>1122.026852</v>
      </c>
      <c r="AG653" s="145">
        <v>0</v>
      </c>
      <c r="AH653" s="145">
        <v>1146.065077</v>
      </c>
      <c r="AI653" s="145">
        <v>3026.3244049999998</v>
      </c>
      <c r="AJ653" s="145">
        <v>5105.0848820000001</v>
      </c>
      <c r="AK653" s="145">
        <v>8249.9426480000038</v>
      </c>
      <c r="AL653" s="145">
        <v>47850.691244000001</v>
      </c>
      <c r="AM653" s="145">
        <v>261.14654000000002</v>
      </c>
      <c r="AN653" s="145">
        <v>2807.4846970000012</v>
      </c>
      <c r="AO653" s="145">
        <v>74916.321670000005</v>
      </c>
      <c r="AP653" s="129">
        <v>1078898.495997</v>
      </c>
      <c r="AQ653" s="144"/>
      <c r="AR653" s="144"/>
      <c r="AS653" s="144"/>
      <c r="AT653" s="144"/>
      <c r="AU653" s="144"/>
      <c r="AV653" s="144"/>
      <c r="AW653" s="255"/>
      <c r="AX653" s="255"/>
      <c r="AY653" s="255"/>
    </row>
    <row r="654" spans="1:51" s="253" customFormat="1" ht="12" customHeight="1" x14ac:dyDescent="0.25">
      <c r="A654" s="79"/>
      <c r="B654" s="78"/>
      <c r="C654" s="122" t="s">
        <v>34</v>
      </c>
      <c r="D654" s="145">
        <v>776.02903800000001</v>
      </c>
      <c r="E654" s="145">
        <v>2.7021899999999999</v>
      </c>
      <c r="F654" s="145">
        <v>574.41102899999998</v>
      </c>
      <c r="G654" s="145">
        <v>579.21873400000004</v>
      </c>
      <c r="H654" s="145">
        <v>2146.9569700000002</v>
      </c>
      <c r="I654" s="145">
        <v>3401.4594149999998</v>
      </c>
      <c r="J654" s="145">
        <v>1139.6216939999999</v>
      </c>
      <c r="K654" s="145">
        <v>508.25211000000002</v>
      </c>
      <c r="L654" s="145">
        <v>600.82707400000015</v>
      </c>
      <c r="M654" s="145">
        <v>51.106456000000001</v>
      </c>
      <c r="N654" s="145">
        <v>0</v>
      </c>
      <c r="O654" s="145">
        <v>109.23345999999999</v>
      </c>
      <c r="P654" s="145">
        <v>0</v>
      </c>
      <c r="Q654" s="145">
        <v>11867.413715999999</v>
      </c>
      <c r="R654" s="145">
        <v>11537.177826000003</v>
      </c>
      <c r="S654" s="145">
        <v>8628.2416329999996</v>
      </c>
      <c r="T654" s="145">
        <v>291.65134999999998</v>
      </c>
      <c r="U654" s="145">
        <v>11540.161912999987</v>
      </c>
      <c r="V654" s="145">
        <v>53754.464608000002</v>
      </c>
      <c r="W654" s="145">
        <v>0</v>
      </c>
      <c r="X654" s="145">
        <v>0</v>
      </c>
      <c r="Y654" s="145">
        <v>0</v>
      </c>
      <c r="Z654" s="145">
        <v>0</v>
      </c>
      <c r="AA654" s="145">
        <v>0</v>
      </c>
      <c r="AB654" s="145">
        <v>0</v>
      </c>
      <c r="AC654" s="145">
        <v>0</v>
      </c>
      <c r="AD654" s="145">
        <v>0</v>
      </c>
      <c r="AE654" s="145">
        <v>0</v>
      </c>
      <c r="AF654" s="145">
        <v>0</v>
      </c>
      <c r="AG654" s="145">
        <v>0</v>
      </c>
      <c r="AH654" s="145">
        <v>0</v>
      </c>
      <c r="AI654" s="145">
        <v>0</v>
      </c>
      <c r="AJ654" s="145">
        <v>0</v>
      </c>
      <c r="AK654" s="145">
        <v>0</v>
      </c>
      <c r="AL654" s="145">
        <v>0</v>
      </c>
      <c r="AM654" s="145">
        <v>0</v>
      </c>
      <c r="AN654" s="145">
        <v>0</v>
      </c>
      <c r="AO654" s="145">
        <v>0</v>
      </c>
      <c r="AP654" s="129">
        <v>53754.464608000002</v>
      </c>
      <c r="AQ654" s="144"/>
      <c r="AR654" s="144"/>
      <c r="AS654" s="144"/>
      <c r="AT654" s="144"/>
      <c r="AU654" s="144"/>
      <c r="AV654" s="144"/>
      <c r="AW654" s="255"/>
      <c r="AX654" s="255"/>
      <c r="AY654" s="255"/>
    </row>
    <row r="655" spans="1:51" s="253" customFormat="1" ht="12" customHeight="1" x14ac:dyDescent="0.25">
      <c r="A655" s="79"/>
      <c r="B655" s="78"/>
      <c r="C655" s="122" t="s">
        <v>35</v>
      </c>
      <c r="D655" s="145">
        <v>19230.195251000001</v>
      </c>
      <c r="E655" s="145">
        <v>536.07949399999995</v>
      </c>
      <c r="F655" s="145">
        <v>48850.997803000006</v>
      </c>
      <c r="G655" s="145">
        <v>31491.090410000001</v>
      </c>
      <c r="H655" s="145">
        <v>41195.356888000002</v>
      </c>
      <c r="I655" s="145">
        <v>31412.430418</v>
      </c>
      <c r="J655" s="145">
        <v>37481.069474000004</v>
      </c>
      <c r="K655" s="145">
        <v>9041.5625099999997</v>
      </c>
      <c r="L655" s="145">
        <v>3636.2374759999839</v>
      </c>
      <c r="M655" s="145">
        <v>69864.087593999997</v>
      </c>
      <c r="N655" s="145">
        <v>48752.639883000003</v>
      </c>
      <c r="O655" s="145">
        <v>7531.7416649999996</v>
      </c>
      <c r="P655" s="145">
        <v>10329.433439</v>
      </c>
      <c r="Q655" s="145">
        <v>281749.17422300001</v>
      </c>
      <c r="R655" s="145">
        <v>282807.06101500004</v>
      </c>
      <c r="S655" s="145">
        <v>1686921.6281709999</v>
      </c>
      <c r="T655" s="145">
        <v>7901.6339859999998</v>
      </c>
      <c r="U655" s="145">
        <v>227018.52010199911</v>
      </c>
      <c r="V655" s="145">
        <v>2845750.9398019998</v>
      </c>
      <c r="W655" s="145">
        <v>11840.755880000001</v>
      </c>
      <c r="X655" s="145">
        <v>433.40954299999999</v>
      </c>
      <c r="Y655" s="145">
        <v>23690.820259999997</v>
      </c>
      <c r="Z655" s="145">
        <v>3915.591797</v>
      </c>
      <c r="AA655" s="145">
        <v>53351.777187</v>
      </c>
      <c r="AB655" s="145">
        <v>24461.317139999999</v>
      </c>
      <c r="AC655" s="145">
        <v>5391.0459620000001</v>
      </c>
      <c r="AD655" s="145">
        <v>3.8133219999999999</v>
      </c>
      <c r="AE655" s="145">
        <v>5.4281024119973154E-12</v>
      </c>
      <c r="AF655" s="145">
        <v>11799.102999999999</v>
      </c>
      <c r="AG655" s="145">
        <v>2376.2658499999998</v>
      </c>
      <c r="AH655" s="145">
        <v>13413.353777</v>
      </c>
      <c r="AI655" s="145">
        <v>14026.572729</v>
      </c>
      <c r="AJ655" s="145">
        <v>78823.554460999992</v>
      </c>
      <c r="AK655" s="145">
        <v>54108.928170999978</v>
      </c>
      <c r="AL655" s="145">
        <v>322975.37182599999</v>
      </c>
      <c r="AM655" s="145">
        <v>2985.0645549999999</v>
      </c>
      <c r="AN655" s="145">
        <v>44739.83113700011</v>
      </c>
      <c r="AO655" s="145">
        <v>668336.57659700001</v>
      </c>
      <c r="AP655" s="129">
        <v>3514087.5163989998</v>
      </c>
      <c r="AQ655" s="144"/>
      <c r="AR655" s="144"/>
      <c r="AS655" s="144"/>
      <c r="AT655" s="144"/>
      <c r="AU655" s="144"/>
      <c r="AV655" s="144"/>
      <c r="AW655" s="255"/>
      <c r="AX655" s="255"/>
      <c r="AY655" s="255"/>
    </row>
    <row r="656" spans="1:51" s="253" customFormat="1" ht="12" customHeight="1" x14ac:dyDescent="0.25">
      <c r="A656" s="79"/>
      <c r="B656" s="78"/>
      <c r="C656" s="122"/>
      <c r="D656" s="145"/>
      <c r="E656" s="145"/>
      <c r="F656" s="145"/>
      <c r="G656" s="145"/>
      <c r="H656" s="145"/>
      <c r="I656" s="145"/>
      <c r="J656" s="145"/>
      <c r="K656" s="145"/>
      <c r="L656" s="145"/>
      <c r="M656" s="145"/>
      <c r="N656" s="145"/>
      <c r="O656" s="145"/>
      <c r="P656" s="145"/>
      <c r="Q656" s="145"/>
      <c r="R656" s="145"/>
      <c r="S656" s="145"/>
      <c r="T656" s="145"/>
      <c r="U656" s="145"/>
      <c r="V656" s="145"/>
      <c r="W656" s="145"/>
      <c r="X656" s="145"/>
      <c r="Y656" s="145"/>
      <c r="Z656" s="145"/>
      <c r="AA656" s="145"/>
      <c r="AB656" s="145"/>
      <c r="AC656" s="145"/>
      <c r="AD656" s="145"/>
      <c r="AE656" s="145"/>
      <c r="AF656" s="145"/>
      <c r="AG656" s="145"/>
      <c r="AH656" s="145"/>
      <c r="AI656" s="145"/>
      <c r="AJ656" s="145"/>
      <c r="AK656" s="145"/>
      <c r="AL656" s="145"/>
      <c r="AM656" s="145"/>
      <c r="AN656" s="145"/>
      <c r="AO656" s="145"/>
      <c r="AP656" s="129"/>
      <c r="AQ656" s="144"/>
      <c r="AR656" s="144"/>
      <c r="AS656" s="144"/>
      <c r="AT656" s="144"/>
      <c r="AU656" s="144"/>
      <c r="AV656" s="144"/>
      <c r="AW656" s="255"/>
      <c r="AX656" s="255"/>
      <c r="AY656" s="255"/>
    </row>
    <row r="657" spans="1:51" s="253" customFormat="1" ht="12" customHeight="1" x14ac:dyDescent="0.25">
      <c r="A657" s="79"/>
      <c r="B657" s="78">
        <v>11</v>
      </c>
      <c r="C657" s="122" t="s">
        <v>32</v>
      </c>
      <c r="D657" s="145">
        <v>13702.929402</v>
      </c>
      <c r="E657" s="145">
        <v>1627.85554</v>
      </c>
      <c r="F657" s="145">
        <v>49664.753422000002</v>
      </c>
      <c r="G657" s="145">
        <v>17166.972292999999</v>
      </c>
      <c r="H657" s="145">
        <v>18934.407500000001</v>
      </c>
      <c r="I657" s="145">
        <v>12873.041518</v>
      </c>
      <c r="J657" s="145">
        <v>29722.444986999999</v>
      </c>
      <c r="K657" s="145">
        <v>8329.0504700000001</v>
      </c>
      <c r="L657" s="145">
        <v>421.99999999999818</v>
      </c>
      <c r="M657" s="145">
        <v>71653.794385000001</v>
      </c>
      <c r="N657" s="145">
        <v>50445.392298999999</v>
      </c>
      <c r="O657" s="145">
        <v>4817.6090180000001</v>
      </c>
      <c r="P657" s="145">
        <v>4558.0284810000003</v>
      </c>
      <c r="Q657" s="145">
        <v>168942.02988700001</v>
      </c>
      <c r="R657" s="145">
        <v>194777.31379099996</v>
      </c>
      <c r="S657" s="145">
        <v>930914.669627</v>
      </c>
      <c r="T657" s="145">
        <v>6738.3019290000002</v>
      </c>
      <c r="U657" s="145">
        <v>192762.01770600013</v>
      </c>
      <c r="V657" s="145">
        <v>1778052.612255</v>
      </c>
      <c r="W657" s="145">
        <v>12776.833406</v>
      </c>
      <c r="X657" s="145">
        <v>305.99145199999998</v>
      </c>
      <c r="Y657" s="145">
        <v>23067.377506000001</v>
      </c>
      <c r="Z657" s="145">
        <v>3328.9555059999998</v>
      </c>
      <c r="AA657" s="145">
        <v>52449.593045000001</v>
      </c>
      <c r="AB657" s="145">
        <v>20639.766103000002</v>
      </c>
      <c r="AC657" s="145">
        <v>5674.492835</v>
      </c>
      <c r="AD657" s="145">
        <v>54.27</v>
      </c>
      <c r="AE657" s="145">
        <v>1.3429257705865894E-12</v>
      </c>
      <c r="AF657" s="145">
        <v>10514.058789000001</v>
      </c>
      <c r="AG657" s="145">
        <v>2368.8095119999998</v>
      </c>
      <c r="AH657" s="145">
        <v>10410.769794</v>
      </c>
      <c r="AI657" s="145">
        <v>10036.626862000001</v>
      </c>
      <c r="AJ657" s="145">
        <v>73996.638936999996</v>
      </c>
      <c r="AK657" s="145">
        <v>44641.029546999998</v>
      </c>
      <c r="AL657" s="145">
        <v>276772.88751199999</v>
      </c>
      <c r="AM657" s="145">
        <v>2726.100144</v>
      </c>
      <c r="AN657" s="145">
        <v>38257.343030999968</v>
      </c>
      <c r="AO657" s="145">
        <v>588021.54398099997</v>
      </c>
      <c r="AP657" s="129">
        <v>2366074.1562359999</v>
      </c>
      <c r="AQ657" s="144"/>
      <c r="AR657" s="144"/>
      <c r="AS657" s="144"/>
      <c r="AT657" s="144"/>
      <c r="AU657" s="144"/>
      <c r="AV657" s="144"/>
      <c r="AW657" s="255"/>
      <c r="AX657" s="255"/>
      <c r="AY657" s="255"/>
    </row>
    <row r="658" spans="1:51" s="253" customFormat="1" ht="12" customHeight="1" x14ac:dyDescent="0.25">
      <c r="A658" s="79"/>
      <c r="B658" s="78"/>
      <c r="C658" s="122" t="s">
        <v>33</v>
      </c>
      <c r="D658" s="145">
        <v>1832.3878689999999</v>
      </c>
      <c r="E658" s="145">
        <v>308.63864899999999</v>
      </c>
      <c r="F658" s="145">
        <v>2.4678319999999871</v>
      </c>
      <c r="G658" s="145">
        <v>13591.284189</v>
      </c>
      <c r="H658" s="145">
        <v>28384.244492999998</v>
      </c>
      <c r="I658" s="145">
        <v>11367.33727</v>
      </c>
      <c r="J658" s="145">
        <v>5298.9436569999998</v>
      </c>
      <c r="K658" s="145">
        <v>206.003882</v>
      </c>
      <c r="L658" s="145">
        <v>1511.0361779999994</v>
      </c>
      <c r="M658" s="145">
        <v>1280.6993239999999</v>
      </c>
      <c r="N658" s="145">
        <v>0</v>
      </c>
      <c r="O658" s="145">
        <v>3288.8796200000002</v>
      </c>
      <c r="P658" s="145">
        <v>2124.2824909999999</v>
      </c>
      <c r="Q658" s="145">
        <v>95224.446500999999</v>
      </c>
      <c r="R658" s="145">
        <v>70303.638208000018</v>
      </c>
      <c r="S658" s="145">
        <v>757498.50134900003</v>
      </c>
      <c r="T658" s="145">
        <v>825.975323</v>
      </c>
      <c r="U658" s="145">
        <v>16967.057743999983</v>
      </c>
      <c r="V658" s="145">
        <v>1010015.824579</v>
      </c>
      <c r="W658" s="145">
        <v>128.17581100000001</v>
      </c>
      <c r="X658" s="145">
        <v>59.108066999999998</v>
      </c>
      <c r="Y658" s="145">
        <v>0.85791000000000395</v>
      </c>
      <c r="Z658" s="145">
        <v>767.94283299999995</v>
      </c>
      <c r="AA658" s="145">
        <v>5593.0670739999996</v>
      </c>
      <c r="AB658" s="145">
        <v>203.936699</v>
      </c>
      <c r="AC658" s="145">
        <v>3.67</v>
      </c>
      <c r="AD658" s="145">
        <v>0</v>
      </c>
      <c r="AE658" s="145">
        <v>8.4021678503631847E-13</v>
      </c>
      <c r="AF658" s="145">
        <v>966.455106</v>
      </c>
      <c r="AG658" s="145">
        <v>0</v>
      </c>
      <c r="AH658" s="145">
        <v>699.00510699999995</v>
      </c>
      <c r="AI658" s="145">
        <v>2630.584734</v>
      </c>
      <c r="AJ658" s="145">
        <v>4836.6098090000005</v>
      </c>
      <c r="AK658" s="145">
        <v>8663.3812219999963</v>
      </c>
      <c r="AL658" s="145">
        <v>49046.702066999998</v>
      </c>
      <c r="AM658" s="145">
        <v>259.277895</v>
      </c>
      <c r="AN658" s="145">
        <v>2515.8372580000132</v>
      </c>
      <c r="AO658" s="145">
        <v>76374.611592000001</v>
      </c>
      <c r="AP658" s="129">
        <v>1086390.4361709999</v>
      </c>
      <c r="AQ658" s="144"/>
      <c r="AR658" s="144"/>
      <c r="AS658" s="144"/>
      <c r="AT658" s="144"/>
      <c r="AU658" s="144"/>
      <c r="AV658" s="144"/>
      <c r="AW658" s="255"/>
      <c r="AX658" s="255"/>
      <c r="AY658" s="255"/>
    </row>
    <row r="659" spans="1:51" s="253" customFormat="1" ht="12" customHeight="1" x14ac:dyDescent="0.25">
      <c r="A659" s="79"/>
      <c r="B659" s="78"/>
      <c r="C659" s="122" t="s">
        <v>34</v>
      </c>
      <c r="D659" s="145">
        <v>864.50891999999999</v>
      </c>
      <c r="E659" s="145">
        <v>67.259024999999994</v>
      </c>
      <c r="F659" s="145">
        <v>554.10024700000008</v>
      </c>
      <c r="G659" s="145">
        <v>597.13781300000005</v>
      </c>
      <c r="H659" s="145">
        <v>1462.3564879999999</v>
      </c>
      <c r="I659" s="145">
        <v>3328.9842279999998</v>
      </c>
      <c r="J659" s="145">
        <v>1347.3822769999999</v>
      </c>
      <c r="K659" s="145">
        <v>483.63220200000001</v>
      </c>
      <c r="L659" s="145">
        <v>837.87362400000075</v>
      </c>
      <c r="M659" s="145">
        <v>49.091231999999998</v>
      </c>
      <c r="N659" s="145">
        <v>0</v>
      </c>
      <c r="O659" s="145">
        <v>209.02672999999999</v>
      </c>
      <c r="P659" s="145">
        <v>0</v>
      </c>
      <c r="Q659" s="145">
        <v>11817.551154000001</v>
      </c>
      <c r="R659" s="145">
        <v>11834.877126999996</v>
      </c>
      <c r="S659" s="145">
        <v>8548.5366699999995</v>
      </c>
      <c r="T659" s="145">
        <v>288.92902099999998</v>
      </c>
      <c r="U659" s="145">
        <v>12389.859393000008</v>
      </c>
      <c r="V659" s="145">
        <v>54681.106151</v>
      </c>
      <c r="W659" s="145">
        <v>0</v>
      </c>
      <c r="X659" s="145">
        <v>0</v>
      </c>
      <c r="Y659" s="145">
        <v>0</v>
      </c>
      <c r="Z659" s="145">
        <v>0</v>
      </c>
      <c r="AA659" s="145">
        <v>0</v>
      </c>
      <c r="AB659" s="145">
        <v>0</v>
      </c>
      <c r="AC659" s="145">
        <v>0</v>
      </c>
      <c r="AD659" s="145">
        <v>0</v>
      </c>
      <c r="AE659" s="145">
        <v>0</v>
      </c>
      <c r="AF659" s="145">
        <v>0</v>
      </c>
      <c r="AG659" s="145">
        <v>0</v>
      </c>
      <c r="AH659" s="145">
        <v>0</v>
      </c>
      <c r="AI659" s="145">
        <v>0</v>
      </c>
      <c r="AJ659" s="145">
        <v>0</v>
      </c>
      <c r="AK659" s="145">
        <v>0</v>
      </c>
      <c r="AL659" s="145">
        <v>0</v>
      </c>
      <c r="AM659" s="145">
        <v>0</v>
      </c>
      <c r="AN659" s="145">
        <v>0</v>
      </c>
      <c r="AO659" s="145">
        <v>0</v>
      </c>
      <c r="AP659" s="129">
        <v>54681.106151</v>
      </c>
      <c r="AQ659" s="144"/>
      <c r="AR659" s="144"/>
      <c r="AS659" s="144"/>
      <c r="AT659" s="144"/>
      <c r="AU659" s="144"/>
      <c r="AV659" s="144"/>
      <c r="AW659" s="255"/>
      <c r="AX659" s="255"/>
      <c r="AY659" s="255"/>
    </row>
    <row r="660" spans="1:51" s="253" customFormat="1" ht="12" customHeight="1" x14ac:dyDescent="0.25">
      <c r="A660" s="79"/>
      <c r="B660" s="78"/>
      <c r="C660" s="122" t="s">
        <v>35</v>
      </c>
      <c r="D660" s="145">
        <v>16399.826191</v>
      </c>
      <c r="E660" s="145">
        <v>2003.7532140000001</v>
      </c>
      <c r="F660" s="145">
        <v>50221.321501000006</v>
      </c>
      <c r="G660" s="145">
        <v>31355.394294999998</v>
      </c>
      <c r="H660" s="145">
        <v>48781.008480999997</v>
      </c>
      <c r="I660" s="145">
        <v>27569.363015999999</v>
      </c>
      <c r="J660" s="145">
        <v>36368.770921000003</v>
      </c>
      <c r="K660" s="145">
        <v>9018.6865539999999</v>
      </c>
      <c r="L660" s="145">
        <v>2770.9098019999947</v>
      </c>
      <c r="M660" s="145">
        <v>72983.584940999994</v>
      </c>
      <c r="N660" s="145">
        <v>50445.392298999999</v>
      </c>
      <c r="O660" s="145">
        <v>8315.5153680000003</v>
      </c>
      <c r="P660" s="145">
        <v>6682.3109719999993</v>
      </c>
      <c r="Q660" s="145">
        <v>275984.027542</v>
      </c>
      <c r="R660" s="145">
        <v>276915.829126</v>
      </c>
      <c r="S660" s="145">
        <v>1696961.707646</v>
      </c>
      <c r="T660" s="145">
        <v>7853.2062729999998</v>
      </c>
      <c r="U660" s="145">
        <v>222118.9348430002</v>
      </c>
      <c r="V660" s="145">
        <v>2842749.5429850002</v>
      </c>
      <c r="W660" s="145">
        <v>12905.009217000001</v>
      </c>
      <c r="X660" s="145">
        <v>365.09951899999999</v>
      </c>
      <c r="Y660" s="145">
        <v>23068.235416</v>
      </c>
      <c r="Z660" s="145">
        <v>4096.8983390000003</v>
      </c>
      <c r="AA660" s="145">
        <v>58042.660119</v>
      </c>
      <c r="AB660" s="145">
        <v>20843.702802</v>
      </c>
      <c r="AC660" s="145">
        <v>5678.1628350000001</v>
      </c>
      <c r="AD660" s="145">
        <v>54.27</v>
      </c>
      <c r="AE660" s="145">
        <v>6.7998939812241588E-12</v>
      </c>
      <c r="AF660" s="145">
        <v>11480.513895</v>
      </c>
      <c r="AG660" s="145">
        <v>2368.8095119999998</v>
      </c>
      <c r="AH660" s="145">
        <v>11109.774901000001</v>
      </c>
      <c r="AI660" s="145">
        <v>12667.211595999999</v>
      </c>
      <c r="AJ660" s="145">
        <v>78833.248745999997</v>
      </c>
      <c r="AK660" s="145">
        <v>53304.410769000009</v>
      </c>
      <c r="AL660" s="145">
        <v>325819.58957900002</v>
      </c>
      <c r="AM660" s="145">
        <v>2985.3780390000002</v>
      </c>
      <c r="AN660" s="145">
        <v>40773.180288999953</v>
      </c>
      <c r="AO660" s="145">
        <v>664396.15557299997</v>
      </c>
      <c r="AP660" s="129">
        <v>3507145.6985579999</v>
      </c>
      <c r="AQ660" s="144"/>
      <c r="AR660" s="144"/>
      <c r="AS660" s="144"/>
      <c r="AT660" s="144"/>
      <c r="AU660" s="144"/>
      <c r="AV660" s="144"/>
      <c r="AW660" s="255"/>
      <c r="AX660" s="255"/>
      <c r="AY660" s="255"/>
    </row>
    <row r="661" spans="1:51" s="253" customFormat="1" ht="12" customHeight="1" x14ac:dyDescent="0.25">
      <c r="A661" s="79"/>
      <c r="B661" s="78"/>
      <c r="C661" s="122"/>
      <c r="D661" s="145"/>
      <c r="E661" s="145"/>
      <c r="F661" s="145"/>
      <c r="G661" s="145"/>
      <c r="H661" s="145"/>
      <c r="I661" s="145"/>
      <c r="J661" s="145"/>
      <c r="K661" s="145"/>
      <c r="L661" s="145"/>
      <c r="M661" s="145"/>
      <c r="N661" s="145"/>
      <c r="O661" s="145"/>
      <c r="P661" s="145"/>
      <c r="Q661" s="145"/>
      <c r="R661" s="145"/>
      <c r="S661" s="145"/>
      <c r="T661" s="145"/>
      <c r="U661" s="145"/>
      <c r="V661" s="145"/>
      <c r="W661" s="145"/>
      <c r="X661" s="145"/>
      <c r="Y661" s="145"/>
      <c r="Z661" s="145"/>
      <c r="AA661" s="145"/>
      <c r="AB661" s="145"/>
      <c r="AC661" s="145"/>
      <c r="AD661" s="145"/>
      <c r="AE661" s="145"/>
      <c r="AF661" s="145"/>
      <c r="AG661" s="145"/>
      <c r="AH661" s="145"/>
      <c r="AI661" s="145"/>
      <c r="AJ661" s="145"/>
      <c r="AK661" s="145"/>
      <c r="AL661" s="145"/>
      <c r="AM661" s="145"/>
      <c r="AN661" s="145"/>
      <c r="AO661" s="145"/>
      <c r="AP661" s="129"/>
      <c r="AQ661" s="144"/>
      <c r="AR661" s="144"/>
      <c r="AS661" s="144"/>
      <c r="AT661" s="144"/>
      <c r="AU661" s="144"/>
      <c r="AV661" s="144"/>
      <c r="AW661" s="255"/>
      <c r="AX661" s="255"/>
      <c r="AY661" s="255"/>
    </row>
    <row r="662" spans="1:51" s="253" customFormat="1" ht="12" customHeight="1" x14ac:dyDescent="0.25">
      <c r="A662" s="79"/>
      <c r="B662" s="78">
        <v>12</v>
      </c>
      <c r="C662" s="122" t="s">
        <v>32</v>
      </c>
      <c r="D662" s="145">
        <v>14674.631111999999</v>
      </c>
      <c r="E662" s="145">
        <v>1185.2482890000001</v>
      </c>
      <c r="F662" s="145">
        <v>55217.089017999999</v>
      </c>
      <c r="G662" s="145">
        <v>17846.990935000002</v>
      </c>
      <c r="H662" s="145">
        <v>12379.539067</v>
      </c>
      <c r="I662" s="145">
        <v>8737.1774779999996</v>
      </c>
      <c r="J662" s="145">
        <v>26759.347183999998</v>
      </c>
      <c r="K662" s="145">
        <v>8816.6876069999998</v>
      </c>
      <c r="L662" s="145">
        <v>344.94500000000698</v>
      </c>
      <c r="M662" s="145">
        <v>77356.852914000003</v>
      </c>
      <c r="N662" s="145">
        <v>56420.416015000003</v>
      </c>
      <c r="O662" s="145">
        <v>6373.2094800000004</v>
      </c>
      <c r="P662" s="145">
        <v>4662.1362319999998</v>
      </c>
      <c r="Q662" s="145">
        <v>171058.801011</v>
      </c>
      <c r="R662" s="145">
        <v>194306.51260299998</v>
      </c>
      <c r="S662" s="145">
        <v>939286.89840099995</v>
      </c>
      <c r="T662" s="145">
        <v>6636.8747160000003</v>
      </c>
      <c r="U662" s="145">
        <v>183497.15676100008</v>
      </c>
      <c r="V662" s="145">
        <v>1785560.513823</v>
      </c>
      <c r="W662" s="145">
        <v>12692.678363000001</v>
      </c>
      <c r="X662" s="145">
        <v>509.43495000000001</v>
      </c>
      <c r="Y662" s="145">
        <v>20813.181661000002</v>
      </c>
      <c r="Z662" s="145">
        <v>3417.2665750000001</v>
      </c>
      <c r="AA662" s="145">
        <v>50587.237155000003</v>
      </c>
      <c r="AB662" s="145">
        <v>19463.591887999999</v>
      </c>
      <c r="AC662" s="145">
        <v>5992.5970390000002</v>
      </c>
      <c r="AD662" s="145">
        <v>50.56</v>
      </c>
      <c r="AE662" s="145">
        <v>1.3073986337985843E-12</v>
      </c>
      <c r="AF662" s="145">
        <v>10567.664790999999</v>
      </c>
      <c r="AG662" s="145">
        <v>2357.8830950000001</v>
      </c>
      <c r="AH662" s="145">
        <v>9029.9018849999993</v>
      </c>
      <c r="AI662" s="145">
        <v>9349.4793069999996</v>
      </c>
      <c r="AJ662" s="145">
        <v>78450.984635999994</v>
      </c>
      <c r="AK662" s="145">
        <v>43118.246235999992</v>
      </c>
      <c r="AL662" s="145">
        <v>279077.19919900002</v>
      </c>
      <c r="AM662" s="145">
        <v>2735.238769</v>
      </c>
      <c r="AN662" s="145">
        <v>36963.663104999912</v>
      </c>
      <c r="AO662" s="145">
        <v>585176.80865400005</v>
      </c>
      <c r="AP662" s="129">
        <v>2370737.3224769998</v>
      </c>
      <c r="AQ662" s="144"/>
      <c r="AR662" s="144"/>
      <c r="AS662" s="144"/>
      <c r="AT662" s="144"/>
      <c r="AU662" s="144"/>
      <c r="AV662" s="144"/>
      <c r="AW662" s="255"/>
      <c r="AX662" s="255"/>
      <c r="AY662" s="255"/>
    </row>
    <row r="663" spans="1:51" s="253" customFormat="1" ht="12" customHeight="1" x14ac:dyDescent="0.25">
      <c r="A663" s="79"/>
      <c r="B663" s="78"/>
      <c r="C663" s="122" t="s">
        <v>33</v>
      </c>
      <c r="D663" s="145">
        <v>1509.6477279999999</v>
      </c>
      <c r="E663" s="145">
        <v>347.96632299999999</v>
      </c>
      <c r="F663" s="145">
        <v>4.5583570000000009</v>
      </c>
      <c r="G663" s="145">
        <v>13346.148277</v>
      </c>
      <c r="H663" s="145">
        <v>32881.178932000003</v>
      </c>
      <c r="I663" s="145">
        <v>10818.132763</v>
      </c>
      <c r="J663" s="145">
        <v>3166.4378350000002</v>
      </c>
      <c r="K663" s="145">
        <v>0</v>
      </c>
      <c r="L663" s="145">
        <v>3374.7148939999956</v>
      </c>
      <c r="M663" s="145">
        <v>1007.8245010000001</v>
      </c>
      <c r="N663" s="145">
        <v>0</v>
      </c>
      <c r="O663" s="145">
        <v>4080.4501059999998</v>
      </c>
      <c r="P663" s="145">
        <v>2465.5244739999998</v>
      </c>
      <c r="Q663" s="145">
        <v>94664.460439999995</v>
      </c>
      <c r="R663" s="145">
        <v>71774.094800999999</v>
      </c>
      <c r="S663" s="145">
        <v>765106.34327900002</v>
      </c>
      <c r="T663" s="145">
        <v>824.56525799999997</v>
      </c>
      <c r="U663" s="145">
        <v>12626.48323600022</v>
      </c>
      <c r="V663" s="145">
        <v>1017998.531204</v>
      </c>
      <c r="W663" s="145">
        <v>142.39345</v>
      </c>
      <c r="X663" s="145">
        <v>51.580235999999999</v>
      </c>
      <c r="Y663" s="145">
        <v>9.0099999999893043E-4</v>
      </c>
      <c r="Z663" s="145">
        <v>798.92164500000001</v>
      </c>
      <c r="AA663" s="145">
        <v>5373.2799189999996</v>
      </c>
      <c r="AB663" s="145">
        <v>200.09907000000001</v>
      </c>
      <c r="AC663" s="145">
        <v>42.683163</v>
      </c>
      <c r="AD663" s="145">
        <v>0</v>
      </c>
      <c r="AE663" s="145">
        <v>8.0291329140891321E-13</v>
      </c>
      <c r="AF663" s="145">
        <v>905.88244399999996</v>
      </c>
      <c r="AG663" s="145">
        <v>0</v>
      </c>
      <c r="AH663" s="145">
        <v>199.17124899999999</v>
      </c>
      <c r="AI663" s="145">
        <v>2721.3185199999998</v>
      </c>
      <c r="AJ663" s="145">
        <v>4939.4114</v>
      </c>
      <c r="AK663" s="145">
        <v>8799.3029719999977</v>
      </c>
      <c r="AL663" s="145">
        <v>50036.284620999999</v>
      </c>
      <c r="AM663" s="145">
        <v>264.45141999999998</v>
      </c>
      <c r="AN663" s="145">
        <v>2834.5345380000122</v>
      </c>
      <c r="AO663" s="145">
        <v>77309.315547999999</v>
      </c>
      <c r="AP663" s="129">
        <v>1095307.846752</v>
      </c>
      <c r="AQ663" s="144"/>
      <c r="AR663" s="144"/>
      <c r="AS663" s="144"/>
      <c r="AT663" s="144"/>
      <c r="AU663" s="144"/>
      <c r="AV663" s="144"/>
      <c r="AW663" s="255"/>
      <c r="AX663" s="255"/>
      <c r="AY663" s="255"/>
    </row>
    <row r="664" spans="1:51" s="253" customFormat="1" ht="12" customHeight="1" x14ac:dyDescent="0.25">
      <c r="A664" s="79"/>
      <c r="B664" s="78"/>
      <c r="C664" s="122" t="s">
        <v>34</v>
      </c>
      <c r="D664" s="145">
        <v>781.55659200000002</v>
      </c>
      <c r="E664" s="145">
        <v>4.3479049999999999</v>
      </c>
      <c r="F664" s="145">
        <v>773.45937200000003</v>
      </c>
      <c r="G664" s="145">
        <v>597.57282099999998</v>
      </c>
      <c r="H664" s="145">
        <v>2393.4160959999999</v>
      </c>
      <c r="I664" s="145">
        <v>3288.5916750000001</v>
      </c>
      <c r="J664" s="145">
        <v>1078.005271</v>
      </c>
      <c r="K664" s="145">
        <v>517.12365799999998</v>
      </c>
      <c r="L664" s="145">
        <v>743.10808400000042</v>
      </c>
      <c r="M664" s="145">
        <v>210.991724</v>
      </c>
      <c r="N664" s="145">
        <v>0</v>
      </c>
      <c r="O664" s="145">
        <v>159.64371</v>
      </c>
      <c r="P664" s="145">
        <v>0</v>
      </c>
      <c r="Q664" s="145">
        <v>11938.124542</v>
      </c>
      <c r="R664" s="145">
        <v>11519.919139</v>
      </c>
      <c r="S664" s="145">
        <v>8643.4636680000003</v>
      </c>
      <c r="T664" s="145">
        <v>288.18982599999998</v>
      </c>
      <c r="U664" s="145">
        <v>11817.649154000004</v>
      </c>
      <c r="V664" s="145">
        <v>54755.163237000001</v>
      </c>
      <c r="W664" s="145">
        <v>0</v>
      </c>
      <c r="X664" s="145">
        <v>0</v>
      </c>
      <c r="Y664" s="145">
        <v>0</v>
      </c>
      <c r="Z664" s="145">
        <v>0</v>
      </c>
      <c r="AA664" s="145">
        <v>0</v>
      </c>
      <c r="AB664" s="145">
        <v>0</v>
      </c>
      <c r="AC664" s="145">
        <v>0</v>
      </c>
      <c r="AD664" s="145">
        <v>0</v>
      </c>
      <c r="AE664" s="145">
        <v>0</v>
      </c>
      <c r="AF664" s="145">
        <v>0</v>
      </c>
      <c r="AG664" s="145">
        <v>0</v>
      </c>
      <c r="AH664" s="145">
        <v>0</v>
      </c>
      <c r="AI664" s="145">
        <v>0</v>
      </c>
      <c r="AJ664" s="145">
        <v>0</v>
      </c>
      <c r="AK664" s="145">
        <v>0</v>
      </c>
      <c r="AL664" s="145">
        <v>0</v>
      </c>
      <c r="AM664" s="145">
        <v>0</v>
      </c>
      <c r="AN664" s="145">
        <v>0</v>
      </c>
      <c r="AO664" s="145">
        <v>0</v>
      </c>
      <c r="AP664" s="129">
        <v>54755.163237000001</v>
      </c>
      <c r="AQ664" s="144"/>
      <c r="AR664" s="144"/>
      <c r="AS664" s="144"/>
      <c r="AT664" s="144"/>
      <c r="AU664" s="144"/>
      <c r="AV664" s="144"/>
      <c r="AW664" s="255"/>
      <c r="AX664" s="255"/>
      <c r="AY664" s="255"/>
    </row>
    <row r="665" spans="1:51" s="253" customFormat="1" ht="12" customHeight="1" x14ac:dyDescent="0.25">
      <c r="A665" s="79"/>
      <c r="B665" s="78"/>
      <c r="C665" s="122" t="s">
        <v>35</v>
      </c>
      <c r="D665" s="145">
        <v>16965.835432</v>
      </c>
      <c r="E665" s="145">
        <v>1537.5625170000001</v>
      </c>
      <c r="F665" s="145">
        <v>55995.106746999998</v>
      </c>
      <c r="G665" s="145">
        <v>31790.712033</v>
      </c>
      <c r="H665" s="145">
        <v>47654.134095000001</v>
      </c>
      <c r="I665" s="145">
        <v>22843.901915999999</v>
      </c>
      <c r="J665" s="145">
        <v>31003.790290000001</v>
      </c>
      <c r="K665" s="145">
        <v>9333.8112650000003</v>
      </c>
      <c r="L665" s="145">
        <v>4462.7679779999889</v>
      </c>
      <c r="M665" s="145">
        <v>78575.669139000005</v>
      </c>
      <c r="N665" s="145">
        <v>56420.416015000003</v>
      </c>
      <c r="O665" s="145">
        <v>10613.303296</v>
      </c>
      <c r="P665" s="145">
        <v>7127.6607060000006</v>
      </c>
      <c r="Q665" s="145">
        <v>277661.385993</v>
      </c>
      <c r="R665" s="145">
        <v>277600.52654300001</v>
      </c>
      <c r="S665" s="145">
        <v>1713036.7053479999</v>
      </c>
      <c r="T665" s="145">
        <v>7749.6297999999997</v>
      </c>
      <c r="U665" s="145">
        <v>207941.28915099948</v>
      </c>
      <c r="V665" s="145">
        <v>2858314.2082639998</v>
      </c>
      <c r="W665" s="145">
        <v>12835.071813</v>
      </c>
      <c r="X665" s="145">
        <v>561.01518599999997</v>
      </c>
      <c r="Y665" s="145">
        <v>20813.182561999998</v>
      </c>
      <c r="Z665" s="145">
        <v>4216.18822</v>
      </c>
      <c r="AA665" s="145">
        <v>55960.517074000003</v>
      </c>
      <c r="AB665" s="145">
        <v>19663.690957999999</v>
      </c>
      <c r="AC665" s="145">
        <v>6035.2802019999999</v>
      </c>
      <c r="AD665" s="145">
        <v>50.56</v>
      </c>
      <c r="AE665" s="145">
        <v>-5.1159076974727213E-13</v>
      </c>
      <c r="AF665" s="145">
        <v>11473.547235</v>
      </c>
      <c r="AG665" s="145">
        <v>2357.8830950000001</v>
      </c>
      <c r="AH665" s="145">
        <v>9229.0731340000002</v>
      </c>
      <c r="AI665" s="145">
        <v>12070.797827</v>
      </c>
      <c r="AJ665" s="145">
        <v>83390.396036000006</v>
      </c>
      <c r="AK665" s="145">
        <v>51917.549207999997</v>
      </c>
      <c r="AL665" s="145">
        <v>329113.48382000002</v>
      </c>
      <c r="AM665" s="145">
        <v>2999.6901889999999</v>
      </c>
      <c r="AN665" s="145">
        <v>39798.197642999861</v>
      </c>
      <c r="AO665" s="145">
        <v>662486.12420199998</v>
      </c>
      <c r="AP665" s="129">
        <v>3520800.3324659998</v>
      </c>
      <c r="AQ665" s="144"/>
      <c r="AR665" s="144"/>
      <c r="AS665" s="144"/>
      <c r="AT665" s="144"/>
      <c r="AU665" s="144"/>
      <c r="AV665" s="144"/>
      <c r="AW665" s="255"/>
      <c r="AX665" s="255"/>
      <c r="AY665" s="255"/>
    </row>
    <row r="666" spans="1:51" s="253" customFormat="1" ht="12" customHeight="1" x14ac:dyDescent="0.25">
      <c r="A666" s="79"/>
      <c r="B666" s="78"/>
      <c r="C666" s="122"/>
      <c r="D666" s="145"/>
      <c r="E666" s="145"/>
      <c r="F666" s="145"/>
      <c r="G666" s="145"/>
      <c r="H666" s="145"/>
      <c r="I666" s="145"/>
      <c r="J666" s="145"/>
      <c r="K666" s="145"/>
      <c r="L666" s="145"/>
      <c r="M666" s="145"/>
      <c r="N666" s="145"/>
      <c r="O666" s="145"/>
      <c r="P666" s="145"/>
      <c r="Q666" s="145"/>
      <c r="R666" s="145"/>
      <c r="S666" s="145"/>
      <c r="T666" s="145"/>
      <c r="U666" s="145"/>
      <c r="V666" s="145"/>
      <c r="W666" s="145"/>
      <c r="X666" s="145"/>
      <c r="Y666" s="145"/>
      <c r="Z666" s="145"/>
      <c r="AA666" s="145"/>
      <c r="AB666" s="145"/>
      <c r="AC666" s="145"/>
      <c r="AD666" s="145"/>
      <c r="AE666" s="145"/>
      <c r="AF666" s="145"/>
      <c r="AG666" s="145"/>
      <c r="AH666" s="145"/>
      <c r="AI666" s="145"/>
      <c r="AJ666" s="145"/>
      <c r="AK666" s="145"/>
      <c r="AL666" s="145"/>
      <c r="AM666" s="145"/>
      <c r="AN666" s="145"/>
      <c r="AO666" s="145"/>
      <c r="AP666" s="129"/>
      <c r="AQ666" s="144"/>
      <c r="AR666" s="144"/>
      <c r="AS666" s="144"/>
      <c r="AT666" s="144"/>
      <c r="AU666" s="144"/>
      <c r="AV666" s="144"/>
      <c r="AW666" s="255"/>
      <c r="AX666" s="255"/>
      <c r="AY666" s="255"/>
    </row>
    <row r="667" spans="1:51" s="253" customFormat="1" ht="12" customHeight="1" x14ac:dyDescent="0.25">
      <c r="A667" s="187">
        <v>2024</v>
      </c>
      <c r="B667" s="78">
        <v>1</v>
      </c>
      <c r="C667" s="122" t="s">
        <v>32</v>
      </c>
      <c r="D667" s="145">
        <v>17818.548742999999</v>
      </c>
      <c r="E667" s="145">
        <v>1238.949959</v>
      </c>
      <c r="F667" s="145">
        <v>51877.546492000001</v>
      </c>
      <c r="G667" s="145">
        <v>17367.28428</v>
      </c>
      <c r="H667" s="145">
        <v>14447.307306000001</v>
      </c>
      <c r="I667" s="145">
        <v>12127.110551</v>
      </c>
      <c r="J667" s="145">
        <v>32445.924403000001</v>
      </c>
      <c r="K667" s="145">
        <v>8288.9328289999994</v>
      </c>
      <c r="L667" s="145">
        <v>536.58999999999833</v>
      </c>
      <c r="M667" s="145">
        <v>76390.599287999998</v>
      </c>
      <c r="N667" s="145">
        <v>53455.785164000001</v>
      </c>
      <c r="O667" s="145">
        <v>6081.2290279999997</v>
      </c>
      <c r="P667" s="145">
        <v>6517.1784390000003</v>
      </c>
      <c r="Q667" s="145">
        <v>177926.41733099998</v>
      </c>
      <c r="R667" s="145">
        <v>202184.19777300005</v>
      </c>
      <c r="S667" s="145">
        <v>942027.44233899994</v>
      </c>
      <c r="T667" s="145">
        <v>6844.8397080000004</v>
      </c>
      <c r="U667" s="145">
        <v>191612.30301899981</v>
      </c>
      <c r="V667" s="145">
        <v>1819188.1866520001</v>
      </c>
      <c r="W667" s="145">
        <v>10573.663672999999</v>
      </c>
      <c r="X667" s="145">
        <v>491.78255000000001</v>
      </c>
      <c r="Y667" s="145">
        <v>21090.738065000001</v>
      </c>
      <c r="Z667" s="145">
        <v>3323.5811090000002</v>
      </c>
      <c r="AA667" s="145">
        <v>43673.441773999999</v>
      </c>
      <c r="AB667" s="145">
        <v>23685.610282000001</v>
      </c>
      <c r="AC667" s="145">
        <v>6658.1892749999997</v>
      </c>
      <c r="AD667" s="145">
        <v>95</v>
      </c>
      <c r="AE667" s="145">
        <v>-2.7284841053187847E-12</v>
      </c>
      <c r="AF667" s="145">
        <v>12408.996182000001</v>
      </c>
      <c r="AG667" s="145">
        <v>2286.6859679999998</v>
      </c>
      <c r="AH667" s="145">
        <v>8565.0890199999994</v>
      </c>
      <c r="AI667" s="145">
        <v>8732.5397279999997</v>
      </c>
      <c r="AJ667" s="145">
        <v>78172.495928999997</v>
      </c>
      <c r="AK667" s="145">
        <v>43118.255317999996</v>
      </c>
      <c r="AL667" s="145">
        <v>279577.50250200002</v>
      </c>
      <c r="AM667" s="145">
        <v>2726.6620379999999</v>
      </c>
      <c r="AN667" s="145">
        <v>37263.962764999953</v>
      </c>
      <c r="AO667" s="145">
        <v>582444.19617799995</v>
      </c>
      <c r="AP667" s="129">
        <v>2401632.38283</v>
      </c>
      <c r="AQ667" s="144"/>
      <c r="AR667" s="144"/>
      <c r="AS667" s="144"/>
      <c r="AT667" s="144"/>
      <c r="AU667" s="144"/>
      <c r="AV667" s="144"/>
      <c r="AW667" s="255"/>
      <c r="AX667" s="255"/>
      <c r="AY667" s="255"/>
    </row>
    <row r="668" spans="1:51" s="253" customFormat="1" ht="12" customHeight="1" x14ac:dyDescent="0.25">
      <c r="A668" s="187"/>
      <c r="B668" s="78"/>
      <c r="C668" s="122" t="s">
        <v>33</v>
      </c>
      <c r="D668" s="145">
        <v>1543.346264</v>
      </c>
      <c r="E668" s="145">
        <v>348.25626599999998</v>
      </c>
      <c r="F668" s="145">
        <v>4.3055229999999938</v>
      </c>
      <c r="G668" s="145">
        <v>13387.183279999999</v>
      </c>
      <c r="H668" s="145">
        <v>28194.608370000002</v>
      </c>
      <c r="I668" s="145">
        <v>18243.947893</v>
      </c>
      <c r="J668" s="145">
        <v>4824.5478290000001</v>
      </c>
      <c r="K668" s="145">
        <v>50</v>
      </c>
      <c r="L668" s="145">
        <v>3795.5223370000012</v>
      </c>
      <c r="M668" s="145">
        <v>1009.964614</v>
      </c>
      <c r="N668" s="145">
        <v>0</v>
      </c>
      <c r="O668" s="145">
        <v>3235.824991</v>
      </c>
      <c r="P668" s="145">
        <v>3463.111328</v>
      </c>
      <c r="Q668" s="145">
        <v>97680.338587000006</v>
      </c>
      <c r="R668" s="145">
        <v>73099.891577000002</v>
      </c>
      <c r="S668" s="145">
        <v>769328.47913899994</v>
      </c>
      <c r="T668" s="145">
        <v>844.26879299999996</v>
      </c>
      <c r="U668" s="145">
        <v>15538.682472999932</v>
      </c>
      <c r="V668" s="145">
        <v>1034592.279264</v>
      </c>
      <c r="W668" s="145">
        <v>260.81278700000001</v>
      </c>
      <c r="X668" s="145">
        <v>30.178272</v>
      </c>
      <c r="Y668" s="145">
        <v>0.5329909999999991</v>
      </c>
      <c r="Z668" s="145">
        <v>763.95518300000003</v>
      </c>
      <c r="AA668" s="145">
        <v>5241.5806849999999</v>
      </c>
      <c r="AB668" s="145">
        <v>203.36392000000001</v>
      </c>
      <c r="AC668" s="145">
        <v>15.942349</v>
      </c>
      <c r="AD668" s="145">
        <v>0</v>
      </c>
      <c r="AE668" s="145">
        <v>-3.0553337637684308E-13</v>
      </c>
      <c r="AF668" s="145">
        <v>946.96340799999996</v>
      </c>
      <c r="AG668" s="145">
        <v>0</v>
      </c>
      <c r="AH668" s="145">
        <v>248.37951100000001</v>
      </c>
      <c r="AI668" s="145">
        <v>3397.4586709999999</v>
      </c>
      <c r="AJ668" s="145">
        <v>5338.615785</v>
      </c>
      <c r="AK668" s="145">
        <v>9013.8393950000009</v>
      </c>
      <c r="AL668" s="145">
        <v>49808.720025000002</v>
      </c>
      <c r="AM668" s="145">
        <v>233.01703800000001</v>
      </c>
      <c r="AN668" s="145">
        <v>2909.7216779999781</v>
      </c>
      <c r="AO668" s="145">
        <v>78413.081697999995</v>
      </c>
      <c r="AP668" s="129">
        <v>1113005.360962</v>
      </c>
      <c r="AQ668" s="144"/>
      <c r="AR668" s="144"/>
      <c r="AS668" s="144"/>
      <c r="AT668" s="144"/>
      <c r="AU668" s="144"/>
      <c r="AV668" s="144"/>
      <c r="AW668" s="255"/>
      <c r="AX668" s="255"/>
      <c r="AY668" s="255"/>
    </row>
    <row r="669" spans="1:51" s="253" customFormat="1" ht="12" customHeight="1" x14ac:dyDescent="0.25">
      <c r="A669" s="187"/>
      <c r="B669" s="78"/>
      <c r="C669" s="122" t="s">
        <v>34</v>
      </c>
      <c r="D669" s="145">
        <v>881.36942099999999</v>
      </c>
      <c r="E669" s="145">
        <v>2.744281</v>
      </c>
      <c r="F669" s="145">
        <v>378.30045200000001</v>
      </c>
      <c r="G669" s="145">
        <v>591.87332700000002</v>
      </c>
      <c r="H669" s="145">
        <v>1535.172771</v>
      </c>
      <c r="I669" s="145">
        <v>3291.4233469999999</v>
      </c>
      <c r="J669" s="145">
        <v>1293.2954970000001</v>
      </c>
      <c r="K669" s="145">
        <v>368.70841799999999</v>
      </c>
      <c r="L669" s="145">
        <v>1294.7331700000007</v>
      </c>
      <c r="M669" s="145">
        <v>94.403869</v>
      </c>
      <c r="N669" s="145">
        <v>0</v>
      </c>
      <c r="O669" s="145">
        <v>149.614226</v>
      </c>
      <c r="P669" s="145">
        <v>0</v>
      </c>
      <c r="Q669" s="145">
        <v>13018.208278999999</v>
      </c>
      <c r="R669" s="145">
        <v>12088.293146</v>
      </c>
      <c r="S669" s="145">
        <v>8723.2499540000008</v>
      </c>
      <c r="T669" s="145">
        <v>283.12122099999999</v>
      </c>
      <c r="U669" s="145">
        <v>11016.311379000002</v>
      </c>
      <c r="V669" s="145">
        <v>55010.822758000002</v>
      </c>
      <c r="W669" s="145">
        <v>0</v>
      </c>
      <c r="X669" s="145">
        <v>0</v>
      </c>
      <c r="Y669" s="145">
        <v>0</v>
      </c>
      <c r="Z669" s="145">
        <v>0</v>
      </c>
      <c r="AA669" s="145">
        <v>0</v>
      </c>
      <c r="AB669" s="145">
        <v>0</v>
      </c>
      <c r="AC669" s="145">
        <v>0</v>
      </c>
      <c r="AD669" s="145">
        <v>0</v>
      </c>
      <c r="AE669" s="145">
        <v>0</v>
      </c>
      <c r="AF669" s="145">
        <v>0</v>
      </c>
      <c r="AG669" s="145">
        <v>0</v>
      </c>
      <c r="AH669" s="145">
        <v>0</v>
      </c>
      <c r="AI669" s="145">
        <v>0</v>
      </c>
      <c r="AJ669" s="145">
        <v>0</v>
      </c>
      <c r="AK669" s="145">
        <v>0</v>
      </c>
      <c r="AL669" s="145">
        <v>0</v>
      </c>
      <c r="AM669" s="145">
        <v>0</v>
      </c>
      <c r="AN669" s="145">
        <v>0</v>
      </c>
      <c r="AO669" s="145">
        <v>0</v>
      </c>
      <c r="AP669" s="129">
        <v>55010.822758000002</v>
      </c>
      <c r="AQ669" s="144"/>
      <c r="AR669" s="144"/>
      <c r="AS669" s="144"/>
      <c r="AT669" s="144"/>
      <c r="AU669" s="144"/>
      <c r="AV669" s="144"/>
      <c r="AW669" s="255"/>
      <c r="AX669" s="255"/>
      <c r="AY669" s="255"/>
    </row>
    <row r="670" spans="1:51" s="253" customFormat="1" ht="12" customHeight="1" x14ac:dyDescent="0.25">
      <c r="A670" s="187"/>
      <c r="B670" s="78"/>
      <c r="C670" s="122" t="s">
        <v>35</v>
      </c>
      <c r="D670" s="145">
        <v>20243.264427999999</v>
      </c>
      <c r="E670" s="145">
        <v>1589.9505059999999</v>
      </c>
      <c r="F670" s="145">
        <v>52260.152467</v>
      </c>
      <c r="G670" s="145">
        <v>31346.340886999998</v>
      </c>
      <c r="H670" s="145">
        <v>44177.088447000002</v>
      </c>
      <c r="I670" s="145">
        <v>33662.481790999998</v>
      </c>
      <c r="J670" s="145">
        <v>38563.767728999999</v>
      </c>
      <c r="K670" s="145">
        <v>8707.6412469999996</v>
      </c>
      <c r="L670" s="145">
        <v>5626.8455069999982</v>
      </c>
      <c r="M670" s="145">
        <v>77494.967770999996</v>
      </c>
      <c r="N670" s="145">
        <v>53455.785164000001</v>
      </c>
      <c r="O670" s="145">
        <v>9466.6682450000008</v>
      </c>
      <c r="P670" s="145">
        <v>9980.2897670000002</v>
      </c>
      <c r="Q670" s="145">
        <v>288624.96419700002</v>
      </c>
      <c r="R670" s="145">
        <v>287372.38249600003</v>
      </c>
      <c r="S670" s="145">
        <v>1720079.1714319999</v>
      </c>
      <c r="T670" s="145">
        <v>7972.229722</v>
      </c>
      <c r="U670" s="145">
        <v>218167.29687100061</v>
      </c>
      <c r="V670" s="145">
        <v>2908791.2886740002</v>
      </c>
      <c r="W670" s="145">
        <v>10834.47646</v>
      </c>
      <c r="X670" s="145">
        <v>521.96082200000001</v>
      </c>
      <c r="Y670" s="145">
        <v>21091.271055999998</v>
      </c>
      <c r="Z670" s="145">
        <v>4087.5362919999998</v>
      </c>
      <c r="AA670" s="145">
        <v>48915.022459</v>
      </c>
      <c r="AB670" s="145">
        <v>23888.974202000001</v>
      </c>
      <c r="AC670" s="145">
        <v>6674.1316239999996</v>
      </c>
      <c r="AD670" s="145">
        <v>95</v>
      </c>
      <c r="AE670" s="145">
        <v>-1.8189894035458565E-12</v>
      </c>
      <c r="AF670" s="145">
        <v>13355.95959</v>
      </c>
      <c r="AG670" s="145">
        <v>2286.6859679999998</v>
      </c>
      <c r="AH670" s="145">
        <v>8813.4685310000004</v>
      </c>
      <c r="AI670" s="145">
        <v>12129.998399</v>
      </c>
      <c r="AJ670" s="145">
        <v>83511.111713999999</v>
      </c>
      <c r="AK670" s="145">
        <v>52132.094712999999</v>
      </c>
      <c r="AL670" s="145">
        <v>329386.22252700001</v>
      </c>
      <c r="AM670" s="145">
        <v>2959.6790759999999</v>
      </c>
      <c r="AN670" s="145">
        <v>40173.684443000006</v>
      </c>
      <c r="AO670" s="145">
        <v>660857.27787600004</v>
      </c>
      <c r="AP670" s="129">
        <v>3569648.5665500001</v>
      </c>
      <c r="AQ670" s="144"/>
      <c r="AR670" s="144"/>
      <c r="AS670" s="144"/>
      <c r="AT670" s="144"/>
      <c r="AU670" s="144"/>
      <c r="AV670" s="144"/>
      <c r="AW670" s="255"/>
      <c r="AX670" s="255"/>
      <c r="AY670" s="255"/>
    </row>
    <row r="671" spans="1:51" s="253" customFormat="1" ht="12" customHeight="1" x14ac:dyDescent="0.25">
      <c r="A671" s="187"/>
      <c r="B671" s="78"/>
      <c r="C671" s="122"/>
      <c r="D671" s="145"/>
      <c r="E671" s="145"/>
      <c r="F671" s="145"/>
      <c r="G671" s="145"/>
      <c r="H671" s="145"/>
      <c r="I671" s="145"/>
      <c r="J671" s="145"/>
      <c r="K671" s="145"/>
      <c r="L671" s="145"/>
      <c r="M671" s="145"/>
      <c r="N671" s="145"/>
      <c r="O671" s="145"/>
      <c r="P671" s="145"/>
      <c r="Q671" s="145"/>
      <c r="R671" s="145"/>
      <c r="S671" s="145"/>
      <c r="T671" s="145"/>
      <c r="U671" s="145"/>
      <c r="V671" s="145"/>
      <c r="W671" s="145"/>
      <c r="X671" s="145"/>
      <c r="Y671" s="145"/>
      <c r="Z671" s="145"/>
      <c r="AA671" s="145"/>
      <c r="AB671" s="145"/>
      <c r="AC671" s="145"/>
      <c r="AD671" s="145"/>
      <c r="AE671" s="145"/>
      <c r="AF671" s="145"/>
      <c r="AG671" s="145"/>
      <c r="AH671" s="145"/>
      <c r="AI671" s="145"/>
      <c r="AJ671" s="145"/>
      <c r="AK671" s="145"/>
      <c r="AL671" s="145"/>
      <c r="AM671" s="145"/>
      <c r="AN671" s="145"/>
      <c r="AO671" s="145"/>
      <c r="AP671" s="129"/>
      <c r="AQ671" s="144"/>
      <c r="AR671" s="144"/>
      <c r="AS671" s="144"/>
      <c r="AT671" s="144"/>
      <c r="AU671" s="144"/>
      <c r="AV671" s="144"/>
      <c r="AW671" s="255"/>
      <c r="AX671" s="255"/>
      <c r="AY671" s="255"/>
    </row>
    <row r="672" spans="1:51" s="253" customFormat="1" ht="12" customHeight="1" x14ac:dyDescent="0.25">
      <c r="A672" s="187"/>
      <c r="B672" s="78">
        <v>2</v>
      </c>
      <c r="C672" s="122" t="s">
        <v>32</v>
      </c>
      <c r="D672" s="145">
        <v>18148.321843000002</v>
      </c>
      <c r="E672" s="145">
        <v>459.63502899999997</v>
      </c>
      <c r="F672" s="145">
        <v>53271.230525000006</v>
      </c>
      <c r="G672" s="145">
        <v>17864.302092999998</v>
      </c>
      <c r="H672" s="145">
        <v>25981.45</v>
      </c>
      <c r="I672" s="145">
        <v>9921.2093839999998</v>
      </c>
      <c r="J672" s="145">
        <v>25764.983609999999</v>
      </c>
      <c r="K672" s="145">
        <v>8053.3759470000005</v>
      </c>
      <c r="L672" s="145">
        <v>220.00000000000364</v>
      </c>
      <c r="M672" s="145">
        <v>76838.295115999994</v>
      </c>
      <c r="N672" s="145">
        <v>54382.585648</v>
      </c>
      <c r="O672" s="145">
        <v>6042.6375539999999</v>
      </c>
      <c r="P672" s="145">
        <v>5752.3483379999998</v>
      </c>
      <c r="Q672" s="145">
        <v>175250.003784</v>
      </c>
      <c r="R672" s="145">
        <v>201868.794697</v>
      </c>
      <c r="S672" s="145">
        <v>944857.79323299997</v>
      </c>
      <c r="T672" s="145">
        <v>6861.0159629999998</v>
      </c>
      <c r="U672" s="145">
        <v>196528.89604900056</v>
      </c>
      <c r="V672" s="145">
        <v>1828066.8788129999</v>
      </c>
      <c r="W672" s="145">
        <v>23595.183163000002</v>
      </c>
      <c r="X672" s="145">
        <v>373.24856799999998</v>
      </c>
      <c r="Y672" s="145">
        <v>8635.1254469999985</v>
      </c>
      <c r="Z672" s="145">
        <v>3365.1671879999999</v>
      </c>
      <c r="AA672" s="145">
        <v>45249.779781999998</v>
      </c>
      <c r="AB672" s="145">
        <v>22049.429146999999</v>
      </c>
      <c r="AC672" s="145">
        <v>6615.4560789999996</v>
      </c>
      <c r="AD672" s="145">
        <v>2.5697709999999998</v>
      </c>
      <c r="AE672" s="145">
        <v>9.4959595742238889E-12</v>
      </c>
      <c r="AF672" s="145">
        <v>10827.206393</v>
      </c>
      <c r="AG672" s="145">
        <v>2283.8157339999998</v>
      </c>
      <c r="AH672" s="145">
        <v>7434.7617220000002</v>
      </c>
      <c r="AI672" s="145">
        <v>7794.1116339999999</v>
      </c>
      <c r="AJ672" s="145">
        <v>85008.118776000003</v>
      </c>
      <c r="AK672" s="145">
        <v>44449.515414999987</v>
      </c>
      <c r="AL672" s="145">
        <v>280100.49973600003</v>
      </c>
      <c r="AM672" s="145">
        <v>2713.165133</v>
      </c>
      <c r="AN672" s="145">
        <v>36405.877731999848</v>
      </c>
      <c r="AO672" s="145">
        <v>586903.03142000001</v>
      </c>
      <c r="AP672" s="129">
        <v>2414969.9102329998</v>
      </c>
      <c r="AQ672" s="144"/>
      <c r="AR672" s="144"/>
      <c r="AS672" s="144"/>
      <c r="AT672" s="144"/>
      <c r="AU672" s="144"/>
      <c r="AV672" s="144"/>
      <c r="AW672" s="255"/>
      <c r="AX672" s="255"/>
      <c r="AY672" s="255"/>
    </row>
    <row r="673" spans="1:51" s="253" customFormat="1" ht="12" customHeight="1" x14ac:dyDescent="0.25">
      <c r="A673" s="187"/>
      <c r="B673" s="78"/>
      <c r="C673" s="122" t="s">
        <v>33</v>
      </c>
      <c r="D673" s="145">
        <v>1869.2652129999999</v>
      </c>
      <c r="E673" s="145">
        <v>270.98316399999999</v>
      </c>
      <c r="F673" s="145">
        <v>4.090090000000032</v>
      </c>
      <c r="G673" s="145">
        <v>13458.438359</v>
      </c>
      <c r="H673" s="145">
        <v>15511.664000000001</v>
      </c>
      <c r="I673" s="145">
        <v>20280.135577000001</v>
      </c>
      <c r="J673" s="145">
        <v>3146.975191</v>
      </c>
      <c r="K673" s="145">
        <v>0</v>
      </c>
      <c r="L673" s="145">
        <v>3070.718902999995</v>
      </c>
      <c r="M673" s="145">
        <v>2016.9211290000001</v>
      </c>
      <c r="N673" s="145">
        <v>0</v>
      </c>
      <c r="O673" s="145">
        <v>3930.3348150000002</v>
      </c>
      <c r="P673" s="145">
        <v>3799.8993919999998</v>
      </c>
      <c r="Q673" s="145">
        <v>99688.933434999999</v>
      </c>
      <c r="R673" s="145">
        <v>72643.868782999998</v>
      </c>
      <c r="S673" s="145">
        <v>774451.13170200004</v>
      </c>
      <c r="T673" s="145">
        <v>843.61706300000003</v>
      </c>
      <c r="U673" s="145">
        <v>15338.188164999925</v>
      </c>
      <c r="V673" s="145">
        <v>1030325.164981</v>
      </c>
      <c r="W673" s="145">
        <v>168.278583</v>
      </c>
      <c r="X673" s="145">
        <v>25.142249</v>
      </c>
      <c r="Y673" s="145">
        <v>0.37598200000000048</v>
      </c>
      <c r="Z673" s="145">
        <v>812.80932800000005</v>
      </c>
      <c r="AA673" s="145">
        <v>3628.9154020000001</v>
      </c>
      <c r="AB673" s="145">
        <v>204.90277900000001</v>
      </c>
      <c r="AC673" s="145">
        <v>14.920823</v>
      </c>
      <c r="AD673" s="145">
        <v>0</v>
      </c>
      <c r="AE673" s="145">
        <v>-7.2830630415410269E-14</v>
      </c>
      <c r="AF673" s="145">
        <v>932.44354599999997</v>
      </c>
      <c r="AG673" s="145">
        <v>0</v>
      </c>
      <c r="AH673" s="145">
        <v>746.68038300000001</v>
      </c>
      <c r="AI673" s="145">
        <v>3038.1276850000004</v>
      </c>
      <c r="AJ673" s="145">
        <v>5869.1631090000001</v>
      </c>
      <c r="AK673" s="145">
        <v>8688.3614560000024</v>
      </c>
      <c r="AL673" s="145">
        <v>50376.433632</v>
      </c>
      <c r="AM673" s="145">
        <v>228.484679</v>
      </c>
      <c r="AN673" s="145">
        <v>2617.5274940000099</v>
      </c>
      <c r="AO673" s="145">
        <v>77352.567129999996</v>
      </c>
      <c r="AP673" s="129">
        <v>1107677.732111</v>
      </c>
      <c r="AQ673" s="144"/>
      <c r="AR673" s="144"/>
      <c r="AS673" s="144"/>
      <c r="AT673" s="144"/>
      <c r="AU673" s="144"/>
      <c r="AV673" s="144"/>
      <c r="AW673" s="255"/>
      <c r="AX673" s="255"/>
      <c r="AY673" s="255"/>
    </row>
    <row r="674" spans="1:51" s="253" customFormat="1" ht="12" customHeight="1" x14ac:dyDescent="0.25">
      <c r="A674" s="187"/>
      <c r="B674" s="78"/>
      <c r="C674" s="122" t="s">
        <v>34</v>
      </c>
      <c r="D674" s="145">
        <v>798.71730000000002</v>
      </c>
      <c r="E674" s="145">
        <v>7.9562980000000003</v>
      </c>
      <c r="F674" s="145">
        <v>381.13675799999999</v>
      </c>
      <c r="G674" s="145">
        <v>593.12114399999996</v>
      </c>
      <c r="H674" s="145">
        <v>1440.241203</v>
      </c>
      <c r="I674" s="145">
        <v>4072.254653</v>
      </c>
      <c r="J674" s="145">
        <v>1407.5716150000001</v>
      </c>
      <c r="K674" s="145">
        <v>153.72413700000001</v>
      </c>
      <c r="L674" s="145">
        <v>1006.4681010000003</v>
      </c>
      <c r="M674" s="145">
        <v>107.66142000000001</v>
      </c>
      <c r="N674" s="145">
        <v>0</v>
      </c>
      <c r="O674" s="145">
        <v>99.297168999999997</v>
      </c>
      <c r="P674" s="145">
        <v>0</v>
      </c>
      <c r="Q674" s="145">
        <v>13026.146570000001</v>
      </c>
      <c r="R674" s="145">
        <v>12267.610151999997</v>
      </c>
      <c r="S674" s="145">
        <v>8779.3835760000002</v>
      </c>
      <c r="T674" s="145">
        <v>280.76145400000001</v>
      </c>
      <c r="U674" s="145">
        <v>12361.736105000015</v>
      </c>
      <c r="V674" s="145">
        <v>56783.787655</v>
      </c>
      <c r="W674" s="145">
        <v>0</v>
      </c>
      <c r="X674" s="145">
        <v>0</v>
      </c>
      <c r="Y674" s="145">
        <v>0</v>
      </c>
      <c r="Z674" s="145">
        <v>0</v>
      </c>
      <c r="AA674" s="145">
        <v>0</v>
      </c>
      <c r="AB674" s="145">
        <v>0</v>
      </c>
      <c r="AC674" s="145">
        <v>0</v>
      </c>
      <c r="AD674" s="145">
        <v>0</v>
      </c>
      <c r="AE674" s="145">
        <v>0</v>
      </c>
      <c r="AF674" s="145">
        <v>0</v>
      </c>
      <c r="AG674" s="145">
        <v>0</v>
      </c>
      <c r="AH674" s="145">
        <v>0</v>
      </c>
      <c r="AI674" s="145">
        <v>0</v>
      </c>
      <c r="AJ674" s="145">
        <v>0</v>
      </c>
      <c r="AK674" s="145">
        <v>0</v>
      </c>
      <c r="AL674" s="145">
        <v>0</v>
      </c>
      <c r="AM674" s="145">
        <v>0</v>
      </c>
      <c r="AN674" s="145">
        <v>0</v>
      </c>
      <c r="AO674" s="145">
        <v>0</v>
      </c>
      <c r="AP674" s="129">
        <v>56783.787655</v>
      </c>
      <c r="AQ674" s="144"/>
      <c r="AR674" s="144"/>
      <c r="AS674" s="144"/>
      <c r="AT674" s="144"/>
      <c r="AU674" s="144"/>
      <c r="AV674" s="144"/>
      <c r="AW674" s="255"/>
      <c r="AX674" s="255"/>
      <c r="AY674" s="255"/>
    </row>
    <row r="675" spans="1:51" s="253" customFormat="1" ht="12" customHeight="1" x14ac:dyDescent="0.25">
      <c r="A675" s="187"/>
      <c r="B675" s="78"/>
      <c r="C675" s="122" t="s">
        <v>35</v>
      </c>
      <c r="D675" s="145">
        <v>20816.304356000001</v>
      </c>
      <c r="E675" s="145">
        <v>738.57449099999997</v>
      </c>
      <c r="F675" s="145">
        <v>53656.457372999997</v>
      </c>
      <c r="G675" s="145">
        <v>31915.861595999999</v>
      </c>
      <c r="H675" s="145">
        <v>42933.355202999999</v>
      </c>
      <c r="I675" s="145">
        <v>34273.599613999999</v>
      </c>
      <c r="J675" s="145">
        <v>30319.530416000001</v>
      </c>
      <c r="K675" s="145">
        <v>8207.1000839999997</v>
      </c>
      <c r="L675" s="145">
        <v>4297.1870039999976</v>
      </c>
      <c r="M675" s="145">
        <v>78962.877665000007</v>
      </c>
      <c r="N675" s="145">
        <v>54382.585648</v>
      </c>
      <c r="O675" s="145">
        <v>10072.269538</v>
      </c>
      <c r="P675" s="145">
        <v>9552.2477299999991</v>
      </c>
      <c r="Q675" s="145">
        <v>287965.083789</v>
      </c>
      <c r="R675" s="145">
        <v>286780.27363200003</v>
      </c>
      <c r="S675" s="145">
        <v>1728088.3085109999</v>
      </c>
      <c r="T675" s="145">
        <v>7985.3944799999999</v>
      </c>
      <c r="U675" s="145">
        <v>224228.82031900063</v>
      </c>
      <c r="V675" s="145">
        <v>2915175.8314490002</v>
      </c>
      <c r="W675" s="145">
        <v>23763.461746000001</v>
      </c>
      <c r="X675" s="145">
        <v>398.39081700000003</v>
      </c>
      <c r="Y675" s="145">
        <v>8635.5014289999999</v>
      </c>
      <c r="Z675" s="145">
        <v>4177.9765159999997</v>
      </c>
      <c r="AA675" s="145">
        <v>48878.695183999997</v>
      </c>
      <c r="AB675" s="145">
        <v>22254.331925999999</v>
      </c>
      <c r="AC675" s="145">
        <v>6630.376902</v>
      </c>
      <c r="AD675" s="145">
        <v>2.5697709999999998</v>
      </c>
      <c r="AE675" s="145">
        <v>-1.4179768470512499E-12</v>
      </c>
      <c r="AF675" s="145">
        <v>11759.649939000001</v>
      </c>
      <c r="AG675" s="145">
        <v>2283.8157339999998</v>
      </c>
      <c r="AH675" s="145">
        <v>8181.4421050000001</v>
      </c>
      <c r="AI675" s="145">
        <v>10832.239319</v>
      </c>
      <c r="AJ675" s="145">
        <v>90877.281885000004</v>
      </c>
      <c r="AK675" s="145">
        <v>53137.876870999986</v>
      </c>
      <c r="AL675" s="145">
        <v>330476.93336800003</v>
      </c>
      <c r="AM675" s="145">
        <v>2941.6498120000001</v>
      </c>
      <c r="AN675" s="145">
        <v>39023.405226000104</v>
      </c>
      <c r="AO675" s="145">
        <v>664255.59855</v>
      </c>
      <c r="AP675" s="129">
        <v>3579431.4299990004</v>
      </c>
      <c r="AQ675" s="144"/>
      <c r="AR675" s="144"/>
      <c r="AS675" s="144"/>
      <c r="AT675" s="144"/>
      <c r="AU675" s="144"/>
      <c r="AV675" s="144"/>
      <c r="AW675" s="255"/>
      <c r="AX675" s="255"/>
      <c r="AY675" s="255"/>
    </row>
    <row r="676" spans="1:51" s="253" customFormat="1" ht="12" customHeight="1" x14ac:dyDescent="0.25">
      <c r="A676" s="79"/>
      <c r="B676" s="78"/>
      <c r="C676" s="122"/>
      <c r="D676" s="145"/>
      <c r="E676" s="145"/>
      <c r="F676" s="145"/>
      <c r="G676" s="145"/>
      <c r="H676" s="145"/>
      <c r="I676" s="145"/>
      <c r="J676" s="145"/>
      <c r="K676" s="145"/>
      <c r="L676" s="145"/>
      <c r="M676" s="145"/>
      <c r="N676" s="145"/>
      <c r="O676" s="145"/>
      <c r="P676" s="145"/>
      <c r="Q676" s="145"/>
      <c r="R676" s="145"/>
      <c r="S676" s="145"/>
      <c r="T676" s="145"/>
      <c r="U676" s="145"/>
      <c r="V676" s="145"/>
      <c r="W676" s="145"/>
      <c r="X676" s="145"/>
      <c r="Y676" s="145"/>
      <c r="Z676" s="145"/>
      <c r="AA676" s="145"/>
      <c r="AB676" s="145"/>
      <c r="AC676" s="145"/>
      <c r="AD676" s="145"/>
      <c r="AE676" s="145"/>
      <c r="AF676" s="145"/>
      <c r="AG676" s="145"/>
      <c r="AH676" s="145"/>
      <c r="AI676" s="145"/>
      <c r="AJ676" s="145"/>
      <c r="AK676" s="145"/>
      <c r="AL676" s="145"/>
      <c r="AM676" s="145"/>
      <c r="AN676" s="145"/>
      <c r="AO676" s="145"/>
      <c r="AP676" s="129"/>
      <c r="AQ676" s="144"/>
      <c r="AR676" s="144"/>
      <c r="AS676" s="144"/>
      <c r="AT676" s="144"/>
      <c r="AU676" s="144"/>
      <c r="AV676" s="144"/>
      <c r="AW676" s="255"/>
      <c r="AX676" s="255"/>
      <c r="AY676" s="255"/>
    </row>
    <row r="677" spans="1:51" s="253" customFormat="1" ht="12" customHeight="1" x14ac:dyDescent="0.25">
      <c r="A677" s="79"/>
      <c r="B677" s="78">
        <v>3</v>
      </c>
      <c r="C677" s="122" t="s">
        <v>32</v>
      </c>
      <c r="D677" s="145">
        <v>18286.753543999999</v>
      </c>
      <c r="E677" s="145">
        <v>739.65181199999995</v>
      </c>
      <c r="F677" s="145">
        <v>56756.521529000005</v>
      </c>
      <c r="G677" s="145">
        <v>18007.664984999999</v>
      </c>
      <c r="H677" s="145">
        <v>8849.4364549999991</v>
      </c>
      <c r="I677" s="145">
        <v>9789.1463289999992</v>
      </c>
      <c r="J677" s="145">
        <v>22635.656440999999</v>
      </c>
      <c r="K677" s="145">
        <v>7676.2843910000001</v>
      </c>
      <c r="L677" s="145">
        <v>290.83749999999873</v>
      </c>
      <c r="M677" s="145">
        <v>83198.252431999994</v>
      </c>
      <c r="N677" s="145">
        <v>56055.861390999999</v>
      </c>
      <c r="O677" s="145">
        <v>5153.0286040000001</v>
      </c>
      <c r="P677" s="145">
        <v>2418.889682</v>
      </c>
      <c r="Q677" s="145">
        <v>176266.22467000003</v>
      </c>
      <c r="R677" s="145">
        <v>198784.14565600001</v>
      </c>
      <c r="S677" s="145">
        <v>951029.728473</v>
      </c>
      <c r="T677" s="145">
        <v>6877.2252909999997</v>
      </c>
      <c r="U677" s="145">
        <v>192366.29520000046</v>
      </c>
      <c r="V677" s="145">
        <v>1815181.604385</v>
      </c>
      <c r="W677" s="145">
        <v>26990.753550000001</v>
      </c>
      <c r="X677" s="145">
        <v>734.59685100000002</v>
      </c>
      <c r="Y677" s="145">
        <v>12037.231691999999</v>
      </c>
      <c r="Z677" s="145">
        <v>3425.963002</v>
      </c>
      <c r="AA677" s="145">
        <v>35382.911173</v>
      </c>
      <c r="AB677" s="145">
        <v>25123.802857999999</v>
      </c>
      <c r="AC677" s="145">
        <v>6729.918275</v>
      </c>
      <c r="AD677" s="145">
        <v>1.039374</v>
      </c>
      <c r="AE677" s="145">
        <v>-4.75175454539567E-14</v>
      </c>
      <c r="AF677" s="145">
        <v>12936.770657999999</v>
      </c>
      <c r="AG677" s="145">
        <v>1861.159956</v>
      </c>
      <c r="AH677" s="145">
        <v>8579.5838309999999</v>
      </c>
      <c r="AI677" s="145">
        <v>7515.4696759999997</v>
      </c>
      <c r="AJ677" s="145">
        <v>85590.417504000012</v>
      </c>
      <c r="AK677" s="145">
        <v>43781.689438999994</v>
      </c>
      <c r="AL677" s="145">
        <v>277827.98532099999</v>
      </c>
      <c r="AM677" s="145">
        <v>2706.2301819999998</v>
      </c>
      <c r="AN677" s="145">
        <v>38704.593315000093</v>
      </c>
      <c r="AO677" s="145">
        <v>589930.11665700004</v>
      </c>
      <c r="AP677" s="129">
        <v>2405111.7210419998</v>
      </c>
      <c r="AQ677" s="144"/>
      <c r="AR677" s="144"/>
      <c r="AS677" s="144"/>
      <c r="AT677" s="144"/>
      <c r="AU677" s="144"/>
      <c r="AV677" s="144"/>
      <c r="AW677" s="255"/>
      <c r="AX677" s="255"/>
      <c r="AY677" s="255"/>
    </row>
    <row r="678" spans="1:51" s="253" customFormat="1" ht="12" customHeight="1" x14ac:dyDescent="0.25">
      <c r="A678" s="79"/>
      <c r="B678" s="78"/>
      <c r="C678" s="122" t="s">
        <v>33</v>
      </c>
      <c r="D678" s="145">
        <v>1905.3115290000001</v>
      </c>
      <c r="E678" s="145">
        <v>440.59135900000001</v>
      </c>
      <c r="F678" s="145">
        <v>2.1776560000000131</v>
      </c>
      <c r="G678" s="145">
        <v>13641.195277000001</v>
      </c>
      <c r="H678" s="145">
        <v>21642.712466000001</v>
      </c>
      <c r="I678" s="145">
        <v>17258.416916999999</v>
      </c>
      <c r="J678" s="145">
        <v>3199.9940710000001</v>
      </c>
      <c r="K678" s="145">
        <v>250</v>
      </c>
      <c r="L678" s="145">
        <v>2903.524271000003</v>
      </c>
      <c r="M678" s="145">
        <v>1118.4579799999999</v>
      </c>
      <c r="N678" s="145">
        <v>0</v>
      </c>
      <c r="O678" s="145">
        <v>3677.1783780000001</v>
      </c>
      <c r="P678" s="145">
        <v>4832.821027</v>
      </c>
      <c r="Q678" s="145">
        <v>101151.017953</v>
      </c>
      <c r="R678" s="145">
        <v>73909.663726999977</v>
      </c>
      <c r="S678" s="145">
        <v>780992.50098600006</v>
      </c>
      <c r="T678" s="145">
        <v>847.71750799999995</v>
      </c>
      <c r="U678" s="145">
        <v>17682.342878999858</v>
      </c>
      <c r="V678" s="145">
        <v>1045455.6239839999</v>
      </c>
      <c r="W678" s="145">
        <v>189.780078</v>
      </c>
      <c r="X678" s="145">
        <v>108.17021099999999</v>
      </c>
      <c r="Y678" s="145">
        <v>0.68092800000000864</v>
      </c>
      <c r="Z678" s="145">
        <v>859.56957299999999</v>
      </c>
      <c r="AA678" s="145">
        <v>3337.8993420000002</v>
      </c>
      <c r="AB678" s="145">
        <v>201.86303899999999</v>
      </c>
      <c r="AC678" s="145">
        <v>13.516384</v>
      </c>
      <c r="AD678" s="145">
        <v>0</v>
      </c>
      <c r="AE678" s="145">
        <v>-1.2612133559741778E-13</v>
      </c>
      <c r="AF678" s="145">
        <v>899.69520399999999</v>
      </c>
      <c r="AG678" s="145">
        <v>0</v>
      </c>
      <c r="AH678" s="145">
        <v>498.04778199999998</v>
      </c>
      <c r="AI678" s="145">
        <v>2636.6483790000002</v>
      </c>
      <c r="AJ678" s="145">
        <v>6902.5864959999999</v>
      </c>
      <c r="AK678" s="145">
        <v>8231.863210999998</v>
      </c>
      <c r="AL678" s="145">
        <v>50513.221406999997</v>
      </c>
      <c r="AM678" s="145">
        <v>228.60267200000001</v>
      </c>
      <c r="AN678" s="145">
        <v>2728.0415059999877</v>
      </c>
      <c r="AO678" s="145">
        <v>77350.186212000001</v>
      </c>
      <c r="AP678" s="129">
        <v>1122805.8101959999</v>
      </c>
      <c r="AQ678" s="144"/>
      <c r="AR678" s="144"/>
      <c r="AS678" s="144"/>
      <c r="AT678" s="144"/>
      <c r="AU678" s="144"/>
      <c r="AV678" s="144"/>
      <c r="AW678" s="255"/>
      <c r="AX678" s="255"/>
      <c r="AY678" s="255"/>
    </row>
    <row r="679" spans="1:51" s="253" customFormat="1" ht="12" customHeight="1" x14ac:dyDescent="0.25">
      <c r="A679" s="79"/>
      <c r="B679" s="78"/>
      <c r="C679" s="122" t="s">
        <v>34</v>
      </c>
      <c r="D679" s="145">
        <v>846.43974300000002</v>
      </c>
      <c r="E679" s="145">
        <v>54.375455000000002</v>
      </c>
      <c r="F679" s="145">
        <v>397.60761100000002</v>
      </c>
      <c r="G679" s="145">
        <v>583.89673100000005</v>
      </c>
      <c r="H679" s="145">
        <v>877.21517300000005</v>
      </c>
      <c r="I679" s="145">
        <v>4507.196261</v>
      </c>
      <c r="J679" s="145">
        <v>1824.39887</v>
      </c>
      <c r="K679" s="145">
        <v>563.99266899999998</v>
      </c>
      <c r="L679" s="145">
        <v>722.59361699999977</v>
      </c>
      <c r="M679" s="145">
        <v>87.464635999999999</v>
      </c>
      <c r="N679" s="145">
        <v>0</v>
      </c>
      <c r="O679" s="145">
        <v>199.28769700000001</v>
      </c>
      <c r="P679" s="145">
        <v>0</v>
      </c>
      <c r="Q679" s="145">
        <v>12314.474846000001</v>
      </c>
      <c r="R679" s="145">
        <v>11963.903503999998</v>
      </c>
      <c r="S679" s="145">
        <v>8850.1817890000002</v>
      </c>
      <c r="T679" s="145">
        <v>281.08966600000002</v>
      </c>
      <c r="U679" s="145">
        <v>10761.04698400001</v>
      </c>
      <c r="V679" s="145">
        <v>54835.165251999999</v>
      </c>
      <c r="W679" s="145">
        <v>0</v>
      </c>
      <c r="X679" s="145">
        <v>0</v>
      </c>
      <c r="Y679" s="145">
        <v>0</v>
      </c>
      <c r="Z679" s="145">
        <v>0</v>
      </c>
      <c r="AA679" s="145">
        <v>0</v>
      </c>
      <c r="AB679" s="145">
        <v>0</v>
      </c>
      <c r="AC679" s="145">
        <v>0</v>
      </c>
      <c r="AD679" s="145">
        <v>0</v>
      </c>
      <c r="AE679" s="145">
        <v>0</v>
      </c>
      <c r="AF679" s="145">
        <v>0</v>
      </c>
      <c r="AG679" s="145">
        <v>0</v>
      </c>
      <c r="AH679" s="145">
        <v>0</v>
      </c>
      <c r="AI679" s="145">
        <v>0</v>
      </c>
      <c r="AJ679" s="145">
        <v>0</v>
      </c>
      <c r="AK679" s="145">
        <v>0</v>
      </c>
      <c r="AL679" s="145">
        <v>0</v>
      </c>
      <c r="AM679" s="145">
        <v>0</v>
      </c>
      <c r="AN679" s="145">
        <v>0</v>
      </c>
      <c r="AO679" s="145">
        <v>0</v>
      </c>
      <c r="AP679" s="129">
        <v>54835.165251999999</v>
      </c>
      <c r="AQ679" s="144"/>
      <c r="AR679" s="144"/>
      <c r="AS679" s="144"/>
      <c r="AT679" s="144"/>
      <c r="AU679" s="144"/>
      <c r="AV679" s="144"/>
      <c r="AW679" s="255"/>
      <c r="AX679" s="255"/>
      <c r="AY679" s="255"/>
    </row>
    <row r="680" spans="1:51" s="253" customFormat="1" ht="12" customHeight="1" x14ac:dyDescent="0.25">
      <c r="A680" s="79"/>
      <c r="B680" s="78"/>
      <c r="C680" s="122" t="s">
        <v>35</v>
      </c>
      <c r="D680" s="145">
        <v>21038.504816000001</v>
      </c>
      <c r="E680" s="145">
        <v>1234.6186259999999</v>
      </c>
      <c r="F680" s="145">
        <v>57156.306795999997</v>
      </c>
      <c r="G680" s="145">
        <v>32232.756992999999</v>
      </c>
      <c r="H680" s="145">
        <v>31369.364094</v>
      </c>
      <c r="I680" s="145">
        <v>31554.759506999999</v>
      </c>
      <c r="J680" s="145">
        <v>27660.049382000001</v>
      </c>
      <c r="K680" s="145">
        <v>8490.2770600000003</v>
      </c>
      <c r="L680" s="145">
        <v>3916.9553880000058</v>
      </c>
      <c r="M680" s="145">
        <v>84404.175048000005</v>
      </c>
      <c r="N680" s="145">
        <v>56055.861390999999</v>
      </c>
      <c r="O680" s="145">
        <v>9029.4946789999995</v>
      </c>
      <c r="P680" s="145">
        <v>7251.710709</v>
      </c>
      <c r="Q680" s="145">
        <v>289731.71746899997</v>
      </c>
      <c r="R680" s="145">
        <v>284657.712887</v>
      </c>
      <c r="S680" s="145">
        <v>1740872.4112480001</v>
      </c>
      <c r="T680" s="145">
        <v>8006.0324650000002</v>
      </c>
      <c r="U680" s="145">
        <v>220809.68506299955</v>
      </c>
      <c r="V680" s="145">
        <v>2915472.393621</v>
      </c>
      <c r="W680" s="145">
        <v>27180.533628000001</v>
      </c>
      <c r="X680" s="145">
        <v>842.76706200000001</v>
      </c>
      <c r="Y680" s="145">
        <v>12037.912619999999</v>
      </c>
      <c r="Z680" s="145">
        <v>4285.5325750000002</v>
      </c>
      <c r="AA680" s="145">
        <v>38720.810514999997</v>
      </c>
      <c r="AB680" s="145">
        <v>25325.665896999999</v>
      </c>
      <c r="AC680" s="145">
        <v>6743.4346589999996</v>
      </c>
      <c r="AD680" s="145">
        <v>1.039374</v>
      </c>
      <c r="AE680" s="145">
        <v>-9.5701224722688494E-13</v>
      </c>
      <c r="AF680" s="145">
        <v>13836.465861999999</v>
      </c>
      <c r="AG680" s="145">
        <v>1861.159956</v>
      </c>
      <c r="AH680" s="145">
        <v>9077.6316129999996</v>
      </c>
      <c r="AI680" s="145">
        <v>10152.118055000001</v>
      </c>
      <c r="AJ680" s="145">
        <v>92493.004000000001</v>
      </c>
      <c r="AK680" s="145">
        <v>52013.552649999983</v>
      </c>
      <c r="AL680" s="145">
        <v>328341.20672800002</v>
      </c>
      <c r="AM680" s="145">
        <v>2934.8328540000002</v>
      </c>
      <c r="AN680" s="145">
        <v>41432.634821000021</v>
      </c>
      <c r="AO680" s="145">
        <v>667280.30286900001</v>
      </c>
      <c r="AP680" s="129">
        <v>3582752.69649</v>
      </c>
      <c r="AQ680" s="144"/>
      <c r="AR680" s="144"/>
      <c r="AS680" s="144"/>
      <c r="AT680" s="144"/>
      <c r="AU680" s="144"/>
      <c r="AV680" s="144"/>
      <c r="AW680" s="255"/>
      <c r="AX680" s="255"/>
      <c r="AY680" s="255"/>
    </row>
    <row r="681" spans="1:51" s="253" customFormat="1" ht="12" customHeight="1" x14ac:dyDescent="0.25">
      <c r="A681" s="79"/>
      <c r="B681" s="78"/>
      <c r="C681" s="122"/>
      <c r="D681" s="145"/>
      <c r="E681" s="145"/>
      <c r="F681" s="145"/>
      <c r="G681" s="145"/>
      <c r="H681" s="145"/>
      <c r="I681" s="145"/>
      <c r="J681" s="145"/>
      <c r="K681" s="145"/>
      <c r="L681" s="145"/>
      <c r="M681" s="145"/>
      <c r="N681" s="145"/>
      <c r="O681" s="145"/>
      <c r="P681" s="145"/>
      <c r="Q681" s="145"/>
      <c r="R681" s="145"/>
      <c r="S681" s="145"/>
      <c r="T681" s="145"/>
      <c r="U681" s="145"/>
      <c r="V681" s="145"/>
      <c r="W681" s="145"/>
      <c r="X681" s="145"/>
      <c r="Y681" s="145"/>
      <c r="Z681" s="145"/>
      <c r="AA681" s="145"/>
      <c r="AB681" s="145"/>
      <c r="AC681" s="145"/>
      <c r="AD681" s="145"/>
      <c r="AE681" s="145"/>
      <c r="AF681" s="145"/>
      <c r="AG681" s="145"/>
      <c r="AH681" s="145"/>
      <c r="AI681" s="145"/>
      <c r="AJ681" s="145"/>
      <c r="AK681" s="145"/>
      <c r="AL681" s="145"/>
      <c r="AM681" s="145"/>
      <c r="AN681" s="145"/>
      <c r="AO681" s="145"/>
      <c r="AP681" s="129"/>
      <c r="AQ681" s="144"/>
      <c r="AR681" s="144"/>
      <c r="AS681" s="144"/>
      <c r="AT681" s="144"/>
      <c r="AU681" s="144"/>
      <c r="AV681" s="144"/>
      <c r="AW681" s="255"/>
      <c r="AX681" s="255"/>
      <c r="AY681" s="255"/>
    </row>
    <row r="682" spans="1:51" s="253" customFormat="1" ht="12" customHeight="1" x14ac:dyDescent="0.25">
      <c r="A682" s="79"/>
      <c r="B682" s="78">
        <v>4</v>
      </c>
      <c r="C682" s="122" t="s">
        <v>32</v>
      </c>
      <c r="D682" s="145">
        <v>14284.031989999999</v>
      </c>
      <c r="E682" s="145">
        <v>1287.3450379999999</v>
      </c>
      <c r="F682" s="145">
        <v>55622.792954999997</v>
      </c>
      <c r="G682" s="145">
        <v>17867.496931000001</v>
      </c>
      <c r="H682" s="145">
        <v>12383.561454999999</v>
      </c>
      <c r="I682" s="145">
        <v>10616.305555999999</v>
      </c>
      <c r="J682" s="145">
        <v>23878.207889000001</v>
      </c>
      <c r="K682" s="145">
        <v>8257.2228739999991</v>
      </c>
      <c r="L682" s="145">
        <v>20.000000000003638</v>
      </c>
      <c r="M682" s="145">
        <v>75056.408871000007</v>
      </c>
      <c r="N682" s="145">
        <v>54704.090578000003</v>
      </c>
      <c r="O682" s="145">
        <v>4062.0090100000002</v>
      </c>
      <c r="P682" s="145">
        <v>1598.9346049999999</v>
      </c>
      <c r="Q682" s="145">
        <v>176772.97023799998</v>
      </c>
      <c r="R682" s="145">
        <v>196689.34740800003</v>
      </c>
      <c r="S682" s="145">
        <v>952887.44252000004</v>
      </c>
      <c r="T682" s="145">
        <v>6842.4727210000001</v>
      </c>
      <c r="U682" s="145">
        <v>201358.84296800036</v>
      </c>
      <c r="V682" s="145">
        <v>1814189.483607</v>
      </c>
      <c r="W682" s="145">
        <v>26916.799999999999</v>
      </c>
      <c r="X682" s="145">
        <v>400.710488</v>
      </c>
      <c r="Y682" s="145">
        <v>11760.019706999999</v>
      </c>
      <c r="Z682" s="145">
        <v>3348.33592</v>
      </c>
      <c r="AA682" s="145">
        <v>38381.673284999997</v>
      </c>
      <c r="AB682" s="145">
        <v>22669.570258</v>
      </c>
      <c r="AC682" s="145">
        <v>5995.4497380000003</v>
      </c>
      <c r="AD682" s="145">
        <v>0</v>
      </c>
      <c r="AE682" s="145">
        <v>2.7284841053187847E-12</v>
      </c>
      <c r="AF682" s="145">
        <v>8410.2546669999992</v>
      </c>
      <c r="AG682" s="145">
        <v>2559.2093949999999</v>
      </c>
      <c r="AH682" s="145">
        <v>9504.5938769999993</v>
      </c>
      <c r="AI682" s="145">
        <v>5505.7857770000001</v>
      </c>
      <c r="AJ682" s="145">
        <v>88157.213468000002</v>
      </c>
      <c r="AK682" s="145">
        <v>42188.325954999993</v>
      </c>
      <c r="AL682" s="145">
        <v>277986.09106800001</v>
      </c>
      <c r="AM682" s="145">
        <v>2713.5424029999999</v>
      </c>
      <c r="AN682" s="145">
        <v>34723.211356999993</v>
      </c>
      <c r="AO682" s="145">
        <v>581220.78736299998</v>
      </c>
      <c r="AP682" s="129">
        <v>2395410.27097</v>
      </c>
      <c r="AQ682" s="144"/>
      <c r="AR682" s="144"/>
      <c r="AS682" s="144"/>
      <c r="AT682" s="144"/>
      <c r="AU682" s="144"/>
      <c r="AV682" s="144"/>
      <c r="AW682" s="255"/>
      <c r="AX682" s="255"/>
      <c r="AY682" s="255"/>
    </row>
    <row r="683" spans="1:51" s="253" customFormat="1" ht="12" customHeight="1" x14ac:dyDescent="0.25">
      <c r="A683" s="79"/>
      <c r="B683" s="78"/>
      <c r="C683" s="122" t="s">
        <v>33</v>
      </c>
      <c r="D683" s="145">
        <v>1369.6992889999999</v>
      </c>
      <c r="E683" s="145">
        <v>323.63222500000001</v>
      </c>
      <c r="F683" s="145">
        <v>3.7214609999999766</v>
      </c>
      <c r="G683" s="145">
        <v>13754.721758</v>
      </c>
      <c r="H683" s="145">
        <v>16328.790204000001</v>
      </c>
      <c r="I683" s="145">
        <v>16392.800293</v>
      </c>
      <c r="J683" s="145">
        <v>4302.3268459999999</v>
      </c>
      <c r="K683" s="145">
        <v>0</v>
      </c>
      <c r="L683" s="145">
        <v>2099.5749660000001</v>
      </c>
      <c r="M683" s="145">
        <v>1132.7807170000001</v>
      </c>
      <c r="N683" s="145">
        <v>0</v>
      </c>
      <c r="O683" s="145">
        <v>4971.0982860000004</v>
      </c>
      <c r="P683" s="145">
        <v>3417.975171</v>
      </c>
      <c r="Q683" s="145">
        <v>104845.02951000001</v>
      </c>
      <c r="R683" s="145">
        <v>68426.467408000011</v>
      </c>
      <c r="S683" s="145">
        <v>783086.30204500002</v>
      </c>
      <c r="T683" s="145">
        <v>844.13671099999999</v>
      </c>
      <c r="U683" s="145">
        <v>17685.487180999946</v>
      </c>
      <c r="V683" s="145">
        <v>1038984.544071</v>
      </c>
      <c r="W683" s="145">
        <v>255.082706</v>
      </c>
      <c r="X683" s="145">
        <v>100.87469900000001</v>
      </c>
      <c r="Y683" s="145">
        <v>3.5518999999993639E-2</v>
      </c>
      <c r="Z683" s="145">
        <v>801.75471000000005</v>
      </c>
      <c r="AA683" s="145">
        <v>3834.4326940000001</v>
      </c>
      <c r="AB683" s="145">
        <v>202.47204099999999</v>
      </c>
      <c r="AC683" s="145">
        <v>300.22715299999999</v>
      </c>
      <c r="AD683" s="145">
        <v>48</v>
      </c>
      <c r="AE683" s="145">
        <v>89.999999999999829</v>
      </c>
      <c r="AF683" s="145">
        <v>865.49094700000001</v>
      </c>
      <c r="AG683" s="145">
        <v>0</v>
      </c>
      <c r="AH683" s="145">
        <v>497.42903100000001</v>
      </c>
      <c r="AI683" s="145">
        <v>1699.458719</v>
      </c>
      <c r="AJ683" s="145">
        <v>7486.2410639999998</v>
      </c>
      <c r="AK683" s="145">
        <v>8394.331645000002</v>
      </c>
      <c r="AL683" s="145">
        <v>49999.133305000003</v>
      </c>
      <c r="AM683" s="145">
        <v>230.37004099999999</v>
      </c>
      <c r="AN683" s="145">
        <v>2658.0569039999918</v>
      </c>
      <c r="AO683" s="145">
        <v>77463.391178000005</v>
      </c>
      <c r="AP683" s="129">
        <v>1116447.9352489999</v>
      </c>
      <c r="AQ683" s="144"/>
      <c r="AR683" s="144"/>
      <c r="AS683" s="144"/>
      <c r="AT683" s="144"/>
      <c r="AU683" s="144"/>
      <c r="AV683" s="144"/>
      <c r="AW683" s="255"/>
      <c r="AX683" s="255"/>
      <c r="AY683" s="255"/>
    </row>
    <row r="684" spans="1:51" s="253" customFormat="1" ht="12" customHeight="1" x14ac:dyDescent="0.25">
      <c r="A684" s="79"/>
      <c r="B684" s="78"/>
      <c r="C684" s="122" t="s">
        <v>34</v>
      </c>
      <c r="D684" s="145">
        <v>803.77337699999998</v>
      </c>
      <c r="E684" s="145">
        <v>2.315226</v>
      </c>
      <c r="F684" s="145">
        <v>382.316532</v>
      </c>
      <c r="G684" s="145">
        <v>557.07802900000002</v>
      </c>
      <c r="H684" s="145">
        <v>1240.247151</v>
      </c>
      <c r="I684" s="145">
        <v>4583.0071900000003</v>
      </c>
      <c r="J684" s="145">
        <v>1991.69613</v>
      </c>
      <c r="K684" s="145">
        <v>385.63133499999998</v>
      </c>
      <c r="L684" s="145">
        <v>709.13773799999967</v>
      </c>
      <c r="M684" s="145">
        <v>96.487553000000005</v>
      </c>
      <c r="N684" s="145">
        <v>0</v>
      </c>
      <c r="O684" s="145">
        <v>249.46966800000001</v>
      </c>
      <c r="P684" s="145">
        <v>0</v>
      </c>
      <c r="Q684" s="145">
        <v>12901.189216000001</v>
      </c>
      <c r="R684" s="145">
        <v>11865.388487999999</v>
      </c>
      <c r="S684" s="145">
        <v>8989.5813020000005</v>
      </c>
      <c r="T684" s="145">
        <v>277.33778100000001</v>
      </c>
      <c r="U684" s="145">
        <v>11031.066050000023</v>
      </c>
      <c r="V684" s="145">
        <v>56065.722765999999</v>
      </c>
      <c r="W684" s="145">
        <v>0</v>
      </c>
      <c r="X684" s="145">
        <v>0</v>
      </c>
      <c r="Y684" s="145">
        <v>0</v>
      </c>
      <c r="Z684" s="145">
        <v>0</v>
      </c>
      <c r="AA684" s="145">
        <v>0</v>
      </c>
      <c r="AB684" s="145">
        <v>0</v>
      </c>
      <c r="AC684" s="145">
        <v>0</v>
      </c>
      <c r="AD684" s="145">
        <v>0</v>
      </c>
      <c r="AE684" s="145">
        <v>0</v>
      </c>
      <c r="AF684" s="145">
        <v>0</v>
      </c>
      <c r="AG684" s="145">
        <v>0</v>
      </c>
      <c r="AH684" s="145">
        <v>0</v>
      </c>
      <c r="AI684" s="145">
        <v>0</v>
      </c>
      <c r="AJ684" s="145">
        <v>0</v>
      </c>
      <c r="AK684" s="145">
        <v>0</v>
      </c>
      <c r="AL684" s="145">
        <v>0</v>
      </c>
      <c r="AM684" s="145">
        <v>0</v>
      </c>
      <c r="AN684" s="145">
        <v>0</v>
      </c>
      <c r="AO684" s="145">
        <v>0</v>
      </c>
      <c r="AP684" s="129">
        <v>56065.722765999999</v>
      </c>
      <c r="AQ684" s="144"/>
      <c r="AR684" s="144"/>
      <c r="AS684" s="144"/>
      <c r="AT684" s="144"/>
      <c r="AU684" s="144"/>
      <c r="AV684" s="144"/>
      <c r="AW684" s="255"/>
      <c r="AX684" s="255"/>
      <c r="AY684" s="255"/>
    </row>
    <row r="685" spans="1:51" s="253" customFormat="1" ht="12" customHeight="1" x14ac:dyDescent="0.25">
      <c r="A685" s="79"/>
      <c r="B685" s="78"/>
      <c r="C685" s="122" t="s">
        <v>35</v>
      </c>
      <c r="D685" s="145">
        <v>16457.504656000001</v>
      </c>
      <c r="E685" s="145">
        <v>1613.2924889999999</v>
      </c>
      <c r="F685" s="145">
        <v>56008.830948000003</v>
      </c>
      <c r="G685" s="145">
        <v>32179.296718000001</v>
      </c>
      <c r="H685" s="145">
        <v>29952.59881</v>
      </c>
      <c r="I685" s="145">
        <v>31592.113039</v>
      </c>
      <c r="J685" s="145">
        <v>30172.230865000001</v>
      </c>
      <c r="K685" s="145">
        <v>8642.8542089999992</v>
      </c>
      <c r="L685" s="145">
        <v>2828.7127040000069</v>
      </c>
      <c r="M685" s="145">
        <v>76285.677140999993</v>
      </c>
      <c r="N685" s="145">
        <v>54704.090578000003</v>
      </c>
      <c r="O685" s="145">
        <v>9282.5769639999999</v>
      </c>
      <c r="P685" s="145">
        <v>5016.9097759999995</v>
      </c>
      <c r="Q685" s="145">
        <v>294519.18896399997</v>
      </c>
      <c r="R685" s="145">
        <v>276981.20330399997</v>
      </c>
      <c r="S685" s="145">
        <v>1744963.325867</v>
      </c>
      <c r="T685" s="145">
        <v>7963.9472130000004</v>
      </c>
      <c r="U685" s="145">
        <v>230075.396199001</v>
      </c>
      <c r="V685" s="145">
        <v>2909239.7504440001</v>
      </c>
      <c r="W685" s="145">
        <v>27171.882706</v>
      </c>
      <c r="X685" s="145">
        <v>501.58518700000002</v>
      </c>
      <c r="Y685" s="145">
        <v>11760.055225999999</v>
      </c>
      <c r="Z685" s="145">
        <v>4150.0906299999997</v>
      </c>
      <c r="AA685" s="145">
        <v>42216.105979</v>
      </c>
      <c r="AB685" s="145">
        <v>22872.042299000001</v>
      </c>
      <c r="AC685" s="145">
        <v>6295.6768910000001</v>
      </c>
      <c r="AD685" s="145">
        <v>48</v>
      </c>
      <c r="AE685" s="145">
        <v>90.000000000002728</v>
      </c>
      <c r="AF685" s="145">
        <v>9275.7456139999995</v>
      </c>
      <c r="AG685" s="145">
        <v>2559.2093949999999</v>
      </c>
      <c r="AH685" s="145">
        <v>10002.022907999999</v>
      </c>
      <c r="AI685" s="145">
        <v>7205.2444959999993</v>
      </c>
      <c r="AJ685" s="145">
        <v>95643.454532000003</v>
      </c>
      <c r="AK685" s="145">
        <v>50582.657599999977</v>
      </c>
      <c r="AL685" s="145">
        <v>327985.22437299998</v>
      </c>
      <c r="AM685" s="145">
        <v>2943.9124440000001</v>
      </c>
      <c r="AN685" s="145">
        <v>37381.268261000005</v>
      </c>
      <c r="AO685" s="145">
        <v>658684.178541</v>
      </c>
      <c r="AP685" s="129">
        <v>3567923.9289850001</v>
      </c>
      <c r="AQ685" s="144"/>
      <c r="AR685" s="144"/>
      <c r="AS685" s="144"/>
      <c r="AT685" s="144"/>
      <c r="AU685" s="144"/>
      <c r="AV685" s="144"/>
      <c r="AW685" s="255"/>
      <c r="AX685" s="255"/>
      <c r="AY685" s="255"/>
    </row>
    <row r="686" spans="1:51" s="253" customFormat="1" ht="12" customHeight="1" x14ac:dyDescent="0.25">
      <c r="A686" s="79"/>
      <c r="B686" s="78"/>
      <c r="C686" s="122"/>
      <c r="D686" s="145"/>
      <c r="E686" s="145"/>
      <c r="F686" s="145"/>
      <c r="G686" s="145"/>
      <c r="H686" s="145"/>
      <c r="I686" s="145"/>
      <c r="J686" s="145"/>
      <c r="K686" s="145"/>
      <c r="L686" s="145"/>
      <c r="M686" s="145"/>
      <c r="N686" s="145"/>
      <c r="O686" s="145"/>
      <c r="P686" s="145"/>
      <c r="Q686" s="145"/>
      <c r="R686" s="145"/>
      <c r="S686" s="145"/>
      <c r="T686" s="145"/>
      <c r="U686" s="145"/>
      <c r="V686" s="145"/>
      <c r="W686" s="145"/>
      <c r="X686" s="145"/>
      <c r="Y686" s="145"/>
      <c r="Z686" s="145"/>
      <c r="AA686" s="145"/>
      <c r="AB686" s="145"/>
      <c r="AC686" s="145"/>
      <c r="AD686" s="145"/>
      <c r="AE686" s="145"/>
      <c r="AF686" s="145"/>
      <c r="AG686" s="145"/>
      <c r="AH686" s="145"/>
      <c r="AI686" s="145"/>
      <c r="AJ686" s="145"/>
      <c r="AK686" s="145"/>
      <c r="AL686" s="145"/>
      <c r="AM686" s="145"/>
      <c r="AN686" s="145"/>
      <c r="AO686" s="145"/>
      <c r="AP686" s="129"/>
      <c r="AQ686" s="144"/>
      <c r="AR686" s="144"/>
      <c r="AS686" s="144"/>
      <c r="AT686" s="144"/>
      <c r="AU686" s="144"/>
      <c r="AV686" s="144"/>
      <c r="AW686" s="255"/>
      <c r="AX686" s="255"/>
      <c r="AY686" s="255"/>
    </row>
    <row r="687" spans="1:51" s="253" customFormat="1" ht="12" customHeight="1" x14ac:dyDescent="0.25">
      <c r="A687" s="79"/>
      <c r="B687" s="78">
        <v>5</v>
      </c>
      <c r="C687" s="122" t="s">
        <v>32</v>
      </c>
      <c r="D687" s="145">
        <v>12827.055665</v>
      </c>
      <c r="E687" s="145">
        <v>1457.337248</v>
      </c>
      <c r="F687" s="145">
        <v>55923.593549999998</v>
      </c>
      <c r="G687" s="145">
        <v>17954.242891999998</v>
      </c>
      <c r="H687" s="145">
        <v>10494.45</v>
      </c>
      <c r="I687" s="145">
        <v>13119.986516000001</v>
      </c>
      <c r="J687" s="145">
        <v>19685.507084000001</v>
      </c>
      <c r="K687" s="145">
        <v>9105.5487639999992</v>
      </c>
      <c r="L687" s="145">
        <v>159.99999999999272</v>
      </c>
      <c r="M687" s="145">
        <v>75840.090781999999</v>
      </c>
      <c r="N687" s="145">
        <v>53969.154447000001</v>
      </c>
      <c r="O687" s="145">
        <v>4807.5683060000001</v>
      </c>
      <c r="P687" s="145">
        <v>3090.3600200000001</v>
      </c>
      <c r="Q687" s="145">
        <v>176588.75582699999</v>
      </c>
      <c r="R687" s="145">
        <v>198333.32671900003</v>
      </c>
      <c r="S687" s="145">
        <v>955964.12880800001</v>
      </c>
      <c r="T687" s="145">
        <v>6810.7217440000004</v>
      </c>
      <c r="U687" s="145">
        <v>195826.75001100017</v>
      </c>
      <c r="V687" s="145">
        <v>1811958.5783830001</v>
      </c>
      <c r="W687" s="145">
        <v>27031.99423</v>
      </c>
      <c r="X687" s="145">
        <v>587.78813000000002</v>
      </c>
      <c r="Y687" s="145">
        <v>13144.049424999999</v>
      </c>
      <c r="Z687" s="145">
        <v>3333.5573159999999</v>
      </c>
      <c r="AA687" s="145">
        <v>35695.685753999998</v>
      </c>
      <c r="AB687" s="145">
        <v>23069.030381</v>
      </c>
      <c r="AC687" s="145">
        <v>5977.1223970000001</v>
      </c>
      <c r="AD687" s="145">
        <v>0</v>
      </c>
      <c r="AE687" s="145">
        <v>2.7284841053187847E-12</v>
      </c>
      <c r="AF687" s="145">
        <v>9644.2249059999995</v>
      </c>
      <c r="AG687" s="145">
        <v>2538.5965700000002</v>
      </c>
      <c r="AH687" s="145">
        <v>12547.326947</v>
      </c>
      <c r="AI687" s="145">
        <v>7464.2063639999997</v>
      </c>
      <c r="AJ687" s="145">
        <v>89408.944713000004</v>
      </c>
      <c r="AK687" s="145">
        <v>42339.556597999996</v>
      </c>
      <c r="AL687" s="145">
        <v>276928.80472199997</v>
      </c>
      <c r="AM687" s="145">
        <v>2705.745801</v>
      </c>
      <c r="AN687" s="145">
        <v>34524.205851000021</v>
      </c>
      <c r="AO687" s="145">
        <v>586940.84010499995</v>
      </c>
      <c r="AP687" s="129">
        <v>2398899.4184880001</v>
      </c>
      <c r="AQ687" s="144"/>
      <c r="AR687" s="144"/>
      <c r="AS687" s="144"/>
      <c r="AT687" s="144"/>
      <c r="AU687" s="144"/>
      <c r="AV687" s="144"/>
      <c r="AW687" s="255"/>
      <c r="AX687" s="255"/>
      <c r="AY687" s="255"/>
    </row>
    <row r="688" spans="1:51" s="253" customFormat="1" ht="12" customHeight="1" x14ac:dyDescent="0.25">
      <c r="A688" s="79"/>
      <c r="B688" s="78"/>
      <c r="C688" s="122" t="s">
        <v>33</v>
      </c>
      <c r="D688" s="145">
        <v>1449.2070020000001</v>
      </c>
      <c r="E688" s="145">
        <v>427.31956500000001</v>
      </c>
      <c r="F688" s="145">
        <v>2.5553099999999631</v>
      </c>
      <c r="G688" s="145">
        <v>13837.285393</v>
      </c>
      <c r="H688" s="145">
        <v>19924.620819</v>
      </c>
      <c r="I688" s="145">
        <v>13752.306844999999</v>
      </c>
      <c r="J688" s="145">
        <v>4125.0957900000003</v>
      </c>
      <c r="K688" s="145">
        <v>150.03908200000001</v>
      </c>
      <c r="L688" s="145">
        <v>2084.198577000001</v>
      </c>
      <c r="M688" s="145">
        <v>950.43511599999999</v>
      </c>
      <c r="N688" s="145">
        <v>0</v>
      </c>
      <c r="O688" s="145">
        <v>4079.6113169999999</v>
      </c>
      <c r="P688" s="145">
        <v>3829.1174489999999</v>
      </c>
      <c r="Q688" s="145">
        <v>101997.786792</v>
      </c>
      <c r="R688" s="145">
        <v>69640.377256999986</v>
      </c>
      <c r="S688" s="145">
        <v>787976.31404800003</v>
      </c>
      <c r="T688" s="145">
        <v>843.025938</v>
      </c>
      <c r="U688" s="145">
        <v>16558.105229000044</v>
      </c>
      <c r="V688" s="145">
        <v>1041627.401529</v>
      </c>
      <c r="W688" s="145">
        <v>238.95223300000001</v>
      </c>
      <c r="X688" s="145">
        <v>108.798294</v>
      </c>
      <c r="Y688" s="145">
        <v>0.49199099999999873</v>
      </c>
      <c r="Z688" s="145">
        <v>786.35905600000001</v>
      </c>
      <c r="AA688" s="145">
        <v>3117.4605839999999</v>
      </c>
      <c r="AB688" s="145">
        <v>200.87024099999999</v>
      </c>
      <c r="AC688" s="145">
        <v>77.172524999999993</v>
      </c>
      <c r="AD688" s="145">
        <v>0</v>
      </c>
      <c r="AE688" s="145">
        <v>150.00000000000006</v>
      </c>
      <c r="AF688" s="145">
        <v>907.09033099999999</v>
      </c>
      <c r="AG688" s="145">
        <v>0</v>
      </c>
      <c r="AH688" s="145">
        <v>398.13716299999999</v>
      </c>
      <c r="AI688" s="145">
        <v>1180.8601720000001</v>
      </c>
      <c r="AJ688" s="145">
        <v>7534.6006630000011</v>
      </c>
      <c r="AK688" s="145">
        <v>7848.6664949999977</v>
      </c>
      <c r="AL688" s="145">
        <v>50285.808409999998</v>
      </c>
      <c r="AM688" s="145">
        <v>228.47140200000001</v>
      </c>
      <c r="AN688" s="145">
        <v>2698.3210629999912</v>
      </c>
      <c r="AO688" s="145">
        <v>75762.060622999998</v>
      </c>
      <c r="AP688" s="129">
        <v>1117389.4621520001</v>
      </c>
      <c r="AQ688" s="144"/>
      <c r="AR688" s="144"/>
      <c r="AS688" s="144"/>
      <c r="AT688" s="144"/>
      <c r="AU688" s="144"/>
      <c r="AV688" s="144"/>
      <c r="AW688" s="255"/>
      <c r="AX688" s="255"/>
      <c r="AY688" s="255"/>
    </row>
    <row r="689" spans="1:51" s="253" customFormat="1" ht="12" customHeight="1" x14ac:dyDescent="0.25">
      <c r="A689" s="79"/>
      <c r="B689" s="78"/>
      <c r="C689" s="122" t="s">
        <v>34</v>
      </c>
      <c r="D689" s="145">
        <v>975.56650400000001</v>
      </c>
      <c r="E689" s="145">
        <v>2.9376509999999998</v>
      </c>
      <c r="F689" s="145">
        <v>564.10639300000003</v>
      </c>
      <c r="G689" s="145">
        <v>554.50348899999995</v>
      </c>
      <c r="H689" s="145">
        <v>1238.054715</v>
      </c>
      <c r="I689" s="145">
        <v>4105.1972580000001</v>
      </c>
      <c r="J689" s="145">
        <v>1922.064846</v>
      </c>
      <c r="K689" s="145">
        <v>313.98138</v>
      </c>
      <c r="L689" s="145">
        <v>508.75208900000001</v>
      </c>
      <c r="M689" s="145">
        <v>95.277901999999997</v>
      </c>
      <c r="N689" s="145">
        <v>0</v>
      </c>
      <c r="O689" s="145">
        <v>0</v>
      </c>
      <c r="P689" s="145">
        <v>0</v>
      </c>
      <c r="Q689" s="145">
        <v>13295.631799000001</v>
      </c>
      <c r="R689" s="145">
        <v>12111.802524000001</v>
      </c>
      <c r="S689" s="145">
        <v>9025.3361129999994</v>
      </c>
      <c r="T689" s="145">
        <v>277.41433499999999</v>
      </c>
      <c r="U689" s="145">
        <v>12994.50495699999</v>
      </c>
      <c r="V689" s="145">
        <v>57985.131954999997</v>
      </c>
      <c r="W689" s="145">
        <v>0</v>
      </c>
      <c r="X689" s="145">
        <v>0</v>
      </c>
      <c r="Y689" s="145">
        <v>0</v>
      </c>
      <c r="Z689" s="145">
        <v>0</v>
      </c>
      <c r="AA689" s="145">
        <v>0</v>
      </c>
      <c r="AB689" s="145">
        <v>0</v>
      </c>
      <c r="AC689" s="145">
        <v>0</v>
      </c>
      <c r="AD689" s="145">
        <v>0</v>
      </c>
      <c r="AE689" s="145">
        <v>0</v>
      </c>
      <c r="AF689" s="145">
        <v>0</v>
      </c>
      <c r="AG689" s="145">
        <v>0</v>
      </c>
      <c r="AH689" s="145">
        <v>0</v>
      </c>
      <c r="AI689" s="145">
        <v>0</v>
      </c>
      <c r="AJ689" s="145">
        <v>0</v>
      </c>
      <c r="AK689" s="145">
        <v>0</v>
      </c>
      <c r="AL689" s="145">
        <v>0</v>
      </c>
      <c r="AM689" s="145">
        <v>0</v>
      </c>
      <c r="AN689" s="145">
        <v>0</v>
      </c>
      <c r="AO689" s="145">
        <v>0</v>
      </c>
      <c r="AP689" s="129">
        <v>57985.131954999997</v>
      </c>
      <c r="AQ689" s="144"/>
      <c r="AR689" s="144"/>
      <c r="AS689" s="144"/>
      <c r="AT689" s="144"/>
      <c r="AU689" s="144"/>
      <c r="AV689" s="144"/>
      <c r="AW689" s="255"/>
      <c r="AX689" s="255"/>
      <c r="AY689" s="255"/>
    </row>
    <row r="690" spans="1:51" s="253" customFormat="1" ht="12" customHeight="1" x14ac:dyDescent="0.25">
      <c r="A690" s="79"/>
      <c r="B690" s="78"/>
      <c r="C690" s="122" t="s">
        <v>35</v>
      </c>
      <c r="D690" s="145">
        <v>15251.829170999999</v>
      </c>
      <c r="E690" s="145">
        <v>1887.594464</v>
      </c>
      <c r="F690" s="145">
        <v>56490.255252999996</v>
      </c>
      <c r="G690" s="145">
        <v>32346.031773999999</v>
      </c>
      <c r="H690" s="145">
        <v>31657.125533999999</v>
      </c>
      <c r="I690" s="145">
        <v>30977.490619</v>
      </c>
      <c r="J690" s="145">
        <v>25732.667720000001</v>
      </c>
      <c r="K690" s="145">
        <v>9569.5692259999996</v>
      </c>
      <c r="L690" s="145">
        <v>2752.9506659999934</v>
      </c>
      <c r="M690" s="145">
        <v>76885.803799999994</v>
      </c>
      <c r="N690" s="145">
        <v>53969.154447000001</v>
      </c>
      <c r="O690" s="145">
        <v>8887.179623</v>
      </c>
      <c r="P690" s="145">
        <v>6919.4774689999995</v>
      </c>
      <c r="Q690" s="145">
        <v>291882.17441800004</v>
      </c>
      <c r="R690" s="145">
        <v>280085.50650000002</v>
      </c>
      <c r="S690" s="145">
        <v>1752965.7789690001</v>
      </c>
      <c r="T690" s="145">
        <v>7931.1620169999997</v>
      </c>
      <c r="U690" s="145">
        <v>225379.36019700009</v>
      </c>
      <c r="V690" s="145">
        <v>2911571.1118669999</v>
      </c>
      <c r="W690" s="145">
        <v>27270.946463</v>
      </c>
      <c r="X690" s="145">
        <v>696.58642399999997</v>
      </c>
      <c r="Y690" s="145">
        <v>13144.541416</v>
      </c>
      <c r="Z690" s="145">
        <v>4119.9163719999997</v>
      </c>
      <c r="AA690" s="145">
        <v>38813.146337999999</v>
      </c>
      <c r="AB690" s="145">
        <v>23269.900622000001</v>
      </c>
      <c r="AC690" s="145">
        <v>6054.294922</v>
      </c>
      <c r="AD690" s="145">
        <v>0</v>
      </c>
      <c r="AE690" s="145">
        <v>149.99999999999363</v>
      </c>
      <c r="AF690" s="145">
        <v>10551.315237000001</v>
      </c>
      <c r="AG690" s="145">
        <v>2538.5965700000002</v>
      </c>
      <c r="AH690" s="145">
        <v>12945.464110000001</v>
      </c>
      <c r="AI690" s="145">
        <v>8645.0665360000003</v>
      </c>
      <c r="AJ690" s="145">
        <v>96943.545375999995</v>
      </c>
      <c r="AK690" s="145">
        <v>50188.223093000008</v>
      </c>
      <c r="AL690" s="145">
        <v>327214.61313200003</v>
      </c>
      <c r="AM690" s="145">
        <v>2934.2172030000002</v>
      </c>
      <c r="AN690" s="145">
        <v>37222.526913999907</v>
      </c>
      <c r="AO690" s="145">
        <v>662702.90072799998</v>
      </c>
      <c r="AP690" s="129">
        <v>3574274.0125949997</v>
      </c>
      <c r="AQ690" s="144"/>
      <c r="AR690" s="144"/>
      <c r="AS690" s="144"/>
      <c r="AT690" s="144"/>
      <c r="AU690" s="144"/>
      <c r="AV690" s="144"/>
      <c r="AW690" s="255"/>
      <c r="AX690" s="255"/>
      <c r="AY690" s="255"/>
    </row>
    <row r="691" spans="1:51" s="253" customFormat="1" ht="12" customHeight="1" x14ac:dyDescent="0.25">
      <c r="A691" s="79"/>
      <c r="B691" s="78"/>
      <c r="C691" s="122"/>
      <c r="D691" s="145"/>
      <c r="E691" s="145"/>
      <c r="F691" s="145"/>
      <c r="G691" s="145"/>
      <c r="H691" s="145"/>
      <c r="I691" s="145"/>
      <c r="J691" s="145"/>
      <c r="K691" s="145"/>
      <c r="L691" s="145"/>
      <c r="M691" s="145"/>
      <c r="N691" s="145"/>
      <c r="O691" s="145"/>
      <c r="P691" s="145"/>
      <c r="Q691" s="145"/>
      <c r="R691" s="145"/>
      <c r="S691" s="145"/>
      <c r="T691" s="145"/>
      <c r="U691" s="145"/>
      <c r="V691" s="145"/>
      <c r="W691" s="145"/>
      <c r="X691" s="145"/>
      <c r="Y691" s="145"/>
      <c r="Z691" s="145"/>
      <c r="AA691" s="145"/>
      <c r="AB691" s="145"/>
      <c r="AC691" s="145"/>
      <c r="AD691" s="145"/>
      <c r="AE691" s="145"/>
      <c r="AF691" s="145"/>
      <c r="AG691" s="145"/>
      <c r="AH691" s="145"/>
      <c r="AI691" s="145"/>
      <c r="AJ691" s="145"/>
      <c r="AK691" s="145"/>
      <c r="AL691" s="145"/>
      <c r="AM691" s="145"/>
      <c r="AN691" s="145"/>
      <c r="AO691" s="145"/>
      <c r="AP691" s="129"/>
      <c r="AQ691" s="144"/>
      <c r="AR691" s="144"/>
      <c r="AS691" s="144"/>
      <c r="AT691" s="144"/>
      <c r="AU691" s="144"/>
      <c r="AV691" s="144"/>
      <c r="AW691" s="255"/>
      <c r="AX691" s="255"/>
      <c r="AY691" s="255"/>
    </row>
    <row r="692" spans="1:51" s="253" customFormat="1" ht="12" customHeight="1" x14ac:dyDescent="0.25">
      <c r="A692" s="79"/>
      <c r="B692" s="78">
        <v>6</v>
      </c>
      <c r="C692" s="122" t="s">
        <v>32</v>
      </c>
      <c r="D692" s="145">
        <v>14619.75921</v>
      </c>
      <c r="E692" s="145">
        <v>1380.1365020000001</v>
      </c>
      <c r="F692" s="145">
        <v>58977.852530999997</v>
      </c>
      <c r="G692" s="145">
        <v>18502.646304000002</v>
      </c>
      <c r="H692" s="145">
        <v>9817.25</v>
      </c>
      <c r="I692" s="145">
        <v>13486.104174</v>
      </c>
      <c r="J692" s="145">
        <v>23770.057129000001</v>
      </c>
      <c r="K692" s="145">
        <v>9604.0784789999998</v>
      </c>
      <c r="L692" s="145">
        <v>219.99999999999636</v>
      </c>
      <c r="M692" s="145">
        <v>77495.887721999999</v>
      </c>
      <c r="N692" s="145">
        <v>56839.520530000002</v>
      </c>
      <c r="O692" s="145">
        <v>4417.3915450000004</v>
      </c>
      <c r="P692" s="145">
        <v>3700.7483870000001</v>
      </c>
      <c r="Q692" s="145">
        <v>172459.31477900001</v>
      </c>
      <c r="R692" s="145">
        <v>202046.106409</v>
      </c>
      <c r="S692" s="145">
        <v>964371.26894900005</v>
      </c>
      <c r="T692" s="145">
        <v>6798.9724409999999</v>
      </c>
      <c r="U692" s="145">
        <v>189036.56976099979</v>
      </c>
      <c r="V692" s="145">
        <v>1827543.6648520001</v>
      </c>
      <c r="W692" s="145">
        <v>24771.222245000001</v>
      </c>
      <c r="X692" s="145">
        <v>494.80140399999999</v>
      </c>
      <c r="Y692" s="145">
        <v>17034.563800999997</v>
      </c>
      <c r="Z692" s="145">
        <v>3365.4198660000002</v>
      </c>
      <c r="AA692" s="145">
        <v>39952.894117999997</v>
      </c>
      <c r="AB692" s="145">
        <v>22055.093989000001</v>
      </c>
      <c r="AC692" s="145">
        <v>6309.4176950000001</v>
      </c>
      <c r="AD692" s="145">
        <v>120</v>
      </c>
      <c r="AE692" s="145">
        <v>-3.637978807091713E-12</v>
      </c>
      <c r="AF692" s="145">
        <v>10512.413934</v>
      </c>
      <c r="AG692" s="145">
        <v>2551.867377</v>
      </c>
      <c r="AH692" s="145">
        <v>11758.262269000001</v>
      </c>
      <c r="AI692" s="145">
        <v>9956.2051819999997</v>
      </c>
      <c r="AJ692" s="145">
        <v>83001.866158000004</v>
      </c>
      <c r="AK692" s="145">
        <v>43509.495930999998</v>
      </c>
      <c r="AL692" s="145">
        <v>276765.52128300001</v>
      </c>
      <c r="AM692" s="145">
        <v>2692.8994090000001</v>
      </c>
      <c r="AN692" s="145">
        <v>33983.16002300004</v>
      </c>
      <c r="AO692" s="145">
        <v>588835.10468400002</v>
      </c>
      <c r="AP692" s="129">
        <v>2416378.7695360002</v>
      </c>
      <c r="AQ692" s="144"/>
      <c r="AR692" s="144"/>
      <c r="AS692" s="144"/>
      <c r="AT692" s="144"/>
      <c r="AU692" s="144"/>
      <c r="AV692" s="144"/>
      <c r="AW692" s="255"/>
      <c r="AX692" s="255"/>
      <c r="AY692" s="255"/>
    </row>
    <row r="693" spans="1:51" s="253" customFormat="1" ht="12" customHeight="1" x14ac:dyDescent="0.25">
      <c r="A693" s="79"/>
      <c r="B693" s="78"/>
      <c r="C693" s="122" t="s">
        <v>33</v>
      </c>
      <c r="D693" s="145">
        <v>2820.2665999999999</v>
      </c>
      <c r="E693" s="145">
        <v>431.18440099999998</v>
      </c>
      <c r="F693" s="145">
        <v>8.8288280000000441</v>
      </c>
      <c r="G693" s="145">
        <v>14115.063384999999</v>
      </c>
      <c r="H693" s="145">
        <v>18201.612757999999</v>
      </c>
      <c r="I693" s="145">
        <v>13701.44119</v>
      </c>
      <c r="J693" s="145">
        <v>4718.6095880000003</v>
      </c>
      <c r="K693" s="145">
        <v>0</v>
      </c>
      <c r="L693" s="145">
        <v>1490.4856999999984</v>
      </c>
      <c r="M693" s="145">
        <v>1121.185054</v>
      </c>
      <c r="N693" s="145">
        <v>0</v>
      </c>
      <c r="O693" s="145">
        <v>3686.8731210000001</v>
      </c>
      <c r="P693" s="145">
        <v>4599.8171830000001</v>
      </c>
      <c r="Q693" s="145">
        <v>102275.49657100001</v>
      </c>
      <c r="R693" s="145">
        <v>70178.00746399998</v>
      </c>
      <c r="S693" s="145">
        <v>793841.26935700001</v>
      </c>
      <c r="T693" s="145">
        <v>839.94538599999998</v>
      </c>
      <c r="U693" s="145">
        <v>14572.070585999965</v>
      </c>
      <c r="V693" s="145">
        <v>1046602.157172</v>
      </c>
      <c r="W693" s="145">
        <v>253.61595</v>
      </c>
      <c r="X693" s="145">
        <v>90.246288000000007</v>
      </c>
      <c r="Y693" s="145">
        <v>0.12098199999999792</v>
      </c>
      <c r="Z693" s="145">
        <v>818.03848100000005</v>
      </c>
      <c r="AA693" s="145">
        <v>3910.1568219999999</v>
      </c>
      <c r="AB693" s="145">
        <v>204.92741699999999</v>
      </c>
      <c r="AC693" s="145">
        <v>128.94</v>
      </c>
      <c r="AD693" s="145">
        <v>0</v>
      </c>
      <c r="AE693" s="145">
        <v>180.0000000000004</v>
      </c>
      <c r="AF693" s="145">
        <v>709.93427499999996</v>
      </c>
      <c r="AG693" s="145">
        <v>0</v>
      </c>
      <c r="AH693" s="145">
        <v>646.66038200000003</v>
      </c>
      <c r="AI693" s="145">
        <v>996.59112500000003</v>
      </c>
      <c r="AJ693" s="145">
        <v>8007.642867999999</v>
      </c>
      <c r="AK693" s="145">
        <v>7018.4632129999991</v>
      </c>
      <c r="AL693" s="145">
        <v>50997.434323000001</v>
      </c>
      <c r="AM693" s="145">
        <v>224.639444</v>
      </c>
      <c r="AN693" s="145">
        <v>3757.0235469999975</v>
      </c>
      <c r="AO693" s="145">
        <v>77944.435117000001</v>
      </c>
      <c r="AP693" s="129">
        <v>1124546.5922890001</v>
      </c>
      <c r="AQ693" s="144"/>
      <c r="AR693" s="144"/>
      <c r="AS693" s="144"/>
      <c r="AT693" s="144"/>
      <c r="AU693" s="144"/>
      <c r="AV693" s="144"/>
      <c r="AW693" s="255"/>
      <c r="AX693" s="255"/>
      <c r="AY693" s="255"/>
    </row>
    <row r="694" spans="1:51" s="253" customFormat="1" ht="12" customHeight="1" x14ac:dyDescent="0.25">
      <c r="A694" s="79"/>
      <c r="B694" s="78"/>
      <c r="C694" s="122" t="s">
        <v>34</v>
      </c>
      <c r="D694" s="145">
        <v>1137.0730040000001</v>
      </c>
      <c r="E694" s="145">
        <v>11.712469</v>
      </c>
      <c r="F694" s="145">
        <v>449.84480600000001</v>
      </c>
      <c r="G694" s="145">
        <v>583.32825700000001</v>
      </c>
      <c r="H694" s="145">
        <v>1152.114873</v>
      </c>
      <c r="I694" s="145">
        <v>3587.1088</v>
      </c>
      <c r="J694" s="145">
        <v>1430.8015949999999</v>
      </c>
      <c r="K694" s="145">
        <v>356.63844799999998</v>
      </c>
      <c r="L694" s="145">
        <v>590.7988240000002</v>
      </c>
      <c r="M694" s="145">
        <v>114.009394</v>
      </c>
      <c r="N694" s="145">
        <v>0</v>
      </c>
      <c r="O694" s="145">
        <v>50.008758</v>
      </c>
      <c r="P694" s="145">
        <v>0</v>
      </c>
      <c r="Q694" s="145">
        <v>13864.891904</v>
      </c>
      <c r="R694" s="145">
        <v>12137.870266999998</v>
      </c>
      <c r="S694" s="145">
        <v>9000.5566340000005</v>
      </c>
      <c r="T694" s="145">
        <v>274.993426</v>
      </c>
      <c r="U694" s="145">
        <v>10359.019287000006</v>
      </c>
      <c r="V694" s="145">
        <v>55100.770746000002</v>
      </c>
      <c r="W694" s="145">
        <v>0</v>
      </c>
      <c r="X694" s="145">
        <v>0</v>
      </c>
      <c r="Y694" s="145">
        <v>0</v>
      </c>
      <c r="Z694" s="145">
        <v>0</v>
      </c>
      <c r="AA694" s="145">
        <v>0</v>
      </c>
      <c r="AB694" s="145">
        <v>0</v>
      </c>
      <c r="AC694" s="145">
        <v>0</v>
      </c>
      <c r="AD694" s="145">
        <v>0</v>
      </c>
      <c r="AE694" s="145">
        <v>0</v>
      </c>
      <c r="AF694" s="145">
        <v>0</v>
      </c>
      <c r="AG694" s="145">
        <v>0</v>
      </c>
      <c r="AH694" s="145">
        <v>0</v>
      </c>
      <c r="AI694" s="145">
        <v>0</v>
      </c>
      <c r="AJ694" s="145">
        <v>0</v>
      </c>
      <c r="AK694" s="145">
        <v>0</v>
      </c>
      <c r="AL694" s="145">
        <v>0</v>
      </c>
      <c r="AM694" s="145">
        <v>0</v>
      </c>
      <c r="AN694" s="145">
        <v>0</v>
      </c>
      <c r="AO694" s="145">
        <v>0</v>
      </c>
      <c r="AP694" s="129">
        <v>55100.770746000002</v>
      </c>
      <c r="AQ694" s="144"/>
      <c r="AR694" s="144"/>
      <c r="AS694" s="144"/>
      <c r="AT694" s="144"/>
      <c r="AU694" s="144"/>
      <c r="AV694" s="144"/>
      <c r="AW694" s="255"/>
      <c r="AX694" s="255"/>
      <c r="AY694" s="255"/>
    </row>
    <row r="695" spans="1:51" s="253" customFormat="1" ht="12" customHeight="1" x14ac:dyDescent="0.25">
      <c r="A695" s="79"/>
      <c r="B695" s="78"/>
      <c r="C695" s="122" t="s">
        <v>35</v>
      </c>
      <c r="D695" s="145">
        <v>18577.098814000001</v>
      </c>
      <c r="E695" s="145">
        <v>1823.0333720000001</v>
      </c>
      <c r="F695" s="145">
        <v>59436.526165000003</v>
      </c>
      <c r="G695" s="145">
        <v>33201.037945999997</v>
      </c>
      <c r="H695" s="145">
        <v>29170.977631000002</v>
      </c>
      <c r="I695" s="145">
        <v>30774.654164</v>
      </c>
      <c r="J695" s="145">
        <v>29919.468312000001</v>
      </c>
      <c r="K695" s="145">
        <v>9960.7169269999995</v>
      </c>
      <c r="L695" s="145">
        <v>2301.2845239999933</v>
      </c>
      <c r="M695" s="145">
        <v>78731.082169999994</v>
      </c>
      <c r="N695" s="145">
        <v>56839.520530000002</v>
      </c>
      <c r="O695" s="145">
        <v>8154.273424</v>
      </c>
      <c r="P695" s="145">
        <v>8300.5655699999988</v>
      </c>
      <c r="Q695" s="145">
        <v>288599.70325399999</v>
      </c>
      <c r="R695" s="145">
        <v>284361.98414000002</v>
      </c>
      <c r="S695" s="145">
        <v>1767213.09494</v>
      </c>
      <c r="T695" s="145">
        <v>7913.9112530000002</v>
      </c>
      <c r="U695" s="145">
        <v>213967.65963400059</v>
      </c>
      <c r="V695" s="145">
        <v>2929246.59277</v>
      </c>
      <c r="W695" s="145">
        <v>25024.838195</v>
      </c>
      <c r="X695" s="145">
        <v>585.04769199999998</v>
      </c>
      <c r="Y695" s="145">
        <v>17034.684783000001</v>
      </c>
      <c r="Z695" s="145">
        <v>4183.4583469999998</v>
      </c>
      <c r="AA695" s="145">
        <v>43863.050940000001</v>
      </c>
      <c r="AB695" s="145">
        <v>22260.021406</v>
      </c>
      <c r="AC695" s="145">
        <v>6438.3576949999997</v>
      </c>
      <c r="AD695" s="145">
        <v>120</v>
      </c>
      <c r="AE695" s="145">
        <v>179.99999999999909</v>
      </c>
      <c r="AF695" s="145">
        <v>11222.348209</v>
      </c>
      <c r="AG695" s="145">
        <v>2551.867377</v>
      </c>
      <c r="AH695" s="145">
        <v>12404.922651000001</v>
      </c>
      <c r="AI695" s="145">
        <v>10952.796307000001</v>
      </c>
      <c r="AJ695" s="145">
        <v>91009.509026</v>
      </c>
      <c r="AK695" s="145">
        <v>50527.959143999979</v>
      </c>
      <c r="AL695" s="145">
        <v>327762.95560599997</v>
      </c>
      <c r="AM695" s="145">
        <v>2917.538853</v>
      </c>
      <c r="AN695" s="145">
        <v>37740.183570000205</v>
      </c>
      <c r="AO695" s="145">
        <v>666779.53980100004</v>
      </c>
      <c r="AP695" s="129">
        <v>3596026.1325710001</v>
      </c>
      <c r="AQ695" s="144"/>
      <c r="AR695" s="144"/>
      <c r="AS695" s="144"/>
      <c r="AT695" s="144"/>
      <c r="AU695" s="144"/>
      <c r="AV695" s="144"/>
      <c r="AW695" s="255"/>
      <c r="AX695" s="255"/>
      <c r="AY695" s="255"/>
    </row>
    <row r="696" spans="1:51" s="253" customFormat="1" ht="12" customHeight="1" x14ac:dyDescent="0.25">
      <c r="A696" s="79"/>
      <c r="B696" s="78"/>
      <c r="C696" s="122"/>
      <c r="D696" s="145"/>
      <c r="E696" s="145"/>
      <c r="F696" s="145"/>
      <c r="G696" s="145"/>
      <c r="H696" s="145"/>
      <c r="I696" s="145"/>
      <c r="J696" s="145"/>
      <c r="K696" s="145"/>
      <c r="L696" s="145"/>
      <c r="M696" s="145"/>
      <c r="N696" s="145"/>
      <c r="O696" s="145"/>
      <c r="P696" s="145"/>
      <c r="Q696" s="145"/>
      <c r="R696" s="145"/>
      <c r="S696" s="145"/>
      <c r="T696" s="145"/>
      <c r="U696" s="145"/>
      <c r="V696" s="145"/>
      <c r="W696" s="145"/>
      <c r="X696" s="145"/>
      <c r="Y696" s="145"/>
      <c r="Z696" s="145"/>
      <c r="AA696" s="145"/>
      <c r="AB696" s="145"/>
      <c r="AC696" s="145"/>
      <c r="AD696" s="145"/>
      <c r="AE696" s="145"/>
      <c r="AF696" s="145"/>
      <c r="AG696" s="145"/>
      <c r="AH696" s="145"/>
      <c r="AI696" s="145"/>
      <c r="AJ696" s="145"/>
      <c r="AK696" s="145"/>
      <c r="AL696" s="145"/>
      <c r="AM696" s="145"/>
      <c r="AN696" s="145"/>
      <c r="AO696" s="145"/>
      <c r="AP696" s="129"/>
      <c r="AQ696" s="144"/>
      <c r="AR696" s="144"/>
      <c r="AS696" s="144"/>
      <c r="AT696" s="144"/>
      <c r="AU696" s="144"/>
      <c r="AV696" s="144"/>
      <c r="AW696" s="255"/>
      <c r="AX696" s="255"/>
      <c r="AY696" s="255"/>
    </row>
    <row r="697" spans="1:51" s="253" customFormat="1" ht="12" customHeight="1" x14ac:dyDescent="0.25">
      <c r="A697" s="79"/>
      <c r="B697" s="78">
        <v>7</v>
      </c>
      <c r="C697" s="122" t="s">
        <v>32</v>
      </c>
      <c r="D697" s="145">
        <v>13625.100023000001</v>
      </c>
      <c r="E697" s="145">
        <v>376.03956699999998</v>
      </c>
      <c r="F697" s="145">
        <v>58620.064633000002</v>
      </c>
      <c r="G697" s="145">
        <v>18055.064856000001</v>
      </c>
      <c r="H697" s="145">
        <v>12090.875</v>
      </c>
      <c r="I697" s="145">
        <v>16026.344562</v>
      </c>
      <c r="J697" s="145">
        <v>28874.168140000002</v>
      </c>
      <c r="K697" s="145">
        <v>9900.3558690000009</v>
      </c>
      <c r="L697" s="145">
        <v>169.99999999999818</v>
      </c>
      <c r="M697" s="145">
        <v>77065.770061999996</v>
      </c>
      <c r="N697" s="145">
        <v>56204.598932000001</v>
      </c>
      <c r="O697" s="145">
        <v>5222.9627829999999</v>
      </c>
      <c r="P697" s="145">
        <v>3919.5638329999997</v>
      </c>
      <c r="Q697" s="145">
        <v>175065.721204</v>
      </c>
      <c r="R697" s="145">
        <v>200702.59674999997</v>
      </c>
      <c r="S697" s="145">
        <v>964522.28101399995</v>
      </c>
      <c r="T697" s="145">
        <v>6791.3369469999998</v>
      </c>
      <c r="U697" s="145">
        <v>183630.5417490002</v>
      </c>
      <c r="V697" s="145">
        <v>1830863.3859240001</v>
      </c>
      <c r="W697" s="145">
        <v>26124.800029000002</v>
      </c>
      <c r="X697" s="145">
        <v>281.71537699999999</v>
      </c>
      <c r="Y697" s="145">
        <v>15133.089900999999</v>
      </c>
      <c r="Z697" s="145">
        <v>3189.6995729999999</v>
      </c>
      <c r="AA697" s="145">
        <v>39948.931091999999</v>
      </c>
      <c r="AB697" s="145">
        <v>22384.812327</v>
      </c>
      <c r="AC697" s="145">
        <v>6204.3690770000003</v>
      </c>
      <c r="AD697" s="145">
        <v>54.448146999999999</v>
      </c>
      <c r="AE697" s="145">
        <v>5.5209170568559784E-12</v>
      </c>
      <c r="AF697" s="145">
        <v>8417.7176949999994</v>
      </c>
      <c r="AG697" s="145">
        <v>2422.9837069999999</v>
      </c>
      <c r="AH697" s="145">
        <v>10663.334737000001</v>
      </c>
      <c r="AI697" s="145">
        <v>9021.8037660000009</v>
      </c>
      <c r="AJ697" s="145">
        <v>89523.074926999994</v>
      </c>
      <c r="AK697" s="145">
        <v>40099.992618000004</v>
      </c>
      <c r="AL697" s="145">
        <v>275696.25271199999</v>
      </c>
      <c r="AM697" s="145">
        <v>2686.8310489999999</v>
      </c>
      <c r="AN697" s="145">
        <v>35983.674108999985</v>
      </c>
      <c r="AO697" s="145">
        <v>587837.53084300004</v>
      </c>
      <c r="AP697" s="129">
        <v>2418700.9167670002</v>
      </c>
      <c r="AQ697" s="144"/>
      <c r="AR697" s="144"/>
      <c r="AS697" s="144"/>
      <c r="AT697" s="144"/>
      <c r="AU697" s="144"/>
      <c r="AV697" s="144"/>
      <c r="AW697" s="255"/>
      <c r="AX697" s="255"/>
      <c r="AY697" s="255"/>
    </row>
    <row r="698" spans="1:51" s="253" customFormat="1" ht="12" customHeight="1" x14ac:dyDescent="0.25">
      <c r="A698" s="79"/>
      <c r="B698" s="78"/>
      <c r="C698" s="122" t="s">
        <v>33</v>
      </c>
      <c r="D698" s="145">
        <v>2251.6540329999998</v>
      </c>
      <c r="E698" s="145">
        <v>275.22109399999999</v>
      </c>
      <c r="F698" s="145">
        <v>4.3851999999999975</v>
      </c>
      <c r="G698" s="145">
        <v>14061.665091000001</v>
      </c>
      <c r="H698" s="145">
        <v>19275.277639</v>
      </c>
      <c r="I698" s="145">
        <v>15030.48897</v>
      </c>
      <c r="J698" s="145">
        <v>3659.1487499999998</v>
      </c>
      <c r="K698" s="145">
        <v>50</v>
      </c>
      <c r="L698" s="145">
        <v>2869.4522639999982</v>
      </c>
      <c r="M698" s="145">
        <v>1318.958817</v>
      </c>
      <c r="N698" s="145">
        <v>0</v>
      </c>
      <c r="O698" s="145">
        <v>3085.4642260000001</v>
      </c>
      <c r="P698" s="145">
        <v>4700.3513560000001</v>
      </c>
      <c r="Q698" s="145">
        <v>102231.69339300001</v>
      </c>
      <c r="R698" s="145">
        <v>69950.370070999968</v>
      </c>
      <c r="S698" s="145">
        <v>798498.680865</v>
      </c>
      <c r="T698" s="145">
        <v>840.61953500000004</v>
      </c>
      <c r="U698" s="145">
        <v>20331.701384000076</v>
      </c>
      <c r="V698" s="145">
        <v>1058435.1326880001</v>
      </c>
      <c r="W698" s="145">
        <v>128.88867999999999</v>
      </c>
      <c r="X698" s="145">
        <v>83.562184000000002</v>
      </c>
      <c r="Y698" s="145">
        <v>9.7300000000188902E-4</v>
      </c>
      <c r="Z698" s="145">
        <v>758.35084500000005</v>
      </c>
      <c r="AA698" s="145">
        <v>3667.3850000000002</v>
      </c>
      <c r="AB698" s="145">
        <v>205.029461</v>
      </c>
      <c r="AC698" s="145">
        <v>422.354105</v>
      </c>
      <c r="AD698" s="145">
        <v>0</v>
      </c>
      <c r="AE698" s="145">
        <v>239.99999999999955</v>
      </c>
      <c r="AF698" s="145">
        <v>685.44613900000002</v>
      </c>
      <c r="AG698" s="145">
        <v>0</v>
      </c>
      <c r="AH698" s="145">
        <v>497.66129100000001</v>
      </c>
      <c r="AI698" s="145">
        <v>672.93240900000001</v>
      </c>
      <c r="AJ698" s="145">
        <v>8742.0309500000003</v>
      </c>
      <c r="AK698" s="145">
        <v>7222.231531999998</v>
      </c>
      <c r="AL698" s="145">
        <v>50642.395318000003</v>
      </c>
      <c r="AM698" s="145">
        <v>240.7568</v>
      </c>
      <c r="AN698" s="145">
        <v>3090.7075050000012</v>
      </c>
      <c r="AO698" s="145">
        <v>77299.733192</v>
      </c>
      <c r="AP698" s="129">
        <v>1135734.8658800002</v>
      </c>
      <c r="AQ698" s="144"/>
      <c r="AR698" s="144"/>
      <c r="AS698" s="144"/>
      <c r="AT698" s="144"/>
      <c r="AU698" s="144"/>
      <c r="AV698" s="144"/>
      <c r="AW698" s="255"/>
      <c r="AX698" s="255"/>
      <c r="AY698" s="255"/>
    </row>
    <row r="699" spans="1:51" s="253" customFormat="1" ht="12" customHeight="1" x14ac:dyDescent="0.25">
      <c r="A699" s="79"/>
      <c r="B699" s="78"/>
      <c r="C699" s="122" t="s">
        <v>34</v>
      </c>
      <c r="D699" s="145">
        <v>1006.420808</v>
      </c>
      <c r="E699" s="145">
        <v>2.3989539999999998</v>
      </c>
      <c r="F699" s="145">
        <v>653.63013599999999</v>
      </c>
      <c r="G699" s="145">
        <v>574.08523100000002</v>
      </c>
      <c r="H699" s="145">
        <v>1612.0258899999999</v>
      </c>
      <c r="I699" s="145">
        <v>3465.7167030000001</v>
      </c>
      <c r="J699" s="145">
        <v>1311.2492339999999</v>
      </c>
      <c r="K699" s="145">
        <v>270.14567199999999</v>
      </c>
      <c r="L699" s="145">
        <v>878.09985100000051</v>
      </c>
      <c r="M699" s="145">
        <v>63.339905000000002</v>
      </c>
      <c r="N699" s="145">
        <v>0</v>
      </c>
      <c r="O699" s="145">
        <v>149.13034400000001</v>
      </c>
      <c r="P699" s="145">
        <v>0</v>
      </c>
      <c r="Q699" s="145">
        <v>13706.932245</v>
      </c>
      <c r="R699" s="145">
        <v>12407.855383999999</v>
      </c>
      <c r="S699" s="145">
        <v>8971.151683</v>
      </c>
      <c r="T699" s="145">
        <v>277.22413499999999</v>
      </c>
      <c r="U699" s="145">
        <v>11387.062797000017</v>
      </c>
      <c r="V699" s="145">
        <v>56736.468972000002</v>
      </c>
      <c r="W699" s="145">
        <v>0</v>
      </c>
      <c r="X699" s="145">
        <v>0</v>
      </c>
      <c r="Y699" s="145">
        <v>0</v>
      </c>
      <c r="Z699" s="145">
        <v>0</v>
      </c>
      <c r="AA699" s="145">
        <v>0</v>
      </c>
      <c r="AB699" s="145">
        <v>0</v>
      </c>
      <c r="AC699" s="145">
        <v>0</v>
      </c>
      <c r="AD699" s="145">
        <v>0</v>
      </c>
      <c r="AE699" s="145">
        <v>0</v>
      </c>
      <c r="AF699" s="145">
        <v>0</v>
      </c>
      <c r="AG699" s="145">
        <v>0</v>
      </c>
      <c r="AH699" s="145">
        <v>0</v>
      </c>
      <c r="AI699" s="145">
        <v>0</v>
      </c>
      <c r="AJ699" s="145">
        <v>0</v>
      </c>
      <c r="AK699" s="145">
        <v>0</v>
      </c>
      <c r="AL699" s="145">
        <v>0</v>
      </c>
      <c r="AM699" s="145">
        <v>0</v>
      </c>
      <c r="AN699" s="145">
        <v>0</v>
      </c>
      <c r="AO699" s="145">
        <v>0</v>
      </c>
      <c r="AP699" s="129">
        <v>56736.468972000002</v>
      </c>
      <c r="AQ699" s="144"/>
      <c r="AR699" s="144"/>
      <c r="AS699" s="144"/>
      <c r="AT699" s="144"/>
      <c r="AU699" s="144"/>
      <c r="AV699" s="144"/>
      <c r="AW699" s="255"/>
      <c r="AX699" s="255"/>
      <c r="AY699" s="255"/>
    </row>
    <row r="700" spans="1:51" s="253" customFormat="1" ht="12" customHeight="1" x14ac:dyDescent="0.25">
      <c r="A700" s="79"/>
      <c r="B700" s="78"/>
      <c r="C700" s="122" t="s">
        <v>35</v>
      </c>
      <c r="D700" s="145">
        <v>16883.174864000001</v>
      </c>
      <c r="E700" s="145">
        <v>653.65961500000003</v>
      </c>
      <c r="F700" s="145">
        <v>59278.079969000006</v>
      </c>
      <c r="G700" s="145">
        <v>32690.815178000001</v>
      </c>
      <c r="H700" s="145">
        <v>32978.178528999997</v>
      </c>
      <c r="I700" s="145">
        <v>34522.550235000002</v>
      </c>
      <c r="J700" s="145">
        <v>33844.566123999997</v>
      </c>
      <c r="K700" s="145">
        <v>10220.501541</v>
      </c>
      <c r="L700" s="145">
        <v>3917.5521149999968</v>
      </c>
      <c r="M700" s="145">
        <v>78448.068784000003</v>
      </c>
      <c r="N700" s="145">
        <v>56204.598932000001</v>
      </c>
      <c r="O700" s="145">
        <v>8457.5573530000001</v>
      </c>
      <c r="P700" s="145">
        <v>8619.9151889999994</v>
      </c>
      <c r="Q700" s="145">
        <v>291004.34684200003</v>
      </c>
      <c r="R700" s="145">
        <v>283060.82220499997</v>
      </c>
      <c r="S700" s="145">
        <v>1771992.113562</v>
      </c>
      <c r="T700" s="145">
        <v>7909.180617</v>
      </c>
      <c r="U700" s="145">
        <v>215349.30593000015</v>
      </c>
      <c r="V700" s="145">
        <v>2946034.987584</v>
      </c>
      <c r="W700" s="145">
        <v>26253.688708999998</v>
      </c>
      <c r="X700" s="145">
        <v>365.27756099999999</v>
      </c>
      <c r="Y700" s="145">
        <v>15133.090874</v>
      </c>
      <c r="Z700" s="145">
        <v>3948.0504179999998</v>
      </c>
      <c r="AA700" s="145">
        <v>43616.316092000001</v>
      </c>
      <c r="AB700" s="145">
        <v>22589.841788000002</v>
      </c>
      <c r="AC700" s="145">
        <v>6626.7231819999997</v>
      </c>
      <c r="AD700" s="145">
        <v>54.448146999999999</v>
      </c>
      <c r="AE700" s="145">
        <v>240.00000000000097</v>
      </c>
      <c r="AF700" s="145">
        <v>9103.1638340000009</v>
      </c>
      <c r="AG700" s="145">
        <v>2422.9837069999999</v>
      </c>
      <c r="AH700" s="145">
        <v>11160.996028000001</v>
      </c>
      <c r="AI700" s="145">
        <v>9694.736175</v>
      </c>
      <c r="AJ700" s="145">
        <v>98265.105876999995</v>
      </c>
      <c r="AK700" s="145">
        <v>47322.224150000024</v>
      </c>
      <c r="AL700" s="145">
        <v>326338.64802999998</v>
      </c>
      <c r="AM700" s="145">
        <v>2927.587849</v>
      </c>
      <c r="AN700" s="145">
        <v>39074.381614000013</v>
      </c>
      <c r="AO700" s="145">
        <v>665137.264035</v>
      </c>
      <c r="AP700" s="129">
        <v>3611172.251619</v>
      </c>
      <c r="AQ700" s="144"/>
      <c r="AR700" s="144"/>
      <c r="AS700" s="144"/>
      <c r="AT700" s="144"/>
      <c r="AU700" s="144"/>
      <c r="AV700" s="144"/>
      <c r="AW700" s="255"/>
      <c r="AX700" s="255"/>
      <c r="AY700" s="255"/>
    </row>
    <row r="701" spans="1:51" s="253" customFormat="1" ht="12" customHeight="1" x14ac:dyDescent="0.25">
      <c r="A701" s="79"/>
      <c r="B701" s="78"/>
      <c r="C701" s="122"/>
      <c r="D701" s="145"/>
      <c r="E701" s="145"/>
      <c r="F701" s="145"/>
      <c r="G701" s="145"/>
      <c r="H701" s="145"/>
      <c r="I701" s="145"/>
      <c r="J701" s="145"/>
      <c r="K701" s="145"/>
      <c r="L701" s="145"/>
      <c r="M701" s="145"/>
      <c r="N701" s="145"/>
      <c r="O701" s="145"/>
      <c r="P701" s="145"/>
      <c r="Q701" s="145"/>
      <c r="R701" s="145"/>
      <c r="S701" s="145"/>
      <c r="T701" s="145"/>
      <c r="U701" s="145"/>
      <c r="V701" s="145"/>
      <c r="W701" s="145"/>
      <c r="X701" s="145"/>
      <c r="Y701" s="145"/>
      <c r="Z701" s="145"/>
      <c r="AA701" s="145"/>
      <c r="AB701" s="145"/>
      <c r="AC701" s="145"/>
      <c r="AD701" s="145"/>
      <c r="AE701" s="145"/>
      <c r="AF701" s="145"/>
      <c r="AG701" s="145"/>
      <c r="AH701" s="145"/>
      <c r="AI701" s="145"/>
      <c r="AJ701" s="145"/>
      <c r="AK701" s="145"/>
      <c r="AL701" s="145"/>
      <c r="AM701" s="145"/>
      <c r="AN701" s="145"/>
      <c r="AO701" s="145"/>
      <c r="AP701" s="129"/>
      <c r="AQ701" s="144"/>
      <c r="AR701" s="144"/>
      <c r="AS701" s="144"/>
      <c r="AT701" s="144"/>
      <c r="AU701" s="144"/>
      <c r="AV701" s="144"/>
      <c r="AW701" s="255"/>
      <c r="AX701" s="255"/>
      <c r="AY701" s="255"/>
    </row>
    <row r="702" spans="1:51" s="253" customFormat="1" ht="12" customHeight="1" x14ac:dyDescent="0.25">
      <c r="A702" s="79"/>
      <c r="B702" s="78">
        <v>8</v>
      </c>
      <c r="C702" s="122" t="s">
        <v>32</v>
      </c>
      <c r="D702" s="145">
        <v>17582.187666000002</v>
      </c>
      <c r="E702" s="145">
        <v>2210.2535630000002</v>
      </c>
      <c r="F702" s="145">
        <v>59620.836924000003</v>
      </c>
      <c r="G702" s="145">
        <v>18203.713541000001</v>
      </c>
      <c r="H702" s="145">
        <v>9472.66</v>
      </c>
      <c r="I702" s="145">
        <v>13228.886425000001</v>
      </c>
      <c r="J702" s="145">
        <v>25092.091455999998</v>
      </c>
      <c r="K702" s="145">
        <v>9181.1068589999995</v>
      </c>
      <c r="L702" s="145">
        <v>400.00000000000364</v>
      </c>
      <c r="M702" s="145">
        <v>73651.744661999997</v>
      </c>
      <c r="N702" s="145">
        <v>56587.293397000001</v>
      </c>
      <c r="O702" s="145">
        <v>5584.0698860000002</v>
      </c>
      <c r="P702" s="145">
        <v>4599.7622429999992</v>
      </c>
      <c r="Q702" s="145">
        <v>169507.14188500002</v>
      </c>
      <c r="R702" s="145">
        <v>199113.24516499994</v>
      </c>
      <c r="S702" s="145">
        <v>968948.46130299999</v>
      </c>
      <c r="T702" s="145">
        <v>6736.16104</v>
      </c>
      <c r="U702" s="145">
        <v>196140.39743600026</v>
      </c>
      <c r="V702" s="145">
        <v>1835860.013451</v>
      </c>
      <c r="W702" s="145">
        <v>24505.184143999999</v>
      </c>
      <c r="X702" s="145">
        <v>340.65925900000002</v>
      </c>
      <c r="Y702" s="145">
        <v>13400.812798000001</v>
      </c>
      <c r="Z702" s="145">
        <v>3179.7360739999999</v>
      </c>
      <c r="AA702" s="145">
        <v>39187.527683</v>
      </c>
      <c r="AB702" s="145">
        <v>25293.962213999999</v>
      </c>
      <c r="AC702" s="145">
        <v>6783.4454029999997</v>
      </c>
      <c r="AD702" s="145">
        <v>134.04499999999999</v>
      </c>
      <c r="AE702" s="145">
        <v>-3.5527136788005009E-12</v>
      </c>
      <c r="AF702" s="145">
        <v>9910.2690399999992</v>
      </c>
      <c r="AG702" s="145">
        <v>2351.6934259999998</v>
      </c>
      <c r="AH702" s="145">
        <v>9938.9415300000001</v>
      </c>
      <c r="AI702" s="145">
        <v>7318.7470890000004</v>
      </c>
      <c r="AJ702" s="145">
        <v>89843.278667000006</v>
      </c>
      <c r="AK702" s="145">
        <v>38108.420883999977</v>
      </c>
      <c r="AL702" s="145">
        <v>273167.85135900002</v>
      </c>
      <c r="AM702" s="145">
        <v>2687.2910689999999</v>
      </c>
      <c r="AN702" s="145">
        <v>43616.109796000033</v>
      </c>
      <c r="AO702" s="145">
        <v>589767.97543500003</v>
      </c>
      <c r="AP702" s="129">
        <v>2425627.9888860001</v>
      </c>
      <c r="AQ702" s="144"/>
      <c r="AR702" s="144"/>
      <c r="AS702" s="144"/>
      <c r="AT702" s="144"/>
      <c r="AU702" s="144"/>
      <c r="AV702" s="144"/>
      <c r="AW702" s="255"/>
      <c r="AX702" s="255"/>
      <c r="AY702" s="255"/>
    </row>
    <row r="703" spans="1:51" s="253" customFormat="1" ht="12" customHeight="1" x14ac:dyDescent="0.25">
      <c r="A703" s="79"/>
      <c r="B703" s="78"/>
      <c r="C703" s="122" t="s">
        <v>33</v>
      </c>
      <c r="D703" s="145">
        <v>2286.0386840000001</v>
      </c>
      <c r="E703" s="145">
        <v>362.852822</v>
      </c>
      <c r="F703" s="145">
        <v>2.1165320000000065</v>
      </c>
      <c r="G703" s="145">
        <v>14251.190859</v>
      </c>
      <c r="H703" s="145">
        <v>16161.502377999999</v>
      </c>
      <c r="I703" s="145">
        <v>17405.514543000001</v>
      </c>
      <c r="J703" s="145">
        <v>4303.977809</v>
      </c>
      <c r="K703" s="145">
        <v>200</v>
      </c>
      <c r="L703" s="145">
        <v>2703.2045530000032</v>
      </c>
      <c r="M703" s="145">
        <v>790.78410699999995</v>
      </c>
      <c r="N703" s="145">
        <v>0</v>
      </c>
      <c r="O703" s="145">
        <v>3877.7765680000002</v>
      </c>
      <c r="P703" s="145">
        <v>3823.37943</v>
      </c>
      <c r="Q703" s="145">
        <v>101397.482064</v>
      </c>
      <c r="R703" s="145">
        <v>69664.138617000004</v>
      </c>
      <c r="S703" s="145">
        <v>804070.10583100002</v>
      </c>
      <c r="T703" s="145">
        <v>845.33547299999998</v>
      </c>
      <c r="U703" s="145">
        <v>23556.915842000235</v>
      </c>
      <c r="V703" s="145">
        <v>1065702.316112</v>
      </c>
      <c r="W703" s="145">
        <v>124.71454300000001</v>
      </c>
      <c r="X703" s="145">
        <v>101.364705</v>
      </c>
      <c r="Y703" s="145">
        <v>9.6399999999619013E-4</v>
      </c>
      <c r="Z703" s="145">
        <v>795.42076099999997</v>
      </c>
      <c r="AA703" s="145">
        <v>4901.34</v>
      </c>
      <c r="AB703" s="145">
        <v>204.638879</v>
      </c>
      <c r="AC703" s="145">
        <v>763.45750499999997</v>
      </c>
      <c r="AD703" s="145">
        <v>35</v>
      </c>
      <c r="AE703" s="145">
        <v>337.99999999999943</v>
      </c>
      <c r="AF703" s="145">
        <v>643.54214000000002</v>
      </c>
      <c r="AG703" s="145">
        <v>0</v>
      </c>
      <c r="AH703" s="145">
        <v>697.91312700000003</v>
      </c>
      <c r="AI703" s="145">
        <v>674.95159100000001</v>
      </c>
      <c r="AJ703" s="145">
        <v>8185.7201599999999</v>
      </c>
      <c r="AK703" s="145">
        <v>6957.8679789999997</v>
      </c>
      <c r="AL703" s="145">
        <v>50770.977615000003</v>
      </c>
      <c r="AM703" s="145">
        <v>237.562242</v>
      </c>
      <c r="AN703" s="145">
        <v>4186.5879009999844</v>
      </c>
      <c r="AO703" s="145">
        <v>79619.060112000006</v>
      </c>
      <c r="AP703" s="129">
        <v>1145321.376224</v>
      </c>
      <c r="AQ703" s="144"/>
      <c r="AR703" s="144"/>
      <c r="AS703" s="144"/>
      <c r="AT703" s="144"/>
      <c r="AU703" s="144"/>
      <c r="AV703" s="144"/>
      <c r="AW703" s="255"/>
      <c r="AX703" s="255"/>
      <c r="AY703" s="255"/>
    </row>
    <row r="704" spans="1:51" s="253" customFormat="1" ht="12" customHeight="1" x14ac:dyDescent="0.25">
      <c r="A704" s="79"/>
      <c r="B704" s="78"/>
      <c r="C704" s="122" t="s">
        <v>34</v>
      </c>
      <c r="D704" s="145">
        <v>1013.504468</v>
      </c>
      <c r="E704" s="145">
        <v>3.1959520000000001</v>
      </c>
      <c r="F704" s="145">
        <v>654.51367799999991</v>
      </c>
      <c r="G704" s="145">
        <v>579.53927299999998</v>
      </c>
      <c r="H704" s="145">
        <v>1664.2542020000001</v>
      </c>
      <c r="I704" s="145">
        <v>2488.5069530000001</v>
      </c>
      <c r="J704" s="145">
        <v>1675.3250559999999</v>
      </c>
      <c r="K704" s="145">
        <v>210.92243500000001</v>
      </c>
      <c r="L704" s="145">
        <v>1025.7951349999996</v>
      </c>
      <c r="M704" s="145">
        <v>77.303251000000003</v>
      </c>
      <c r="N704" s="145">
        <v>0</v>
      </c>
      <c r="O704" s="145">
        <v>99.136680999999996</v>
      </c>
      <c r="P704" s="145">
        <v>5.4105E-2</v>
      </c>
      <c r="Q704" s="145">
        <v>13919.046494</v>
      </c>
      <c r="R704" s="145">
        <v>12475.168360999998</v>
      </c>
      <c r="S704" s="145">
        <v>9013.1599119999992</v>
      </c>
      <c r="T704" s="145">
        <v>275.03357499999998</v>
      </c>
      <c r="U704" s="145">
        <v>12247.479549999987</v>
      </c>
      <c r="V704" s="145">
        <v>57421.939080999997</v>
      </c>
      <c r="W704" s="145">
        <v>0</v>
      </c>
      <c r="X704" s="145">
        <v>0</v>
      </c>
      <c r="Y704" s="145">
        <v>0</v>
      </c>
      <c r="Z704" s="145">
        <v>0</v>
      </c>
      <c r="AA704" s="145">
        <v>0</v>
      </c>
      <c r="AB704" s="145">
        <v>0</v>
      </c>
      <c r="AC704" s="145">
        <v>0</v>
      </c>
      <c r="AD704" s="145">
        <v>0</v>
      </c>
      <c r="AE704" s="145">
        <v>0</v>
      </c>
      <c r="AF704" s="145">
        <v>0</v>
      </c>
      <c r="AG704" s="145">
        <v>0</v>
      </c>
      <c r="AH704" s="145">
        <v>0</v>
      </c>
      <c r="AI704" s="145">
        <v>0</v>
      </c>
      <c r="AJ704" s="145">
        <v>0</v>
      </c>
      <c r="AK704" s="145">
        <v>0</v>
      </c>
      <c r="AL704" s="145">
        <v>0</v>
      </c>
      <c r="AM704" s="145">
        <v>0</v>
      </c>
      <c r="AN704" s="145">
        <v>0</v>
      </c>
      <c r="AO704" s="145">
        <v>0</v>
      </c>
      <c r="AP704" s="129">
        <v>57421.939080999997</v>
      </c>
      <c r="AQ704" s="144"/>
      <c r="AR704" s="144"/>
      <c r="AS704" s="144"/>
      <c r="AT704" s="144"/>
      <c r="AU704" s="144"/>
      <c r="AV704" s="144"/>
      <c r="AW704" s="255"/>
      <c r="AX704" s="255"/>
      <c r="AY704" s="255"/>
    </row>
    <row r="705" spans="1:51" s="253" customFormat="1" ht="12" customHeight="1" x14ac:dyDescent="0.25">
      <c r="A705" s="79"/>
      <c r="B705" s="78"/>
      <c r="C705" s="122" t="s">
        <v>35</v>
      </c>
      <c r="D705" s="145">
        <v>20881.730818</v>
      </c>
      <c r="E705" s="145">
        <v>2576.3023370000001</v>
      </c>
      <c r="F705" s="145">
        <v>60277.467133999999</v>
      </c>
      <c r="G705" s="145">
        <v>33034.443673000002</v>
      </c>
      <c r="H705" s="145">
        <v>27298.416580000001</v>
      </c>
      <c r="I705" s="145">
        <v>33122.907920999998</v>
      </c>
      <c r="J705" s="145">
        <v>31071.394321</v>
      </c>
      <c r="K705" s="145">
        <v>9592.0292939999999</v>
      </c>
      <c r="L705" s="145">
        <v>4128.9996879999962</v>
      </c>
      <c r="M705" s="145">
        <v>74519.832020000002</v>
      </c>
      <c r="N705" s="145">
        <v>56587.293397000001</v>
      </c>
      <c r="O705" s="145">
        <v>9560.9831350000004</v>
      </c>
      <c r="P705" s="145">
        <v>8423.1957779999993</v>
      </c>
      <c r="Q705" s="145">
        <v>284823.67044299998</v>
      </c>
      <c r="R705" s="145">
        <v>281252.55214300001</v>
      </c>
      <c r="S705" s="145">
        <v>1782031.7270460001</v>
      </c>
      <c r="T705" s="145">
        <v>7856.5300880000004</v>
      </c>
      <c r="U705" s="145">
        <v>231944.79282799951</v>
      </c>
      <c r="V705" s="145">
        <v>2958984.2686439999</v>
      </c>
      <c r="W705" s="145">
        <v>24629.898687000001</v>
      </c>
      <c r="X705" s="145">
        <v>442.02396399999998</v>
      </c>
      <c r="Y705" s="145">
        <v>13400.813762</v>
      </c>
      <c r="Z705" s="145">
        <v>3975.1568349999998</v>
      </c>
      <c r="AA705" s="145">
        <v>44088.867682999997</v>
      </c>
      <c r="AB705" s="145">
        <v>25498.601093000001</v>
      </c>
      <c r="AC705" s="145">
        <v>7546.902908</v>
      </c>
      <c r="AD705" s="145">
        <v>169.04499999999999</v>
      </c>
      <c r="AE705" s="145">
        <v>337.99999999999829</v>
      </c>
      <c r="AF705" s="145">
        <v>10553.811180000001</v>
      </c>
      <c r="AG705" s="145">
        <v>2351.6934259999998</v>
      </c>
      <c r="AH705" s="145">
        <v>10636.854657</v>
      </c>
      <c r="AI705" s="145">
        <v>7993.6986800000004</v>
      </c>
      <c r="AJ705" s="145">
        <v>98028.998827000003</v>
      </c>
      <c r="AK705" s="145">
        <v>45066.288862999994</v>
      </c>
      <c r="AL705" s="145">
        <v>323938.828974</v>
      </c>
      <c r="AM705" s="145">
        <v>2924.8533109999998</v>
      </c>
      <c r="AN705" s="145">
        <v>47802.697696999865</v>
      </c>
      <c r="AO705" s="145">
        <v>669387.03554700001</v>
      </c>
      <c r="AP705" s="129">
        <v>3628371.3041909998</v>
      </c>
      <c r="AQ705" s="144"/>
      <c r="AR705" s="144"/>
      <c r="AS705" s="144"/>
      <c r="AT705" s="144"/>
      <c r="AU705" s="144"/>
      <c r="AV705" s="144"/>
      <c r="AW705" s="255"/>
      <c r="AX705" s="255"/>
      <c r="AY705" s="255"/>
    </row>
    <row r="706" spans="1:51" s="253" customFormat="1" ht="12" customHeight="1" x14ac:dyDescent="0.25">
      <c r="A706" s="79"/>
      <c r="B706" s="78"/>
      <c r="C706" s="122"/>
      <c r="D706" s="145"/>
      <c r="E706" s="145"/>
      <c r="F706" s="145"/>
      <c r="G706" s="145"/>
      <c r="H706" s="145"/>
      <c r="I706" s="145"/>
      <c r="J706" s="145"/>
      <c r="K706" s="145"/>
      <c r="L706" s="145"/>
      <c r="M706" s="145"/>
      <c r="N706" s="145"/>
      <c r="O706" s="145"/>
      <c r="P706" s="145"/>
      <c r="Q706" s="145"/>
      <c r="R706" s="145"/>
      <c r="S706" s="145"/>
      <c r="T706" s="145"/>
      <c r="U706" s="145"/>
      <c r="V706" s="145"/>
      <c r="W706" s="145"/>
      <c r="X706" s="145"/>
      <c r="Y706" s="145"/>
      <c r="Z706" s="145"/>
      <c r="AA706" s="145"/>
      <c r="AB706" s="145"/>
      <c r="AC706" s="145"/>
      <c r="AD706" s="145"/>
      <c r="AE706" s="145"/>
      <c r="AF706" s="145"/>
      <c r="AG706" s="145"/>
      <c r="AH706" s="145"/>
      <c r="AI706" s="145"/>
      <c r="AJ706" s="145"/>
      <c r="AK706" s="145"/>
      <c r="AL706" s="145"/>
      <c r="AM706" s="145"/>
      <c r="AN706" s="145"/>
      <c r="AO706" s="145"/>
      <c r="AP706" s="129"/>
      <c r="AQ706" s="144"/>
      <c r="AR706" s="144"/>
      <c r="AS706" s="144"/>
      <c r="AT706" s="144"/>
      <c r="AU706" s="144"/>
      <c r="AV706" s="144"/>
      <c r="AW706" s="255"/>
      <c r="AX706" s="255"/>
      <c r="AY706" s="255"/>
    </row>
    <row r="707" spans="1:51" s="253" customFormat="1" ht="12" customHeight="1" x14ac:dyDescent="0.25">
      <c r="A707" s="79"/>
      <c r="B707" s="78">
        <v>9</v>
      </c>
      <c r="C707" s="122" t="s">
        <v>32</v>
      </c>
      <c r="D707" s="145">
        <v>20168.878058999999</v>
      </c>
      <c r="E707" s="145">
        <v>414.383172</v>
      </c>
      <c r="F707" s="145">
        <v>61054.578496999995</v>
      </c>
      <c r="G707" s="145">
        <v>18575.804785</v>
      </c>
      <c r="H707" s="145">
        <v>11469.825000000001</v>
      </c>
      <c r="I707" s="145">
        <v>12519.33526</v>
      </c>
      <c r="J707" s="145">
        <v>19119.04106</v>
      </c>
      <c r="K707" s="145">
        <v>7084.8073569999997</v>
      </c>
      <c r="L707" s="145">
        <v>349.99999999999454</v>
      </c>
      <c r="M707" s="145">
        <v>71499.288918999999</v>
      </c>
      <c r="N707" s="145">
        <v>58466.424444999997</v>
      </c>
      <c r="O707" s="145">
        <v>5547.4286990000001</v>
      </c>
      <c r="P707" s="145">
        <v>3558.9220989999999</v>
      </c>
      <c r="Q707" s="145">
        <v>161849.66592300002</v>
      </c>
      <c r="R707" s="145">
        <v>193969.20430500002</v>
      </c>
      <c r="S707" s="145">
        <v>973629.73584900005</v>
      </c>
      <c r="T707" s="145">
        <v>6740.4451520000002</v>
      </c>
      <c r="U707" s="145">
        <v>203068.03562499961</v>
      </c>
      <c r="V707" s="145">
        <v>1829085.8042059999</v>
      </c>
      <c r="W707" s="145">
        <v>23129.294517999999</v>
      </c>
      <c r="X707" s="145">
        <v>387.97014999999999</v>
      </c>
      <c r="Y707" s="145">
        <v>14805.331321000001</v>
      </c>
      <c r="Z707" s="145">
        <v>3159.8265620000002</v>
      </c>
      <c r="AA707" s="145">
        <v>44996.408149000003</v>
      </c>
      <c r="AB707" s="145">
        <v>19172.576235</v>
      </c>
      <c r="AC707" s="145">
        <v>7054.210446</v>
      </c>
      <c r="AD707" s="145">
        <v>87.093344999999999</v>
      </c>
      <c r="AE707" s="145">
        <v>-8.8675733422860503E-12</v>
      </c>
      <c r="AF707" s="145">
        <v>9688.4342039999992</v>
      </c>
      <c r="AG707" s="145">
        <v>2292.3733109999998</v>
      </c>
      <c r="AH707" s="145">
        <v>10528.672273</v>
      </c>
      <c r="AI707" s="145">
        <v>5904.0060549999998</v>
      </c>
      <c r="AJ707" s="145">
        <v>85921.031476000004</v>
      </c>
      <c r="AK707" s="145">
        <v>36694.147908999992</v>
      </c>
      <c r="AL707" s="145">
        <v>270679.00533999997</v>
      </c>
      <c r="AM707" s="145">
        <v>2673.1963390000001</v>
      </c>
      <c r="AN707" s="145">
        <v>54994.348503000117</v>
      </c>
      <c r="AO707" s="145">
        <v>592167.92613599997</v>
      </c>
      <c r="AP707" s="129">
        <v>2421253.7303419998</v>
      </c>
      <c r="AQ707" s="144"/>
      <c r="AR707" s="144"/>
      <c r="AS707" s="144"/>
      <c r="AT707" s="144"/>
      <c r="AU707" s="144"/>
      <c r="AV707" s="144"/>
      <c r="AW707" s="255"/>
      <c r="AX707" s="255"/>
      <c r="AY707" s="255"/>
    </row>
    <row r="708" spans="1:51" s="253" customFormat="1" ht="12" customHeight="1" x14ac:dyDescent="0.25">
      <c r="A708" s="79"/>
      <c r="B708" s="78"/>
      <c r="C708" s="122" t="s">
        <v>33</v>
      </c>
      <c r="D708" s="145">
        <v>3143.3590640000002</v>
      </c>
      <c r="E708" s="145">
        <v>479.88359200000002</v>
      </c>
      <c r="F708" s="145">
        <v>2.2024849999999674</v>
      </c>
      <c r="G708" s="145">
        <v>14178.27802</v>
      </c>
      <c r="H708" s="145">
        <v>11778.327151</v>
      </c>
      <c r="I708" s="145">
        <v>15991.021081000001</v>
      </c>
      <c r="J708" s="145">
        <v>4173.8810540000004</v>
      </c>
      <c r="K708" s="145">
        <v>40.003374999999998</v>
      </c>
      <c r="L708" s="145">
        <v>3487.6651870000019</v>
      </c>
      <c r="M708" s="145">
        <v>1133.8569399999999</v>
      </c>
      <c r="N708" s="145">
        <v>0</v>
      </c>
      <c r="O708" s="145">
        <v>3683.9065179999998</v>
      </c>
      <c r="P708" s="145">
        <v>3778.821375</v>
      </c>
      <c r="Q708" s="145">
        <v>101814.00573599999</v>
      </c>
      <c r="R708" s="145">
        <v>70427.608051999996</v>
      </c>
      <c r="S708" s="145">
        <v>809074.29461999994</v>
      </c>
      <c r="T708" s="145">
        <v>848.96248500000002</v>
      </c>
      <c r="U708" s="145">
        <v>25052.449586999977</v>
      </c>
      <c r="V708" s="145">
        <v>1069088.526322</v>
      </c>
      <c r="W708" s="145">
        <v>127.53112</v>
      </c>
      <c r="X708" s="145">
        <v>31.998059000000001</v>
      </c>
      <c r="Y708" s="145">
        <v>9.5499999999759666E-4</v>
      </c>
      <c r="Z708" s="145">
        <v>762.64960399999995</v>
      </c>
      <c r="AA708" s="145">
        <v>4881.6350000000002</v>
      </c>
      <c r="AB708" s="145">
        <v>206.100075</v>
      </c>
      <c r="AC708" s="145">
        <v>281.22244699999999</v>
      </c>
      <c r="AD708" s="145">
        <v>0</v>
      </c>
      <c r="AE708" s="145">
        <v>379.99999999999943</v>
      </c>
      <c r="AF708" s="145">
        <v>717.50554099999999</v>
      </c>
      <c r="AG708" s="145">
        <v>0</v>
      </c>
      <c r="AH708" s="145">
        <v>796.04122199999995</v>
      </c>
      <c r="AI708" s="145">
        <v>613.25916599999994</v>
      </c>
      <c r="AJ708" s="145">
        <v>8500.02945</v>
      </c>
      <c r="AK708" s="145">
        <v>6925.3670270000021</v>
      </c>
      <c r="AL708" s="145">
        <v>50622.208587000001</v>
      </c>
      <c r="AM708" s="145">
        <v>236.59589600000001</v>
      </c>
      <c r="AN708" s="145">
        <v>5072.0847910000002</v>
      </c>
      <c r="AO708" s="145">
        <v>80154.228940000001</v>
      </c>
      <c r="AP708" s="129">
        <v>1149242.755262</v>
      </c>
      <c r="AQ708" s="144"/>
      <c r="AR708" s="144"/>
      <c r="AS708" s="144"/>
      <c r="AT708" s="144"/>
      <c r="AU708" s="144"/>
      <c r="AV708" s="144"/>
      <c r="AW708" s="255"/>
      <c r="AX708" s="255"/>
      <c r="AY708" s="255"/>
    </row>
    <row r="709" spans="1:51" s="253" customFormat="1" ht="12" customHeight="1" x14ac:dyDescent="0.25">
      <c r="A709" s="79"/>
      <c r="B709" s="78"/>
      <c r="C709" s="122" t="s">
        <v>34</v>
      </c>
      <c r="D709" s="145">
        <v>1182.351682</v>
      </c>
      <c r="E709" s="145">
        <v>3.541531</v>
      </c>
      <c r="F709" s="145">
        <v>652.65478700000006</v>
      </c>
      <c r="G709" s="145">
        <v>578.65913</v>
      </c>
      <c r="H709" s="145">
        <v>1774.0891569999999</v>
      </c>
      <c r="I709" s="145">
        <v>1493.436625</v>
      </c>
      <c r="J709" s="145">
        <v>1685.643129</v>
      </c>
      <c r="K709" s="145">
        <v>140.733903</v>
      </c>
      <c r="L709" s="145">
        <v>1026.2102159999997</v>
      </c>
      <c r="M709" s="145">
        <v>87.737995999999995</v>
      </c>
      <c r="N709" s="145">
        <v>0</v>
      </c>
      <c r="O709" s="145">
        <v>189.12958599999999</v>
      </c>
      <c r="P709" s="145">
        <v>2.8448999999999999E-2</v>
      </c>
      <c r="Q709" s="145">
        <v>12610.822523999999</v>
      </c>
      <c r="R709" s="145">
        <v>12029.258957000002</v>
      </c>
      <c r="S709" s="145">
        <v>9110.2013449999995</v>
      </c>
      <c r="T709" s="145">
        <v>274.93215500000002</v>
      </c>
      <c r="U709" s="145">
        <v>12052.059196999988</v>
      </c>
      <c r="V709" s="145">
        <v>54891.490368999999</v>
      </c>
      <c r="W709" s="145">
        <v>0</v>
      </c>
      <c r="X709" s="145">
        <v>0</v>
      </c>
      <c r="Y709" s="145">
        <v>0</v>
      </c>
      <c r="Z709" s="145">
        <v>0</v>
      </c>
      <c r="AA709" s="145">
        <v>0</v>
      </c>
      <c r="AB709" s="145">
        <v>0</v>
      </c>
      <c r="AC709" s="145">
        <v>0</v>
      </c>
      <c r="AD709" s="145">
        <v>0</v>
      </c>
      <c r="AE709" s="145">
        <v>0</v>
      </c>
      <c r="AF709" s="145">
        <v>0</v>
      </c>
      <c r="AG709" s="145">
        <v>0</v>
      </c>
      <c r="AH709" s="145">
        <v>0</v>
      </c>
      <c r="AI709" s="145">
        <v>0</v>
      </c>
      <c r="AJ709" s="145">
        <v>0</v>
      </c>
      <c r="AK709" s="145">
        <v>0</v>
      </c>
      <c r="AL709" s="145">
        <v>0</v>
      </c>
      <c r="AM709" s="145">
        <v>0</v>
      </c>
      <c r="AN709" s="145">
        <v>0</v>
      </c>
      <c r="AO709" s="145">
        <v>0</v>
      </c>
      <c r="AP709" s="129">
        <v>54891.490368999999</v>
      </c>
      <c r="AQ709" s="144"/>
      <c r="AR709" s="144"/>
      <c r="AS709" s="144"/>
      <c r="AT709" s="144"/>
      <c r="AU709" s="144"/>
      <c r="AV709" s="144"/>
      <c r="AW709" s="255"/>
      <c r="AX709" s="255"/>
      <c r="AY709" s="255"/>
    </row>
    <row r="710" spans="1:51" s="253" customFormat="1" ht="12" customHeight="1" x14ac:dyDescent="0.25">
      <c r="A710" s="79"/>
      <c r="B710" s="78"/>
      <c r="C710" s="122" t="s">
        <v>35</v>
      </c>
      <c r="D710" s="145">
        <v>24494.588804999999</v>
      </c>
      <c r="E710" s="145">
        <v>897.80829500000004</v>
      </c>
      <c r="F710" s="145">
        <v>61709.435768999996</v>
      </c>
      <c r="G710" s="145">
        <v>33332.741934999998</v>
      </c>
      <c r="H710" s="145">
        <v>25022.241308000001</v>
      </c>
      <c r="I710" s="145">
        <v>30003.792966000001</v>
      </c>
      <c r="J710" s="145">
        <v>24978.565243000001</v>
      </c>
      <c r="K710" s="145">
        <v>7265.5446350000002</v>
      </c>
      <c r="L710" s="145">
        <v>4863.8754030000073</v>
      </c>
      <c r="M710" s="145">
        <v>72720.883854999993</v>
      </c>
      <c r="N710" s="145">
        <v>58466.424444999997</v>
      </c>
      <c r="O710" s="145">
        <v>9420.4648030000008</v>
      </c>
      <c r="P710" s="145">
        <v>7337.7719229999993</v>
      </c>
      <c r="Q710" s="145">
        <v>276274.494183</v>
      </c>
      <c r="R710" s="145">
        <v>276426.071314</v>
      </c>
      <c r="S710" s="145">
        <v>1791814.2318140001</v>
      </c>
      <c r="T710" s="145">
        <v>7864.3397919999998</v>
      </c>
      <c r="U710" s="145">
        <v>240172.54440899973</v>
      </c>
      <c r="V710" s="145">
        <v>2953065.8208969999</v>
      </c>
      <c r="W710" s="145">
        <v>23256.825637999998</v>
      </c>
      <c r="X710" s="145">
        <v>419.968209</v>
      </c>
      <c r="Y710" s="145">
        <v>14805.332275999999</v>
      </c>
      <c r="Z710" s="145">
        <v>3922.4761659999999</v>
      </c>
      <c r="AA710" s="145">
        <v>49878.043148999997</v>
      </c>
      <c r="AB710" s="145">
        <v>19378.676309999999</v>
      </c>
      <c r="AC710" s="145">
        <v>7335.4328930000001</v>
      </c>
      <c r="AD710" s="145">
        <v>87.093344999999999</v>
      </c>
      <c r="AE710" s="145">
        <v>380.00000000000932</v>
      </c>
      <c r="AF710" s="145">
        <v>10405.939745</v>
      </c>
      <c r="AG710" s="145">
        <v>2292.3733109999998</v>
      </c>
      <c r="AH710" s="145">
        <v>11324.713495</v>
      </c>
      <c r="AI710" s="145">
        <v>6517.2652209999997</v>
      </c>
      <c r="AJ710" s="145">
        <v>94421.060926000006</v>
      </c>
      <c r="AK710" s="145">
        <v>43619.514935999992</v>
      </c>
      <c r="AL710" s="145">
        <v>321301.213927</v>
      </c>
      <c r="AM710" s="145">
        <v>2909.7922349999999</v>
      </c>
      <c r="AN710" s="145">
        <v>60066.433294000162</v>
      </c>
      <c r="AO710" s="145">
        <v>672322.15507600002</v>
      </c>
      <c r="AP710" s="129">
        <v>3625387.9759729998</v>
      </c>
      <c r="AQ710" s="144"/>
      <c r="AR710" s="144"/>
      <c r="AS710" s="144"/>
      <c r="AT710" s="144"/>
      <c r="AU710" s="144"/>
      <c r="AV710" s="144"/>
      <c r="AW710" s="255"/>
      <c r="AX710" s="255"/>
      <c r="AY710" s="255"/>
    </row>
    <row r="711" spans="1:51" s="253" customFormat="1" ht="12" customHeight="1" x14ac:dyDescent="0.25">
      <c r="A711" s="79"/>
      <c r="B711" s="78"/>
      <c r="C711" s="122"/>
      <c r="D711" s="145"/>
      <c r="E711" s="145"/>
      <c r="F711" s="145"/>
      <c r="G711" s="145"/>
      <c r="H711" s="145"/>
      <c r="I711" s="145"/>
      <c r="J711" s="145"/>
      <c r="K711" s="145"/>
      <c r="L711" s="145"/>
      <c r="M711" s="145"/>
      <c r="N711" s="145"/>
      <c r="O711" s="145"/>
      <c r="P711" s="145"/>
      <c r="Q711" s="145"/>
      <c r="R711" s="145"/>
      <c r="S711" s="145"/>
      <c r="T711" s="145"/>
      <c r="U711" s="145"/>
      <c r="V711" s="145"/>
      <c r="W711" s="145"/>
      <c r="X711" s="145"/>
      <c r="Y711" s="145"/>
      <c r="Z711" s="145"/>
      <c r="AA711" s="145"/>
      <c r="AB711" s="145"/>
      <c r="AC711" s="145"/>
      <c r="AD711" s="145"/>
      <c r="AE711" s="145"/>
      <c r="AF711" s="145"/>
      <c r="AG711" s="145"/>
      <c r="AH711" s="145"/>
      <c r="AI711" s="145"/>
      <c r="AJ711" s="145"/>
      <c r="AK711" s="145"/>
      <c r="AL711" s="145"/>
      <c r="AM711" s="145"/>
      <c r="AN711" s="145"/>
      <c r="AO711" s="145"/>
      <c r="AP711" s="129"/>
      <c r="AQ711" s="144"/>
      <c r="AR711" s="144"/>
      <c r="AS711" s="144"/>
      <c r="AT711" s="144"/>
      <c r="AU711" s="144"/>
      <c r="AV711" s="144"/>
      <c r="AW711" s="255"/>
      <c r="AX711" s="255"/>
      <c r="AY711" s="255"/>
    </row>
    <row r="712" spans="1:51" s="253" customFormat="1" ht="12" customHeight="1" x14ac:dyDescent="0.25">
      <c r="A712" s="79"/>
      <c r="B712" s="78">
        <v>10</v>
      </c>
      <c r="C712" s="122" t="s">
        <v>32</v>
      </c>
      <c r="D712" s="145">
        <v>13524.517358999999</v>
      </c>
      <c r="E712" s="145">
        <v>980.80187899999999</v>
      </c>
      <c r="F712" s="145">
        <v>60769.085377000003</v>
      </c>
      <c r="G712" s="145">
        <v>18912.763827999999</v>
      </c>
      <c r="H712" s="145">
        <v>8595.8250000000007</v>
      </c>
      <c r="I712" s="145">
        <v>10457.508691000001</v>
      </c>
      <c r="J712" s="145">
        <v>24116.638928</v>
      </c>
      <c r="K712" s="145">
        <v>9083.8845660000006</v>
      </c>
      <c r="L712" s="145">
        <v>290</v>
      </c>
      <c r="M712" s="145">
        <v>68783.644465000005</v>
      </c>
      <c r="N712" s="145">
        <v>58763.637951999997</v>
      </c>
      <c r="O712" s="145">
        <v>4399.4693310000002</v>
      </c>
      <c r="P712" s="145">
        <v>3773.8935529999999</v>
      </c>
      <c r="Q712" s="145">
        <v>163310.65852200001</v>
      </c>
      <c r="R712" s="145">
        <v>198329.88228199998</v>
      </c>
      <c r="S712" s="145">
        <v>978617.59263099998</v>
      </c>
      <c r="T712" s="145">
        <v>6723.7050760000002</v>
      </c>
      <c r="U712" s="145">
        <v>191537.08029399996</v>
      </c>
      <c r="V712" s="145">
        <v>1820970.5897339999</v>
      </c>
      <c r="W712" s="145">
        <v>24652.365806999998</v>
      </c>
      <c r="X712" s="145">
        <v>376.52194500000002</v>
      </c>
      <c r="Y712" s="145">
        <v>11877.439091</v>
      </c>
      <c r="Z712" s="145">
        <v>3278.0891839999999</v>
      </c>
      <c r="AA712" s="145">
        <v>37078.020249000001</v>
      </c>
      <c r="AB712" s="145">
        <v>22806.266036000001</v>
      </c>
      <c r="AC712" s="145">
        <v>7408.447572</v>
      </c>
      <c r="AD712" s="145">
        <v>80</v>
      </c>
      <c r="AE712" s="145">
        <v>-2.7284841053187847E-12</v>
      </c>
      <c r="AF712" s="145">
        <v>10644.428195</v>
      </c>
      <c r="AG712" s="145">
        <v>2362.8865679999999</v>
      </c>
      <c r="AH712" s="145">
        <v>11298.303979</v>
      </c>
      <c r="AI712" s="145">
        <v>6422.3892670000005</v>
      </c>
      <c r="AJ712" s="145">
        <v>91228.396562999988</v>
      </c>
      <c r="AK712" s="145">
        <v>40171.349332000042</v>
      </c>
      <c r="AL712" s="145">
        <v>272715.19362999999</v>
      </c>
      <c r="AM712" s="145">
        <v>2693.5164089999998</v>
      </c>
      <c r="AN712" s="145">
        <v>39405.794936999941</v>
      </c>
      <c r="AO712" s="145">
        <v>584499.40876400005</v>
      </c>
      <c r="AP712" s="129">
        <v>2405469.9984980002</v>
      </c>
      <c r="AQ712" s="144"/>
      <c r="AR712" s="144"/>
      <c r="AS712" s="144"/>
      <c r="AT712" s="144"/>
      <c r="AU712" s="144"/>
      <c r="AV712" s="144"/>
      <c r="AW712" s="255"/>
      <c r="AX712" s="255"/>
      <c r="AY712" s="255"/>
    </row>
    <row r="713" spans="1:51" s="253" customFormat="1" ht="12" customHeight="1" x14ac:dyDescent="0.25">
      <c r="A713" s="79"/>
      <c r="B713" s="78"/>
      <c r="C713" s="122" t="s">
        <v>33</v>
      </c>
      <c r="D713" s="145">
        <v>3108.8458759999999</v>
      </c>
      <c r="E713" s="145">
        <v>340.27547499999997</v>
      </c>
      <c r="F713" s="145">
        <v>1.5473820000000273</v>
      </c>
      <c r="G713" s="145">
        <v>14279.49718</v>
      </c>
      <c r="H713" s="145">
        <v>13061.741571</v>
      </c>
      <c r="I713" s="145">
        <v>17794.664859</v>
      </c>
      <c r="J713" s="145">
        <v>5188.6919200000002</v>
      </c>
      <c r="K713" s="145">
        <v>120</v>
      </c>
      <c r="L713" s="145">
        <v>4183.5650650000034</v>
      </c>
      <c r="M713" s="145">
        <v>1046.33</v>
      </c>
      <c r="N713" s="145">
        <v>0</v>
      </c>
      <c r="O713" s="145">
        <v>3915.065756</v>
      </c>
      <c r="P713" s="145">
        <v>4659.6025310000005</v>
      </c>
      <c r="Q713" s="145">
        <v>98696.422311000002</v>
      </c>
      <c r="R713" s="145">
        <v>71783.030738000001</v>
      </c>
      <c r="S713" s="145">
        <v>815516.95196800004</v>
      </c>
      <c r="T713" s="145">
        <v>853.36089900000002</v>
      </c>
      <c r="U713" s="145">
        <v>20368.264990000251</v>
      </c>
      <c r="V713" s="145">
        <v>1074917.858521</v>
      </c>
      <c r="W713" s="145">
        <v>136.05412999999999</v>
      </c>
      <c r="X713" s="145">
        <v>24.187066999999999</v>
      </c>
      <c r="Y713" s="145">
        <v>9.5500000000114937E-4</v>
      </c>
      <c r="Z713" s="145">
        <v>794.10827400000005</v>
      </c>
      <c r="AA713" s="145">
        <v>5897.6369999999997</v>
      </c>
      <c r="AB713" s="145">
        <v>202.42184599999999</v>
      </c>
      <c r="AC713" s="145">
        <v>173.53895399999999</v>
      </c>
      <c r="AD713" s="145">
        <v>0</v>
      </c>
      <c r="AE713" s="145">
        <v>199.99999999999989</v>
      </c>
      <c r="AF713" s="145">
        <v>731.50687500000004</v>
      </c>
      <c r="AG713" s="145">
        <v>0</v>
      </c>
      <c r="AH713" s="145">
        <v>698.56064300000003</v>
      </c>
      <c r="AI713" s="145">
        <v>608.51290800000004</v>
      </c>
      <c r="AJ713" s="145">
        <v>7634.5121830000007</v>
      </c>
      <c r="AK713" s="145">
        <v>6624.8855739999981</v>
      </c>
      <c r="AL713" s="145">
        <v>51744.244183000003</v>
      </c>
      <c r="AM713" s="145">
        <v>235.049114</v>
      </c>
      <c r="AN713" s="145">
        <v>4173.9236219999812</v>
      </c>
      <c r="AO713" s="145">
        <v>79879.143328000006</v>
      </c>
      <c r="AP713" s="129">
        <v>1154797.0018490001</v>
      </c>
      <c r="AQ713" s="144"/>
      <c r="AR713" s="144"/>
      <c r="AS713" s="144"/>
      <c r="AT713" s="144"/>
      <c r="AU713" s="144"/>
      <c r="AV713" s="144"/>
      <c r="AW713" s="255"/>
      <c r="AX713" s="255"/>
      <c r="AY713" s="255"/>
    </row>
    <row r="714" spans="1:51" s="253" customFormat="1" ht="12" customHeight="1" x14ac:dyDescent="0.25">
      <c r="A714" s="79"/>
      <c r="B714" s="78"/>
      <c r="C714" s="122" t="s">
        <v>34</v>
      </c>
      <c r="D714" s="145">
        <v>879.29852800000003</v>
      </c>
      <c r="E714" s="145">
        <v>3.3849100000000001</v>
      </c>
      <c r="F714" s="145">
        <v>620.24910299999999</v>
      </c>
      <c r="G714" s="145">
        <v>575.45375200000001</v>
      </c>
      <c r="H714" s="145">
        <v>1312.194794</v>
      </c>
      <c r="I714" s="145">
        <v>2394.5394070000002</v>
      </c>
      <c r="J714" s="145">
        <v>2103.4389860000001</v>
      </c>
      <c r="K714" s="145">
        <v>640.20898899999997</v>
      </c>
      <c r="L714" s="145">
        <v>1141.6597399999998</v>
      </c>
      <c r="M714" s="145">
        <v>74.321357000000006</v>
      </c>
      <c r="N714" s="145">
        <v>0</v>
      </c>
      <c r="O714" s="145">
        <v>50</v>
      </c>
      <c r="P714" s="145">
        <v>0</v>
      </c>
      <c r="Q714" s="145">
        <v>13079.664922</v>
      </c>
      <c r="R714" s="145">
        <v>12006.790082</v>
      </c>
      <c r="S714" s="145">
        <v>9168.8987440000001</v>
      </c>
      <c r="T714" s="145">
        <v>275.29739000000001</v>
      </c>
      <c r="U714" s="145">
        <v>11963.859260999981</v>
      </c>
      <c r="V714" s="145">
        <v>56289.259964999997</v>
      </c>
      <c r="W714" s="145">
        <v>0</v>
      </c>
      <c r="X714" s="145">
        <v>0</v>
      </c>
      <c r="Y714" s="145">
        <v>0</v>
      </c>
      <c r="Z714" s="145">
        <v>0</v>
      </c>
      <c r="AA714" s="145">
        <v>0</v>
      </c>
      <c r="AB714" s="145">
        <v>0</v>
      </c>
      <c r="AC714" s="145">
        <v>0</v>
      </c>
      <c r="AD714" s="145">
        <v>0</v>
      </c>
      <c r="AE714" s="145">
        <v>0</v>
      </c>
      <c r="AF714" s="145">
        <v>0</v>
      </c>
      <c r="AG714" s="145">
        <v>0</v>
      </c>
      <c r="AH714" s="145">
        <v>0</v>
      </c>
      <c r="AI714" s="145">
        <v>0</v>
      </c>
      <c r="AJ714" s="145">
        <v>0</v>
      </c>
      <c r="AK714" s="145">
        <v>0</v>
      </c>
      <c r="AL714" s="145">
        <v>0</v>
      </c>
      <c r="AM714" s="145">
        <v>0</v>
      </c>
      <c r="AN714" s="145">
        <v>0</v>
      </c>
      <c r="AO714" s="145">
        <v>0</v>
      </c>
      <c r="AP714" s="129">
        <v>56289.259964999997</v>
      </c>
      <c r="AQ714" s="144"/>
      <c r="AR714" s="144"/>
      <c r="AS714" s="144"/>
      <c r="AT714" s="144"/>
      <c r="AU714" s="144"/>
      <c r="AV714" s="144"/>
      <c r="AW714" s="255"/>
      <c r="AX714" s="255"/>
      <c r="AY714" s="255"/>
    </row>
    <row r="715" spans="1:51" s="253" customFormat="1" ht="12" customHeight="1" x14ac:dyDescent="0.25">
      <c r="A715" s="79"/>
      <c r="B715" s="78"/>
      <c r="C715" s="122" t="s">
        <v>35</v>
      </c>
      <c r="D715" s="145">
        <v>17512.661763</v>
      </c>
      <c r="E715" s="145">
        <v>1324.462264</v>
      </c>
      <c r="F715" s="145">
        <v>61390.881862000002</v>
      </c>
      <c r="G715" s="145">
        <v>33767.714760000003</v>
      </c>
      <c r="H715" s="145">
        <v>22969.761364999998</v>
      </c>
      <c r="I715" s="145">
        <v>30646.712957</v>
      </c>
      <c r="J715" s="145">
        <v>31408.769833999999</v>
      </c>
      <c r="K715" s="145">
        <v>9844.0935549999995</v>
      </c>
      <c r="L715" s="145">
        <v>5615.2248050000126</v>
      </c>
      <c r="M715" s="145">
        <v>69904.295822</v>
      </c>
      <c r="N715" s="145">
        <v>58763.637951999997</v>
      </c>
      <c r="O715" s="145">
        <v>8364.5350870000002</v>
      </c>
      <c r="P715" s="145">
        <v>8433.4960840000003</v>
      </c>
      <c r="Q715" s="145">
        <v>275086.74575499998</v>
      </c>
      <c r="R715" s="145">
        <v>282119.703102</v>
      </c>
      <c r="S715" s="145">
        <v>1803303.443343</v>
      </c>
      <c r="T715" s="145">
        <v>7852.3633650000002</v>
      </c>
      <c r="U715" s="145">
        <v>223869.2045449992</v>
      </c>
      <c r="V715" s="145">
        <v>2952177.7082199999</v>
      </c>
      <c r="W715" s="145">
        <v>24788.419936999999</v>
      </c>
      <c r="X715" s="145">
        <v>400.70901199999997</v>
      </c>
      <c r="Y715" s="145">
        <v>11877.440046000002</v>
      </c>
      <c r="Z715" s="145">
        <v>4072.1974580000001</v>
      </c>
      <c r="AA715" s="145">
        <v>42975.657249000004</v>
      </c>
      <c r="AB715" s="145">
        <v>23008.687881999998</v>
      </c>
      <c r="AC715" s="145">
        <v>7581.9865259999997</v>
      </c>
      <c r="AD715" s="145">
        <v>80</v>
      </c>
      <c r="AE715" s="145">
        <v>200.00000000000091</v>
      </c>
      <c r="AF715" s="145">
        <v>11375.93507</v>
      </c>
      <c r="AG715" s="145">
        <v>2362.8865679999999</v>
      </c>
      <c r="AH715" s="145">
        <v>11996.864622000001</v>
      </c>
      <c r="AI715" s="145">
        <v>7030.9021749999993</v>
      </c>
      <c r="AJ715" s="145">
        <v>98862.908746000001</v>
      </c>
      <c r="AK715" s="145">
        <v>46796.234905999998</v>
      </c>
      <c r="AL715" s="145">
        <v>324459.437813</v>
      </c>
      <c r="AM715" s="145">
        <v>2928.5655230000002</v>
      </c>
      <c r="AN715" s="145">
        <v>43579.718558999972</v>
      </c>
      <c r="AO715" s="145">
        <v>664378.55209200003</v>
      </c>
      <c r="AP715" s="129">
        <v>3616556.2603119998</v>
      </c>
      <c r="AQ715" s="144"/>
      <c r="AR715" s="144"/>
      <c r="AS715" s="144"/>
      <c r="AT715" s="144"/>
      <c r="AU715" s="144"/>
      <c r="AV715" s="144"/>
      <c r="AW715" s="255"/>
      <c r="AX715" s="255"/>
      <c r="AY715" s="255"/>
    </row>
    <row r="716" spans="1:51" s="253" customFormat="1" ht="12" customHeight="1" x14ac:dyDescent="0.25">
      <c r="A716" s="79"/>
      <c r="B716" s="78"/>
      <c r="C716" s="122"/>
      <c r="D716" s="145"/>
      <c r="E716" s="145"/>
      <c r="F716" s="145"/>
      <c r="G716" s="145"/>
      <c r="H716" s="145"/>
      <c r="I716" s="145"/>
      <c r="J716" s="145"/>
      <c r="K716" s="145"/>
      <c r="L716" s="145"/>
      <c r="M716" s="145"/>
      <c r="N716" s="145"/>
      <c r="O716" s="145"/>
      <c r="P716" s="145"/>
      <c r="Q716" s="145"/>
      <c r="R716" s="145"/>
      <c r="S716" s="145"/>
      <c r="T716" s="145"/>
      <c r="U716" s="145"/>
      <c r="V716" s="145"/>
      <c r="W716" s="145"/>
      <c r="X716" s="145"/>
      <c r="Y716" s="145"/>
      <c r="Z716" s="145"/>
      <c r="AA716" s="145"/>
      <c r="AB716" s="145"/>
      <c r="AC716" s="145"/>
      <c r="AD716" s="145"/>
      <c r="AE716" s="145"/>
      <c r="AF716" s="145"/>
      <c r="AG716" s="145"/>
      <c r="AH716" s="145"/>
      <c r="AI716" s="145"/>
      <c r="AJ716" s="145"/>
      <c r="AK716" s="145"/>
      <c r="AL716" s="145"/>
      <c r="AM716" s="145"/>
      <c r="AN716" s="145"/>
      <c r="AO716" s="145"/>
      <c r="AP716" s="129"/>
      <c r="AQ716" s="144"/>
      <c r="AR716" s="144"/>
      <c r="AS716" s="144"/>
      <c r="AT716" s="144"/>
      <c r="AU716" s="144"/>
      <c r="AV716" s="144"/>
      <c r="AW716" s="255"/>
      <c r="AX716" s="255"/>
      <c r="AY716" s="255"/>
    </row>
    <row r="717" spans="1:51" s="253" customFormat="1" ht="12" customHeight="1" x14ac:dyDescent="0.25">
      <c r="A717" s="79"/>
      <c r="B717" s="78">
        <v>11</v>
      </c>
      <c r="C717" s="122" t="s">
        <v>32</v>
      </c>
      <c r="D717" s="145">
        <v>13690.182534</v>
      </c>
      <c r="E717" s="145">
        <v>1332.9694649999999</v>
      </c>
      <c r="F717" s="145">
        <v>63128.939580999999</v>
      </c>
      <c r="G717" s="145">
        <v>19055.876144000002</v>
      </c>
      <c r="H717" s="145">
        <v>8443.15</v>
      </c>
      <c r="I717" s="145">
        <v>10675.276631999999</v>
      </c>
      <c r="J717" s="145">
        <v>24486.05213</v>
      </c>
      <c r="K717" s="145">
        <v>10006.516938000001</v>
      </c>
      <c r="L717" s="145">
        <v>4.999999999996362</v>
      </c>
      <c r="M717" s="145">
        <v>70741.740506000002</v>
      </c>
      <c r="N717" s="145">
        <v>60713.370019000002</v>
      </c>
      <c r="O717" s="145">
        <v>4654.4861600000004</v>
      </c>
      <c r="P717" s="145">
        <v>3842.4468550000001</v>
      </c>
      <c r="Q717" s="145">
        <v>163614.68692100001</v>
      </c>
      <c r="R717" s="145">
        <v>196853.12009899993</v>
      </c>
      <c r="S717" s="145">
        <v>981119.69778000005</v>
      </c>
      <c r="T717" s="145">
        <v>6721.6520609999998</v>
      </c>
      <c r="U717" s="145">
        <v>185767.31401499992</v>
      </c>
      <c r="V717" s="145">
        <v>1824852.4778400001</v>
      </c>
      <c r="W717" s="145">
        <v>24341.315384000001</v>
      </c>
      <c r="X717" s="145">
        <v>692.09275000000002</v>
      </c>
      <c r="Y717" s="145">
        <v>12189.986145000001</v>
      </c>
      <c r="Z717" s="145">
        <v>3160.4214459999998</v>
      </c>
      <c r="AA717" s="145">
        <v>33382.065541999997</v>
      </c>
      <c r="AB717" s="145">
        <v>22170.469093</v>
      </c>
      <c r="AC717" s="145">
        <v>7067.5774229999997</v>
      </c>
      <c r="AD717" s="145">
        <v>70.488602</v>
      </c>
      <c r="AE717" s="145">
        <v>3.5527136788005009E-13</v>
      </c>
      <c r="AF717" s="145">
        <v>9386.1567899999991</v>
      </c>
      <c r="AG717" s="145">
        <v>2137.6556329999999</v>
      </c>
      <c r="AH717" s="145">
        <v>14005.762784999999</v>
      </c>
      <c r="AI717" s="145">
        <v>5110.8741759999994</v>
      </c>
      <c r="AJ717" s="145">
        <v>91406.590888999999</v>
      </c>
      <c r="AK717" s="145">
        <v>41926.951630999989</v>
      </c>
      <c r="AL717" s="145">
        <v>275757.79302799999</v>
      </c>
      <c r="AM717" s="145">
        <v>2698.5887939999998</v>
      </c>
      <c r="AN717" s="145">
        <v>38975.200147000178</v>
      </c>
      <c r="AO717" s="145">
        <v>584479.99025799998</v>
      </c>
      <c r="AP717" s="129">
        <v>2409332.4680980002</v>
      </c>
      <c r="AQ717" s="144"/>
      <c r="AR717" s="144"/>
      <c r="AS717" s="144"/>
      <c r="AT717" s="144"/>
      <c r="AU717" s="144"/>
      <c r="AV717" s="144"/>
      <c r="AW717" s="255"/>
      <c r="AX717" s="255"/>
      <c r="AY717" s="255"/>
    </row>
    <row r="718" spans="1:51" s="253" customFormat="1" ht="12" customHeight="1" x14ac:dyDescent="0.25">
      <c r="A718" s="79"/>
      <c r="B718" s="78"/>
      <c r="C718" s="122" t="s">
        <v>33</v>
      </c>
      <c r="D718" s="145">
        <v>1890.373783</v>
      </c>
      <c r="E718" s="145">
        <v>400.89317199999999</v>
      </c>
      <c r="F718" s="145">
        <v>1.7988419999999792</v>
      </c>
      <c r="G718" s="145">
        <v>14254.095572</v>
      </c>
      <c r="H718" s="145">
        <v>20107.576723999999</v>
      </c>
      <c r="I718" s="145">
        <v>19633.632609</v>
      </c>
      <c r="J718" s="145">
        <v>4803.6813670000001</v>
      </c>
      <c r="K718" s="145">
        <v>52</v>
      </c>
      <c r="L718" s="145">
        <v>4737.9555559999981</v>
      </c>
      <c r="M718" s="145">
        <v>983.31529499999999</v>
      </c>
      <c r="N718" s="145">
        <v>0</v>
      </c>
      <c r="O718" s="145">
        <v>3040.7802780000002</v>
      </c>
      <c r="P718" s="145">
        <v>4153.8545009999998</v>
      </c>
      <c r="Q718" s="145">
        <v>101626.355106</v>
      </c>
      <c r="R718" s="145">
        <v>73322.89495300001</v>
      </c>
      <c r="S718" s="145">
        <v>820143.83440699999</v>
      </c>
      <c r="T718" s="145">
        <v>863.11560799999995</v>
      </c>
      <c r="U718" s="145">
        <v>21921.34972999998</v>
      </c>
      <c r="V718" s="145">
        <v>1091937.5075030001</v>
      </c>
      <c r="W718" s="145">
        <v>131.639566</v>
      </c>
      <c r="X718" s="145">
        <v>52.218975</v>
      </c>
      <c r="Y718" s="145">
        <v>9.5499999999759666E-4</v>
      </c>
      <c r="Z718" s="145">
        <v>764.11174700000004</v>
      </c>
      <c r="AA718" s="145">
        <v>4727.2749999999996</v>
      </c>
      <c r="AB718" s="145">
        <v>202.91973100000001</v>
      </c>
      <c r="AC718" s="145">
        <v>123.874302</v>
      </c>
      <c r="AD718" s="145">
        <v>0</v>
      </c>
      <c r="AE718" s="145">
        <v>170.00000000000011</v>
      </c>
      <c r="AF718" s="145">
        <v>944.76820599999996</v>
      </c>
      <c r="AG718" s="145">
        <v>0</v>
      </c>
      <c r="AH718" s="145">
        <v>894.93846099999996</v>
      </c>
      <c r="AI718" s="145">
        <v>610.25818199999992</v>
      </c>
      <c r="AJ718" s="145">
        <v>7925.6700600000004</v>
      </c>
      <c r="AK718" s="145">
        <v>6596.9229759999998</v>
      </c>
      <c r="AL718" s="145">
        <v>53038.320571999997</v>
      </c>
      <c r="AM718" s="145">
        <v>235.45621499999999</v>
      </c>
      <c r="AN718" s="145">
        <v>4102.3757830000086</v>
      </c>
      <c r="AO718" s="145">
        <v>80520.750730999993</v>
      </c>
      <c r="AP718" s="129">
        <v>1172458.2582340001</v>
      </c>
      <c r="AQ718" s="144"/>
      <c r="AR718" s="144"/>
      <c r="AS718" s="144"/>
      <c r="AT718" s="144"/>
      <c r="AU718" s="144"/>
      <c r="AV718" s="144"/>
      <c r="AW718" s="255"/>
      <c r="AX718" s="255"/>
      <c r="AY718" s="255"/>
    </row>
    <row r="719" spans="1:51" s="253" customFormat="1" ht="12" customHeight="1" x14ac:dyDescent="0.25">
      <c r="A719" s="79"/>
      <c r="B719" s="78"/>
      <c r="C719" s="122" t="s">
        <v>34</v>
      </c>
      <c r="D719" s="145">
        <v>825.66670899999997</v>
      </c>
      <c r="E719" s="145">
        <v>1.7764409999999999</v>
      </c>
      <c r="F719" s="145">
        <v>732.98085000000003</v>
      </c>
      <c r="G719" s="145">
        <v>581.405484</v>
      </c>
      <c r="H719" s="145">
        <v>2116.669997</v>
      </c>
      <c r="I719" s="145">
        <v>2859.0825880000002</v>
      </c>
      <c r="J719" s="145">
        <v>1519.6040599999999</v>
      </c>
      <c r="K719" s="145">
        <v>132.77437499999999</v>
      </c>
      <c r="L719" s="145">
        <v>1303.2351040000001</v>
      </c>
      <c r="M719" s="145">
        <v>85.826106999999993</v>
      </c>
      <c r="N719" s="145">
        <v>0</v>
      </c>
      <c r="O719" s="145">
        <v>0</v>
      </c>
      <c r="P719" s="145">
        <v>0</v>
      </c>
      <c r="Q719" s="145">
        <v>12500.079388</v>
      </c>
      <c r="R719" s="145">
        <v>11937.208564999999</v>
      </c>
      <c r="S719" s="145">
        <v>9234.3383580000009</v>
      </c>
      <c r="T719" s="145">
        <v>278.99371200000002</v>
      </c>
      <c r="U719" s="145">
        <v>13308.784642000002</v>
      </c>
      <c r="V719" s="145">
        <v>57418.426379999997</v>
      </c>
      <c r="W719" s="145">
        <v>0</v>
      </c>
      <c r="X719" s="145">
        <v>0</v>
      </c>
      <c r="Y719" s="145">
        <v>0</v>
      </c>
      <c r="Z719" s="145">
        <v>0</v>
      </c>
      <c r="AA719" s="145">
        <v>0</v>
      </c>
      <c r="AB719" s="145">
        <v>0</v>
      </c>
      <c r="AC719" s="145">
        <v>0</v>
      </c>
      <c r="AD719" s="145">
        <v>0</v>
      </c>
      <c r="AE719" s="145">
        <v>0</v>
      </c>
      <c r="AF719" s="145">
        <v>0</v>
      </c>
      <c r="AG719" s="145">
        <v>0</v>
      </c>
      <c r="AH719" s="145">
        <v>0</v>
      </c>
      <c r="AI719" s="145">
        <v>0</v>
      </c>
      <c r="AJ719" s="145">
        <v>0</v>
      </c>
      <c r="AK719" s="145">
        <v>0</v>
      </c>
      <c r="AL719" s="145">
        <v>0</v>
      </c>
      <c r="AM719" s="145">
        <v>0</v>
      </c>
      <c r="AN719" s="145">
        <v>0</v>
      </c>
      <c r="AO719" s="145">
        <v>0</v>
      </c>
      <c r="AP719" s="129">
        <v>57418.426379999997</v>
      </c>
      <c r="AQ719" s="144"/>
      <c r="AR719" s="144"/>
      <c r="AS719" s="144"/>
      <c r="AT719" s="144"/>
      <c r="AU719" s="144"/>
      <c r="AV719" s="144"/>
      <c r="AW719" s="255"/>
      <c r="AX719" s="255"/>
      <c r="AY719" s="255"/>
    </row>
    <row r="720" spans="1:51" s="253" customFormat="1" ht="12" customHeight="1" x14ac:dyDescent="0.25">
      <c r="A720" s="79"/>
      <c r="B720" s="78"/>
      <c r="C720" s="122" t="s">
        <v>35</v>
      </c>
      <c r="D720" s="145">
        <v>16406.223026</v>
      </c>
      <c r="E720" s="145">
        <v>1735.6390779999999</v>
      </c>
      <c r="F720" s="145">
        <v>63863.719273000002</v>
      </c>
      <c r="G720" s="145">
        <v>33891.377200000003</v>
      </c>
      <c r="H720" s="145">
        <v>30667.396721000001</v>
      </c>
      <c r="I720" s="145">
        <v>33167.991828999999</v>
      </c>
      <c r="J720" s="145">
        <v>30809.337556999999</v>
      </c>
      <c r="K720" s="145">
        <v>10191.291313</v>
      </c>
      <c r="L720" s="145">
        <v>6046.190660000002</v>
      </c>
      <c r="M720" s="145">
        <v>71810.881907999996</v>
      </c>
      <c r="N720" s="145">
        <v>60713.370019000002</v>
      </c>
      <c r="O720" s="145">
        <v>7695.2664379999997</v>
      </c>
      <c r="P720" s="145">
        <v>7996.3013559999999</v>
      </c>
      <c r="Q720" s="145">
        <v>277741.121415</v>
      </c>
      <c r="R720" s="145">
        <v>282113.22361699998</v>
      </c>
      <c r="S720" s="145">
        <v>1810497.8705450001</v>
      </c>
      <c r="T720" s="145">
        <v>7863.7613810000003</v>
      </c>
      <c r="U720" s="145">
        <v>220997.44838700033</v>
      </c>
      <c r="V720" s="145">
        <v>2974208.411723</v>
      </c>
      <c r="W720" s="145">
        <v>24472.954949999999</v>
      </c>
      <c r="X720" s="145">
        <v>744.31172500000002</v>
      </c>
      <c r="Y720" s="145">
        <v>12189.9871</v>
      </c>
      <c r="Z720" s="145">
        <v>3924.5331930000002</v>
      </c>
      <c r="AA720" s="145">
        <v>38109.340541999998</v>
      </c>
      <c r="AB720" s="145">
        <v>22373.388824000001</v>
      </c>
      <c r="AC720" s="145">
        <v>7191.4517249999999</v>
      </c>
      <c r="AD720" s="145">
        <v>70.488602</v>
      </c>
      <c r="AE720" s="145">
        <v>170.00000000000398</v>
      </c>
      <c r="AF720" s="145">
        <v>10330.924996</v>
      </c>
      <c r="AG720" s="145">
        <v>2137.6556329999999</v>
      </c>
      <c r="AH720" s="145">
        <v>14900.701246000001</v>
      </c>
      <c r="AI720" s="145">
        <v>5721.1323579999998</v>
      </c>
      <c r="AJ720" s="145">
        <v>99332.260949000003</v>
      </c>
      <c r="AK720" s="145">
        <v>48523.874606999991</v>
      </c>
      <c r="AL720" s="145">
        <v>328796.11359999998</v>
      </c>
      <c r="AM720" s="145">
        <v>2934.0450089999999</v>
      </c>
      <c r="AN720" s="145">
        <v>43077.575929999752</v>
      </c>
      <c r="AO720" s="145">
        <v>665000.74098899995</v>
      </c>
      <c r="AP720" s="129">
        <v>3639209.1527120001</v>
      </c>
      <c r="AQ720" s="144"/>
      <c r="AR720" s="144"/>
      <c r="AS720" s="144"/>
      <c r="AT720" s="144"/>
      <c r="AU720" s="144"/>
      <c r="AV720" s="144"/>
      <c r="AW720" s="255"/>
      <c r="AX720" s="255"/>
      <c r="AY720" s="255"/>
    </row>
    <row r="721" spans="1:51" s="253" customFormat="1" ht="12" customHeight="1" x14ac:dyDescent="0.25">
      <c r="A721" s="79"/>
      <c r="B721" s="78"/>
      <c r="C721" s="122"/>
      <c r="D721" s="145"/>
      <c r="E721" s="145"/>
      <c r="F721" s="145"/>
      <c r="G721" s="145"/>
      <c r="H721" s="145"/>
      <c r="I721" s="145"/>
      <c r="J721" s="145"/>
      <c r="K721" s="145"/>
      <c r="L721" s="145"/>
      <c r="M721" s="145"/>
      <c r="N721" s="145"/>
      <c r="O721" s="145"/>
      <c r="P721" s="145"/>
      <c r="Q721" s="145"/>
      <c r="R721" s="145"/>
      <c r="S721" s="145"/>
      <c r="T721" s="145"/>
      <c r="U721" s="145"/>
      <c r="V721" s="145"/>
      <c r="W721" s="145"/>
      <c r="X721" s="145"/>
      <c r="Y721" s="145"/>
      <c r="Z721" s="145"/>
      <c r="AA721" s="145"/>
      <c r="AB721" s="145"/>
      <c r="AC721" s="145"/>
      <c r="AD721" s="145"/>
      <c r="AE721" s="145"/>
      <c r="AF721" s="145"/>
      <c r="AG721" s="145"/>
      <c r="AH721" s="145"/>
      <c r="AI721" s="145"/>
      <c r="AJ721" s="145"/>
      <c r="AK721" s="145"/>
      <c r="AL721" s="145"/>
      <c r="AM721" s="145"/>
      <c r="AN721" s="145"/>
      <c r="AO721" s="145"/>
      <c r="AP721" s="129"/>
      <c r="AQ721" s="144"/>
      <c r="AR721" s="144"/>
      <c r="AS721" s="144"/>
      <c r="AT721" s="144"/>
      <c r="AU721" s="144"/>
      <c r="AV721" s="144"/>
      <c r="AW721" s="255"/>
      <c r="AX721" s="255"/>
      <c r="AY721" s="255"/>
    </row>
    <row r="722" spans="1:51" s="253" customFormat="1" ht="12" customHeight="1" x14ac:dyDescent="0.25">
      <c r="A722" s="79"/>
      <c r="B722" s="78">
        <v>12</v>
      </c>
      <c r="C722" s="122" t="s">
        <v>32</v>
      </c>
      <c r="D722" s="145">
        <v>17926.445534999999</v>
      </c>
      <c r="E722" s="145">
        <v>1157.932902</v>
      </c>
      <c r="F722" s="145">
        <v>63396.480563999998</v>
      </c>
      <c r="G722" s="145">
        <v>17743.674095999999</v>
      </c>
      <c r="H722" s="145">
        <v>8469.9699999999993</v>
      </c>
      <c r="I722" s="145">
        <v>9528.2814909999997</v>
      </c>
      <c r="J722" s="145">
        <v>29750.238150000001</v>
      </c>
      <c r="K722" s="145">
        <v>8329.934604</v>
      </c>
      <c r="L722" s="145">
        <v>99.754999999995562</v>
      </c>
      <c r="M722" s="145">
        <v>71007.337650999994</v>
      </c>
      <c r="N722" s="145">
        <v>61265.444886999998</v>
      </c>
      <c r="O722" s="145">
        <v>6214.8484589999998</v>
      </c>
      <c r="P722" s="145">
        <v>2514.2715709999998</v>
      </c>
      <c r="Q722" s="145">
        <v>158413.631062</v>
      </c>
      <c r="R722" s="145">
        <v>189571.971838</v>
      </c>
      <c r="S722" s="145">
        <v>989195.79112099996</v>
      </c>
      <c r="T722" s="145">
        <v>6577.177815</v>
      </c>
      <c r="U722" s="145">
        <v>201546.78867000013</v>
      </c>
      <c r="V722" s="145">
        <v>1842709.975416</v>
      </c>
      <c r="W722" s="145">
        <v>21606.821567999999</v>
      </c>
      <c r="X722" s="145">
        <v>514.71363399999996</v>
      </c>
      <c r="Y722" s="145">
        <v>12675.392602</v>
      </c>
      <c r="Z722" s="145">
        <v>3359.3091380000001</v>
      </c>
      <c r="AA722" s="145">
        <v>33720.019790999999</v>
      </c>
      <c r="AB722" s="145">
        <v>22783.063277000001</v>
      </c>
      <c r="AC722" s="145">
        <v>7037.4679429999997</v>
      </c>
      <c r="AD722" s="145">
        <v>110</v>
      </c>
      <c r="AE722" s="145">
        <v>3.637978807091713E-12</v>
      </c>
      <c r="AF722" s="145">
        <v>10519.840767</v>
      </c>
      <c r="AG722" s="145">
        <v>2143.3244679999998</v>
      </c>
      <c r="AH722" s="145">
        <v>12122.064526</v>
      </c>
      <c r="AI722" s="145">
        <v>4774.3227230000002</v>
      </c>
      <c r="AJ722" s="145">
        <v>91180.389331999992</v>
      </c>
      <c r="AK722" s="145">
        <v>41346.585318000027</v>
      </c>
      <c r="AL722" s="145">
        <v>275818.51582299999</v>
      </c>
      <c r="AM722" s="145">
        <v>2712.2445440000001</v>
      </c>
      <c r="AN722" s="145">
        <v>38411.030525999857</v>
      </c>
      <c r="AO722" s="145">
        <v>580835.10597999999</v>
      </c>
      <c r="AP722" s="129">
        <v>2423545.081396</v>
      </c>
      <c r="AQ722" s="144"/>
      <c r="AR722" s="144"/>
      <c r="AS722" s="144"/>
      <c r="AT722" s="144"/>
      <c r="AU722" s="144"/>
      <c r="AV722" s="144"/>
      <c r="AW722" s="255"/>
      <c r="AX722" s="255"/>
      <c r="AY722" s="255"/>
    </row>
    <row r="723" spans="1:51" s="253" customFormat="1" ht="12" customHeight="1" x14ac:dyDescent="0.25">
      <c r="A723" s="79"/>
      <c r="B723" s="78"/>
      <c r="C723" s="122" t="s">
        <v>33</v>
      </c>
      <c r="D723" s="145">
        <v>2883.8182339999998</v>
      </c>
      <c r="E723" s="145">
        <v>826.330735</v>
      </c>
      <c r="F723" s="145">
        <v>3.449072000000001</v>
      </c>
      <c r="G723" s="145">
        <v>14421.585005000001</v>
      </c>
      <c r="H723" s="145">
        <v>26472.38535</v>
      </c>
      <c r="I723" s="145">
        <v>24996.781223999998</v>
      </c>
      <c r="J723" s="145">
        <v>2896.9842210000002</v>
      </c>
      <c r="K723" s="145">
        <v>25</v>
      </c>
      <c r="L723" s="145">
        <v>2515.2501609999986</v>
      </c>
      <c r="M723" s="145">
        <v>1354.3736759999999</v>
      </c>
      <c r="N723" s="145">
        <v>0</v>
      </c>
      <c r="O723" s="145">
        <v>2934.9349659999998</v>
      </c>
      <c r="P723" s="145">
        <v>3359.4262330000001</v>
      </c>
      <c r="Q723" s="145">
        <v>101811.89634800001</v>
      </c>
      <c r="R723" s="145">
        <v>72575.989770999993</v>
      </c>
      <c r="S723" s="145">
        <v>828840.83605599997</v>
      </c>
      <c r="T723" s="145">
        <v>870.51912200000004</v>
      </c>
      <c r="U723" s="145">
        <v>20432.104593999651</v>
      </c>
      <c r="V723" s="145">
        <v>1107221.6647679999</v>
      </c>
      <c r="W723" s="145">
        <v>134.469167</v>
      </c>
      <c r="X723" s="145">
        <v>91.792672999999994</v>
      </c>
      <c r="Y723" s="145">
        <v>9.4600000001321405E-4</v>
      </c>
      <c r="Z723" s="145">
        <v>760.38130799999999</v>
      </c>
      <c r="AA723" s="145">
        <v>5113.46</v>
      </c>
      <c r="AB723" s="145">
        <v>202.025126</v>
      </c>
      <c r="AC723" s="145">
        <v>36.652244000000003</v>
      </c>
      <c r="AD723" s="145">
        <v>0</v>
      </c>
      <c r="AE723" s="145">
        <v>249.00000000000034</v>
      </c>
      <c r="AF723" s="145">
        <v>415.13143700000001</v>
      </c>
      <c r="AG723" s="145">
        <v>0</v>
      </c>
      <c r="AH723" s="145">
        <v>1191.891265</v>
      </c>
      <c r="AI723" s="145">
        <v>611.79135899999994</v>
      </c>
      <c r="AJ723" s="145">
        <v>8126.8848600000001</v>
      </c>
      <c r="AK723" s="145">
        <v>6990.3832490000004</v>
      </c>
      <c r="AL723" s="145">
        <v>53855.331644999998</v>
      </c>
      <c r="AM723" s="145">
        <v>234.33064200000001</v>
      </c>
      <c r="AN723" s="145">
        <v>4256.5524290000039</v>
      </c>
      <c r="AO723" s="145">
        <v>82270.078349999996</v>
      </c>
      <c r="AP723" s="129">
        <v>1189491.743118</v>
      </c>
      <c r="AQ723" s="144"/>
      <c r="AR723" s="144"/>
      <c r="AS723" s="144"/>
      <c r="AT723" s="144"/>
      <c r="AU723" s="144"/>
      <c r="AV723" s="144"/>
      <c r="AW723" s="255"/>
      <c r="AX723" s="255"/>
      <c r="AY723" s="255"/>
    </row>
    <row r="724" spans="1:51" s="253" customFormat="1" ht="12" customHeight="1" x14ac:dyDescent="0.25">
      <c r="A724" s="79"/>
      <c r="B724" s="78"/>
      <c r="C724" s="122" t="s">
        <v>34</v>
      </c>
      <c r="D724" s="145">
        <v>910.10754199999997</v>
      </c>
      <c r="E724" s="145">
        <v>3.460998</v>
      </c>
      <c r="F724" s="145">
        <v>615.70154200000002</v>
      </c>
      <c r="G724" s="145">
        <v>585.73104599999999</v>
      </c>
      <c r="H724" s="145">
        <v>2005.0602100000001</v>
      </c>
      <c r="I724" s="145">
        <v>2233.7620910000001</v>
      </c>
      <c r="J724" s="145">
        <v>787.84851300000003</v>
      </c>
      <c r="K724" s="145">
        <v>0</v>
      </c>
      <c r="L724" s="145">
        <v>851.6332599999995</v>
      </c>
      <c r="M724" s="145">
        <v>109.952558</v>
      </c>
      <c r="N724" s="145">
        <v>0</v>
      </c>
      <c r="O724" s="145">
        <v>49.568019</v>
      </c>
      <c r="P724" s="145">
        <v>0</v>
      </c>
      <c r="Q724" s="145">
        <v>11558.621632999999</v>
      </c>
      <c r="R724" s="145">
        <v>12128.785195000004</v>
      </c>
      <c r="S724" s="145">
        <v>9239.4181549999994</v>
      </c>
      <c r="T724" s="145">
        <v>285.94028100000003</v>
      </c>
      <c r="U724" s="145">
        <v>12116.400917000003</v>
      </c>
      <c r="V724" s="145">
        <v>53481.991959999999</v>
      </c>
      <c r="W724" s="145">
        <v>0</v>
      </c>
      <c r="X724" s="145">
        <v>0</v>
      </c>
      <c r="Y724" s="145">
        <v>0</v>
      </c>
      <c r="Z724" s="145">
        <v>0</v>
      </c>
      <c r="AA724" s="145">
        <v>0</v>
      </c>
      <c r="AB724" s="145">
        <v>0</v>
      </c>
      <c r="AC724" s="145">
        <v>0</v>
      </c>
      <c r="AD724" s="145">
        <v>0</v>
      </c>
      <c r="AE724" s="145">
        <v>0</v>
      </c>
      <c r="AF724" s="145">
        <v>0</v>
      </c>
      <c r="AG724" s="145">
        <v>0</v>
      </c>
      <c r="AH724" s="145">
        <v>0</v>
      </c>
      <c r="AI724" s="145">
        <v>0</v>
      </c>
      <c r="AJ724" s="145">
        <v>0</v>
      </c>
      <c r="AK724" s="145">
        <v>0</v>
      </c>
      <c r="AL724" s="145">
        <v>0</v>
      </c>
      <c r="AM724" s="145">
        <v>0</v>
      </c>
      <c r="AN724" s="145">
        <v>0</v>
      </c>
      <c r="AO724" s="145">
        <v>0</v>
      </c>
      <c r="AP724" s="129">
        <v>53481.991959999999</v>
      </c>
      <c r="AQ724" s="144"/>
      <c r="AR724" s="144"/>
      <c r="AS724" s="144"/>
      <c r="AT724" s="144"/>
      <c r="AU724" s="144"/>
      <c r="AV724" s="144"/>
      <c r="AW724" s="255"/>
      <c r="AX724" s="255"/>
      <c r="AY724" s="255"/>
    </row>
    <row r="725" spans="1:51" s="253" customFormat="1" ht="12" customHeight="1" x14ac:dyDescent="0.25">
      <c r="A725" s="79"/>
      <c r="B725" s="78"/>
      <c r="C725" s="122" t="s">
        <v>35</v>
      </c>
      <c r="D725" s="145">
        <v>21720.371310999999</v>
      </c>
      <c r="E725" s="145">
        <v>1987.724635</v>
      </c>
      <c r="F725" s="145">
        <v>64015.631178000003</v>
      </c>
      <c r="G725" s="145">
        <v>32750.990147</v>
      </c>
      <c r="H725" s="145">
        <v>36947.415560000001</v>
      </c>
      <c r="I725" s="145">
        <v>36758.824805999997</v>
      </c>
      <c r="J725" s="145">
        <v>33435.070884000001</v>
      </c>
      <c r="K725" s="145">
        <v>8354.934604</v>
      </c>
      <c r="L725" s="145">
        <v>3466.6384209999978</v>
      </c>
      <c r="M725" s="145">
        <v>72471.663885000002</v>
      </c>
      <c r="N725" s="145">
        <v>61265.444886999998</v>
      </c>
      <c r="O725" s="145">
        <v>9199.3514439999999</v>
      </c>
      <c r="P725" s="145">
        <v>5873.6978039999995</v>
      </c>
      <c r="Q725" s="145">
        <v>271784.14904300001</v>
      </c>
      <c r="R725" s="145">
        <v>274276.74680399994</v>
      </c>
      <c r="S725" s="145">
        <v>1827276.0453319999</v>
      </c>
      <c r="T725" s="145">
        <v>7733.6372179999998</v>
      </c>
      <c r="U725" s="145">
        <v>234095.29418099977</v>
      </c>
      <c r="V725" s="145">
        <v>3003413.6321439999</v>
      </c>
      <c r="W725" s="145">
        <v>21741.290734999999</v>
      </c>
      <c r="X725" s="145">
        <v>606.50630699999999</v>
      </c>
      <c r="Y725" s="145">
        <v>12675.393548</v>
      </c>
      <c r="Z725" s="145">
        <v>4119.6904459999996</v>
      </c>
      <c r="AA725" s="145">
        <v>38833.479790999998</v>
      </c>
      <c r="AB725" s="145">
        <v>22985.088403000002</v>
      </c>
      <c r="AC725" s="145">
        <v>7074.1201870000004</v>
      </c>
      <c r="AD725" s="145">
        <v>110</v>
      </c>
      <c r="AE725" s="145">
        <v>249</v>
      </c>
      <c r="AF725" s="145">
        <v>10934.972204</v>
      </c>
      <c r="AG725" s="145">
        <v>2143.3244679999998</v>
      </c>
      <c r="AH725" s="145">
        <v>13313.955791</v>
      </c>
      <c r="AI725" s="145">
        <v>5386.1140820000001</v>
      </c>
      <c r="AJ725" s="145">
        <v>99307.274191999997</v>
      </c>
      <c r="AK725" s="145">
        <v>48336.968566999989</v>
      </c>
      <c r="AL725" s="145">
        <v>329673.84746800002</v>
      </c>
      <c r="AM725" s="145">
        <v>2946.575186</v>
      </c>
      <c r="AN725" s="145">
        <v>42667.582954999903</v>
      </c>
      <c r="AO725" s="145">
        <v>663105.18432999996</v>
      </c>
      <c r="AP725" s="129">
        <v>3666518.816474</v>
      </c>
      <c r="AQ725" s="144"/>
      <c r="AR725" s="144"/>
      <c r="AS725" s="144"/>
      <c r="AT725" s="144"/>
      <c r="AU725" s="144"/>
      <c r="AV725" s="144"/>
      <c r="AW725" s="255"/>
      <c r="AX725" s="255"/>
      <c r="AY725" s="255"/>
    </row>
    <row r="726" spans="1:51" s="253" customFormat="1" ht="12" customHeight="1" x14ac:dyDescent="0.25">
      <c r="A726" s="79"/>
      <c r="B726" s="78"/>
      <c r="C726" s="122"/>
      <c r="D726" s="145"/>
      <c r="E726" s="145"/>
      <c r="F726" s="145"/>
      <c r="G726" s="145"/>
      <c r="H726" s="145"/>
      <c r="I726" s="145"/>
      <c r="J726" s="145"/>
      <c r="K726" s="145"/>
      <c r="L726" s="145"/>
      <c r="M726" s="145"/>
      <c r="N726" s="145"/>
      <c r="O726" s="145"/>
      <c r="P726" s="145"/>
      <c r="Q726" s="145"/>
      <c r="R726" s="145"/>
      <c r="S726" s="145"/>
      <c r="T726" s="145"/>
      <c r="U726" s="145"/>
      <c r="V726" s="145"/>
      <c r="W726" s="145"/>
      <c r="X726" s="145"/>
      <c r="Y726" s="145"/>
      <c r="Z726" s="145"/>
      <c r="AA726" s="145"/>
      <c r="AB726" s="145"/>
      <c r="AC726" s="145"/>
      <c r="AD726" s="145"/>
      <c r="AE726" s="145"/>
      <c r="AF726" s="145"/>
      <c r="AG726" s="145"/>
      <c r="AH726" s="145"/>
      <c r="AI726" s="145"/>
      <c r="AJ726" s="145"/>
      <c r="AK726" s="145"/>
      <c r="AL726" s="145"/>
      <c r="AM726" s="145"/>
      <c r="AN726" s="145"/>
      <c r="AO726" s="145"/>
      <c r="AP726" s="129"/>
      <c r="AQ726" s="144"/>
      <c r="AR726" s="144"/>
      <c r="AS726" s="144"/>
      <c r="AT726" s="144"/>
      <c r="AU726" s="144"/>
      <c r="AV726" s="144"/>
      <c r="AW726" s="255"/>
      <c r="AX726" s="255"/>
      <c r="AY726" s="255"/>
    </row>
    <row r="727" spans="1:51" s="253" customFormat="1" ht="12" customHeight="1" x14ac:dyDescent="0.25">
      <c r="A727" s="187">
        <v>2025</v>
      </c>
      <c r="B727" s="148">
        <v>1</v>
      </c>
      <c r="C727" s="122" t="s">
        <v>32</v>
      </c>
      <c r="D727" s="145">
        <v>17473.918491</v>
      </c>
      <c r="E727" s="145">
        <v>1328.280585</v>
      </c>
      <c r="F727" s="145">
        <v>62758.715477999998</v>
      </c>
      <c r="G727" s="145">
        <v>18399.340826</v>
      </c>
      <c r="H727" s="145">
        <v>7172.75</v>
      </c>
      <c r="I727" s="145">
        <v>10089.629301000001</v>
      </c>
      <c r="J727" s="145">
        <v>30474.796883999999</v>
      </c>
      <c r="K727" s="145">
        <v>7281.6136319999996</v>
      </c>
      <c r="L727" s="145">
        <v>54.999999999997272</v>
      </c>
      <c r="M727" s="145">
        <v>71163.806293000001</v>
      </c>
      <c r="N727" s="145">
        <v>62121.687390999999</v>
      </c>
      <c r="O727" s="145">
        <v>5274.8733789999997</v>
      </c>
      <c r="P727" s="145">
        <v>3820.8248819999999</v>
      </c>
      <c r="Q727" s="145">
        <v>161024.16449300002</v>
      </c>
      <c r="R727" s="145">
        <v>193891.11853400001</v>
      </c>
      <c r="S727" s="145">
        <v>994078.11925800005</v>
      </c>
      <c r="T727" s="145">
        <v>6569.9774090000001</v>
      </c>
      <c r="U727" s="145">
        <v>195546.59142999945</v>
      </c>
      <c r="V727" s="145">
        <v>1848525.208266</v>
      </c>
      <c r="W727" s="145">
        <v>22689.266814999999</v>
      </c>
      <c r="X727" s="145">
        <v>673.89027099999998</v>
      </c>
      <c r="Y727" s="145">
        <v>14765.537646000001</v>
      </c>
      <c r="Z727" s="145">
        <v>3505.2715469999998</v>
      </c>
      <c r="AA727" s="145">
        <v>28863.015351999999</v>
      </c>
      <c r="AB727" s="145">
        <v>24775.680617000002</v>
      </c>
      <c r="AC727" s="145">
        <v>6418.5442400000002</v>
      </c>
      <c r="AD727" s="145">
        <v>110</v>
      </c>
      <c r="AE727" s="145">
        <v>2.7284841053187847E-12</v>
      </c>
      <c r="AF727" s="145">
        <v>10655.600171</v>
      </c>
      <c r="AG727" s="145">
        <v>2131.1460050000001</v>
      </c>
      <c r="AH727" s="145">
        <v>12370.347180000001</v>
      </c>
      <c r="AI727" s="145">
        <v>3443.6691570000003</v>
      </c>
      <c r="AJ727" s="145">
        <v>92415.027656999999</v>
      </c>
      <c r="AK727" s="145">
        <v>40673.829989999998</v>
      </c>
      <c r="AL727" s="145">
        <v>274719.46751799999</v>
      </c>
      <c r="AM727" s="145">
        <v>2716.2133279999998</v>
      </c>
      <c r="AN727" s="145">
        <v>36836.824514999971</v>
      </c>
      <c r="AO727" s="145">
        <v>577763.33200900001</v>
      </c>
      <c r="AP727" s="129">
        <v>2426288.540275</v>
      </c>
      <c r="AQ727" s="144"/>
      <c r="AR727" s="144"/>
      <c r="AS727" s="144"/>
      <c r="AT727" s="144"/>
      <c r="AU727" s="144"/>
      <c r="AV727" s="144"/>
      <c r="AW727" s="255"/>
      <c r="AX727" s="255"/>
      <c r="AY727" s="255"/>
    </row>
    <row r="728" spans="1:51" s="253" customFormat="1" ht="12" customHeight="1" x14ac:dyDescent="0.25">
      <c r="A728" s="187"/>
      <c r="B728" s="78"/>
      <c r="C728" s="122" t="s">
        <v>33</v>
      </c>
      <c r="D728" s="145">
        <v>3337.280573</v>
      </c>
      <c r="E728" s="145">
        <v>418.619237</v>
      </c>
      <c r="F728" s="145">
        <v>1.8028980000000274</v>
      </c>
      <c r="G728" s="145">
        <v>14402.912405999999</v>
      </c>
      <c r="H728" s="145">
        <v>13507.585776</v>
      </c>
      <c r="I728" s="145">
        <v>26017.37038</v>
      </c>
      <c r="J728" s="145">
        <v>3691.0826950000001</v>
      </c>
      <c r="K728" s="145">
        <v>40</v>
      </c>
      <c r="L728" s="145">
        <v>2401.6274149999999</v>
      </c>
      <c r="M728" s="145">
        <v>1227.319853</v>
      </c>
      <c r="N728" s="145">
        <v>0</v>
      </c>
      <c r="O728" s="145">
        <v>2583.0094810000001</v>
      </c>
      <c r="P728" s="145">
        <v>3658.250098</v>
      </c>
      <c r="Q728" s="145">
        <v>101416.37501399999</v>
      </c>
      <c r="R728" s="145">
        <v>72809.443153000029</v>
      </c>
      <c r="S728" s="145">
        <v>833799.14691200003</v>
      </c>
      <c r="T728" s="145">
        <v>870.47622999999999</v>
      </c>
      <c r="U728" s="145">
        <v>21901.673114999925</v>
      </c>
      <c r="V728" s="145">
        <v>1102083.975236</v>
      </c>
      <c r="W728" s="145">
        <v>154.56796499999999</v>
      </c>
      <c r="X728" s="145">
        <v>163.511855</v>
      </c>
      <c r="Y728" s="145">
        <v>9.369999999933043E-4</v>
      </c>
      <c r="Z728" s="145">
        <v>823.21514999999999</v>
      </c>
      <c r="AA728" s="145">
        <v>3880.5030000000002</v>
      </c>
      <c r="AB728" s="145">
        <v>403.96532400000001</v>
      </c>
      <c r="AC728" s="145">
        <v>149.61677299999999</v>
      </c>
      <c r="AD728" s="145">
        <v>0</v>
      </c>
      <c r="AE728" s="145">
        <v>328</v>
      </c>
      <c r="AF728" s="145">
        <v>371.128534</v>
      </c>
      <c r="AG728" s="145">
        <v>0</v>
      </c>
      <c r="AH728" s="145">
        <v>1493.399658</v>
      </c>
      <c r="AI728" s="145">
        <v>392.81493399999999</v>
      </c>
      <c r="AJ728" s="145">
        <v>8324.4318839999996</v>
      </c>
      <c r="AK728" s="145">
        <v>7067.7970159999986</v>
      </c>
      <c r="AL728" s="145">
        <v>53427.516932999999</v>
      </c>
      <c r="AM728" s="145">
        <v>232.656296</v>
      </c>
      <c r="AN728" s="145">
        <v>4007.0973139999996</v>
      </c>
      <c r="AO728" s="145">
        <v>81220.223572999996</v>
      </c>
      <c r="AP728" s="129">
        <v>1183304.198809</v>
      </c>
      <c r="AQ728" s="144"/>
      <c r="AR728" s="144"/>
      <c r="AS728" s="144"/>
      <c r="AT728" s="144"/>
      <c r="AU728" s="144"/>
      <c r="AV728" s="144"/>
      <c r="AW728" s="255"/>
      <c r="AX728" s="255"/>
      <c r="AY728" s="255"/>
    </row>
    <row r="729" spans="1:51" s="253" customFormat="1" ht="12" customHeight="1" x14ac:dyDescent="0.25">
      <c r="A729" s="187"/>
      <c r="B729" s="78"/>
      <c r="C729" s="122" t="s">
        <v>34</v>
      </c>
      <c r="D729" s="145">
        <v>1072.391691</v>
      </c>
      <c r="E729" s="145">
        <v>2.0817489999999998</v>
      </c>
      <c r="F729" s="145">
        <v>587.41092100000003</v>
      </c>
      <c r="G729" s="145">
        <v>585.90199199999995</v>
      </c>
      <c r="H729" s="145">
        <v>1473.0719779999999</v>
      </c>
      <c r="I729" s="145">
        <v>1449.2719549999999</v>
      </c>
      <c r="J729" s="145">
        <v>1120.9718969999999</v>
      </c>
      <c r="K729" s="145">
        <v>94.583151000000001</v>
      </c>
      <c r="L729" s="145">
        <v>814.0216519999999</v>
      </c>
      <c r="M729" s="145">
        <v>80.983988999999994</v>
      </c>
      <c r="N729" s="145">
        <v>0</v>
      </c>
      <c r="O729" s="145">
        <v>49.583665000000003</v>
      </c>
      <c r="P729" s="145">
        <v>0</v>
      </c>
      <c r="Q729" s="145">
        <v>12713.636060000001</v>
      </c>
      <c r="R729" s="145">
        <v>11845.047527000002</v>
      </c>
      <c r="S729" s="145">
        <v>9182.72156</v>
      </c>
      <c r="T729" s="145">
        <v>281.36665900000003</v>
      </c>
      <c r="U729" s="145">
        <v>11552.213597000007</v>
      </c>
      <c r="V729" s="145">
        <v>52905.260043000002</v>
      </c>
      <c r="W729" s="145">
        <v>0</v>
      </c>
      <c r="X729" s="145">
        <v>0</v>
      </c>
      <c r="Y729" s="145">
        <v>0</v>
      </c>
      <c r="Z729" s="145">
        <v>0</v>
      </c>
      <c r="AA729" s="145">
        <v>0</v>
      </c>
      <c r="AB729" s="145">
        <v>0</v>
      </c>
      <c r="AC729" s="145">
        <v>0</v>
      </c>
      <c r="AD729" s="145">
        <v>0</v>
      </c>
      <c r="AE729" s="145">
        <v>0</v>
      </c>
      <c r="AF729" s="145">
        <v>0</v>
      </c>
      <c r="AG729" s="145">
        <v>0</v>
      </c>
      <c r="AH729" s="145">
        <v>0</v>
      </c>
      <c r="AI729" s="145">
        <v>0</v>
      </c>
      <c r="AJ729" s="145">
        <v>0</v>
      </c>
      <c r="AK729" s="145">
        <v>0</v>
      </c>
      <c r="AL729" s="145">
        <v>0</v>
      </c>
      <c r="AM729" s="145">
        <v>0</v>
      </c>
      <c r="AN729" s="145">
        <v>0</v>
      </c>
      <c r="AO729" s="145">
        <v>0</v>
      </c>
      <c r="AP729" s="129">
        <v>52905.260043000002</v>
      </c>
      <c r="AQ729" s="144"/>
      <c r="AR729" s="144"/>
      <c r="AS729" s="144"/>
      <c r="AT729" s="144"/>
      <c r="AU729" s="144"/>
      <c r="AV729" s="144"/>
      <c r="AW729" s="255"/>
      <c r="AX729" s="255"/>
      <c r="AY729" s="255"/>
    </row>
    <row r="730" spans="1:51" s="253" customFormat="1" ht="12" customHeight="1" x14ac:dyDescent="0.25">
      <c r="A730" s="187"/>
      <c r="B730" s="78"/>
      <c r="C730" s="122" t="s">
        <v>35</v>
      </c>
      <c r="D730" s="145">
        <v>21883.590755000001</v>
      </c>
      <c r="E730" s="145">
        <v>1748.981571</v>
      </c>
      <c r="F730" s="145">
        <v>63347.929297000002</v>
      </c>
      <c r="G730" s="145">
        <v>33388.155224000002</v>
      </c>
      <c r="H730" s="145">
        <v>22153.407754</v>
      </c>
      <c r="I730" s="145">
        <v>37556.271635999998</v>
      </c>
      <c r="J730" s="145">
        <v>35286.851476000003</v>
      </c>
      <c r="K730" s="145">
        <v>7416.1967830000003</v>
      </c>
      <c r="L730" s="145">
        <v>3270.6490669999976</v>
      </c>
      <c r="M730" s="145">
        <v>72472.110134999995</v>
      </c>
      <c r="N730" s="145">
        <v>62121.687390999999</v>
      </c>
      <c r="O730" s="145">
        <v>7907.4665249999998</v>
      </c>
      <c r="P730" s="145">
        <v>7479.0749799999994</v>
      </c>
      <c r="Q730" s="145">
        <v>275154.175567</v>
      </c>
      <c r="R730" s="145">
        <v>278545.609214</v>
      </c>
      <c r="S730" s="145">
        <v>1837059.9877299999</v>
      </c>
      <c r="T730" s="145">
        <v>7721.8202979999996</v>
      </c>
      <c r="U730" s="145">
        <v>229000.47814199969</v>
      </c>
      <c r="V730" s="145">
        <v>3003514.4435450002</v>
      </c>
      <c r="W730" s="145">
        <v>22843.834780000001</v>
      </c>
      <c r="X730" s="145">
        <v>837.40212599999995</v>
      </c>
      <c r="Y730" s="145">
        <v>14765.538583000001</v>
      </c>
      <c r="Z730" s="145">
        <v>4328.4866970000003</v>
      </c>
      <c r="AA730" s="145">
        <v>32743.518351999999</v>
      </c>
      <c r="AB730" s="145">
        <v>25179.645940999999</v>
      </c>
      <c r="AC730" s="145">
        <v>6568.1610129999999</v>
      </c>
      <c r="AD730" s="145">
        <v>110</v>
      </c>
      <c r="AE730" s="145">
        <v>328.00000000000091</v>
      </c>
      <c r="AF730" s="145">
        <v>11026.728705</v>
      </c>
      <c r="AG730" s="145">
        <v>2131.1460050000001</v>
      </c>
      <c r="AH730" s="145">
        <v>13863.746837999999</v>
      </c>
      <c r="AI730" s="145">
        <v>3836.4840910000003</v>
      </c>
      <c r="AJ730" s="145">
        <v>100739.45954099999</v>
      </c>
      <c r="AK730" s="145">
        <v>47741.627006000024</v>
      </c>
      <c r="AL730" s="145">
        <v>328146.984451</v>
      </c>
      <c r="AM730" s="145">
        <v>2948.8696239999999</v>
      </c>
      <c r="AN730" s="145">
        <v>40843.921828999926</v>
      </c>
      <c r="AO730" s="145">
        <v>658983.55558199994</v>
      </c>
      <c r="AP730" s="129">
        <v>3662497.9991270001</v>
      </c>
      <c r="AQ730" s="144"/>
      <c r="AR730" s="144"/>
      <c r="AS730" s="144"/>
      <c r="AT730" s="144"/>
      <c r="AU730" s="144"/>
      <c r="AV730" s="144"/>
      <c r="AW730" s="255"/>
      <c r="AX730" s="255"/>
      <c r="AY730" s="255"/>
    </row>
    <row r="731" spans="1:51" s="253" customFormat="1" ht="12" customHeight="1" x14ac:dyDescent="0.25">
      <c r="A731" s="187"/>
      <c r="B731" s="78"/>
      <c r="C731" s="122"/>
      <c r="D731" s="145"/>
      <c r="E731" s="145"/>
      <c r="F731" s="145"/>
      <c r="G731" s="145"/>
      <c r="H731" s="145"/>
      <c r="I731" s="145"/>
      <c r="J731" s="145"/>
      <c r="K731" s="145"/>
      <c r="L731" s="145"/>
      <c r="M731" s="145"/>
      <c r="N731" s="145"/>
      <c r="O731" s="145"/>
      <c r="P731" s="145"/>
      <c r="Q731" s="145"/>
      <c r="R731" s="145"/>
      <c r="S731" s="145"/>
      <c r="T731" s="145"/>
      <c r="U731" s="145"/>
      <c r="V731" s="145"/>
      <c r="W731" s="145"/>
      <c r="X731" s="145"/>
      <c r="Y731" s="145"/>
      <c r="Z731" s="145"/>
      <c r="AA731" s="145"/>
      <c r="AB731" s="145"/>
      <c r="AC731" s="145"/>
      <c r="AD731" s="145"/>
      <c r="AE731" s="145"/>
      <c r="AF731" s="145"/>
      <c r="AG731" s="145"/>
      <c r="AH731" s="145"/>
      <c r="AI731" s="145"/>
      <c r="AJ731" s="145"/>
      <c r="AK731" s="145"/>
      <c r="AL731" s="145"/>
      <c r="AM731" s="145"/>
      <c r="AN731" s="145"/>
      <c r="AO731" s="145"/>
      <c r="AP731" s="129"/>
      <c r="AQ731" s="144"/>
      <c r="AR731" s="144"/>
      <c r="AS731" s="144"/>
      <c r="AT731" s="144"/>
      <c r="AU731" s="144"/>
      <c r="AV731" s="144"/>
      <c r="AW731" s="255"/>
      <c r="AX731" s="255"/>
      <c r="AY731" s="255"/>
    </row>
    <row r="732" spans="1:51" s="253" customFormat="1" ht="12" customHeight="1" x14ac:dyDescent="0.25">
      <c r="A732" s="187"/>
      <c r="B732" s="148">
        <v>2</v>
      </c>
      <c r="C732" s="122" t="s">
        <v>32</v>
      </c>
      <c r="D732" s="145">
        <v>20688.982658000001</v>
      </c>
      <c r="E732" s="145">
        <v>1679.92923</v>
      </c>
      <c r="F732" s="145">
        <v>64608.346547000001</v>
      </c>
      <c r="G732" s="145">
        <v>18638.289055000001</v>
      </c>
      <c r="H732" s="145">
        <v>15105.205</v>
      </c>
      <c r="I732" s="145">
        <v>10438.154812999999</v>
      </c>
      <c r="J732" s="145">
        <v>31682.389093999998</v>
      </c>
      <c r="K732" s="145">
        <v>6675.5866169999999</v>
      </c>
      <c r="L732" s="145">
        <v>272.29999999999654</v>
      </c>
      <c r="M732" s="145">
        <v>70413.050298999995</v>
      </c>
      <c r="N732" s="145">
        <v>62121.871102999998</v>
      </c>
      <c r="O732" s="145">
        <v>4482.2619379999996</v>
      </c>
      <c r="P732" s="145">
        <v>3472.4954899999998</v>
      </c>
      <c r="Q732" s="145">
        <v>164783.00244400001</v>
      </c>
      <c r="R732" s="145">
        <v>194406.85328100002</v>
      </c>
      <c r="S732" s="145">
        <v>994363.17905599996</v>
      </c>
      <c r="T732" s="145">
        <v>7598.647516</v>
      </c>
      <c r="U732" s="145">
        <v>199940.55356899998</v>
      </c>
      <c r="V732" s="145">
        <v>1871371.0977099999</v>
      </c>
      <c r="W732" s="145">
        <v>20864.796381</v>
      </c>
      <c r="X732" s="145">
        <v>786.08032600000001</v>
      </c>
      <c r="Y732" s="145">
        <v>15991.828476000002</v>
      </c>
      <c r="Z732" s="145">
        <v>3331.4223499999998</v>
      </c>
      <c r="AA732" s="145">
        <v>33043.223333000002</v>
      </c>
      <c r="AB732" s="145">
        <v>26357.386534000001</v>
      </c>
      <c r="AC732" s="145">
        <v>6668.1749410000002</v>
      </c>
      <c r="AD732" s="145">
        <v>60</v>
      </c>
      <c r="AE732" s="145">
        <v>-6.3664629124104977E-12</v>
      </c>
      <c r="AF732" s="145">
        <v>11112.505262000001</v>
      </c>
      <c r="AG732" s="145">
        <v>2140.7046260000002</v>
      </c>
      <c r="AH732" s="145">
        <v>15463.338145999998</v>
      </c>
      <c r="AI732" s="145">
        <v>3444.2091259999997</v>
      </c>
      <c r="AJ732" s="145">
        <v>92407.738542000006</v>
      </c>
      <c r="AK732" s="145">
        <v>40128.703990000009</v>
      </c>
      <c r="AL732" s="145">
        <v>272595.11461699998</v>
      </c>
      <c r="AM732" s="145">
        <v>2728.547916</v>
      </c>
      <c r="AN732" s="145">
        <v>39437.122452000047</v>
      </c>
      <c r="AO732" s="145">
        <v>586560.89701800002</v>
      </c>
      <c r="AP732" s="129">
        <v>2457931.9947279999</v>
      </c>
      <c r="AQ732" s="144"/>
      <c r="AR732" s="144"/>
      <c r="AS732" s="144"/>
      <c r="AT732" s="144"/>
      <c r="AU732" s="144"/>
      <c r="AV732" s="144"/>
      <c r="AW732" s="255"/>
      <c r="AX732" s="255"/>
      <c r="AY732" s="255"/>
    </row>
    <row r="733" spans="1:51" s="253" customFormat="1" ht="12" customHeight="1" x14ac:dyDescent="0.25">
      <c r="A733" s="187"/>
      <c r="B733" s="78"/>
      <c r="C733" s="122" t="s">
        <v>33</v>
      </c>
      <c r="D733" s="145">
        <v>2826.8562630000001</v>
      </c>
      <c r="E733" s="145">
        <v>413.86795799999999</v>
      </c>
      <c r="F733" s="145">
        <v>2.3283289999999965</v>
      </c>
      <c r="G733" s="145">
        <v>14494.314138</v>
      </c>
      <c r="H733" s="145">
        <v>21916.937769</v>
      </c>
      <c r="I733" s="145">
        <v>28073.152955000001</v>
      </c>
      <c r="J733" s="145">
        <v>5460.1282190000002</v>
      </c>
      <c r="K733" s="145">
        <v>0</v>
      </c>
      <c r="L733" s="145">
        <v>2765.0827869999939</v>
      </c>
      <c r="M733" s="145">
        <v>1522.0976680000001</v>
      </c>
      <c r="N733" s="145">
        <v>0</v>
      </c>
      <c r="O733" s="145">
        <v>3082.9249300000001</v>
      </c>
      <c r="P733" s="145">
        <v>3683.482015</v>
      </c>
      <c r="Q733" s="145">
        <v>102912.314621</v>
      </c>
      <c r="R733" s="145">
        <v>73211.66803999999</v>
      </c>
      <c r="S733" s="145">
        <v>838431.38923099998</v>
      </c>
      <c r="T733" s="145">
        <v>863.75519899999995</v>
      </c>
      <c r="U733" s="145">
        <v>21989.278234000209</v>
      </c>
      <c r="V733" s="145">
        <v>1121649.5783559999</v>
      </c>
      <c r="W733" s="145">
        <v>148.45794699999999</v>
      </c>
      <c r="X733" s="145">
        <v>116.68132900000001</v>
      </c>
      <c r="Y733" s="145">
        <v>9.369999999933043E-4</v>
      </c>
      <c r="Z733" s="145">
        <v>777.74446999999998</v>
      </c>
      <c r="AA733" s="145">
        <v>2973.6849999999999</v>
      </c>
      <c r="AB733" s="145">
        <v>404.27178300000003</v>
      </c>
      <c r="AC733" s="145">
        <v>264.34906000000001</v>
      </c>
      <c r="AD733" s="145">
        <v>40</v>
      </c>
      <c r="AE733" s="145">
        <v>120.00000000000011</v>
      </c>
      <c r="AF733" s="145">
        <v>380.89391799999999</v>
      </c>
      <c r="AG733" s="145">
        <v>0</v>
      </c>
      <c r="AH733" s="145">
        <v>1591.9307699999999</v>
      </c>
      <c r="AI733" s="145">
        <v>393.79474299999998</v>
      </c>
      <c r="AJ733" s="145">
        <v>8809.5641649999998</v>
      </c>
      <c r="AK733" s="145">
        <v>6958.2085620000016</v>
      </c>
      <c r="AL733" s="145">
        <v>53214.105844999998</v>
      </c>
      <c r="AM733" s="145">
        <v>230.349141</v>
      </c>
      <c r="AN733" s="145">
        <v>4581.9624649999741</v>
      </c>
      <c r="AO733" s="145">
        <v>81006.000134999995</v>
      </c>
      <c r="AP733" s="129">
        <v>1202655.578491</v>
      </c>
      <c r="AQ733" s="144"/>
      <c r="AR733" s="144"/>
      <c r="AS733" s="144"/>
      <c r="AT733" s="144"/>
      <c r="AU733" s="144"/>
      <c r="AV733" s="144"/>
      <c r="AW733" s="255"/>
      <c r="AX733" s="255"/>
      <c r="AY733" s="255"/>
    </row>
    <row r="734" spans="1:51" s="253" customFormat="1" ht="12" customHeight="1" x14ac:dyDescent="0.25">
      <c r="A734" s="187"/>
      <c r="B734" s="78"/>
      <c r="C734" s="122" t="s">
        <v>34</v>
      </c>
      <c r="D734" s="145">
        <v>1036.0926629999999</v>
      </c>
      <c r="E734" s="145">
        <v>1.724089</v>
      </c>
      <c r="F734" s="145">
        <v>593.746623</v>
      </c>
      <c r="G734" s="145">
        <v>595.53849000000002</v>
      </c>
      <c r="H734" s="145">
        <v>1502.0765839999999</v>
      </c>
      <c r="I734" s="145">
        <v>1301.6677299999999</v>
      </c>
      <c r="J734" s="145">
        <v>1124.161885</v>
      </c>
      <c r="K734" s="145">
        <v>132.19</v>
      </c>
      <c r="L734" s="145">
        <v>924.00189500000033</v>
      </c>
      <c r="M734" s="145">
        <v>86.271497999999994</v>
      </c>
      <c r="N734" s="145">
        <v>0</v>
      </c>
      <c r="O734" s="145">
        <v>199.15260000000001</v>
      </c>
      <c r="P734" s="145">
        <v>0</v>
      </c>
      <c r="Q734" s="145">
        <v>12604.18592</v>
      </c>
      <c r="R734" s="145">
        <v>11518.015912999999</v>
      </c>
      <c r="S734" s="145">
        <v>9205.0647119999994</v>
      </c>
      <c r="T734" s="145">
        <v>277.59236900000002</v>
      </c>
      <c r="U734" s="145">
        <v>13978.03952499998</v>
      </c>
      <c r="V734" s="145">
        <v>55079.522495999998</v>
      </c>
      <c r="W734" s="145">
        <v>0</v>
      </c>
      <c r="X734" s="145">
        <v>0</v>
      </c>
      <c r="Y734" s="145">
        <v>0</v>
      </c>
      <c r="Z734" s="145">
        <v>0</v>
      </c>
      <c r="AA734" s="145">
        <v>0</v>
      </c>
      <c r="AB734" s="145">
        <v>0</v>
      </c>
      <c r="AC734" s="145">
        <v>0</v>
      </c>
      <c r="AD734" s="145">
        <v>0</v>
      </c>
      <c r="AE734" s="145">
        <v>0</v>
      </c>
      <c r="AF734" s="145">
        <v>0</v>
      </c>
      <c r="AG734" s="145">
        <v>0</v>
      </c>
      <c r="AH734" s="145">
        <v>0</v>
      </c>
      <c r="AI734" s="145">
        <v>0</v>
      </c>
      <c r="AJ734" s="145">
        <v>0</v>
      </c>
      <c r="AK734" s="145">
        <v>0</v>
      </c>
      <c r="AL734" s="145">
        <v>0</v>
      </c>
      <c r="AM734" s="145">
        <v>0</v>
      </c>
      <c r="AN734" s="145">
        <v>0</v>
      </c>
      <c r="AO734" s="145">
        <v>0</v>
      </c>
      <c r="AP734" s="129">
        <v>55079.522495999998</v>
      </c>
      <c r="AQ734" s="144"/>
      <c r="AR734" s="144"/>
      <c r="AS734" s="144"/>
      <c r="AT734" s="144"/>
      <c r="AU734" s="144"/>
      <c r="AV734" s="144"/>
      <c r="AW734" s="255"/>
      <c r="AX734" s="255"/>
      <c r="AY734" s="255"/>
    </row>
    <row r="735" spans="1:51" s="253" customFormat="1" ht="12" customHeight="1" x14ac:dyDescent="0.25">
      <c r="A735" s="187"/>
      <c r="B735" s="78"/>
      <c r="C735" s="122" t="s">
        <v>35</v>
      </c>
      <c r="D735" s="145">
        <v>24551.931584000002</v>
      </c>
      <c r="E735" s="145">
        <v>2095.5212769999998</v>
      </c>
      <c r="F735" s="145">
        <v>65204.421498999996</v>
      </c>
      <c r="G735" s="145">
        <v>33728.141683000002</v>
      </c>
      <c r="H735" s="145">
        <v>38524.219353</v>
      </c>
      <c r="I735" s="145">
        <v>39812.975498</v>
      </c>
      <c r="J735" s="145">
        <v>38266.679197999998</v>
      </c>
      <c r="K735" s="145">
        <v>6807.7766170000004</v>
      </c>
      <c r="L735" s="145">
        <v>3961.3846820000135</v>
      </c>
      <c r="M735" s="145">
        <v>72021.419464999999</v>
      </c>
      <c r="N735" s="145">
        <v>62121.871102999998</v>
      </c>
      <c r="O735" s="145">
        <v>7764.3394680000001</v>
      </c>
      <c r="P735" s="145">
        <v>7155.9775049999998</v>
      </c>
      <c r="Q735" s="145">
        <v>280299.50298500003</v>
      </c>
      <c r="R735" s="145">
        <v>279136.53723399993</v>
      </c>
      <c r="S735" s="145">
        <v>1841999.6329989999</v>
      </c>
      <c r="T735" s="145">
        <v>8739.9950840000001</v>
      </c>
      <c r="U735" s="145">
        <v>235907.87132799946</v>
      </c>
      <c r="V735" s="145">
        <v>3048100.1985619999</v>
      </c>
      <c r="W735" s="145">
        <v>21013.254327999999</v>
      </c>
      <c r="X735" s="145">
        <v>902.76165500000002</v>
      </c>
      <c r="Y735" s="145">
        <v>15991.829413000001</v>
      </c>
      <c r="Z735" s="145">
        <v>4109.1668200000004</v>
      </c>
      <c r="AA735" s="145">
        <v>36016.908332999999</v>
      </c>
      <c r="AB735" s="145">
        <v>26761.658317000001</v>
      </c>
      <c r="AC735" s="145">
        <v>6932.5240009999998</v>
      </c>
      <c r="AD735" s="145">
        <v>100</v>
      </c>
      <c r="AE735" s="145">
        <v>120.00000000000546</v>
      </c>
      <c r="AF735" s="145">
        <v>11493.39918</v>
      </c>
      <c r="AG735" s="145">
        <v>2140.7046260000002</v>
      </c>
      <c r="AH735" s="145">
        <v>17055.268916000001</v>
      </c>
      <c r="AI735" s="145">
        <v>3838.0038690000001</v>
      </c>
      <c r="AJ735" s="145">
        <v>101217.302707</v>
      </c>
      <c r="AK735" s="145">
        <v>47086.912551999994</v>
      </c>
      <c r="AL735" s="145">
        <v>325809.220462</v>
      </c>
      <c r="AM735" s="145">
        <v>2958.8970570000001</v>
      </c>
      <c r="AN735" s="145">
        <v>44019.084916999876</v>
      </c>
      <c r="AO735" s="145">
        <v>667566.897153</v>
      </c>
      <c r="AP735" s="129">
        <v>3715667.0957149998</v>
      </c>
      <c r="AQ735" s="144"/>
      <c r="AR735" s="144"/>
      <c r="AS735" s="144"/>
      <c r="AT735" s="144"/>
      <c r="AU735" s="144"/>
      <c r="AV735" s="144"/>
      <c r="AW735" s="255"/>
      <c r="AX735" s="255"/>
      <c r="AY735" s="255"/>
    </row>
    <row r="736" spans="1:51" s="253" customFormat="1" ht="12" customHeight="1" x14ac:dyDescent="0.25">
      <c r="A736" s="79"/>
      <c r="B736" s="78"/>
      <c r="C736" s="122"/>
      <c r="D736" s="145"/>
      <c r="E736" s="145"/>
      <c r="F736" s="145"/>
      <c r="G736" s="145"/>
      <c r="H736" s="145"/>
      <c r="I736" s="145"/>
      <c r="J736" s="145"/>
      <c r="K736" s="145"/>
      <c r="L736" s="145"/>
      <c r="M736" s="145"/>
      <c r="N736" s="145"/>
      <c r="O736" s="145"/>
      <c r="P736" s="145"/>
      <c r="Q736" s="145"/>
      <c r="R736" s="145"/>
      <c r="S736" s="145"/>
      <c r="T736" s="145"/>
      <c r="U736" s="145"/>
      <c r="V736" s="145"/>
      <c r="W736" s="145"/>
      <c r="X736" s="145"/>
      <c r="Y736" s="145"/>
      <c r="Z736" s="145"/>
      <c r="AA736" s="145"/>
      <c r="AB736" s="145"/>
      <c r="AC736" s="145"/>
      <c r="AD736" s="145"/>
      <c r="AE736" s="145"/>
      <c r="AF736" s="145"/>
      <c r="AG736" s="145"/>
      <c r="AH736" s="145"/>
      <c r="AI736" s="145"/>
      <c r="AJ736" s="145"/>
      <c r="AK736" s="145"/>
      <c r="AL736" s="145"/>
      <c r="AM736" s="145"/>
      <c r="AN736" s="145"/>
      <c r="AO736" s="145"/>
      <c r="AP736" s="129"/>
      <c r="AQ736" s="144"/>
      <c r="AR736" s="144"/>
      <c r="AS736" s="144"/>
      <c r="AT736" s="144"/>
      <c r="AU736" s="144"/>
      <c r="AV736" s="144"/>
      <c r="AW736" s="255"/>
      <c r="AX736" s="255"/>
      <c r="AY736" s="255"/>
    </row>
    <row r="737" spans="1:51" s="253" customFormat="1" ht="12" customHeight="1" x14ac:dyDescent="0.25">
      <c r="A737" s="79"/>
      <c r="B737" s="148">
        <v>3</v>
      </c>
      <c r="C737" s="122" t="s">
        <v>32</v>
      </c>
      <c r="D737" s="145">
        <v>21557.541342</v>
      </c>
      <c r="E737" s="145">
        <v>3054.222021</v>
      </c>
      <c r="F737" s="145">
        <v>63684.797773999999</v>
      </c>
      <c r="G737" s="145">
        <v>18746.744728999998</v>
      </c>
      <c r="H737" s="145">
        <v>9131.25</v>
      </c>
      <c r="I737" s="145">
        <v>13519.22286</v>
      </c>
      <c r="J737" s="145">
        <v>30085.975897</v>
      </c>
      <c r="K737" s="145">
        <v>7387.1772730000002</v>
      </c>
      <c r="L737" s="145">
        <v>916.56249999999727</v>
      </c>
      <c r="M737" s="145">
        <v>58818.290912999997</v>
      </c>
      <c r="N737" s="145">
        <v>60978.597666000001</v>
      </c>
      <c r="O737" s="145">
        <v>6342.4940930000002</v>
      </c>
      <c r="P737" s="145">
        <v>3034.873564</v>
      </c>
      <c r="Q737" s="145">
        <v>160816.94166700001</v>
      </c>
      <c r="R737" s="145">
        <v>194623.05436999997</v>
      </c>
      <c r="S737" s="145">
        <v>997341.64418199996</v>
      </c>
      <c r="T737" s="145">
        <v>7577.6609740000004</v>
      </c>
      <c r="U737" s="145">
        <v>208999.82963100006</v>
      </c>
      <c r="V737" s="145">
        <v>1866616.881456</v>
      </c>
      <c r="W737" s="145">
        <v>20913.272633</v>
      </c>
      <c r="X737" s="145">
        <v>409.78946000000002</v>
      </c>
      <c r="Y737" s="145">
        <v>16886.714222999999</v>
      </c>
      <c r="Z737" s="145">
        <v>3393.7829889999998</v>
      </c>
      <c r="AA737" s="145">
        <v>38793.166598000003</v>
      </c>
      <c r="AB737" s="145">
        <v>26066.947884000001</v>
      </c>
      <c r="AC737" s="145">
        <v>8115.7095769999996</v>
      </c>
      <c r="AD737" s="145">
        <v>60</v>
      </c>
      <c r="AE737" s="145">
        <v>1.8189894035458565E-12</v>
      </c>
      <c r="AF737" s="145">
        <v>11999.661727999999</v>
      </c>
      <c r="AG737" s="145">
        <v>2147.0053349999998</v>
      </c>
      <c r="AH737" s="145">
        <v>14958.469854999999</v>
      </c>
      <c r="AI737" s="145">
        <v>3885.9326190000002</v>
      </c>
      <c r="AJ737" s="145">
        <v>86638.586936000007</v>
      </c>
      <c r="AK737" s="145">
        <v>42609.752809999976</v>
      </c>
      <c r="AL737" s="145">
        <v>275451.39286399999</v>
      </c>
      <c r="AM737" s="145">
        <v>2717.4484349999998</v>
      </c>
      <c r="AN737" s="145">
        <v>39298.828303000046</v>
      </c>
      <c r="AO737" s="145">
        <v>594346.46224899997</v>
      </c>
      <c r="AP737" s="129">
        <v>2460963.3437049999</v>
      </c>
      <c r="AQ737" s="144"/>
      <c r="AR737" s="144"/>
      <c r="AS737" s="144"/>
      <c r="AT737" s="144"/>
      <c r="AU737" s="144"/>
      <c r="AV737" s="144"/>
      <c r="AW737" s="255"/>
      <c r="AX737" s="255"/>
      <c r="AY737" s="255"/>
    </row>
    <row r="738" spans="1:51" s="253" customFormat="1" ht="12" customHeight="1" x14ac:dyDescent="0.25">
      <c r="A738" s="79"/>
      <c r="B738" s="78"/>
      <c r="C738" s="122" t="s">
        <v>33</v>
      </c>
      <c r="D738" s="145">
        <v>2945.3449999999998</v>
      </c>
      <c r="E738" s="145">
        <v>460.50561399999998</v>
      </c>
      <c r="F738" s="145">
        <v>2.1803170000000023</v>
      </c>
      <c r="G738" s="145">
        <v>14479.304915999999</v>
      </c>
      <c r="H738" s="145">
        <v>17348.169032999998</v>
      </c>
      <c r="I738" s="145">
        <v>19377.879349999999</v>
      </c>
      <c r="J738" s="145">
        <v>4460.2968410000003</v>
      </c>
      <c r="K738" s="145">
        <v>20</v>
      </c>
      <c r="L738" s="145">
        <v>2246.7179080000051</v>
      </c>
      <c r="M738" s="145">
        <v>2043.0293260000001</v>
      </c>
      <c r="N738" s="145">
        <v>0</v>
      </c>
      <c r="O738" s="145">
        <v>6117.0185840000004</v>
      </c>
      <c r="P738" s="145">
        <v>3860.5146749999999</v>
      </c>
      <c r="Q738" s="145">
        <v>101057.905115</v>
      </c>
      <c r="R738" s="145">
        <v>73108.648037000006</v>
      </c>
      <c r="S738" s="145">
        <v>845848.66155299998</v>
      </c>
      <c r="T738" s="145">
        <v>866.12764600000003</v>
      </c>
      <c r="U738" s="145">
        <v>22466.316211999983</v>
      </c>
      <c r="V738" s="145">
        <v>1116708.6201269999</v>
      </c>
      <c r="W738" s="145">
        <v>164.05636100000001</v>
      </c>
      <c r="X738" s="145">
        <v>254.398706</v>
      </c>
      <c r="Y738" s="145">
        <v>8.9199999999323154E-4</v>
      </c>
      <c r="Z738" s="145">
        <v>828.78934500000003</v>
      </c>
      <c r="AA738" s="145">
        <v>3941.125</v>
      </c>
      <c r="AB738" s="145">
        <v>400.67192</v>
      </c>
      <c r="AC738" s="145">
        <v>302.67249099999998</v>
      </c>
      <c r="AD738" s="145">
        <v>0</v>
      </c>
      <c r="AE738" s="145">
        <v>237.00000000000006</v>
      </c>
      <c r="AF738" s="145">
        <v>308.39864999999998</v>
      </c>
      <c r="AG738" s="145">
        <v>0</v>
      </c>
      <c r="AH738" s="145">
        <v>1691.827025</v>
      </c>
      <c r="AI738" s="145">
        <v>833.82044399999995</v>
      </c>
      <c r="AJ738" s="145">
        <v>9113.9460830000007</v>
      </c>
      <c r="AK738" s="145">
        <v>7223.1033719999996</v>
      </c>
      <c r="AL738" s="145">
        <v>53218.260455000003</v>
      </c>
      <c r="AM738" s="145">
        <v>226.69085999999999</v>
      </c>
      <c r="AN738" s="145">
        <v>4492.8280570000015</v>
      </c>
      <c r="AO738" s="145">
        <v>83237.589661000005</v>
      </c>
      <c r="AP738" s="129">
        <v>1199946.209788</v>
      </c>
      <c r="AQ738" s="144"/>
      <c r="AR738" s="144"/>
      <c r="AS738" s="144"/>
      <c r="AT738" s="144"/>
      <c r="AU738" s="144"/>
      <c r="AV738" s="144"/>
      <c r="AW738" s="255"/>
      <c r="AX738" s="255"/>
      <c r="AY738" s="255"/>
    </row>
    <row r="739" spans="1:51" s="253" customFormat="1" ht="12" customHeight="1" x14ac:dyDescent="0.25">
      <c r="A739" s="79"/>
      <c r="B739" s="78"/>
      <c r="C739" s="122" t="s">
        <v>34</v>
      </c>
      <c r="D739" s="145">
        <v>972.85550000000001</v>
      </c>
      <c r="E739" s="145">
        <v>3.356306</v>
      </c>
      <c r="F739" s="145">
        <v>604.81574699999999</v>
      </c>
      <c r="G739" s="145">
        <v>589.43981399999996</v>
      </c>
      <c r="H739" s="145">
        <v>1811.2883509999999</v>
      </c>
      <c r="I739" s="145">
        <v>860.0874</v>
      </c>
      <c r="J739" s="145">
        <v>1189.1150359999999</v>
      </c>
      <c r="K739" s="145">
        <v>285.20442300000002</v>
      </c>
      <c r="L739" s="145">
        <v>671.33362600000044</v>
      </c>
      <c r="M739" s="145">
        <v>72.480221999999998</v>
      </c>
      <c r="N739" s="145">
        <v>0</v>
      </c>
      <c r="O739" s="145">
        <v>149.581581</v>
      </c>
      <c r="P739" s="145">
        <v>0</v>
      </c>
      <c r="Q739" s="145">
        <v>12123.901195999999</v>
      </c>
      <c r="R739" s="145">
        <v>11467.381969000002</v>
      </c>
      <c r="S739" s="145">
        <v>8960.9098580000009</v>
      </c>
      <c r="T739" s="145">
        <v>276.24424599999998</v>
      </c>
      <c r="U739" s="145">
        <v>13586.239651999997</v>
      </c>
      <c r="V739" s="145">
        <v>53624.234926999998</v>
      </c>
      <c r="W739" s="145">
        <v>0</v>
      </c>
      <c r="X739" s="145">
        <v>0</v>
      </c>
      <c r="Y739" s="145">
        <v>0</v>
      </c>
      <c r="Z739" s="145">
        <v>0</v>
      </c>
      <c r="AA739" s="145">
        <v>0</v>
      </c>
      <c r="AB739" s="145">
        <v>0</v>
      </c>
      <c r="AC739" s="145">
        <v>0</v>
      </c>
      <c r="AD739" s="145">
        <v>0</v>
      </c>
      <c r="AE739" s="145">
        <v>0</v>
      </c>
      <c r="AF739" s="145">
        <v>0</v>
      </c>
      <c r="AG739" s="145">
        <v>0</v>
      </c>
      <c r="AH739" s="145">
        <v>0</v>
      </c>
      <c r="AI739" s="145">
        <v>0</v>
      </c>
      <c r="AJ739" s="145">
        <v>0</v>
      </c>
      <c r="AK739" s="145">
        <v>0</v>
      </c>
      <c r="AL739" s="145">
        <v>0</v>
      </c>
      <c r="AM739" s="145">
        <v>0</v>
      </c>
      <c r="AN739" s="145">
        <v>0</v>
      </c>
      <c r="AO739" s="145">
        <v>0</v>
      </c>
      <c r="AP739" s="129">
        <v>53624.234926999998</v>
      </c>
      <c r="AQ739" s="144"/>
      <c r="AR739" s="144"/>
      <c r="AS739" s="144"/>
      <c r="AT739" s="144"/>
      <c r="AU739" s="144"/>
      <c r="AV739" s="144"/>
      <c r="AW739" s="255"/>
      <c r="AX739" s="255"/>
      <c r="AY739" s="255"/>
    </row>
    <row r="740" spans="1:51" s="253" customFormat="1" ht="12" customHeight="1" x14ac:dyDescent="0.25">
      <c r="A740" s="151"/>
      <c r="B740" s="124"/>
      <c r="C740" s="123" t="s">
        <v>35</v>
      </c>
      <c r="D740" s="147">
        <v>25475.741841999999</v>
      </c>
      <c r="E740" s="147">
        <v>3518.0839409999999</v>
      </c>
      <c r="F740" s="147">
        <v>64291.793838000005</v>
      </c>
      <c r="G740" s="147">
        <v>33815.489458999997</v>
      </c>
      <c r="H740" s="147">
        <v>28290.707384000001</v>
      </c>
      <c r="I740" s="147">
        <v>33757.189610000001</v>
      </c>
      <c r="J740" s="147">
        <v>35735.387774000003</v>
      </c>
      <c r="K740" s="147">
        <v>7692.3816960000004</v>
      </c>
      <c r="L740" s="147">
        <v>3834.6140339999947</v>
      </c>
      <c r="M740" s="147">
        <v>60933.800460999999</v>
      </c>
      <c r="N740" s="147">
        <v>60978.597666000001</v>
      </c>
      <c r="O740" s="147">
        <v>12609.094257999999</v>
      </c>
      <c r="P740" s="147">
        <v>6895.3882389999999</v>
      </c>
      <c r="Q740" s="147">
        <v>273998.74797799997</v>
      </c>
      <c r="R740" s="147">
        <v>279199.08437599998</v>
      </c>
      <c r="S740" s="147">
        <v>1852151.2155929999</v>
      </c>
      <c r="T740" s="147">
        <v>8720.0328659999996</v>
      </c>
      <c r="U740" s="147">
        <v>245052.38549500023</v>
      </c>
      <c r="V740" s="147">
        <v>3036949.7365100002</v>
      </c>
      <c r="W740" s="147">
        <v>21077.328994</v>
      </c>
      <c r="X740" s="147">
        <v>664.18816600000002</v>
      </c>
      <c r="Y740" s="147">
        <v>16886.715114999999</v>
      </c>
      <c r="Z740" s="147">
        <v>4222.5723340000004</v>
      </c>
      <c r="AA740" s="147">
        <v>42734.291598000003</v>
      </c>
      <c r="AB740" s="147">
        <v>26467.619804000002</v>
      </c>
      <c r="AC740" s="147">
        <v>8418.3820680000008</v>
      </c>
      <c r="AD740" s="147">
        <v>60</v>
      </c>
      <c r="AE740" s="147">
        <v>236.99999999999818</v>
      </c>
      <c r="AF740" s="147">
        <v>12308.060378</v>
      </c>
      <c r="AG740" s="147">
        <v>2147.0053349999998</v>
      </c>
      <c r="AH740" s="147">
        <v>16650.296880000002</v>
      </c>
      <c r="AI740" s="147">
        <v>4719.7530630000001</v>
      </c>
      <c r="AJ740" s="147">
        <v>95752.533018999995</v>
      </c>
      <c r="AK740" s="147">
        <v>49832.856181999989</v>
      </c>
      <c r="AL740" s="147">
        <v>328669.65331899998</v>
      </c>
      <c r="AM740" s="147">
        <v>2944.1392949999999</v>
      </c>
      <c r="AN740" s="147">
        <v>43791.656359999964</v>
      </c>
      <c r="AO740" s="147">
        <v>677584.05191000004</v>
      </c>
      <c r="AP740" s="131">
        <v>3714533.7884200001</v>
      </c>
      <c r="AQ740" s="144"/>
      <c r="AR740" s="144"/>
      <c r="AS740" s="144"/>
      <c r="AT740" s="144"/>
      <c r="AU740" s="144"/>
      <c r="AV740" s="144"/>
      <c r="AW740" s="255"/>
      <c r="AX740" s="255"/>
      <c r="AY740" s="255"/>
    </row>
    <row r="741" spans="1:51" ht="117.5" customHeight="1" x14ac:dyDescent="0.25">
      <c r="A741" s="188" t="s">
        <v>389</v>
      </c>
      <c r="B741" s="189"/>
      <c r="C741" s="189"/>
      <c r="D741" s="189"/>
      <c r="E741" s="189"/>
      <c r="F741" s="189"/>
      <c r="G741" s="189"/>
      <c r="H741" s="189"/>
      <c r="I741" s="189"/>
      <c r="J741" s="189"/>
      <c r="K741" s="189"/>
      <c r="L741" s="189"/>
      <c r="M741" s="189"/>
      <c r="N741" s="189"/>
      <c r="O741" s="189"/>
      <c r="P741" s="189"/>
      <c r="Q741" s="189"/>
      <c r="R741" s="189"/>
      <c r="S741" s="189"/>
      <c r="T741" s="189"/>
      <c r="U741" s="189"/>
      <c r="V741" s="189"/>
      <c r="W741" s="189"/>
      <c r="X741" s="189"/>
      <c r="Y741" s="189"/>
      <c r="Z741" s="189"/>
      <c r="AA741" s="189"/>
      <c r="AB741" s="189"/>
      <c r="AC741" s="189"/>
      <c r="AD741" s="189"/>
      <c r="AE741" s="189"/>
      <c r="AF741" s="189"/>
      <c r="AG741" s="189"/>
      <c r="AH741" s="189"/>
      <c r="AI741" s="189"/>
      <c r="AJ741" s="189"/>
      <c r="AK741" s="189"/>
      <c r="AL741" s="189"/>
      <c r="AM741" s="189"/>
      <c r="AN741" s="189"/>
      <c r="AO741" s="189"/>
      <c r="AP741" s="190"/>
      <c r="AQ741" s="86"/>
      <c r="AR741" s="86"/>
      <c r="AS741" s="86"/>
      <c r="AT741" s="86"/>
      <c r="AU741" s="86"/>
      <c r="AV741" s="86"/>
      <c r="AY741" s="257"/>
    </row>
  </sheetData>
  <mergeCells count="21">
    <mergeCell ref="AA5:AE5"/>
    <mergeCell ref="H4:M4"/>
    <mergeCell ref="P4:Q4"/>
    <mergeCell ref="A547:A555"/>
    <mergeCell ref="A741:AP741"/>
    <mergeCell ref="A4:B6"/>
    <mergeCell ref="C4:C6"/>
    <mergeCell ref="E4:F4"/>
    <mergeCell ref="X4:Y4"/>
    <mergeCell ref="AA4:AF4"/>
    <mergeCell ref="AI4:AJ4"/>
    <mergeCell ref="H5:L5"/>
    <mergeCell ref="A607:A615"/>
    <mergeCell ref="A667:A675"/>
    <mergeCell ref="A727:A735"/>
    <mergeCell ref="A1:B1"/>
    <mergeCell ref="C1:V1"/>
    <mergeCell ref="A2:C3"/>
    <mergeCell ref="D2:AP2"/>
    <mergeCell ref="D3:V3"/>
    <mergeCell ref="W3:AO3"/>
  </mergeCells>
  <printOptions horizontalCentered="1"/>
  <pageMargins left="0.5" right="0.5" top="0.5" bottom="0.5" header="0.3" footer="0.3"/>
  <pageSetup paperSize="8"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5C85E-6573-4E1C-B227-59DD856DF40A}">
  <dimension ref="A1:AV617"/>
  <sheetViews>
    <sheetView showGridLines="0" topLeftCell="A601" zoomScale="90" zoomScaleNormal="90" workbookViewId="0">
      <selection activeCell="AF275" sqref="A275:XFD275"/>
    </sheetView>
  </sheetViews>
  <sheetFormatPr defaultColWidth="9.1796875" defaultRowHeight="12.5" x14ac:dyDescent="0.25"/>
  <cols>
    <col min="1" max="1" width="6.1796875" style="87" customWidth="1"/>
    <col min="2" max="2" width="6.7265625" style="87" customWidth="1"/>
    <col min="3" max="3" width="21.453125" style="87" customWidth="1"/>
    <col min="4" max="18" width="8.7265625" style="87" customWidth="1"/>
    <col min="19" max="19" width="11.7265625" style="87" customWidth="1"/>
    <col min="20" max="21" width="8.7265625" style="87" customWidth="1"/>
    <col min="22" max="22" width="11.81640625" style="87" customWidth="1"/>
    <col min="23" max="24" width="8.7265625" style="87" customWidth="1"/>
    <col min="25" max="41" width="9.26953125" style="87" bestFit="1" customWidth="1"/>
    <col min="42" max="42" width="10.54296875" style="87" bestFit="1" customWidth="1"/>
    <col min="43" max="44" width="10.453125" style="87" bestFit="1" customWidth="1"/>
    <col min="45" max="49" width="9.1796875" style="87"/>
    <col min="50" max="50" width="11.54296875" style="87" bestFit="1" customWidth="1"/>
    <col min="51" max="51" width="9.26953125" style="87" bestFit="1" customWidth="1"/>
    <col min="52" max="16384" width="9.1796875" style="87"/>
  </cols>
  <sheetData>
    <row r="1" spans="1:48" ht="37" customHeight="1" x14ac:dyDescent="0.25">
      <c r="A1" s="152" t="s">
        <v>0</v>
      </c>
      <c r="B1" s="153"/>
      <c r="C1" s="154" t="s">
        <v>375</v>
      </c>
      <c r="D1" s="153"/>
      <c r="E1" s="153"/>
      <c r="F1" s="153"/>
      <c r="G1" s="153"/>
      <c r="H1" s="153"/>
      <c r="I1" s="153"/>
      <c r="J1" s="153"/>
      <c r="K1" s="153"/>
      <c r="L1" s="153"/>
      <c r="M1" s="153"/>
      <c r="N1" s="153"/>
      <c r="O1" s="153"/>
      <c r="P1" s="153"/>
      <c r="Q1" s="153"/>
      <c r="R1" s="153"/>
      <c r="S1" s="153"/>
      <c r="T1" s="153"/>
      <c r="U1" s="153"/>
      <c r="V1" s="153"/>
    </row>
    <row r="2" spans="1:48" x14ac:dyDescent="0.25">
      <c r="A2" s="155"/>
      <c r="B2" s="156"/>
      <c r="C2" s="157"/>
      <c r="D2" s="161" t="s">
        <v>376</v>
      </c>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2"/>
    </row>
    <row r="3" spans="1:48" x14ac:dyDescent="0.25">
      <c r="A3" s="158"/>
      <c r="B3" s="159"/>
      <c r="C3" s="160"/>
      <c r="D3" s="163" t="s">
        <v>1</v>
      </c>
      <c r="E3" s="163"/>
      <c r="F3" s="163"/>
      <c r="G3" s="163"/>
      <c r="H3" s="163"/>
      <c r="I3" s="163"/>
      <c r="J3" s="163"/>
      <c r="K3" s="163"/>
      <c r="L3" s="163"/>
      <c r="M3" s="163"/>
      <c r="N3" s="163"/>
      <c r="O3" s="163"/>
      <c r="P3" s="163"/>
      <c r="Q3" s="163"/>
      <c r="R3" s="163"/>
      <c r="S3" s="163"/>
      <c r="T3" s="163"/>
      <c r="U3" s="163"/>
      <c r="V3" s="164"/>
      <c r="W3" s="163" t="s">
        <v>2</v>
      </c>
      <c r="X3" s="163"/>
      <c r="Y3" s="163"/>
      <c r="Z3" s="163"/>
      <c r="AA3" s="163"/>
      <c r="AB3" s="163"/>
      <c r="AC3" s="163"/>
      <c r="AD3" s="163"/>
      <c r="AE3" s="163"/>
      <c r="AF3" s="163"/>
      <c r="AG3" s="163"/>
      <c r="AH3" s="163"/>
      <c r="AI3" s="163"/>
      <c r="AJ3" s="163"/>
      <c r="AK3" s="163"/>
      <c r="AL3" s="163"/>
      <c r="AM3" s="163"/>
      <c r="AN3" s="163"/>
      <c r="AO3" s="163"/>
      <c r="AP3" s="88" t="s">
        <v>3</v>
      </c>
    </row>
    <row r="4" spans="1:48" s="93" customFormat="1" ht="20.5" customHeight="1" x14ac:dyDescent="0.25">
      <c r="A4" s="168" t="s">
        <v>377</v>
      </c>
      <c r="B4" s="169"/>
      <c r="C4" s="171" t="s">
        <v>378</v>
      </c>
      <c r="D4" s="89" t="s">
        <v>4</v>
      </c>
      <c r="E4" s="172" t="s">
        <v>379</v>
      </c>
      <c r="F4" s="169"/>
      <c r="G4" s="89" t="s">
        <v>4</v>
      </c>
      <c r="H4" s="172" t="s">
        <v>380</v>
      </c>
      <c r="I4" s="169"/>
      <c r="J4" s="169"/>
      <c r="K4" s="169"/>
      <c r="L4" s="169"/>
      <c r="M4" s="169"/>
      <c r="N4" s="89" t="s">
        <v>4</v>
      </c>
      <c r="O4" s="89" t="s">
        <v>4</v>
      </c>
      <c r="P4" s="172" t="s">
        <v>381</v>
      </c>
      <c r="Q4" s="169"/>
      <c r="R4" s="89" t="s">
        <v>4</v>
      </c>
      <c r="S4" s="89" t="s">
        <v>4</v>
      </c>
      <c r="T4" s="89" t="s">
        <v>4</v>
      </c>
      <c r="U4" s="89" t="s">
        <v>4</v>
      </c>
      <c r="V4" s="91" t="s">
        <v>4</v>
      </c>
      <c r="W4" s="89" t="s">
        <v>4</v>
      </c>
      <c r="X4" s="172" t="s">
        <v>379</v>
      </c>
      <c r="Y4" s="169"/>
      <c r="Z4" s="89" t="s">
        <v>4</v>
      </c>
      <c r="AA4" s="172" t="s">
        <v>380</v>
      </c>
      <c r="AB4" s="169"/>
      <c r="AC4" s="169"/>
      <c r="AD4" s="169"/>
      <c r="AE4" s="169"/>
      <c r="AF4" s="169"/>
      <c r="AG4" s="89" t="s">
        <v>4</v>
      </c>
      <c r="AH4" s="89" t="s">
        <v>4</v>
      </c>
      <c r="AI4" s="172" t="s">
        <v>381</v>
      </c>
      <c r="AJ4" s="169"/>
      <c r="AK4" s="89" t="s">
        <v>4</v>
      </c>
      <c r="AL4" s="89" t="s">
        <v>4</v>
      </c>
      <c r="AM4" s="89" t="s">
        <v>4</v>
      </c>
      <c r="AN4" s="89" t="s">
        <v>4</v>
      </c>
      <c r="AO4" s="89" t="s">
        <v>4</v>
      </c>
      <c r="AP4" s="92"/>
    </row>
    <row r="5" spans="1:48" s="93" customFormat="1" ht="84" x14ac:dyDescent="0.25">
      <c r="A5" s="170"/>
      <c r="B5" s="169"/>
      <c r="C5" s="169"/>
      <c r="D5" s="94" t="s">
        <v>5</v>
      </c>
      <c r="E5" s="90" t="s">
        <v>6</v>
      </c>
      <c r="F5" s="90" t="s">
        <v>7</v>
      </c>
      <c r="G5" s="94" t="s">
        <v>8</v>
      </c>
      <c r="H5" s="172" t="s">
        <v>382</v>
      </c>
      <c r="I5" s="169"/>
      <c r="J5" s="169"/>
      <c r="K5" s="169"/>
      <c r="L5" s="169"/>
      <c r="M5" s="90" t="s">
        <v>9</v>
      </c>
      <c r="N5" s="94" t="s">
        <v>11</v>
      </c>
      <c r="O5" s="94" t="s">
        <v>10</v>
      </c>
      <c r="P5" s="90" t="s">
        <v>12</v>
      </c>
      <c r="Q5" s="90" t="s">
        <v>13</v>
      </c>
      <c r="R5" s="94" t="s">
        <v>14</v>
      </c>
      <c r="S5" s="94" t="s">
        <v>15</v>
      </c>
      <c r="T5" s="94" t="s">
        <v>16</v>
      </c>
      <c r="U5" s="94" t="s">
        <v>17</v>
      </c>
      <c r="V5" s="95" t="s">
        <v>3</v>
      </c>
      <c r="W5" s="94" t="s">
        <v>5</v>
      </c>
      <c r="X5" s="90" t="s">
        <v>6</v>
      </c>
      <c r="Y5" s="90" t="s">
        <v>7</v>
      </c>
      <c r="Z5" s="94" t="s">
        <v>8</v>
      </c>
      <c r="AA5" s="172" t="s">
        <v>382</v>
      </c>
      <c r="AB5" s="169"/>
      <c r="AC5" s="169"/>
      <c r="AD5" s="169"/>
      <c r="AE5" s="169"/>
      <c r="AF5" s="90" t="s">
        <v>9</v>
      </c>
      <c r="AG5" s="94" t="s">
        <v>11</v>
      </c>
      <c r="AH5" s="94" t="s">
        <v>10</v>
      </c>
      <c r="AI5" s="90" t="s">
        <v>12</v>
      </c>
      <c r="AJ5" s="90" t="s">
        <v>13</v>
      </c>
      <c r="AK5" s="94" t="s">
        <v>14</v>
      </c>
      <c r="AL5" s="94" t="s">
        <v>15</v>
      </c>
      <c r="AM5" s="94" t="s">
        <v>16</v>
      </c>
      <c r="AN5" s="94" t="s">
        <v>17</v>
      </c>
      <c r="AO5" s="94" t="s">
        <v>3</v>
      </c>
      <c r="AP5" s="92"/>
    </row>
    <row r="6" spans="1:48" s="93" customFormat="1" ht="74" customHeight="1" x14ac:dyDescent="0.25">
      <c r="A6" s="170"/>
      <c r="B6" s="169"/>
      <c r="C6" s="169"/>
      <c r="D6" s="96" t="s">
        <v>18</v>
      </c>
      <c r="E6" s="97" t="s">
        <v>19</v>
      </c>
      <c r="F6" s="97" t="s">
        <v>20</v>
      </c>
      <c r="G6" s="96" t="s">
        <v>21</v>
      </c>
      <c r="H6" s="90" t="s">
        <v>383</v>
      </c>
      <c r="I6" s="90" t="s">
        <v>384</v>
      </c>
      <c r="J6" s="90" t="s">
        <v>385</v>
      </c>
      <c r="K6" s="90" t="s">
        <v>386</v>
      </c>
      <c r="L6" s="90" t="s">
        <v>387</v>
      </c>
      <c r="M6" s="97" t="s">
        <v>22</v>
      </c>
      <c r="N6" s="96" t="s">
        <v>24</v>
      </c>
      <c r="O6" s="96" t="s">
        <v>23</v>
      </c>
      <c r="P6" s="97" t="s">
        <v>25</v>
      </c>
      <c r="Q6" s="97" t="s">
        <v>26</v>
      </c>
      <c r="R6" s="96" t="s">
        <v>27</v>
      </c>
      <c r="S6" s="96" t="s">
        <v>28</v>
      </c>
      <c r="T6" s="96" t="s">
        <v>29</v>
      </c>
      <c r="U6" s="96" t="s">
        <v>30</v>
      </c>
      <c r="V6" s="98" t="s">
        <v>31</v>
      </c>
      <c r="W6" s="96" t="s">
        <v>18</v>
      </c>
      <c r="X6" s="97" t="s">
        <v>19</v>
      </c>
      <c r="Y6" s="97" t="s">
        <v>20</v>
      </c>
      <c r="Z6" s="96" t="s">
        <v>21</v>
      </c>
      <c r="AA6" s="90" t="s">
        <v>383</v>
      </c>
      <c r="AB6" s="90" t="s">
        <v>384</v>
      </c>
      <c r="AC6" s="90" t="s">
        <v>385</v>
      </c>
      <c r="AD6" s="90" t="s">
        <v>386</v>
      </c>
      <c r="AE6" s="90" t="s">
        <v>387</v>
      </c>
      <c r="AF6" s="97" t="s">
        <v>22</v>
      </c>
      <c r="AG6" s="96" t="s">
        <v>24</v>
      </c>
      <c r="AH6" s="96" t="s">
        <v>23</v>
      </c>
      <c r="AI6" s="97" t="s">
        <v>25</v>
      </c>
      <c r="AJ6" s="97" t="s">
        <v>26</v>
      </c>
      <c r="AK6" s="96" t="s">
        <v>27</v>
      </c>
      <c r="AL6" s="96" t="s">
        <v>28</v>
      </c>
      <c r="AM6" s="96" t="s">
        <v>29</v>
      </c>
      <c r="AN6" s="96" t="s">
        <v>30</v>
      </c>
      <c r="AO6" s="96" t="s">
        <v>31</v>
      </c>
      <c r="AP6" s="99" t="s">
        <v>31</v>
      </c>
      <c r="AR6" s="93" t="s">
        <v>373</v>
      </c>
      <c r="AU6" s="93" t="s">
        <v>374</v>
      </c>
    </row>
    <row r="7" spans="1:48" s="93" customFormat="1" x14ac:dyDescent="0.25">
      <c r="A7" s="100">
        <v>2013</v>
      </c>
      <c r="B7" s="101">
        <v>1</v>
      </c>
      <c r="C7" s="102" t="s">
        <v>32</v>
      </c>
      <c r="D7" s="73">
        <v>27471.803679000001</v>
      </c>
      <c r="E7" s="75">
        <v>46.600053000000003</v>
      </c>
      <c r="F7" s="75">
        <v>14683.411509</v>
      </c>
      <c r="G7" s="73">
        <v>23084.889809</v>
      </c>
      <c r="H7" s="75">
        <v>35670</v>
      </c>
      <c r="I7" s="75">
        <v>18629.714856999999</v>
      </c>
      <c r="J7" s="75">
        <v>8216.1958219999997</v>
      </c>
      <c r="K7" s="75">
        <v>5818.0149350000002</v>
      </c>
      <c r="L7" s="75">
        <v>295.28084400000171</v>
      </c>
      <c r="M7" s="75">
        <v>39634.119959000003</v>
      </c>
      <c r="N7" s="73" t="s">
        <v>114</v>
      </c>
      <c r="O7" s="73">
        <v>22808.274616999999</v>
      </c>
      <c r="P7" s="75">
        <v>1137.0677209999999</v>
      </c>
      <c r="Q7" s="75">
        <v>38470.716940999999</v>
      </c>
      <c r="R7" s="73">
        <v>119328.66845600001</v>
      </c>
      <c r="S7" s="73">
        <v>653317.59981699998</v>
      </c>
      <c r="T7" s="73">
        <v>4083.8807430000002</v>
      </c>
      <c r="U7" s="73">
        <v>83966.388087999963</v>
      </c>
      <c r="V7" s="76">
        <v>1096662.62785</v>
      </c>
      <c r="W7" s="73">
        <v>2208.5535679999998</v>
      </c>
      <c r="X7" s="75">
        <v>186.85092599999999</v>
      </c>
      <c r="Y7" s="75">
        <v>5300.1544020000001</v>
      </c>
      <c r="Z7" s="73">
        <v>5574.2752069999997</v>
      </c>
      <c r="AA7" s="75">
        <v>41536</v>
      </c>
      <c r="AB7" s="75">
        <v>7506.6999889999997</v>
      </c>
      <c r="AC7" s="75">
        <v>3954.8637560000002</v>
      </c>
      <c r="AD7" s="75">
        <v>60</v>
      </c>
      <c r="AE7" s="75">
        <v>-4.5474735088646412E-13</v>
      </c>
      <c r="AF7" s="75">
        <v>23503.012632000002</v>
      </c>
      <c r="AG7" s="73" t="s">
        <v>114</v>
      </c>
      <c r="AH7" s="73">
        <v>3230.395708</v>
      </c>
      <c r="AI7" s="75">
        <v>1188.555998</v>
      </c>
      <c r="AJ7" s="75">
        <v>23000.683379999999</v>
      </c>
      <c r="AK7" s="73">
        <v>27901.985480999992</v>
      </c>
      <c r="AL7" s="73">
        <v>199177.58483599999</v>
      </c>
      <c r="AM7" s="73">
        <v>1069.616127</v>
      </c>
      <c r="AN7" s="73">
        <v>21028.453985999993</v>
      </c>
      <c r="AO7" s="73">
        <v>366427.68599600001</v>
      </c>
      <c r="AP7" s="40">
        <v>1463090.313846</v>
      </c>
      <c r="AR7" s="111">
        <f>SUM(D7:U7)</f>
        <v>1096662.6278499998</v>
      </c>
      <c r="AS7" s="111">
        <f>AR7-V7</f>
        <v>0</v>
      </c>
      <c r="AU7" s="111">
        <f>SUM(W7:AN7)</f>
        <v>366427.68599599996</v>
      </c>
      <c r="AV7" s="111">
        <f>AU7-AO7</f>
        <v>0</v>
      </c>
    </row>
    <row r="8" spans="1:48" s="93" customFormat="1" x14ac:dyDescent="0.25">
      <c r="A8" s="104"/>
      <c r="B8" s="105"/>
      <c r="C8" s="106" t="s">
        <v>33</v>
      </c>
      <c r="D8" s="73">
        <v>2406.7176679999998</v>
      </c>
      <c r="E8" s="73">
        <v>11.432665</v>
      </c>
      <c r="F8" s="73">
        <v>81.795365000000004</v>
      </c>
      <c r="G8" s="73">
        <v>8305.3147680000002</v>
      </c>
      <c r="H8" s="73">
        <v>36960.046906000003</v>
      </c>
      <c r="I8" s="73">
        <v>2241.0869120000002</v>
      </c>
      <c r="J8" s="73">
        <v>3647.1554569999998</v>
      </c>
      <c r="K8" s="73">
        <v>680.61320000000001</v>
      </c>
      <c r="L8" s="73">
        <v>1373.067636999999</v>
      </c>
      <c r="M8" s="73">
        <v>982.92680700000005</v>
      </c>
      <c r="N8" s="73" t="s">
        <v>114</v>
      </c>
      <c r="O8" s="73">
        <v>6454.9330129999998</v>
      </c>
      <c r="P8" s="73">
        <v>68.659107000000006</v>
      </c>
      <c r="Q8" s="73">
        <v>15519.488609000002</v>
      </c>
      <c r="R8" s="73">
        <v>38331.775182999998</v>
      </c>
      <c r="S8" s="73">
        <v>205373.152626</v>
      </c>
      <c r="T8" s="73">
        <v>350.042281</v>
      </c>
      <c r="U8" s="73">
        <v>3541.3953369999381</v>
      </c>
      <c r="V8" s="76">
        <v>326329.60354099999</v>
      </c>
      <c r="W8" s="73">
        <v>220.954127</v>
      </c>
      <c r="X8" s="73">
        <v>39.012555999999996</v>
      </c>
      <c r="Y8" s="73">
        <v>0.41191700000000253</v>
      </c>
      <c r="Z8" s="73">
        <v>1048.6914119999999</v>
      </c>
      <c r="AA8" s="73">
        <v>4725</v>
      </c>
      <c r="AB8" s="73">
        <v>0</v>
      </c>
      <c r="AC8" s="73">
        <v>707.22806500000002</v>
      </c>
      <c r="AD8" s="73">
        <v>0</v>
      </c>
      <c r="AE8" s="73">
        <v>2.2737367544323206E-13</v>
      </c>
      <c r="AF8" s="73">
        <v>1387.2896499999999</v>
      </c>
      <c r="AG8" s="73" t="s">
        <v>114</v>
      </c>
      <c r="AH8" s="73">
        <v>462.48476599999998</v>
      </c>
      <c r="AI8" s="73">
        <v>182.99006700000001</v>
      </c>
      <c r="AJ8" s="73">
        <v>2772.3262959999997</v>
      </c>
      <c r="AK8" s="73">
        <v>2951.5876610000009</v>
      </c>
      <c r="AL8" s="73">
        <v>26799.645283000002</v>
      </c>
      <c r="AM8" s="73">
        <v>138.45579900000001</v>
      </c>
      <c r="AN8" s="73">
        <v>2019.408614999996</v>
      </c>
      <c r="AO8" s="73">
        <v>43455.486213999997</v>
      </c>
      <c r="AP8" s="40">
        <v>369785.08975499996</v>
      </c>
      <c r="AR8" s="111">
        <f t="shared" ref="AR8:AR71" si="0">SUM(D8:U8)</f>
        <v>326329.60354099993</v>
      </c>
      <c r="AS8" s="111">
        <f t="shared" ref="AS8:AS71" si="1">AR8-V8</f>
        <v>0</v>
      </c>
      <c r="AU8" s="111">
        <f t="shared" ref="AU8:AU71" si="2">SUM(W8:AN8)</f>
        <v>43455.486213999997</v>
      </c>
      <c r="AV8" s="111">
        <f t="shared" ref="AV8:AV71" si="3">AU8-AO8</f>
        <v>0</v>
      </c>
    </row>
    <row r="9" spans="1:48" s="93" customFormat="1" x14ac:dyDescent="0.25">
      <c r="A9" s="107"/>
      <c r="B9" s="105"/>
      <c r="C9" s="106" t="s">
        <v>34</v>
      </c>
      <c r="D9" s="73">
        <v>2666.4639579999998</v>
      </c>
      <c r="E9" s="73">
        <v>8.5649759999999997</v>
      </c>
      <c r="F9" s="73">
        <v>2194.1332609999999</v>
      </c>
      <c r="G9" s="73">
        <v>765.43251099999998</v>
      </c>
      <c r="H9" s="73">
        <v>1643</v>
      </c>
      <c r="I9" s="73">
        <v>4139.2417509999996</v>
      </c>
      <c r="J9" s="73">
        <v>1252.0245170000001</v>
      </c>
      <c r="K9" s="73">
        <v>545.79999999999995</v>
      </c>
      <c r="L9" s="73">
        <v>80</v>
      </c>
      <c r="M9" s="73">
        <v>434.33446099999998</v>
      </c>
      <c r="N9" s="73" t="s">
        <v>114</v>
      </c>
      <c r="O9" s="73">
        <v>3546.9195540000001</v>
      </c>
      <c r="P9" s="73">
        <v>420.94302500000003</v>
      </c>
      <c r="Q9" s="73">
        <v>4135.9406419999996</v>
      </c>
      <c r="R9" s="73">
        <v>18684.815962000001</v>
      </c>
      <c r="S9" s="73">
        <v>6312.1959939999997</v>
      </c>
      <c r="T9" s="73">
        <v>380.26178399999998</v>
      </c>
      <c r="U9" s="73">
        <v>14337.852303999996</v>
      </c>
      <c r="V9" s="76">
        <v>61547.924700000003</v>
      </c>
      <c r="W9" s="73">
        <v>0</v>
      </c>
      <c r="X9" s="73">
        <v>0</v>
      </c>
      <c r="Y9" s="73">
        <v>0</v>
      </c>
      <c r="Z9" s="73">
        <v>0</v>
      </c>
      <c r="AA9" s="73">
        <v>0</v>
      </c>
      <c r="AB9" s="73">
        <v>0</v>
      </c>
      <c r="AC9" s="73">
        <v>0</v>
      </c>
      <c r="AD9" s="73">
        <v>0</v>
      </c>
      <c r="AE9" s="73">
        <v>0</v>
      </c>
      <c r="AF9" s="73">
        <v>0</v>
      </c>
      <c r="AG9" s="73" t="s">
        <v>114</v>
      </c>
      <c r="AH9" s="73">
        <v>0</v>
      </c>
      <c r="AI9" s="73">
        <v>0</v>
      </c>
      <c r="AJ9" s="73">
        <v>0</v>
      </c>
      <c r="AK9" s="73">
        <v>0</v>
      </c>
      <c r="AL9" s="73">
        <v>0</v>
      </c>
      <c r="AM9" s="73">
        <v>0</v>
      </c>
      <c r="AN9" s="73">
        <v>0</v>
      </c>
      <c r="AO9" s="73">
        <v>0</v>
      </c>
      <c r="AP9" s="40">
        <v>61547.924700000003</v>
      </c>
      <c r="AR9" s="111">
        <f t="shared" si="0"/>
        <v>61547.924700000003</v>
      </c>
      <c r="AS9" s="111">
        <f t="shared" si="1"/>
        <v>0</v>
      </c>
      <c r="AU9" s="111">
        <f t="shared" si="2"/>
        <v>0</v>
      </c>
      <c r="AV9" s="111">
        <f t="shared" si="3"/>
        <v>0</v>
      </c>
    </row>
    <row r="10" spans="1:48" s="93" customFormat="1" x14ac:dyDescent="0.25">
      <c r="A10" s="108"/>
      <c r="B10" s="105"/>
      <c r="C10" s="109" t="s">
        <v>35</v>
      </c>
      <c r="D10" s="73">
        <v>32544.985304999998</v>
      </c>
      <c r="E10" s="73">
        <v>66.597694000000004</v>
      </c>
      <c r="F10" s="73">
        <v>16959.340134999999</v>
      </c>
      <c r="G10" s="73">
        <v>32155.637087999999</v>
      </c>
      <c r="H10" s="73">
        <v>74273.046906000003</v>
      </c>
      <c r="I10" s="73">
        <v>25010.043519999999</v>
      </c>
      <c r="J10" s="73">
        <v>13115.375796</v>
      </c>
      <c r="K10" s="73">
        <v>7044.4281350000001</v>
      </c>
      <c r="L10" s="73">
        <v>1748.3484810000027</v>
      </c>
      <c r="M10" s="73">
        <v>41051.381226999998</v>
      </c>
      <c r="N10" s="73" t="s">
        <v>114</v>
      </c>
      <c r="O10" s="73">
        <v>32810.127183999997</v>
      </c>
      <c r="P10" s="73">
        <v>1626.6698530000001</v>
      </c>
      <c r="Q10" s="73">
        <v>58126.146192</v>
      </c>
      <c r="R10" s="73">
        <v>176345.25960100006</v>
      </c>
      <c r="S10" s="73">
        <v>865002.94843700004</v>
      </c>
      <c r="T10" s="73">
        <v>4814.184808</v>
      </c>
      <c r="U10" s="73">
        <v>101845.63572899984</v>
      </c>
      <c r="V10" s="76">
        <v>1484540.156091</v>
      </c>
      <c r="W10" s="73">
        <v>2429.5076949999998</v>
      </c>
      <c r="X10" s="73">
        <v>225.863482</v>
      </c>
      <c r="Y10" s="73">
        <v>5300.5663190000005</v>
      </c>
      <c r="Z10" s="73">
        <v>6622.9666189999998</v>
      </c>
      <c r="AA10" s="73">
        <v>46261</v>
      </c>
      <c r="AB10" s="73">
        <v>7506.6999889999997</v>
      </c>
      <c r="AC10" s="73">
        <v>4662.091821</v>
      </c>
      <c r="AD10" s="73">
        <v>60</v>
      </c>
      <c r="AE10" s="73">
        <v>2.7284841053187847E-12</v>
      </c>
      <c r="AF10" s="73">
        <v>24890.302282000001</v>
      </c>
      <c r="AG10" s="73" t="s">
        <v>114</v>
      </c>
      <c r="AH10" s="73">
        <v>3692.880474</v>
      </c>
      <c r="AI10" s="73">
        <v>1371.546065</v>
      </c>
      <c r="AJ10" s="73">
        <v>25773.009676000001</v>
      </c>
      <c r="AK10" s="73">
        <v>30853.573142000001</v>
      </c>
      <c r="AL10" s="73">
        <v>225977.23011900001</v>
      </c>
      <c r="AM10" s="73">
        <v>1208.0719260000001</v>
      </c>
      <c r="AN10" s="73">
        <v>23047.862601000004</v>
      </c>
      <c r="AO10" s="73">
        <v>409883.17220999999</v>
      </c>
      <c r="AP10" s="40">
        <v>1894423.3283009999</v>
      </c>
      <c r="AR10" s="111">
        <f t="shared" si="0"/>
        <v>1484540.156091</v>
      </c>
      <c r="AS10" s="111">
        <f t="shared" si="1"/>
        <v>0</v>
      </c>
      <c r="AU10" s="111">
        <f t="shared" si="2"/>
        <v>409883.17221000005</v>
      </c>
      <c r="AV10" s="111">
        <f t="shared" si="3"/>
        <v>0</v>
      </c>
    </row>
    <row r="11" spans="1:48" s="93" customFormat="1" x14ac:dyDescent="0.25">
      <c r="A11" s="108"/>
      <c r="B11" s="105"/>
      <c r="C11" s="109"/>
      <c r="D11" s="73"/>
      <c r="E11" s="73"/>
      <c r="F11" s="73"/>
      <c r="G11" s="73"/>
      <c r="H11" s="73"/>
      <c r="I11" s="73"/>
      <c r="J11" s="73"/>
      <c r="K11" s="73"/>
      <c r="L11" s="73"/>
      <c r="M11" s="73"/>
      <c r="N11" s="73"/>
      <c r="O11" s="73"/>
      <c r="P11" s="73"/>
      <c r="Q11" s="73"/>
      <c r="R11" s="73"/>
      <c r="S11" s="73"/>
      <c r="T11" s="73"/>
      <c r="U11" s="73"/>
      <c r="V11" s="76"/>
      <c r="W11" s="73"/>
      <c r="X11" s="73"/>
      <c r="Y11" s="73"/>
      <c r="Z11" s="73"/>
      <c r="AA11" s="73"/>
      <c r="AB11" s="73"/>
      <c r="AC11" s="73"/>
      <c r="AD11" s="73"/>
      <c r="AE11" s="73"/>
      <c r="AF11" s="73"/>
      <c r="AG11" s="73"/>
      <c r="AH11" s="73"/>
      <c r="AI11" s="73"/>
      <c r="AJ11" s="73"/>
      <c r="AK11" s="73"/>
      <c r="AL11" s="73"/>
      <c r="AM11" s="73"/>
      <c r="AN11" s="73"/>
      <c r="AO11" s="73"/>
      <c r="AP11" s="40"/>
      <c r="AR11" s="111">
        <f t="shared" si="0"/>
        <v>0</v>
      </c>
      <c r="AS11" s="111">
        <f t="shared" si="1"/>
        <v>0</v>
      </c>
      <c r="AU11" s="111">
        <f t="shared" si="2"/>
        <v>0</v>
      </c>
      <c r="AV11" s="111">
        <f t="shared" si="3"/>
        <v>0</v>
      </c>
    </row>
    <row r="12" spans="1:48" s="93" customFormat="1" x14ac:dyDescent="0.25">
      <c r="A12" s="110"/>
      <c r="B12" s="105">
        <v>2</v>
      </c>
      <c r="C12" s="106" t="s">
        <v>32</v>
      </c>
      <c r="D12" s="73">
        <v>26314.707504000002</v>
      </c>
      <c r="E12" s="73">
        <v>50.731262000000001</v>
      </c>
      <c r="F12" s="73">
        <v>14507.818777</v>
      </c>
      <c r="G12" s="73">
        <v>23110.110809000002</v>
      </c>
      <c r="H12" s="73">
        <v>51586.389425000001</v>
      </c>
      <c r="I12" s="73">
        <v>13820.630686</v>
      </c>
      <c r="J12" s="73">
        <v>10961.048574</v>
      </c>
      <c r="K12" s="73">
        <v>4662.8089470000004</v>
      </c>
      <c r="L12" s="73">
        <v>345.07125500000348</v>
      </c>
      <c r="M12" s="73">
        <v>35808.048119999999</v>
      </c>
      <c r="N12" s="73" t="s">
        <v>114</v>
      </c>
      <c r="O12" s="73">
        <v>22973.545893999999</v>
      </c>
      <c r="P12" s="73">
        <v>1290.5841809999999</v>
      </c>
      <c r="Q12" s="73">
        <v>39193.224275</v>
      </c>
      <c r="R12" s="73">
        <v>120007.54379299998</v>
      </c>
      <c r="S12" s="73">
        <v>655781.04794199998</v>
      </c>
      <c r="T12" s="73">
        <v>4093.8937930000002</v>
      </c>
      <c r="U12" s="73">
        <v>83741.585781000118</v>
      </c>
      <c r="V12" s="76">
        <v>1108248.7910180001</v>
      </c>
      <c r="W12" s="73">
        <v>1872.65473</v>
      </c>
      <c r="X12" s="73">
        <v>120.786627</v>
      </c>
      <c r="Y12" s="73">
        <v>4767.816022</v>
      </c>
      <c r="Z12" s="73">
        <v>5847.2712069999998</v>
      </c>
      <c r="AA12" s="73">
        <v>43064.33</v>
      </c>
      <c r="AB12" s="73">
        <v>8248.1208939999997</v>
      </c>
      <c r="AC12" s="73">
        <v>4354.5821269999997</v>
      </c>
      <c r="AD12" s="73">
        <v>50</v>
      </c>
      <c r="AE12" s="73">
        <v>1.8189894035458565E-12</v>
      </c>
      <c r="AF12" s="73">
        <v>21073.516019999999</v>
      </c>
      <c r="AG12" s="73" t="s">
        <v>114</v>
      </c>
      <c r="AH12" s="73">
        <v>3840.1715320000003</v>
      </c>
      <c r="AI12" s="73">
        <v>1040.2666180000001</v>
      </c>
      <c r="AJ12" s="73">
        <v>19300.371958</v>
      </c>
      <c r="AK12" s="73">
        <v>24653.051560999997</v>
      </c>
      <c r="AL12" s="73">
        <v>199926.525521</v>
      </c>
      <c r="AM12" s="73">
        <v>1066.3234299999999</v>
      </c>
      <c r="AN12" s="73">
        <v>20106.08003500001</v>
      </c>
      <c r="AO12" s="73">
        <v>359331.86828200001</v>
      </c>
      <c r="AP12" s="40">
        <v>1467580.6593000002</v>
      </c>
      <c r="AR12" s="111">
        <f t="shared" si="0"/>
        <v>1108248.7910180003</v>
      </c>
      <c r="AS12" s="111">
        <f t="shared" si="1"/>
        <v>0</v>
      </c>
      <c r="AU12" s="111">
        <f t="shared" si="2"/>
        <v>359331.86828199995</v>
      </c>
      <c r="AV12" s="111">
        <f t="shared" si="3"/>
        <v>0</v>
      </c>
    </row>
    <row r="13" spans="1:48" s="93" customFormat="1" x14ac:dyDescent="0.25">
      <c r="A13" s="110"/>
      <c r="B13" s="105"/>
      <c r="C13" s="106" t="s">
        <v>33</v>
      </c>
      <c r="D13" s="73">
        <v>1886.481628</v>
      </c>
      <c r="E13" s="73">
        <v>70.415687000000005</v>
      </c>
      <c r="F13" s="73">
        <v>35.290483999999992</v>
      </c>
      <c r="G13" s="73">
        <v>8931.2576690000005</v>
      </c>
      <c r="H13" s="73">
        <v>28953.055412999998</v>
      </c>
      <c r="I13" s="73">
        <v>5279.4580859999996</v>
      </c>
      <c r="J13" s="73">
        <v>4601.1926960000001</v>
      </c>
      <c r="K13" s="73">
        <v>589</v>
      </c>
      <c r="L13" s="73">
        <v>2093.067637000001</v>
      </c>
      <c r="M13" s="73">
        <v>974.37609799999996</v>
      </c>
      <c r="N13" s="73" t="s">
        <v>114</v>
      </c>
      <c r="O13" s="73">
        <v>6134.9634249999999</v>
      </c>
      <c r="P13" s="73">
        <v>58.776147999999999</v>
      </c>
      <c r="Q13" s="73">
        <v>16478.279745</v>
      </c>
      <c r="R13" s="73">
        <v>41790.125355000004</v>
      </c>
      <c r="S13" s="73">
        <v>208059.15812599999</v>
      </c>
      <c r="T13" s="73">
        <v>350.24468200000001</v>
      </c>
      <c r="U13" s="73">
        <v>3763.7380370000797</v>
      </c>
      <c r="V13" s="76">
        <v>330048.88091599999</v>
      </c>
      <c r="W13" s="73">
        <v>179.743617</v>
      </c>
      <c r="X13" s="73">
        <v>16.426534</v>
      </c>
      <c r="Y13" s="73">
        <v>0.68644799999999861</v>
      </c>
      <c r="Z13" s="73">
        <v>1074.397412</v>
      </c>
      <c r="AA13" s="73">
        <v>4974</v>
      </c>
      <c r="AB13" s="73">
        <v>3.4649519999999998</v>
      </c>
      <c r="AC13" s="73">
        <v>396.80500000000001</v>
      </c>
      <c r="AD13" s="73">
        <v>0</v>
      </c>
      <c r="AE13" s="73">
        <v>-3.4106051316484809E-13</v>
      </c>
      <c r="AF13" s="73">
        <v>1873.086943</v>
      </c>
      <c r="AG13" s="73" t="s">
        <v>114</v>
      </c>
      <c r="AH13" s="73">
        <v>388.24182500000001</v>
      </c>
      <c r="AI13" s="73">
        <v>263.09590400000002</v>
      </c>
      <c r="AJ13" s="73">
        <v>2994.2011200000006</v>
      </c>
      <c r="AK13" s="73">
        <v>2930.9128779999992</v>
      </c>
      <c r="AL13" s="73">
        <v>27316.432248000001</v>
      </c>
      <c r="AM13" s="73">
        <v>136.77205699999999</v>
      </c>
      <c r="AN13" s="73">
        <v>2135.0318009999955</v>
      </c>
      <c r="AO13" s="73">
        <v>44683.298738999998</v>
      </c>
      <c r="AP13" s="40">
        <v>374732.17965499999</v>
      </c>
      <c r="AR13" s="111">
        <f t="shared" si="0"/>
        <v>330048.88091600011</v>
      </c>
      <c r="AS13" s="111">
        <f t="shared" si="1"/>
        <v>0</v>
      </c>
      <c r="AU13" s="111">
        <f t="shared" si="2"/>
        <v>44683.298738999998</v>
      </c>
      <c r="AV13" s="111">
        <f t="shared" si="3"/>
        <v>0</v>
      </c>
    </row>
    <row r="14" spans="1:48" s="93" customFormat="1" x14ac:dyDescent="0.25">
      <c r="A14" s="110"/>
      <c r="B14" s="105"/>
      <c r="C14" s="106" t="s">
        <v>34</v>
      </c>
      <c r="D14" s="73">
        <v>2770.0531209999999</v>
      </c>
      <c r="E14" s="73">
        <v>8.7673480000000001</v>
      </c>
      <c r="F14" s="73">
        <v>2027.201732</v>
      </c>
      <c r="G14" s="73">
        <v>736.18261099999995</v>
      </c>
      <c r="H14" s="73">
        <v>2202</v>
      </c>
      <c r="I14" s="73">
        <v>3675.7283520000001</v>
      </c>
      <c r="J14" s="73">
        <v>1515.385947</v>
      </c>
      <c r="K14" s="73">
        <v>590</v>
      </c>
      <c r="L14" s="73">
        <v>69.999999999999773</v>
      </c>
      <c r="M14" s="73">
        <v>381.75176299999998</v>
      </c>
      <c r="N14" s="73" t="s">
        <v>114</v>
      </c>
      <c r="O14" s="73">
        <v>2897.7800269999998</v>
      </c>
      <c r="P14" s="73">
        <v>29.241206999999999</v>
      </c>
      <c r="Q14" s="73">
        <v>4534.2617549999995</v>
      </c>
      <c r="R14" s="73">
        <v>18195.631255</v>
      </c>
      <c r="S14" s="73">
        <v>6394.3691710000003</v>
      </c>
      <c r="T14" s="73">
        <v>378.90097100000003</v>
      </c>
      <c r="U14" s="73">
        <v>13630.426359000005</v>
      </c>
      <c r="V14" s="76">
        <v>60037.681619000003</v>
      </c>
      <c r="W14" s="73">
        <v>0</v>
      </c>
      <c r="X14" s="73">
        <v>0</v>
      </c>
      <c r="Y14" s="73">
        <v>0</v>
      </c>
      <c r="Z14" s="73">
        <v>0</v>
      </c>
      <c r="AA14" s="73">
        <v>0</v>
      </c>
      <c r="AB14" s="73">
        <v>0</v>
      </c>
      <c r="AC14" s="73">
        <v>0</v>
      </c>
      <c r="AD14" s="73">
        <v>0</v>
      </c>
      <c r="AE14" s="73">
        <v>0</v>
      </c>
      <c r="AF14" s="73">
        <v>0</v>
      </c>
      <c r="AG14" s="73" t="s">
        <v>114</v>
      </c>
      <c r="AH14" s="73">
        <v>0</v>
      </c>
      <c r="AI14" s="73">
        <v>0</v>
      </c>
      <c r="AJ14" s="73">
        <v>0</v>
      </c>
      <c r="AK14" s="73">
        <v>0</v>
      </c>
      <c r="AL14" s="73">
        <v>0</v>
      </c>
      <c r="AM14" s="73">
        <v>0</v>
      </c>
      <c r="AN14" s="73">
        <v>0</v>
      </c>
      <c r="AO14" s="73">
        <v>0</v>
      </c>
      <c r="AP14" s="40">
        <v>60037.681619000003</v>
      </c>
      <c r="AR14" s="111">
        <f t="shared" si="0"/>
        <v>60037.681619000003</v>
      </c>
      <c r="AS14" s="111">
        <f t="shared" si="1"/>
        <v>0</v>
      </c>
      <c r="AU14" s="111">
        <f t="shared" si="2"/>
        <v>0</v>
      </c>
      <c r="AV14" s="111">
        <f t="shared" si="3"/>
        <v>0</v>
      </c>
    </row>
    <row r="15" spans="1:48" s="93" customFormat="1" x14ac:dyDescent="0.25">
      <c r="A15" s="110"/>
      <c r="B15" s="105"/>
      <c r="C15" s="109" t="s">
        <v>35</v>
      </c>
      <c r="D15" s="73">
        <v>30971.242253</v>
      </c>
      <c r="E15" s="73">
        <v>129.914297</v>
      </c>
      <c r="F15" s="73">
        <v>16570.310992999999</v>
      </c>
      <c r="G15" s="73">
        <v>32777.551089000001</v>
      </c>
      <c r="H15" s="73">
        <v>82741.444837999996</v>
      </c>
      <c r="I15" s="73">
        <v>22775.817124000001</v>
      </c>
      <c r="J15" s="73">
        <v>17077.627217000001</v>
      </c>
      <c r="K15" s="73">
        <v>5841.8089470000004</v>
      </c>
      <c r="L15" s="73">
        <v>2508.1388920000072</v>
      </c>
      <c r="M15" s="73">
        <v>37164.175981</v>
      </c>
      <c r="N15" s="73" t="s">
        <v>114</v>
      </c>
      <c r="O15" s="73">
        <v>32006.289346000001</v>
      </c>
      <c r="P15" s="73">
        <v>1378.6015359999999</v>
      </c>
      <c r="Q15" s="73">
        <v>60205.765775</v>
      </c>
      <c r="R15" s="73">
        <v>179993.30040299997</v>
      </c>
      <c r="S15" s="73">
        <v>870234.57523900003</v>
      </c>
      <c r="T15" s="73">
        <v>4823.0394459999998</v>
      </c>
      <c r="U15" s="73">
        <v>101135.75017699997</v>
      </c>
      <c r="V15" s="76">
        <v>1498335.3535529999</v>
      </c>
      <c r="W15" s="73">
        <v>2052.3983469999998</v>
      </c>
      <c r="X15" s="73">
        <v>137.21316100000001</v>
      </c>
      <c r="Y15" s="73">
        <v>4768.5024700000004</v>
      </c>
      <c r="Z15" s="73">
        <v>6921.668619</v>
      </c>
      <c r="AA15" s="73">
        <v>48038.33</v>
      </c>
      <c r="AB15" s="73">
        <v>8251.5858459999999</v>
      </c>
      <c r="AC15" s="73">
        <v>4751.387127</v>
      </c>
      <c r="AD15" s="73">
        <v>50</v>
      </c>
      <c r="AE15" s="73">
        <v>-3.637978807091713E-12</v>
      </c>
      <c r="AF15" s="73">
        <v>22946.602963000001</v>
      </c>
      <c r="AG15" s="73" t="s">
        <v>114</v>
      </c>
      <c r="AH15" s="73">
        <v>4228.4133569999995</v>
      </c>
      <c r="AI15" s="73">
        <v>1303.3625219999999</v>
      </c>
      <c r="AJ15" s="73">
        <v>22294.573078000001</v>
      </c>
      <c r="AK15" s="73">
        <v>27583.964438999996</v>
      </c>
      <c r="AL15" s="73">
        <v>227242.957769</v>
      </c>
      <c r="AM15" s="73">
        <v>1203.095487</v>
      </c>
      <c r="AN15" s="73">
        <v>22241.111835999982</v>
      </c>
      <c r="AO15" s="73">
        <v>404015.167021</v>
      </c>
      <c r="AP15" s="40">
        <v>1902350.520574</v>
      </c>
      <c r="AR15" s="111">
        <f t="shared" si="0"/>
        <v>1498335.3535529999</v>
      </c>
      <c r="AS15" s="111">
        <f t="shared" si="1"/>
        <v>0</v>
      </c>
      <c r="AU15" s="111">
        <f t="shared" si="2"/>
        <v>404015.167021</v>
      </c>
      <c r="AV15" s="111">
        <f t="shared" si="3"/>
        <v>0</v>
      </c>
    </row>
    <row r="16" spans="1:48" s="93" customFormat="1" x14ac:dyDescent="0.25">
      <c r="A16" s="110"/>
      <c r="B16" s="105"/>
      <c r="C16" s="109"/>
      <c r="D16" s="73"/>
      <c r="E16" s="73"/>
      <c r="F16" s="73"/>
      <c r="G16" s="73"/>
      <c r="H16" s="73"/>
      <c r="I16" s="73"/>
      <c r="J16" s="73"/>
      <c r="K16" s="73"/>
      <c r="L16" s="73"/>
      <c r="M16" s="73"/>
      <c r="N16" s="73"/>
      <c r="O16" s="73"/>
      <c r="P16" s="73"/>
      <c r="Q16" s="73"/>
      <c r="R16" s="73"/>
      <c r="S16" s="73"/>
      <c r="T16" s="73"/>
      <c r="U16" s="73"/>
      <c r="V16" s="76"/>
      <c r="W16" s="73"/>
      <c r="X16" s="73"/>
      <c r="Y16" s="73"/>
      <c r="Z16" s="73"/>
      <c r="AA16" s="73"/>
      <c r="AB16" s="73"/>
      <c r="AC16" s="73"/>
      <c r="AD16" s="73"/>
      <c r="AE16" s="73"/>
      <c r="AF16" s="73"/>
      <c r="AG16" s="73"/>
      <c r="AH16" s="73"/>
      <c r="AI16" s="73"/>
      <c r="AJ16" s="73"/>
      <c r="AK16" s="73"/>
      <c r="AL16" s="73"/>
      <c r="AM16" s="73"/>
      <c r="AN16" s="73"/>
      <c r="AO16" s="73"/>
      <c r="AP16" s="40"/>
      <c r="AR16" s="111">
        <f t="shared" si="0"/>
        <v>0</v>
      </c>
      <c r="AS16" s="111">
        <f t="shared" si="1"/>
        <v>0</v>
      </c>
      <c r="AU16" s="111">
        <f t="shared" si="2"/>
        <v>0</v>
      </c>
      <c r="AV16" s="111">
        <f t="shared" si="3"/>
        <v>0</v>
      </c>
    </row>
    <row r="17" spans="1:48" s="93" customFormat="1" x14ac:dyDescent="0.25">
      <c r="A17" s="110"/>
      <c r="B17" s="105">
        <v>3</v>
      </c>
      <c r="C17" s="106" t="s">
        <v>32</v>
      </c>
      <c r="D17" s="73">
        <v>31281.646285999999</v>
      </c>
      <c r="E17" s="73">
        <v>291.10955100000001</v>
      </c>
      <c r="F17" s="73">
        <v>14456.28443</v>
      </c>
      <c r="G17" s="73">
        <v>23985.772808999998</v>
      </c>
      <c r="H17" s="73">
        <v>41300.110411000001</v>
      </c>
      <c r="I17" s="73">
        <v>11916.723653999999</v>
      </c>
      <c r="J17" s="73">
        <v>12457.002929</v>
      </c>
      <c r="K17" s="73">
        <v>5691.5106269999997</v>
      </c>
      <c r="L17" s="73">
        <v>275.20288499999697</v>
      </c>
      <c r="M17" s="73">
        <v>37815.110025000002</v>
      </c>
      <c r="N17" s="73" t="s">
        <v>114</v>
      </c>
      <c r="O17" s="73">
        <v>26640.055693999999</v>
      </c>
      <c r="P17" s="73">
        <v>1484.861349</v>
      </c>
      <c r="Q17" s="73">
        <v>37597.759798999999</v>
      </c>
      <c r="R17" s="73">
        <v>117493.14187499997</v>
      </c>
      <c r="S17" s="73">
        <v>661861.727618</v>
      </c>
      <c r="T17" s="73">
        <v>3616.1620200000002</v>
      </c>
      <c r="U17" s="73">
        <v>81563.527580000038</v>
      </c>
      <c r="V17" s="76">
        <v>1109727.709542</v>
      </c>
      <c r="W17" s="73">
        <v>4410.8861390000002</v>
      </c>
      <c r="X17" s="73">
        <v>100.152947</v>
      </c>
      <c r="Y17" s="73">
        <v>4405.0639230000006</v>
      </c>
      <c r="Z17" s="73">
        <v>5801.5822070000004</v>
      </c>
      <c r="AA17" s="73">
        <v>50070</v>
      </c>
      <c r="AB17" s="73">
        <v>6286.267632</v>
      </c>
      <c r="AC17" s="73">
        <v>2835.5195140000001</v>
      </c>
      <c r="AD17" s="73">
        <v>4.2760660000000001</v>
      </c>
      <c r="AE17" s="73">
        <v>8.1001871876651421E-13</v>
      </c>
      <c r="AF17" s="73">
        <v>21148.126862000001</v>
      </c>
      <c r="AG17" s="73" t="s">
        <v>114</v>
      </c>
      <c r="AH17" s="73">
        <v>3568.5809609999997</v>
      </c>
      <c r="AI17" s="73">
        <v>776.30857100000003</v>
      </c>
      <c r="AJ17" s="73">
        <v>17015.193201999999</v>
      </c>
      <c r="AK17" s="73">
        <v>24928.701601999997</v>
      </c>
      <c r="AL17" s="73">
        <v>201450.68471100001</v>
      </c>
      <c r="AM17" s="73">
        <v>1068.0046589999999</v>
      </c>
      <c r="AN17" s="73">
        <v>15824.85069800008</v>
      </c>
      <c r="AO17" s="73">
        <v>359694.19969400001</v>
      </c>
      <c r="AP17" s="40">
        <v>1469421.9092359999</v>
      </c>
      <c r="AR17" s="111">
        <f t="shared" si="0"/>
        <v>1109727.7095420002</v>
      </c>
      <c r="AS17" s="111">
        <f t="shared" si="1"/>
        <v>0</v>
      </c>
      <c r="AU17" s="111">
        <f t="shared" si="2"/>
        <v>359694.19969400013</v>
      </c>
      <c r="AV17" s="111">
        <f t="shared" si="3"/>
        <v>0</v>
      </c>
    </row>
    <row r="18" spans="1:48" s="93" customFormat="1" x14ac:dyDescent="0.25">
      <c r="A18" s="110"/>
      <c r="B18" s="105"/>
      <c r="C18" s="106" t="s">
        <v>33</v>
      </c>
      <c r="D18" s="73">
        <v>2795.5966619999999</v>
      </c>
      <c r="E18" s="73">
        <v>59.106119999999997</v>
      </c>
      <c r="F18" s="73">
        <v>35.393002000000003</v>
      </c>
      <c r="G18" s="73">
        <v>8748.9606690000001</v>
      </c>
      <c r="H18" s="73">
        <v>34308.715771000003</v>
      </c>
      <c r="I18" s="73">
        <v>3693.825292</v>
      </c>
      <c r="J18" s="73">
        <v>4068.3709469999999</v>
      </c>
      <c r="K18" s="73">
        <v>527.95000000000005</v>
      </c>
      <c r="L18" s="73">
        <v>1694.274722999997</v>
      </c>
      <c r="M18" s="73">
        <v>895.00799199999994</v>
      </c>
      <c r="N18" s="73" t="s">
        <v>114</v>
      </c>
      <c r="O18" s="73">
        <v>7240.7074759999996</v>
      </c>
      <c r="P18" s="73">
        <v>58.918685000000004</v>
      </c>
      <c r="Q18" s="73">
        <v>15240.213322</v>
      </c>
      <c r="R18" s="73">
        <v>42045.305514000007</v>
      </c>
      <c r="S18" s="73">
        <v>211346.502767</v>
      </c>
      <c r="T18" s="73">
        <v>354.93083899999999</v>
      </c>
      <c r="U18" s="73">
        <v>3127.4762549999073</v>
      </c>
      <c r="V18" s="76">
        <v>336241.25603599998</v>
      </c>
      <c r="W18" s="73">
        <v>2793.0408499999999</v>
      </c>
      <c r="X18" s="73">
        <v>26.332761000000001</v>
      </c>
      <c r="Y18" s="73">
        <v>1.4071479999999994</v>
      </c>
      <c r="Z18" s="73">
        <v>1056.936412</v>
      </c>
      <c r="AA18" s="73">
        <v>4248</v>
      </c>
      <c r="AB18" s="73">
        <v>0</v>
      </c>
      <c r="AC18" s="73">
        <v>1038.5943</v>
      </c>
      <c r="AD18" s="73">
        <v>0</v>
      </c>
      <c r="AE18" s="73">
        <v>-2.2737367544323206E-13</v>
      </c>
      <c r="AF18" s="73">
        <v>1338.456835</v>
      </c>
      <c r="AG18" s="73" t="s">
        <v>114</v>
      </c>
      <c r="AH18" s="73">
        <v>538.17815399999995</v>
      </c>
      <c r="AI18" s="73">
        <v>183.62445199999999</v>
      </c>
      <c r="AJ18" s="73">
        <v>2885.7631809999998</v>
      </c>
      <c r="AK18" s="73">
        <v>2808.6815149999998</v>
      </c>
      <c r="AL18" s="73">
        <v>27151.482441</v>
      </c>
      <c r="AM18" s="73">
        <v>137.48140000000001</v>
      </c>
      <c r="AN18" s="73">
        <v>2200.3802100000144</v>
      </c>
      <c r="AO18" s="73">
        <v>46408.359659000002</v>
      </c>
      <c r="AP18" s="40">
        <v>382649.61569499999</v>
      </c>
      <c r="AR18" s="111">
        <f t="shared" si="0"/>
        <v>336241.25603599992</v>
      </c>
      <c r="AS18" s="111">
        <f t="shared" si="1"/>
        <v>0</v>
      </c>
      <c r="AU18" s="111">
        <f t="shared" si="2"/>
        <v>46408.359659000016</v>
      </c>
      <c r="AV18" s="111">
        <f t="shared" si="3"/>
        <v>0</v>
      </c>
    </row>
    <row r="19" spans="1:48" s="93" customFormat="1" x14ac:dyDescent="0.25">
      <c r="A19" s="110"/>
      <c r="B19" s="105"/>
      <c r="C19" s="106" t="s">
        <v>34</v>
      </c>
      <c r="D19" s="73">
        <v>3279.0150800000001</v>
      </c>
      <c r="E19" s="73">
        <v>14.216369</v>
      </c>
      <c r="F19" s="73">
        <v>2012.4175130000001</v>
      </c>
      <c r="G19" s="73">
        <v>705.73049000000003</v>
      </c>
      <c r="H19" s="73">
        <v>2161.0630769999998</v>
      </c>
      <c r="I19" s="73">
        <v>3944.3731809999999</v>
      </c>
      <c r="J19" s="73">
        <v>1427.0237139999999</v>
      </c>
      <c r="K19" s="73">
        <v>753.7</v>
      </c>
      <c r="L19" s="73">
        <v>69.999999999999773</v>
      </c>
      <c r="M19" s="73">
        <v>413.224267</v>
      </c>
      <c r="N19" s="73" t="s">
        <v>114</v>
      </c>
      <c r="O19" s="73">
        <v>3636.7343249999999</v>
      </c>
      <c r="P19" s="73">
        <v>29.318653999999999</v>
      </c>
      <c r="Q19" s="73">
        <v>4562.6527060000008</v>
      </c>
      <c r="R19" s="73">
        <v>17535.420334999999</v>
      </c>
      <c r="S19" s="73">
        <v>6390.982438</v>
      </c>
      <c r="T19" s="73">
        <v>396.57927999999998</v>
      </c>
      <c r="U19" s="73">
        <v>14425.225830999998</v>
      </c>
      <c r="V19" s="76">
        <v>61757.677259999997</v>
      </c>
      <c r="W19" s="73">
        <v>0</v>
      </c>
      <c r="X19" s="73">
        <v>0</v>
      </c>
      <c r="Y19" s="73">
        <v>0</v>
      </c>
      <c r="Z19" s="73">
        <v>0</v>
      </c>
      <c r="AA19" s="73">
        <v>0</v>
      </c>
      <c r="AB19" s="73">
        <v>0</v>
      </c>
      <c r="AC19" s="73">
        <v>0</v>
      </c>
      <c r="AD19" s="73">
        <v>0</v>
      </c>
      <c r="AE19" s="73">
        <v>0</v>
      </c>
      <c r="AF19" s="73">
        <v>0</v>
      </c>
      <c r="AG19" s="73" t="s">
        <v>114</v>
      </c>
      <c r="AH19" s="73">
        <v>0</v>
      </c>
      <c r="AI19" s="73">
        <v>0</v>
      </c>
      <c r="AJ19" s="73">
        <v>0</v>
      </c>
      <c r="AK19" s="73">
        <v>0</v>
      </c>
      <c r="AL19" s="73">
        <v>0</v>
      </c>
      <c r="AM19" s="73">
        <v>0</v>
      </c>
      <c r="AN19" s="73">
        <v>0</v>
      </c>
      <c r="AO19" s="73">
        <v>0</v>
      </c>
      <c r="AP19" s="40">
        <v>61757.677259999997</v>
      </c>
      <c r="AR19" s="111">
        <f t="shared" si="0"/>
        <v>61757.677259999989</v>
      </c>
      <c r="AS19" s="111">
        <f t="shared" si="1"/>
        <v>0</v>
      </c>
      <c r="AU19" s="111">
        <f t="shared" si="2"/>
        <v>0</v>
      </c>
      <c r="AV19" s="111">
        <f t="shared" si="3"/>
        <v>0</v>
      </c>
    </row>
    <row r="20" spans="1:48" s="93" customFormat="1" x14ac:dyDescent="0.25">
      <c r="A20" s="110"/>
      <c r="B20" s="105"/>
      <c r="C20" s="109" t="s">
        <v>35</v>
      </c>
      <c r="D20" s="73">
        <v>37356.258027999997</v>
      </c>
      <c r="E20" s="73">
        <v>364.43203999999997</v>
      </c>
      <c r="F20" s="73">
        <v>16504.094945000001</v>
      </c>
      <c r="G20" s="73">
        <v>33440.463967999996</v>
      </c>
      <c r="H20" s="73">
        <v>77769.889259000003</v>
      </c>
      <c r="I20" s="73">
        <v>19554.922127000002</v>
      </c>
      <c r="J20" s="73">
        <v>17952.39759</v>
      </c>
      <c r="K20" s="73">
        <v>6973.1606270000002</v>
      </c>
      <c r="L20" s="73">
        <v>2039.4776079999947</v>
      </c>
      <c r="M20" s="73">
        <v>39123.342283999998</v>
      </c>
      <c r="N20" s="73" t="s">
        <v>114</v>
      </c>
      <c r="O20" s="73">
        <v>37517.497495000003</v>
      </c>
      <c r="P20" s="73">
        <v>1573.098688</v>
      </c>
      <c r="Q20" s="73">
        <v>57400.625827000003</v>
      </c>
      <c r="R20" s="73">
        <v>177073.86772399995</v>
      </c>
      <c r="S20" s="73">
        <v>879599.21282300004</v>
      </c>
      <c r="T20" s="73">
        <v>4367.6721390000002</v>
      </c>
      <c r="U20" s="73">
        <v>99116.229665999912</v>
      </c>
      <c r="V20" s="76">
        <v>1507726.6428380001</v>
      </c>
      <c r="W20" s="73">
        <v>7203.9269889999996</v>
      </c>
      <c r="X20" s="73">
        <v>126.485708</v>
      </c>
      <c r="Y20" s="73">
        <v>4406.4710709999999</v>
      </c>
      <c r="Z20" s="73">
        <v>6858.5186190000004</v>
      </c>
      <c r="AA20" s="73">
        <v>54318</v>
      </c>
      <c r="AB20" s="73">
        <v>6286.267632</v>
      </c>
      <c r="AC20" s="73">
        <v>3874.1138139999998</v>
      </c>
      <c r="AD20" s="73">
        <v>4.2760660000000001</v>
      </c>
      <c r="AE20" s="73">
        <v>-1.9184653865522705E-12</v>
      </c>
      <c r="AF20" s="73">
        <v>22486.583696999998</v>
      </c>
      <c r="AG20" s="73" t="s">
        <v>114</v>
      </c>
      <c r="AH20" s="73">
        <v>4106.7591149999998</v>
      </c>
      <c r="AI20" s="73">
        <v>959.93302300000005</v>
      </c>
      <c r="AJ20" s="73">
        <v>19900.956383000001</v>
      </c>
      <c r="AK20" s="73">
        <v>27737.383117000001</v>
      </c>
      <c r="AL20" s="73">
        <v>228602.16715200001</v>
      </c>
      <c r="AM20" s="73">
        <v>1205.4860590000001</v>
      </c>
      <c r="AN20" s="73">
        <v>18025.230908000045</v>
      </c>
      <c r="AO20" s="73">
        <v>406102.55935300002</v>
      </c>
      <c r="AP20" s="40">
        <v>1913829.2021910001</v>
      </c>
      <c r="AR20" s="111">
        <f t="shared" si="0"/>
        <v>1507726.6428379999</v>
      </c>
      <c r="AS20" s="111">
        <f t="shared" si="1"/>
        <v>0</v>
      </c>
      <c r="AU20" s="111">
        <f t="shared" si="2"/>
        <v>406102.55935300002</v>
      </c>
      <c r="AV20" s="111">
        <f t="shared" si="3"/>
        <v>0</v>
      </c>
    </row>
    <row r="21" spans="1:48" s="93" customFormat="1" x14ac:dyDescent="0.25">
      <c r="A21" s="110"/>
      <c r="B21" s="105"/>
      <c r="C21" s="109"/>
      <c r="D21" s="73"/>
      <c r="E21" s="73"/>
      <c r="F21" s="73"/>
      <c r="G21" s="73"/>
      <c r="H21" s="73"/>
      <c r="I21" s="73"/>
      <c r="J21" s="73"/>
      <c r="K21" s="73"/>
      <c r="L21" s="73"/>
      <c r="M21" s="73"/>
      <c r="N21" s="73"/>
      <c r="O21" s="73"/>
      <c r="P21" s="73"/>
      <c r="Q21" s="73"/>
      <c r="R21" s="73"/>
      <c r="S21" s="73"/>
      <c r="T21" s="73"/>
      <c r="U21" s="73"/>
      <c r="V21" s="76"/>
      <c r="W21" s="73"/>
      <c r="X21" s="73"/>
      <c r="Y21" s="73"/>
      <c r="Z21" s="73"/>
      <c r="AA21" s="73"/>
      <c r="AB21" s="73"/>
      <c r="AC21" s="73"/>
      <c r="AD21" s="73"/>
      <c r="AE21" s="73"/>
      <c r="AF21" s="73"/>
      <c r="AG21" s="73"/>
      <c r="AH21" s="73"/>
      <c r="AI21" s="73"/>
      <c r="AJ21" s="73"/>
      <c r="AK21" s="73"/>
      <c r="AL21" s="73"/>
      <c r="AM21" s="73"/>
      <c r="AN21" s="73"/>
      <c r="AO21" s="73"/>
      <c r="AP21" s="40"/>
      <c r="AR21" s="111">
        <f t="shared" si="0"/>
        <v>0</v>
      </c>
      <c r="AS21" s="111">
        <f t="shared" si="1"/>
        <v>0</v>
      </c>
      <c r="AU21" s="111">
        <f t="shared" si="2"/>
        <v>0</v>
      </c>
      <c r="AV21" s="111">
        <f t="shared" si="3"/>
        <v>0</v>
      </c>
    </row>
    <row r="22" spans="1:48" s="93" customFormat="1" x14ac:dyDescent="0.25">
      <c r="A22" s="110"/>
      <c r="B22" s="105">
        <v>4</v>
      </c>
      <c r="C22" s="106" t="s">
        <v>32</v>
      </c>
      <c r="D22" s="73">
        <v>34303.587628000001</v>
      </c>
      <c r="E22" s="73">
        <v>12.507232</v>
      </c>
      <c r="F22" s="73">
        <v>15309.138274000001</v>
      </c>
      <c r="G22" s="73">
        <v>23297.313808999999</v>
      </c>
      <c r="H22" s="73">
        <v>46503.139507</v>
      </c>
      <c r="I22" s="73">
        <v>10426.910696000001</v>
      </c>
      <c r="J22" s="73">
        <v>13169.928567999999</v>
      </c>
      <c r="K22" s="73">
        <v>4779.3511959999996</v>
      </c>
      <c r="L22" s="73">
        <v>280.28767900000094</v>
      </c>
      <c r="M22" s="73">
        <v>42887.046251</v>
      </c>
      <c r="N22" s="73" t="s">
        <v>114</v>
      </c>
      <c r="O22" s="73">
        <v>21768.158299999999</v>
      </c>
      <c r="P22" s="73">
        <v>1318.6310010000002</v>
      </c>
      <c r="Q22" s="73">
        <v>38262.032103999998</v>
      </c>
      <c r="R22" s="73">
        <v>110902.80142799999</v>
      </c>
      <c r="S22" s="73">
        <v>664310.01953199995</v>
      </c>
      <c r="T22" s="73">
        <v>3611.8241630000002</v>
      </c>
      <c r="U22" s="73">
        <v>84488.698863000478</v>
      </c>
      <c r="V22" s="76">
        <v>1115631.3762310001</v>
      </c>
      <c r="W22" s="73">
        <v>4188.5482410000004</v>
      </c>
      <c r="X22" s="73">
        <v>124.073843</v>
      </c>
      <c r="Y22" s="73">
        <v>4586.5052829999995</v>
      </c>
      <c r="Z22" s="73">
        <v>5902.3252069999999</v>
      </c>
      <c r="AA22" s="73">
        <v>50860</v>
      </c>
      <c r="AB22" s="73">
        <v>5199.3717029999998</v>
      </c>
      <c r="AC22" s="73">
        <v>2483.8567499999999</v>
      </c>
      <c r="AD22" s="73">
        <v>4.2760660000000001</v>
      </c>
      <c r="AE22" s="73">
        <v>2.1742607714259066E-12</v>
      </c>
      <c r="AF22" s="73">
        <v>19830.416372</v>
      </c>
      <c r="AG22" s="73" t="s">
        <v>114</v>
      </c>
      <c r="AH22" s="73">
        <v>3227.2659349999999</v>
      </c>
      <c r="AI22" s="73">
        <v>467.81539799999996</v>
      </c>
      <c r="AJ22" s="73">
        <v>19143.844162000001</v>
      </c>
      <c r="AK22" s="73">
        <v>22571.253926999998</v>
      </c>
      <c r="AL22" s="73">
        <v>202412.710999</v>
      </c>
      <c r="AM22" s="73">
        <v>1064.677312</v>
      </c>
      <c r="AN22" s="73">
        <v>19481.2869180001</v>
      </c>
      <c r="AO22" s="73">
        <v>361548.22811600001</v>
      </c>
      <c r="AP22" s="40">
        <v>1477179.6043470001</v>
      </c>
      <c r="AR22" s="111">
        <f t="shared" si="0"/>
        <v>1115631.3762310003</v>
      </c>
      <c r="AS22" s="111">
        <f t="shared" si="1"/>
        <v>0</v>
      </c>
      <c r="AU22" s="111">
        <f t="shared" si="2"/>
        <v>361548.22811600013</v>
      </c>
      <c r="AV22" s="111">
        <f t="shared" si="3"/>
        <v>0</v>
      </c>
    </row>
    <row r="23" spans="1:48" s="93" customFormat="1" x14ac:dyDescent="0.25">
      <c r="A23" s="110"/>
      <c r="B23" s="105"/>
      <c r="C23" s="106" t="s">
        <v>33</v>
      </c>
      <c r="D23" s="73">
        <v>1462.0328529999999</v>
      </c>
      <c r="E23" s="73">
        <v>42.634138999999998</v>
      </c>
      <c r="F23" s="73">
        <v>35.403370000000002</v>
      </c>
      <c r="G23" s="73">
        <v>8702.2756690000006</v>
      </c>
      <c r="H23" s="73">
        <v>33115.012316</v>
      </c>
      <c r="I23" s="73">
        <v>3359.3683569999998</v>
      </c>
      <c r="J23" s="73">
        <v>4144.3984790000004</v>
      </c>
      <c r="K23" s="73">
        <v>617.79999999999995</v>
      </c>
      <c r="L23" s="73">
        <v>1484.2747230000007</v>
      </c>
      <c r="M23" s="73">
        <v>1056.888168</v>
      </c>
      <c r="N23" s="73" t="s">
        <v>114</v>
      </c>
      <c r="O23" s="73">
        <v>6226.4804210000002</v>
      </c>
      <c r="P23" s="73">
        <v>59.071052000000002</v>
      </c>
      <c r="Q23" s="73">
        <v>16302.916402999999</v>
      </c>
      <c r="R23" s="73">
        <v>39648.402629000004</v>
      </c>
      <c r="S23" s="73">
        <v>214745.44501200001</v>
      </c>
      <c r="T23" s="73">
        <v>354.602846</v>
      </c>
      <c r="U23" s="73">
        <v>3601.1154440000191</v>
      </c>
      <c r="V23" s="76">
        <v>334958.121881</v>
      </c>
      <c r="W23" s="73">
        <v>3394.5773920000001</v>
      </c>
      <c r="X23" s="73">
        <v>38.037238000000002</v>
      </c>
      <c r="Y23" s="73">
        <v>4.8120999999994751E-2</v>
      </c>
      <c r="Z23" s="73">
        <v>1060.958412</v>
      </c>
      <c r="AA23" s="73">
        <v>4127</v>
      </c>
      <c r="AB23" s="73">
        <v>0</v>
      </c>
      <c r="AC23" s="73">
        <v>898.22209999999995</v>
      </c>
      <c r="AD23" s="73">
        <v>0</v>
      </c>
      <c r="AE23" s="73">
        <v>0</v>
      </c>
      <c r="AF23" s="73">
        <v>1593.4813750000001</v>
      </c>
      <c r="AG23" s="73" t="s">
        <v>114</v>
      </c>
      <c r="AH23" s="73">
        <v>328.22462999999999</v>
      </c>
      <c r="AI23" s="73">
        <v>23.85558</v>
      </c>
      <c r="AJ23" s="73">
        <v>2741.7775350000002</v>
      </c>
      <c r="AK23" s="73">
        <v>2647.3789189999998</v>
      </c>
      <c r="AL23" s="73">
        <v>27617.149648999999</v>
      </c>
      <c r="AM23" s="73">
        <v>137.51354000000001</v>
      </c>
      <c r="AN23" s="73">
        <v>2319.061743000002</v>
      </c>
      <c r="AO23" s="73">
        <v>46927.286233999999</v>
      </c>
      <c r="AP23" s="40">
        <v>381885.408115</v>
      </c>
      <c r="AR23" s="111">
        <f t="shared" si="0"/>
        <v>334958.121881</v>
      </c>
      <c r="AS23" s="111">
        <f t="shared" si="1"/>
        <v>0</v>
      </c>
      <c r="AU23" s="111">
        <f t="shared" si="2"/>
        <v>46927.286233999999</v>
      </c>
      <c r="AV23" s="111">
        <f t="shared" si="3"/>
        <v>0</v>
      </c>
    </row>
    <row r="24" spans="1:48" s="93" customFormat="1" x14ac:dyDescent="0.25">
      <c r="A24" s="110"/>
      <c r="B24" s="105"/>
      <c r="C24" s="106" t="s">
        <v>34</v>
      </c>
      <c r="D24" s="73">
        <v>1605.2463720000001</v>
      </c>
      <c r="E24" s="73">
        <v>21.616485000000001</v>
      </c>
      <c r="F24" s="73">
        <v>1832.5494289999999</v>
      </c>
      <c r="G24" s="73">
        <v>742.66986099999997</v>
      </c>
      <c r="H24" s="73">
        <v>3191.692164</v>
      </c>
      <c r="I24" s="73">
        <v>3100.7946259999999</v>
      </c>
      <c r="J24" s="73">
        <v>1517.2697109999999</v>
      </c>
      <c r="K24" s="73">
        <v>1057.9000000000001</v>
      </c>
      <c r="L24" s="73">
        <v>69.999999999999545</v>
      </c>
      <c r="M24" s="73">
        <v>414.44794100000001</v>
      </c>
      <c r="N24" s="73" t="s">
        <v>114</v>
      </c>
      <c r="O24" s="73">
        <v>4153.7674189999998</v>
      </c>
      <c r="P24" s="73">
        <v>29.393796999999999</v>
      </c>
      <c r="Q24" s="73">
        <v>3904.2174419999997</v>
      </c>
      <c r="R24" s="73">
        <v>18233.754063999997</v>
      </c>
      <c r="S24" s="73">
        <v>6356.2089109999997</v>
      </c>
      <c r="T24" s="73">
        <v>400.26772099999999</v>
      </c>
      <c r="U24" s="73">
        <v>15595.565754000005</v>
      </c>
      <c r="V24" s="76">
        <v>62227.361697</v>
      </c>
      <c r="W24" s="73">
        <v>0</v>
      </c>
      <c r="X24" s="73">
        <v>0</v>
      </c>
      <c r="Y24" s="73">
        <v>0</v>
      </c>
      <c r="Z24" s="73">
        <v>0</v>
      </c>
      <c r="AA24" s="73">
        <v>0</v>
      </c>
      <c r="AB24" s="73">
        <v>0</v>
      </c>
      <c r="AC24" s="73">
        <v>0</v>
      </c>
      <c r="AD24" s="73">
        <v>0</v>
      </c>
      <c r="AE24" s="73">
        <v>0</v>
      </c>
      <c r="AF24" s="73">
        <v>0</v>
      </c>
      <c r="AG24" s="73" t="s">
        <v>114</v>
      </c>
      <c r="AH24" s="73">
        <v>0</v>
      </c>
      <c r="AI24" s="73">
        <v>0</v>
      </c>
      <c r="AJ24" s="73">
        <v>0</v>
      </c>
      <c r="AK24" s="73">
        <v>0</v>
      </c>
      <c r="AL24" s="73">
        <v>0</v>
      </c>
      <c r="AM24" s="73">
        <v>0</v>
      </c>
      <c r="AN24" s="73">
        <v>0</v>
      </c>
      <c r="AO24" s="73">
        <v>0</v>
      </c>
      <c r="AP24" s="40">
        <v>62227.361697</v>
      </c>
      <c r="AR24" s="111">
        <f t="shared" si="0"/>
        <v>62227.361697</v>
      </c>
      <c r="AS24" s="111">
        <f t="shared" si="1"/>
        <v>0</v>
      </c>
      <c r="AU24" s="111">
        <f t="shared" si="2"/>
        <v>0</v>
      </c>
      <c r="AV24" s="111">
        <f t="shared" si="3"/>
        <v>0</v>
      </c>
    </row>
    <row r="25" spans="1:48" s="93" customFormat="1" x14ac:dyDescent="0.25">
      <c r="A25" s="110"/>
      <c r="B25" s="105"/>
      <c r="C25" s="109" t="s">
        <v>35</v>
      </c>
      <c r="D25" s="73">
        <v>37370.866853</v>
      </c>
      <c r="E25" s="73">
        <v>76.757856000000004</v>
      </c>
      <c r="F25" s="73">
        <v>17177.091073</v>
      </c>
      <c r="G25" s="73">
        <v>32742.259339</v>
      </c>
      <c r="H25" s="73">
        <v>82809.843987</v>
      </c>
      <c r="I25" s="73">
        <v>16887.073679000001</v>
      </c>
      <c r="J25" s="73">
        <v>18831.596758</v>
      </c>
      <c r="K25" s="73">
        <v>6455.0511960000003</v>
      </c>
      <c r="L25" s="73">
        <v>1834.5624020000032</v>
      </c>
      <c r="M25" s="73">
        <v>44358.382360000003</v>
      </c>
      <c r="N25" s="73" t="s">
        <v>114</v>
      </c>
      <c r="O25" s="73">
        <v>32148.406139999999</v>
      </c>
      <c r="P25" s="73">
        <v>1407.0958500000002</v>
      </c>
      <c r="Q25" s="73">
        <v>58469.165949000002</v>
      </c>
      <c r="R25" s="73">
        <v>168784.95812099997</v>
      </c>
      <c r="S25" s="73">
        <v>885411.67345500004</v>
      </c>
      <c r="T25" s="73">
        <v>4366.6947300000002</v>
      </c>
      <c r="U25" s="73">
        <v>103685.38006099999</v>
      </c>
      <c r="V25" s="76">
        <v>1512816.859809</v>
      </c>
      <c r="W25" s="73">
        <v>7583.1256329999997</v>
      </c>
      <c r="X25" s="73">
        <v>162.11108100000001</v>
      </c>
      <c r="Y25" s="73">
        <v>4586.5534040000002</v>
      </c>
      <c r="Z25" s="73">
        <v>6963.2836189999998</v>
      </c>
      <c r="AA25" s="73">
        <v>54987</v>
      </c>
      <c r="AB25" s="73">
        <v>5199.3717029999998</v>
      </c>
      <c r="AC25" s="73">
        <v>3382.0788499999999</v>
      </c>
      <c r="AD25" s="73">
        <v>4.2760660000000001</v>
      </c>
      <c r="AE25" s="73">
        <v>1.2647660696529783E-12</v>
      </c>
      <c r="AF25" s="73">
        <v>21423.897746999999</v>
      </c>
      <c r="AG25" s="73" t="s">
        <v>114</v>
      </c>
      <c r="AH25" s="73">
        <v>3555.4905650000001</v>
      </c>
      <c r="AI25" s="73">
        <v>491.67097799999999</v>
      </c>
      <c r="AJ25" s="73">
        <v>21885.621697000002</v>
      </c>
      <c r="AK25" s="73">
        <v>25218.632845999993</v>
      </c>
      <c r="AL25" s="73">
        <v>230029.860648</v>
      </c>
      <c r="AM25" s="73">
        <v>1202.1908519999999</v>
      </c>
      <c r="AN25" s="73">
        <v>21800.348661000113</v>
      </c>
      <c r="AO25" s="73">
        <v>408475.51435000001</v>
      </c>
      <c r="AP25" s="40">
        <v>1921292.3741590001</v>
      </c>
      <c r="AR25" s="111">
        <f t="shared" si="0"/>
        <v>1512816.8598089998</v>
      </c>
      <c r="AS25" s="111">
        <f t="shared" si="1"/>
        <v>0</v>
      </c>
      <c r="AU25" s="111">
        <f t="shared" si="2"/>
        <v>408475.51435000019</v>
      </c>
      <c r="AV25" s="111">
        <f t="shared" si="3"/>
        <v>0</v>
      </c>
    </row>
    <row r="26" spans="1:48" s="93" customFormat="1" x14ac:dyDescent="0.25">
      <c r="A26" s="110"/>
      <c r="B26" s="105"/>
      <c r="C26" s="109"/>
      <c r="D26" s="73"/>
      <c r="E26" s="73"/>
      <c r="F26" s="73"/>
      <c r="G26" s="73"/>
      <c r="H26" s="73"/>
      <c r="I26" s="73"/>
      <c r="J26" s="73"/>
      <c r="K26" s="73"/>
      <c r="L26" s="73"/>
      <c r="M26" s="73"/>
      <c r="N26" s="73"/>
      <c r="O26" s="73"/>
      <c r="P26" s="73"/>
      <c r="Q26" s="73"/>
      <c r="R26" s="73"/>
      <c r="S26" s="73"/>
      <c r="T26" s="73"/>
      <c r="U26" s="73"/>
      <c r="V26" s="76"/>
      <c r="W26" s="73"/>
      <c r="X26" s="73"/>
      <c r="Y26" s="73"/>
      <c r="Z26" s="73"/>
      <c r="AA26" s="73"/>
      <c r="AB26" s="73"/>
      <c r="AC26" s="73"/>
      <c r="AD26" s="73"/>
      <c r="AE26" s="73"/>
      <c r="AF26" s="73"/>
      <c r="AG26" s="73"/>
      <c r="AH26" s="73"/>
      <c r="AI26" s="73"/>
      <c r="AJ26" s="73"/>
      <c r="AK26" s="73"/>
      <c r="AL26" s="73"/>
      <c r="AM26" s="73"/>
      <c r="AN26" s="73"/>
      <c r="AO26" s="73"/>
      <c r="AP26" s="40"/>
      <c r="AR26" s="111">
        <f t="shared" si="0"/>
        <v>0</v>
      </c>
      <c r="AS26" s="111">
        <f t="shared" si="1"/>
        <v>0</v>
      </c>
      <c r="AU26" s="111">
        <f t="shared" si="2"/>
        <v>0</v>
      </c>
      <c r="AV26" s="111">
        <f t="shared" si="3"/>
        <v>0</v>
      </c>
    </row>
    <row r="27" spans="1:48" s="93" customFormat="1" x14ac:dyDescent="0.25">
      <c r="A27" s="110"/>
      <c r="B27" s="105">
        <v>5</v>
      </c>
      <c r="C27" s="106" t="s">
        <v>32</v>
      </c>
      <c r="D27" s="73">
        <v>34632.514861000003</v>
      </c>
      <c r="E27" s="73">
        <v>55.758482000000001</v>
      </c>
      <c r="F27" s="73">
        <v>15762.662033000001</v>
      </c>
      <c r="G27" s="73">
        <v>23685.680809000001</v>
      </c>
      <c r="H27" s="73">
        <v>42303.602849000003</v>
      </c>
      <c r="I27" s="73">
        <v>9254.1542439999994</v>
      </c>
      <c r="J27" s="73">
        <v>14428.174531000001</v>
      </c>
      <c r="K27" s="73">
        <v>4914.9297029999998</v>
      </c>
      <c r="L27" s="73">
        <v>185.17533699999876</v>
      </c>
      <c r="M27" s="73">
        <v>41825.258971000003</v>
      </c>
      <c r="N27" s="73" t="s">
        <v>114</v>
      </c>
      <c r="O27" s="73">
        <v>21302.569722</v>
      </c>
      <c r="P27" s="73">
        <v>1293.770829</v>
      </c>
      <c r="Q27" s="73">
        <v>37617.590857000003</v>
      </c>
      <c r="R27" s="73">
        <v>112447.78338000001</v>
      </c>
      <c r="S27" s="73">
        <v>669647.058403</v>
      </c>
      <c r="T27" s="73">
        <v>3610.2833329999999</v>
      </c>
      <c r="U27" s="73">
        <v>85306.109533999726</v>
      </c>
      <c r="V27" s="76">
        <v>1118273.077878</v>
      </c>
      <c r="W27" s="73">
        <v>1157.614335</v>
      </c>
      <c r="X27" s="73">
        <v>87.814620000000005</v>
      </c>
      <c r="Y27" s="73">
        <v>6955.3036119999997</v>
      </c>
      <c r="Z27" s="73">
        <v>6011.1082070000002</v>
      </c>
      <c r="AA27" s="73">
        <v>57347.25</v>
      </c>
      <c r="AB27" s="73">
        <v>6613.2991110000003</v>
      </c>
      <c r="AC27" s="73">
        <v>2856.5417320000001</v>
      </c>
      <c r="AD27" s="73">
        <v>5.8318279999999998</v>
      </c>
      <c r="AE27" s="73">
        <v>-7.4162898044960457E-12</v>
      </c>
      <c r="AF27" s="73">
        <v>24833.338334</v>
      </c>
      <c r="AG27" s="73" t="s">
        <v>114</v>
      </c>
      <c r="AH27" s="73">
        <v>3166.5318419999999</v>
      </c>
      <c r="AI27" s="73">
        <v>530.78661399999999</v>
      </c>
      <c r="AJ27" s="73">
        <v>17255.124566999999</v>
      </c>
      <c r="AK27" s="73">
        <v>20023.899029000007</v>
      </c>
      <c r="AL27" s="73">
        <v>204689.70185499999</v>
      </c>
      <c r="AM27" s="73">
        <v>1061.08161</v>
      </c>
      <c r="AN27" s="73">
        <v>19212.361704999923</v>
      </c>
      <c r="AO27" s="73">
        <v>371807.58900099999</v>
      </c>
      <c r="AP27" s="40">
        <v>1490080.6668789999</v>
      </c>
      <c r="AR27" s="111">
        <f t="shared" si="0"/>
        <v>1118273.0778779997</v>
      </c>
      <c r="AS27" s="111">
        <f t="shared" si="1"/>
        <v>0</v>
      </c>
      <c r="AU27" s="111">
        <f t="shared" si="2"/>
        <v>371807.58900099987</v>
      </c>
      <c r="AV27" s="111">
        <f t="shared" si="3"/>
        <v>0</v>
      </c>
    </row>
    <row r="28" spans="1:48" s="93" customFormat="1" x14ac:dyDescent="0.25">
      <c r="A28" s="110"/>
      <c r="B28" s="105"/>
      <c r="C28" s="106" t="s">
        <v>33</v>
      </c>
      <c r="D28" s="73">
        <v>1995.374924</v>
      </c>
      <c r="E28" s="73">
        <v>8.027711</v>
      </c>
      <c r="F28" s="73">
        <v>35.405353000000005</v>
      </c>
      <c r="G28" s="73">
        <v>8912.4846689999995</v>
      </c>
      <c r="H28" s="73">
        <v>35840.157193999999</v>
      </c>
      <c r="I28" s="73">
        <v>3600.9626680000001</v>
      </c>
      <c r="J28" s="73">
        <v>2941.3236710000001</v>
      </c>
      <c r="K28" s="73">
        <v>915.8</v>
      </c>
      <c r="L28" s="73">
        <v>1299.2747230000034</v>
      </c>
      <c r="M28" s="73">
        <v>1131.3099520000001</v>
      </c>
      <c r="N28" s="73" t="s">
        <v>114</v>
      </c>
      <c r="O28" s="73">
        <v>9264.8782250000004</v>
      </c>
      <c r="P28" s="73">
        <v>59.225752999999997</v>
      </c>
      <c r="Q28" s="73">
        <v>16205.358516</v>
      </c>
      <c r="R28" s="73">
        <v>36953.987632000004</v>
      </c>
      <c r="S28" s="73">
        <v>217304.98389800001</v>
      </c>
      <c r="T28" s="73">
        <v>352.94979699999999</v>
      </c>
      <c r="U28" s="73">
        <v>3945.7121100000013</v>
      </c>
      <c r="V28" s="76">
        <v>340767.21679600002</v>
      </c>
      <c r="W28" s="73">
        <v>189.487863</v>
      </c>
      <c r="X28" s="73">
        <v>13.622794000000001</v>
      </c>
      <c r="Y28" s="73">
        <v>0.34740399999999916</v>
      </c>
      <c r="Z28" s="73">
        <v>1089.438412</v>
      </c>
      <c r="AA28" s="73">
        <v>6189.53</v>
      </c>
      <c r="AB28" s="73">
        <v>0</v>
      </c>
      <c r="AC28" s="73">
        <v>634.73599999999999</v>
      </c>
      <c r="AD28" s="73">
        <v>0</v>
      </c>
      <c r="AE28" s="73">
        <v>-1.1368683772161603E-13</v>
      </c>
      <c r="AF28" s="73">
        <v>1214.521808</v>
      </c>
      <c r="AG28" s="73" t="s">
        <v>114</v>
      </c>
      <c r="AH28" s="73">
        <v>333.29206099999999</v>
      </c>
      <c r="AI28" s="73">
        <v>23.917770999999998</v>
      </c>
      <c r="AJ28" s="73">
        <v>2711.132028</v>
      </c>
      <c r="AK28" s="73">
        <v>2851.3814339999999</v>
      </c>
      <c r="AL28" s="73">
        <v>27945.685649999999</v>
      </c>
      <c r="AM28" s="73">
        <v>136.74544499999999</v>
      </c>
      <c r="AN28" s="73">
        <v>2059.5744880000025</v>
      </c>
      <c r="AO28" s="73">
        <v>45393.413158000003</v>
      </c>
      <c r="AP28" s="40">
        <v>386160.629954</v>
      </c>
      <c r="AR28" s="111">
        <f t="shared" si="0"/>
        <v>340767.21679600002</v>
      </c>
      <c r="AS28" s="111">
        <f t="shared" si="1"/>
        <v>0</v>
      </c>
      <c r="AU28" s="111">
        <f t="shared" si="2"/>
        <v>45393.41315800001</v>
      </c>
      <c r="AV28" s="111">
        <f t="shared" si="3"/>
        <v>0</v>
      </c>
    </row>
    <row r="29" spans="1:48" s="93" customFormat="1" x14ac:dyDescent="0.25">
      <c r="A29" s="110"/>
      <c r="B29" s="105"/>
      <c r="C29" s="106" t="s">
        <v>34</v>
      </c>
      <c r="D29" s="73">
        <v>1207.9521119999999</v>
      </c>
      <c r="E29" s="73">
        <v>8.1510979999999993</v>
      </c>
      <c r="F29" s="73">
        <v>1964.599792</v>
      </c>
      <c r="G29" s="73">
        <v>719.04286100000002</v>
      </c>
      <c r="H29" s="73">
        <v>2081.537918</v>
      </c>
      <c r="I29" s="73">
        <v>4054.4747240000002</v>
      </c>
      <c r="J29" s="73">
        <v>2212.603208</v>
      </c>
      <c r="K29" s="73">
        <v>831.50165000000004</v>
      </c>
      <c r="L29" s="73">
        <v>70.000000000000114</v>
      </c>
      <c r="M29" s="73">
        <v>394.43699099999998</v>
      </c>
      <c r="N29" s="73" t="s">
        <v>114</v>
      </c>
      <c r="O29" s="73">
        <v>6331.9809539999997</v>
      </c>
      <c r="P29" s="73">
        <v>29.471184000000001</v>
      </c>
      <c r="Q29" s="73">
        <v>3975.1992609999998</v>
      </c>
      <c r="R29" s="73">
        <v>18897.462824000002</v>
      </c>
      <c r="S29" s="73">
        <v>6507.5839919999999</v>
      </c>
      <c r="T29" s="73">
        <v>398.35627899999997</v>
      </c>
      <c r="U29" s="73">
        <v>16005.974879999987</v>
      </c>
      <c r="V29" s="76">
        <v>65690.329727999997</v>
      </c>
      <c r="W29" s="73">
        <v>0</v>
      </c>
      <c r="X29" s="73">
        <v>0</v>
      </c>
      <c r="Y29" s="73">
        <v>0</v>
      </c>
      <c r="Z29" s="73">
        <v>0</v>
      </c>
      <c r="AA29" s="73">
        <v>0</v>
      </c>
      <c r="AB29" s="73">
        <v>0</v>
      </c>
      <c r="AC29" s="73">
        <v>0</v>
      </c>
      <c r="AD29" s="73">
        <v>0</v>
      </c>
      <c r="AE29" s="73">
        <v>0</v>
      </c>
      <c r="AF29" s="73">
        <v>0</v>
      </c>
      <c r="AG29" s="73" t="s">
        <v>114</v>
      </c>
      <c r="AH29" s="73">
        <v>0</v>
      </c>
      <c r="AI29" s="73">
        <v>0</v>
      </c>
      <c r="AJ29" s="73">
        <v>0</v>
      </c>
      <c r="AK29" s="73">
        <v>0</v>
      </c>
      <c r="AL29" s="73">
        <v>0</v>
      </c>
      <c r="AM29" s="73">
        <v>0</v>
      </c>
      <c r="AN29" s="73">
        <v>0</v>
      </c>
      <c r="AO29" s="73">
        <v>0</v>
      </c>
      <c r="AP29" s="40">
        <v>65690.329727999997</v>
      </c>
      <c r="AR29" s="111">
        <f t="shared" si="0"/>
        <v>65690.329727999982</v>
      </c>
      <c r="AS29" s="111">
        <f t="shared" si="1"/>
        <v>0</v>
      </c>
      <c r="AU29" s="111">
        <f t="shared" si="2"/>
        <v>0</v>
      </c>
      <c r="AV29" s="111">
        <f t="shared" si="3"/>
        <v>0</v>
      </c>
    </row>
    <row r="30" spans="1:48" s="93" customFormat="1" x14ac:dyDescent="0.25">
      <c r="A30" s="110"/>
      <c r="B30" s="105"/>
      <c r="C30" s="109" t="s">
        <v>35</v>
      </c>
      <c r="D30" s="73">
        <v>37835.841896999998</v>
      </c>
      <c r="E30" s="73">
        <v>71.937291000000002</v>
      </c>
      <c r="F30" s="73">
        <v>17762.667178000003</v>
      </c>
      <c r="G30" s="73">
        <v>33317.208338999997</v>
      </c>
      <c r="H30" s="73">
        <v>80225.297961000004</v>
      </c>
      <c r="I30" s="73">
        <v>16909.591636000001</v>
      </c>
      <c r="J30" s="73">
        <v>19582.101409999999</v>
      </c>
      <c r="K30" s="73">
        <v>6662.2313530000001</v>
      </c>
      <c r="L30" s="73">
        <v>1554.4500599999983</v>
      </c>
      <c r="M30" s="73">
        <v>43351.005914000001</v>
      </c>
      <c r="N30" s="73" t="s">
        <v>114</v>
      </c>
      <c r="O30" s="73">
        <v>36899.428900999999</v>
      </c>
      <c r="P30" s="73">
        <v>1382.467766</v>
      </c>
      <c r="Q30" s="73">
        <v>57798.148634000005</v>
      </c>
      <c r="R30" s="73">
        <v>168299.23383599997</v>
      </c>
      <c r="S30" s="73">
        <v>893459.62629299995</v>
      </c>
      <c r="T30" s="73">
        <v>4361.5894090000002</v>
      </c>
      <c r="U30" s="73">
        <v>105257.79652400035</v>
      </c>
      <c r="V30" s="76">
        <v>1524730.6244020001</v>
      </c>
      <c r="W30" s="73">
        <v>1347.102198</v>
      </c>
      <c r="X30" s="73">
        <v>101.437414</v>
      </c>
      <c r="Y30" s="73">
        <v>6955.6510159999998</v>
      </c>
      <c r="Z30" s="73">
        <v>7100.5466189999997</v>
      </c>
      <c r="AA30" s="73">
        <v>63536.78</v>
      </c>
      <c r="AB30" s="73">
        <v>6613.2991110000003</v>
      </c>
      <c r="AC30" s="73">
        <v>3491.277732</v>
      </c>
      <c r="AD30" s="73">
        <v>5.8318279999999998</v>
      </c>
      <c r="AE30" s="73">
        <v>-2.8688162956314045E-12</v>
      </c>
      <c r="AF30" s="73">
        <v>26047.860142000001</v>
      </c>
      <c r="AG30" s="73" t="s">
        <v>114</v>
      </c>
      <c r="AH30" s="73">
        <v>3499.823903</v>
      </c>
      <c r="AI30" s="73">
        <v>554.704385</v>
      </c>
      <c r="AJ30" s="73">
        <v>19966.256594999999</v>
      </c>
      <c r="AK30" s="73">
        <v>22875.28046300001</v>
      </c>
      <c r="AL30" s="73">
        <v>232635.38750499999</v>
      </c>
      <c r="AM30" s="73">
        <v>1197.827055</v>
      </c>
      <c r="AN30" s="73">
        <v>21271.936193000001</v>
      </c>
      <c r="AO30" s="73">
        <v>417201.00215900003</v>
      </c>
      <c r="AP30" s="40">
        <v>1941931.626561</v>
      </c>
      <c r="AQ30" s="111"/>
      <c r="AR30" s="111">
        <f t="shared" si="0"/>
        <v>1524730.6244020003</v>
      </c>
      <c r="AS30" s="111">
        <f t="shared" si="1"/>
        <v>0</v>
      </c>
      <c r="AU30" s="111">
        <f t="shared" si="2"/>
        <v>417201.00215899997</v>
      </c>
      <c r="AV30" s="111">
        <f t="shared" si="3"/>
        <v>0</v>
      </c>
    </row>
    <row r="31" spans="1:48" s="93" customFormat="1" x14ac:dyDescent="0.25">
      <c r="A31" s="110"/>
      <c r="B31" s="105"/>
      <c r="C31" s="109"/>
      <c r="D31" s="73"/>
      <c r="E31" s="73"/>
      <c r="F31" s="73"/>
      <c r="G31" s="73"/>
      <c r="H31" s="73"/>
      <c r="I31" s="73"/>
      <c r="J31" s="73"/>
      <c r="K31" s="73"/>
      <c r="L31" s="73"/>
      <c r="M31" s="73"/>
      <c r="N31" s="73"/>
      <c r="O31" s="73"/>
      <c r="P31" s="73"/>
      <c r="Q31" s="73"/>
      <c r="R31" s="73"/>
      <c r="S31" s="73"/>
      <c r="T31" s="73"/>
      <c r="U31" s="73"/>
      <c r="V31" s="76"/>
      <c r="W31" s="73"/>
      <c r="X31" s="73"/>
      <c r="Y31" s="73"/>
      <c r="Z31" s="73"/>
      <c r="AA31" s="73"/>
      <c r="AB31" s="73"/>
      <c r="AC31" s="73"/>
      <c r="AD31" s="73"/>
      <c r="AE31" s="73"/>
      <c r="AF31" s="73"/>
      <c r="AG31" s="73"/>
      <c r="AH31" s="73"/>
      <c r="AI31" s="73"/>
      <c r="AJ31" s="73"/>
      <c r="AK31" s="73"/>
      <c r="AL31" s="73"/>
      <c r="AM31" s="73"/>
      <c r="AN31" s="73"/>
      <c r="AO31" s="73"/>
      <c r="AP31" s="40"/>
      <c r="AQ31" s="111"/>
      <c r="AR31" s="111">
        <f t="shared" si="0"/>
        <v>0</v>
      </c>
      <c r="AS31" s="111">
        <f t="shared" si="1"/>
        <v>0</v>
      </c>
      <c r="AU31" s="111">
        <f t="shared" si="2"/>
        <v>0</v>
      </c>
      <c r="AV31" s="111">
        <f t="shared" si="3"/>
        <v>0</v>
      </c>
    </row>
    <row r="32" spans="1:48" s="93" customFormat="1" x14ac:dyDescent="0.25">
      <c r="A32" s="110"/>
      <c r="B32" s="105">
        <v>6</v>
      </c>
      <c r="C32" s="106" t="s">
        <v>32</v>
      </c>
      <c r="D32" s="73">
        <v>26188.804359999998</v>
      </c>
      <c r="E32" s="73">
        <v>8.2475749999999994</v>
      </c>
      <c r="F32" s="73">
        <v>18173.290056999998</v>
      </c>
      <c r="G32" s="73">
        <v>24548.192998999999</v>
      </c>
      <c r="H32" s="73">
        <v>47506.787014000001</v>
      </c>
      <c r="I32" s="73">
        <v>13859.942994999999</v>
      </c>
      <c r="J32" s="73">
        <v>19337.224805999998</v>
      </c>
      <c r="K32" s="73">
        <v>5464.653507</v>
      </c>
      <c r="L32" s="73">
        <v>190.00000000000273</v>
      </c>
      <c r="M32" s="73">
        <v>36695.170315000003</v>
      </c>
      <c r="N32" s="73" t="s">
        <v>114</v>
      </c>
      <c r="O32" s="73">
        <v>22919.317909000001</v>
      </c>
      <c r="P32" s="73">
        <v>1516.284952</v>
      </c>
      <c r="Q32" s="73">
        <v>43111.296252</v>
      </c>
      <c r="R32" s="73">
        <v>110858.72010999999</v>
      </c>
      <c r="S32" s="73">
        <v>676383.97774799995</v>
      </c>
      <c r="T32" s="73">
        <v>3651.0586699999999</v>
      </c>
      <c r="U32" s="73">
        <v>87686.324239000154</v>
      </c>
      <c r="V32" s="76">
        <v>1138099.293508</v>
      </c>
      <c r="W32" s="73">
        <v>3156.878549</v>
      </c>
      <c r="X32" s="73">
        <v>114.431178</v>
      </c>
      <c r="Y32" s="73">
        <v>5680.561753</v>
      </c>
      <c r="Z32" s="73">
        <v>6151.5592070000002</v>
      </c>
      <c r="AA32" s="73">
        <v>57114</v>
      </c>
      <c r="AB32" s="73">
        <v>10992.632691999999</v>
      </c>
      <c r="AC32" s="73">
        <v>3502.2165749999999</v>
      </c>
      <c r="AD32" s="73">
        <v>63.3</v>
      </c>
      <c r="AE32" s="73">
        <v>1.5489831639570184E-12</v>
      </c>
      <c r="AF32" s="73">
        <v>21678.444701</v>
      </c>
      <c r="AG32" s="73" t="s">
        <v>114</v>
      </c>
      <c r="AH32" s="73">
        <v>3598.8311709999998</v>
      </c>
      <c r="AI32" s="73">
        <v>575.21378800000002</v>
      </c>
      <c r="AJ32" s="73">
        <v>18704.589263000002</v>
      </c>
      <c r="AK32" s="73">
        <v>19972.211585999998</v>
      </c>
      <c r="AL32" s="73">
        <v>208216.66462600001</v>
      </c>
      <c r="AM32" s="73">
        <v>1056.9914550000001</v>
      </c>
      <c r="AN32" s="73">
        <v>16308.212730999901</v>
      </c>
      <c r="AO32" s="73">
        <v>376886.739275</v>
      </c>
      <c r="AP32" s="40">
        <v>1514986.032783</v>
      </c>
      <c r="AQ32" s="111"/>
      <c r="AR32" s="111">
        <f t="shared" si="0"/>
        <v>1138099.2935080002</v>
      </c>
      <c r="AS32" s="111">
        <f t="shared" si="1"/>
        <v>0</v>
      </c>
      <c r="AU32" s="111">
        <f t="shared" si="2"/>
        <v>376886.73927499994</v>
      </c>
      <c r="AV32" s="111">
        <f t="shared" si="3"/>
        <v>0</v>
      </c>
    </row>
    <row r="33" spans="1:48" s="93" customFormat="1" x14ac:dyDescent="0.25">
      <c r="A33" s="110"/>
      <c r="B33" s="105"/>
      <c r="C33" s="106" t="s">
        <v>33</v>
      </c>
      <c r="D33" s="73">
        <v>1869.1488529999999</v>
      </c>
      <c r="E33" s="73">
        <v>70.030980999999997</v>
      </c>
      <c r="F33" s="73">
        <v>35.698352999999997</v>
      </c>
      <c r="G33" s="73">
        <v>9089.4596689999998</v>
      </c>
      <c r="H33" s="73">
        <v>29274.606533999999</v>
      </c>
      <c r="I33" s="73">
        <v>3993.6040240000002</v>
      </c>
      <c r="J33" s="73">
        <v>4824.6613630000002</v>
      </c>
      <c r="K33" s="73">
        <v>693.8</v>
      </c>
      <c r="L33" s="73">
        <v>1399.2747230000043</v>
      </c>
      <c r="M33" s="73">
        <v>1158.474631</v>
      </c>
      <c r="N33" s="73" t="s">
        <v>114</v>
      </c>
      <c r="O33" s="73">
        <v>9984.5042329999997</v>
      </c>
      <c r="P33" s="73">
        <v>59.359594999999999</v>
      </c>
      <c r="Q33" s="73">
        <v>17056.233508000005</v>
      </c>
      <c r="R33" s="73">
        <v>36672.280679999996</v>
      </c>
      <c r="S33" s="73">
        <v>221375.091307</v>
      </c>
      <c r="T33" s="73">
        <v>353.58901800000001</v>
      </c>
      <c r="U33" s="73">
        <v>3721.5785190000011</v>
      </c>
      <c r="V33" s="76">
        <v>341631.395991</v>
      </c>
      <c r="W33" s="73">
        <v>167.190788</v>
      </c>
      <c r="X33" s="73">
        <v>15.776108000000001</v>
      </c>
      <c r="Y33" s="73">
        <v>4.5719000000000065E-2</v>
      </c>
      <c r="Z33" s="73">
        <v>1092.284412</v>
      </c>
      <c r="AA33" s="73">
        <v>5496</v>
      </c>
      <c r="AB33" s="73">
        <v>0</v>
      </c>
      <c r="AC33" s="73">
        <v>882.96668499999998</v>
      </c>
      <c r="AD33" s="73">
        <v>0</v>
      </c>
      <c r="AE33" s="73">
        <v>3.4106051316484809E-13</v>
      </c>
      <c r="AF33" s="73">
        <v>1151.2586289999999</v>
      </c>
      <c r="AG33" s="73" t="s">
        <v>114</v>
      </c>
      <c r="AH33" s="73">
        <v>312.825244</v>
      </c>
      <c r="AI33" s="73">
        <v>23.977931999999999</v>
      </c>
      <c r="AJ33" s="73">
        <v>2691.644738</v>
      </c>
      <c r="AK33" s="73">
        <v>2836.6316260000003</v>
      </c>
      <c r="AL33" s="73">
        <v>28400.73431</v>
      </c>
      <c r="AM33" s="73">
        <v>134.74052800000001</v>
      </c>
      <c r="AN33" s="73">
        <v>2411.8991989999872</v>
      </c>
      <c r="AO33" s="73">
        <v>45617.975917999996</v>
      </c>
      <c r="AP33" s="40">
        <v>387249.37190899998</v>
      </c>
      <c r="AQ33" s="111"/>
      <c r="AR33" s="111">
        <f t="shared" si="0"/>
        <v>341631.39599099994</v>
      </c>
      <c r="AS33" s="111">
        <f t="shared" si="1"/>
        <v>0</v>
      </c>
      <c r="AU33" s="111">
        <f t="shared" si="2"/>
        <v>45617.975917999989</v>
      </c>
      <c r="AV33" s="111">
        <f t="shared" si="3"/>
        <v>0</v>
      </c>
    </row>
    <row r="34" spans="1:48" s="93" customFormat="1" x14ac:dyDescent="0.25">
      <c r="A34" s="110"/>
      <c r="B34" s="105"/>
      <c r="C34" s="106" t="s">
        <v>34</v>
      </c>
      <c r="D34" s="73">
        <v>1323.262277</v>
      </c>
      <c r="E34" s="73">
        <v>2.667678</v>
      </c>
      <c r="F34" s="73">
        <v>2095.0658190000004</v>
      </c>
      <c r="G34" s="73">
        <v>720.63386100000002</v>
      </c>
      <c r="H34" s="73">
        <v>1888.6956709999999</v>
      </c>
      <c r="I34" s="73">
        <v>2321.8549910000002</v>
      </c>
      <c r="J34" s="73">
        <v>1454.4087830000001</v>
      </c>
      <c r="K34" s="73">
        <v>672.64</v>
      </c>
      <c r="L34" s="73">
        <v>70.000000000000114</v>
      </c>
      <c r="M34" s="73">
        <v>473.048135</v>
      </c>
      <c r="N34" s="73" t="s">
        <v>114</v>
      </c>
      <c r="O34" s="73">
        <v>7032.8404689999998</v>
      </c>
      <c r="P34" s="73">
        <v>29.546195000000001</v>
      </c>
      <c r="Q34" s="73">
        <v>4836.3592179999996</v>
      </c>
      <c r="R34" s="73">
        <v>17772.781134000004</v>
      </c>
      <c r="S34" s="73">
        <v>6712.1122939999996</v>
      </c>
      <c r="T34" s="73">
        <v>397.25701299999997</v>
      </c>
      <c r="U34" s="73">
        <v>14943.868412999991</v>
      </c>
      <c r="V34" s="76">
        <v>62747.041950999999</v>
      </c>
      <c r="W34" s="73">
        <v>0</v>
      </c>
      <c r="X34" s="73">
        <v>0</v>
      </c>
      <c r="Y34" s="73">
        <v>0</v>
      </c>
      <c r="Z34" s="73">
        <v>0</v>
      </c>
      <c r="AA34" s="73">
        <v>0</v>
      </c>
      <c r="AB34" s="73">
        <v>0</v>
      </c>
      <c r="AC34" s="73">
        <v>0</v>
      </c>
      <c r="AD34" s="73">
        <v>0</v>
      </c>
      <c r="AE34" s="73">
        <v>0</v>
      </c>
      <c r="AF34" s="73">
        <v>0</v>
      </c>
      <c r="AG34" s="73" t="s">
        <v>114</v>
      </c>
      <c r="AH34" s="73">
        <v>0</v>
      </c>
      <c r="AI34" s="73">
        <v>0</v>
      </c>
      <c r="AJ34" s="73">
        <v>0</v>
      </c>
      <c r="AK34" s="73">
        <v>0</v>
      </c>
      <c r="AL34" s="73">
        <v>0</v>
      </c>
      <c r="AM34" s="73">
        <v>0</v>
      </c>
      <c r="AN34" s="73">
        <v>0</v>
      </c>
      <c r="AO34" s="73">
        <v>0</v>
      </c>
      <c r="AP34" s="40">
        <v>62747.041950999999</v>
      </c>
      <c r="AQ34" s="111"/>
      <c r="AR34" s="111">
        <f t="shared" si="0"/>
        <v>62747.041950999992</v>
      </c>
      <c r="AS34" s="111">
        <f t="shared" si="1"/>
        <v>0</v>
      </c>
      <c r="AU34" s="111">
        <f t="shared" si="2"/>
        <v>0</v>
      </c>
      <c r="AV34" s="111">
        <f t="shared" si="3"/>
        <v>0</v>
      </c>
    </row>
    <row r="35" spans="1:48" s="93" customFormat="1" x14ac:dyDescent="0.25">
      <c r="A35" s="110"/>
      <c r="B35" s="105"/>
      <c r="C35" s="109" t="s">
        <v>35</v>
      </c>
      <c r="D35" s="73">
        <v>29381.215489999999</v>
      </c>
      <c r="E35" s="73">
        <v>80.946234000000004</v>
      </c>
      <c r="F35" s="73">
        <v>20304.054229000001</v>
      </c>
      <c r="G35" s="73">
        <v>34358.286528999997</v>
      </c>
      <c r="H35" s="73">
        <v>78670.089219000001</v>
      </c>
      <c r="I35" s="73">
        <v>20175.402010000002</v>
      </c>
      <c r="J35" s="73">
        <v>25616.294952</v>
      </c>
      <c r="K35" s="73">
        <v>6831.0935069999996</v>
      </c>
      <c r="L35" s="73">
        <v>1659.2747229999895</v>
      </c>
      <c r="M35" s="73">
        <v>38326.693080999998</v>
      </c>
      <c r="N35" s="73" t="s">
        <v>114</v>
      </c>
      <c r="O35" s="73">
        <v>39936.662611</v>
      </c>
      <c r="P35" s="73">
        <v>1605.1907420000002</v>
      </c>
      <c r="Q35" s="73">
        <v>65003.888977999995</v>
      </c>
      <c r="R35" s="73">
        <v>165303.78192399998</v>
      </c>
      <c r="S35" s="73">
        <v>904471.18134899996</v>
      </c>
      <c r="T35" s="73">
        <v>4401.9047010000004</v>
      </c>
      <c r="U35" s="73">
        <v>106351.77117100016</v>
      </c>
      <c r="V35" s="76">
        <v>1542477.7314500001</v>
      </c>
      <c r="W35" s="73">
        <v>3324.0693369999999</v>
      </c>
      <c r="X35" s="73">
        <v>130.20728600000001</v>
      </c>
      <c r="Y35" s="73">
        <v>5680.6074720000006</v>
      </c>
      <c r="Z35" s="73">
        <v>7243.8436190000002</v>
      </c>
      <c r="AA35" s="73">
        <v>62610</v>
      </c>
      <c r="AB35" s="73">
        <v>10992.632691999999</v>
      </c>
      <c r="AC35" s="73">
        <v>4385.1832599999998</v>
      </c>
      <c r="AD35" s="73">
        <v>63.3</v>
      </c>
      <c r="AE35" s="73">
        <v>-6.1817218011128716E-12</v>
      </c>
      <c r="AF35" s="73">
        <v>22829.70333</v>
      </c>
      <c r="AG35" s="73" t="s">
        <v>114</v>
      </c>
      <c r="AH35" s="73">
        <v>3911.6564150000004</v>
      </c>
      <c r="AI35" s="73">
        <v>599.19172000000003</v>
      </c>
      <c r="AJ35" s="73">
        <v>21396.234001000001</v>
      </c>
      <c r="AK35" s="73">
        <v>22808.843211999996</v>
      </c>
      <c r="AL35" s="73">
        <v>236617.39893600001</v>
      </c>
      <c r="AM35" s="73">
        <v>1191.7319829999999</v>
      </c>
      <c r="AN35" s="73">
        <v>18720.11192999993</v>
      </c>
      <c r="AO35" s="73">
        <v>422504.71519299998</v>
      </c>
      <c r="AP35" s="40">
        <v>1964982.446643</v>
      </c>
      <c r="AQ35" s="111"/>
      <c r="AR35" s="111">
        <f t="shared" si="0"/>
        <v>1542477.7314500001</v>
      </c>
      <c r="AS35" s="111">
        <f t="shared" si="1"/>
        <v>0</v>
      </c>
      <c r="AU35" s="111">
        <f t="shared" si="2"/>
        <v>422504.71519300004</v>
      </c>
      <c r="AV35" s="111">
        <f t="shared" si="3"/>
        <v>0</v>
      </c>
    </row>
    <row r="36" spans="1:48" s="93" customFormat="1" x14ac:dyDescent="0.25">
      <c r="A36" s="110"/>
      <c r="B36" s="105"/>
      <c r="C36" s="109"/>
      <c r="D36" s="73"/>
      <c r="E36" s="73"/>
      <c r="F36" s="73"/>
      <c r="G36" s="73"/>
      <c r="H36" s="73"/>
      <c r="I36" s="73"/>
      <c r="J36" s="73"/>
      <c r="K36" s="73"/>
      <c r="L36" s="73"/>
      <c r="M36" s="73"/>
      <c r="N36" s="73"/>
      <c r="O36" s="73"/>
      <c r="P36" s="73"/>
      <c r="Q36" s="73"/>
      <c r="R36" s="73"/>
      <c r="S36" s="73"/>
      <c r="T36" s="73"/>
      <c r="U36" s="73"/>
      <c r="V36" s="76"/>
      <c r="W36" s="73"/>
      <c r="X36" s="73"/>
      <c r="Y36" s="73"/>
      <c r="Z36" s="73"/>
      <c r="AA36" s="73"/>
      <c r="AB36" s="73"/>
      <c r="AC36" s="73"/>
      <c r="AD36" s="73"/>
      <c r="AE36" s="73"/>
      <c r="AF36" s="73"/>
      <c r="AG36" s="73"/>
      <c r="AH36" s="73"/>
      <c r="AI36" s="73"/>
      <c r="AJ36" s="73"/>
      <c r="AK36" s="73"/>
      <c r="AL36" s="73"/>
      <c r="AM36" s="73"/>
      <c r="AN36" s="73"/>
      <c r="AO36" s="73"/>
      <c r="AP36" s="40"/>
      <c r="AQ36" s="111"/>
      <c r="AR36" s="111">
        <f t="shared" si="0"/>
        <v>0</v>
      </c>
      <c r="AS36" s="111">
        <f t="shared" si="1"/>
        <v>0</v>
      </c>
      <c r="AU36" s="111">
        <f t="shared" si="2"/>
        <v>0</v>
      </c>
      <c r="AV36" s="111">
        <f t="shared" si="3"/>
        <v>0</v>
      </c>
    </row>
    <row r="37" spans="1:48" s="93" customFormat="1" x14ac:dyDescent="0.25">
      <c r="A37" s="110"/>
      <c r="B37" s="105">
        <v>7</v>
      </c>
      <c r="C37" s="106" t="s">
        <v>32</v>
      </c>
      <c r="D37" s="73">
        <v>28428.122668</v>
      </c>
      <c r="E37" s="73">
        <v>14.056861</v>
      </c>
      <c r="F37" s="73">
        <v>18394.133551999999</v>
      </c>
      <c r="G37" s="73">
        <v>24278.839809000001</v>
      </c>
      <c r="H37" s="73">
        <v>45288.205534000001</v>
      </c>
      <c r="I37" s="73">
        <v>14105.516213999999</v>
      </c>
      <c r="J37" s="73">
        <v>18970.496780000001</v>
      </c>
      <c r="K37" s="73">
        <v>5499.5149060000003</v>
      </c>
      <c r="L37" s="73">
        <v>385.06184099999518</v>
      </c>
      <c r="M37" s="73">
        <v>39615.359209000002</v>
      </c>
      <c r="N37" s="73" t="s">
        <v>114</v>
      </c>
      <c r="O37" s="73">
        <v>21215.935141000002</v>
      </c>
      <c r="P37" s="73">
        <v>1457.5303049999998</v>
      </c>
      <c r="Q37" s="73">
        <v>52387.413876999999</v>
      </c>
      <c r="R37" s="73">
        <v>106659.55277800003</v>
      </c>
      <c r="S37" s="73">
        <v>676523.56762099999</v>
      </c>
      <c r="T37" s="73">
        <v>3637.3984919999998</v>
      </c>
      <c r="U37" s="73">
        <v>91556.225566000401</v>
      </c>
      <c r="V37" s="76">
        <v>1148416.9311540001</v>
      </c>
      <c r="W37" s="73">
        <v>4491.0340050000004</v>
      </c>
      <c r="X37" s="73">
        <v>397.25233600000001</v>
      </c>
      <c r="Y37" s="73">
        <v>5110.2272740000008</v>
      </c>
      <c r="Z37" s="73">
        <v>5816.1542069999996</v>
      </c>
      <c r="AA37" s="73">
        <v>62855</v>
      </c>
      <c r="AB37" s="73">
        <v>9642.1668260000006</v>
      </c>
      <c r="AC37" s="73">
        <v>3377.513144</v>
      </c>
      <c r="AD37" s="73">
        <v>0</v>
      </c>
      <c r="AE37" s="73">
        <v>-3.1832314562052488E-12</v>
      </c>
      <c r="AF37" s="73">
        <v>17003.782191999999</v>
      </c>
      <c r="AG37" s="73" t="s">
        <v>114</v>
      </c>
      <c r="AH37" s="73">
        <v>3059.9003750000002</v>
      </c>
      <c r="AI37" s="73">
        <v>476.87746700000002</v>
      </c>
      <c r="AJ37" s="73">
        <v>18648.708744</v>
      </c>
      <c r="AK37" s="73">
        <v>19383.220728000004</v>
      </c>
      <c r="AL37" s="73">
        <v>211164.953114</v>
      </c>
      <c r="AM37" s="73">
        <v>1054.4978390000001</v>
      </c>
      <c r="AN37" s="73">
        <v>22744.601010999952</v>
      </c>
      <c r="AO37" s="73">
        <v>385225.88926199998</v>
      </c>
      <c r="AP37" s="40">
        <v>1533642.8204160002</v>
      </c>
      <c r="AQ37" s="111"/>
      <c r="AR37" s="111">
        <f t="shared" si="0"/>
        <v>1148416.9311540006</v>
      </c>
      <c r="AS37" s="111">
        <f t="shared" si="1"/>
        <v>0</v>
      </c>
      <c r="AU37" s="111">
        <f t="shared" si="2"/>
        <v>385225.88926199998</v>
      </c>
      <c r="AV37" s="111">
        <f t="shared" si="3"/>
        <v>0</v>
      </c>
    </row>
    <row r="38" spans="1:48" s="93" customFormat="1" x14ac:dyDescent="0.25">
      <c r="A38" s="110"/>
      <c r="B38" s="105"/>
      <c r="C38" s="106" t="s">
        <v>33</v>
      </c>
      <c r="D38" s="73">
        <v>1695.025858</v>
      </c>
      <c r="E38" s="73">
        <v>158.33570499999999</v>
      </c>
      <c r="F38" s="73">
        <v>65.877915999999999</v>
      </c>
      <c r="G38" s="73">
        <v>8890.3561690000006</v>
      </c>
      <c r="H38" s="73">
        <v>29980.515799000001</v>
      </c>
      <c r="I38" s="73">
        <v>4779.6976450000002</v>
      </c>
      <c r="J38" s="73">
        <v>5584.0726070000001</v>
      </c>
      <c r="K38" s="73">
        <v>610.6</v>
      </c>
      <c r="L38" s="73">
        <v>1650.9974329999973</v>
      </c>
      <c r="M38" s="73">
        <v>1463.6788899999999</v>
      </c>
      <c r="N38" s="73" t="s">
        <v>114</v>
      </c>
      <c r="O38" s="73">
        <v>11823.403533000001</v>
      </c>
      <c r="P38" s="73">
        <v>88.663659999999993</v>
      </c>
      <c r="Q38" s="73">
        <v>18591.945419</v>
      </c>
      <c r="R38" s="73">
        <v>34318.285122000001</v>
      </c>
      <c r="S38" s="73">
        <v>224655.387005</v>
      </c>
      <c r="T38" s="73">
        <v>360.71953600000001</v>
      </c>
      <c r="U38" s="73">
        <v>3913.0480270000885</v>
      </c>
      <c r="V38" s="76">
        <v>348630.61032400001</v>
      </c>
      <c r="W38" s="73">
        <v>213.58377300000001</v>
      </c>
      <c r="X38" s="73">
        <v>32.494523000000001</v>
      </c>
      <c r="Y38" s="73">
        <v>0.29507399999999961</v>
      </c>
      <c r="Z38" s="73">
        <v>1100.3844120000001</v>
      </c>
      <c r="AA38" s="73">
        <v>5937</v>
      </c>
      <c r="AB38" s="73">
        <v>0</v>
      </c>
      <c r="AC38" s="73">
        <v>593.38685999999996</v>
      </c>
      <c r="AD38" s="73">
        <v>0</v>
      </c>
      <c r="AE38" s="73">
        <v>99.999999999999659</v>
      </c>
      <c r="AF38" s="73">
        <v>1084.997959</v>
      </c>
      <c r="AG38" s="73" t="s">
        <v>114</v>
      </c>
      <c r="AH38" s="73">
        <v>358.10991200000001</v>
      </c>
      <c r="AI38" s="73">
        <v>0</v>
      </c>
      <c r="AJ38" s="73">
        <v>2995.2341610000003</v>
      </c>
      <c r="AK38" s="73">
        <v>2452.8927029999995</v>
      </c>
      <c r="AL38" s="73">
        <v>28999.84678</v>
      </c>
      <c r="AM38" s="73">
        <v>133.234722</v>
      </c>
      <c r="AN38" s="73">
        <v>2035.8978800000052</v>
      </c>
      <c r="AO38" s="73">
        <v>46037.358759000002</v>
      </c>
      <c r="AP38" s="40">
        <v>394667.96908300003</v>
      </c>
      <c r="AQ38" s="111"/>
      <c r="AR38" s="111">
        <f t="shared" si="0"/>
        <v>348630.61032400012</v>
      </c>
      <c r="AS38" s="111">
        <f t="shared" si="1"/>
        <v>0</v>
      </c>
      <c r="AU38" s="111">
        <f t="shared" si="2"/>
        <v>46037.358759000002</v>
      </c>
      <c r="AV38" s="111">
        <f t="shared" si="3"/>
        <v>0</v>
      </c>
    </row>
    <row r="39" spans="1:48" s="93" customFormat="1" x14ac:dyDescent="0.25">
      <c r="A39" s="110"/>
      <c r="B39" s="105"/>
      <c r="C39" s="106" t="s">
        <v>34</v>
      </c>
      <c r="D39" s="73">
        <v>1222.071426</v>
      </c>
      <c r="E39" s="73">
        <v>7.0247989999999998</v>
      </c>
      <c r="F39" s="73">
        <v>1938.353638</v>
      </c>
      <c r="G39" s="73">
        <v>739.86686099999997</v>
      </c>
      <c r="H39" s="73">
        <v>1045.07972</v>
      </c>
      <c r="I39" s="73">
        <v>2783.3013299999998</v>
      </c>
      <c r="J39" s="73">
        <v>1825.878048</v>
      </c>
      <c r="K39" s="73">
        <v>632</v>
      </c>
      <c r="L39" s="73">
        <v>40.000000000000909</v>
      </c>
      <c r="M39" s="73">
        <v>377.08874400000002</v>
      </c>
      <c r="N39" s="73" t="s">
        <v>114</v>
      </c>
      <c r="O39" s="73">
        <v>6244.8160509999998</v>
      </c>
      <c r="P39" s="73">
        <v>51.712509999999995</v>
      </c>
      <c r="Q39" s="73">
        <v>4634.6993760000005</v>
      </c>
      <c r="R39" s="73">
        <v>17390.345696999997</v>
      </c>
      <c r="S39" s="73">
        <v>7026.3907820000004</v>
      </c>
      <c r="T39" s="73">
        <v>401.078439</v>
      </c>
      <c r="U39" s="73">
        <v>14062.846312</v>
      </c>
      <c r="V39" s="76">
        <v>60422.553733000001</v>
      </c>
      <c r="W39" s="73">
        <v>0</v>
      </c>
      <c r="X39" s="73">
        <v>0</v>
      </c>
      <c r="Y39" s="73">
        <v>0</v>
      </c>
      <c r="Z39" s="73">
        <v>0</v>
      </c>
      <c r="AA39" s="73">
        <v>0</v>
      </c>
      <c r="AB39" s="73">
        <v>0</v>
      </c>
      <c r="AC39" s="73">
        <v>0</v>
      </c>
      <c r="AD39" s="73">
        <v>0</v>
      </c>
      <c r="AE39" s="73">
        <v>0</v>
      </c>
      <c r="AF39" s="73">
        <v>0</v>
      </c>
      <c r="AG39" s="73" t="s">
        <v>114</v>
      </c>
      <c r="AH39" s="73">
        <v>0</v>
      </c>
      <c r="AI39" s="73">
        <v>0</v>
      </c>
      <c r="AJ39" s="73">
        <v>0</v>
      </c>
      <c r="AK39" s="73">
        <v>0</v>
      </c>
      <c r="AL39" s="73">
        <v>0</v>
      </c>
      <c r="AM39" s="73">
        <v>0</v>
      </c>
      <c r="AN39" s="73">
        <v>0</v>
      </c>
      <c r="AO39" s="73">
        <v>0</v>
      </c>
      <c r="AP39" s="40">
        <v>60422.553733000001</v>
      </c>
      <c r="AQ39" s="111"/>
      <c r="AR39" s="111">
        <f t="shared" si="0"/>
        <v>60422.553733000001</v>
      </c>
      <c r="AS39" s="111">
        <f t="shared" si="1"/>
        <v>0</v>
      </c>
      <c r="AU39" s="111">
        <f t="shared" si="2"/>
        <v>0</v>
      </c>
      <c r="AV39" s="111">
        <f t="shared" si="3"/>
        <v>0</v>
      </c>
    </row>
    <row r="40" spans="1:48" s="93" customFormat="1" x14ac:dyDescent="0.25">
      <c r="A40" s="110"/>
      <c r="B40" s="105"/>
      <c r="C40" s="109" t="s">
        <v>35</v>
      </c>
      <c r="D40" s="73">
        <v>31345.219951999999</v>
      </c>
      <c r="E40" s="73">
        <v>179.41736499999999</v>
      </c>
      <c r="F40" s="73">
        <v>20398.365105999997</v>
      </c>
      <c r="G40" s="73">
        <v>33909.062838999998</v>
      </c>
      <c r="H40" s="73">
        <v>76313.801053000003</v>
      </c>
      <c r="I40" s="73">
        <v>21668.515189000002</v>
      </c>
      <c r="J40" s="73">
        <v>26380.447434999998</v>
      </c>
      <c r="K40" s="73">
        <v>6742.1149059999998</v>
      </c>
      <c r="L40" s="73">
        <v>2076.0592740000129</v>
      </c>
      <c r="M40" s="73">
        <v>41456.126842999998</v>
      </c>
      <c r="N40" s="73" t="s">
        <v>114</v>
      </c>
      <c r="O40" s="73">
        <v>39284.154725</v>
      </c>
      <c r="P40" s="73">
        <v>1597.906475</v>
      </c>
      <c r="Q40" s="73">
        <v>75614.058671999999</v>
      </c>
      <c r="R40" s="73">
        <v>158368.18359699997</v>
      </c>
      <c r="S40" s="73">
        <v>908205.34540800005</v>
      </c>
      <c r="T40" s="73">
        <v>4399.1964669999998</v>
      </c>
      <c r="U40" s="73">
        <v>109532.1199049998</v>
      </c>
      <c r="V40" s="76">
        <v>1557470.0952109999</v>
      </c>
      <c r="W40" s="73">
        <v>4704.6177779999998</v>
      </c>
      <c r="X40" s="73">
        <v>429.74685899999997</v>
      </c>
      <c r="Y40" s="73">
        <v>5110.5223480000004</v>
      </c>
      <c r="Z40" s="73">
        <v>6916.5386189999999</v>
      </c>
      <c r="AA40" s="73">
        <v>68792</v>
      </c>
      <c r="AB40" s="73">
        <v>9642.1668260000006</v>
      </c>
      <c r="AC40" s="73">
        <v>3970.9000040000001</v>
      </c>
      <c r="AD40" s="73">
        <v>0</v>
      </c>
      <c r="AE40" s="73">
        <v>99.999999999995453</v>
      </c>
      <c r="AF40" s="73">
        <v>18088.780150999999</v>
      </c>
      <c r="AG40" s="73" t="s">
        <v>114</v>
      </c>
      <c r="AH40" s="73">
        <v>3418.0102870000001</v>
      </c>
      <c r="AI40" s="73">
        <v>476.87746700000002</v>
      </c>
      <c r="AJ40" s="73">
        <v>21643.942905</v>
      </c>
      <c r="AK40" s="73">
        <v>21836.113431000002</v>
      </c>
      <c r="AL40" s="73">
        <v>240164.799894</v>
      </c>
      <c r="AM40" s="73">
        <v>1187.732561</v>
      </c>
      <c r="AN40" s="73">
        <v>24780.498891000036</v>
      </c>
      <c r="AO40" s="73">
        <v>431263.24802100001</v>
      </c>
      <c r="AP40" s="40">
        <v>1988733.343232</v>
      </c>
      <c r="AQ40" s="111"/>
      <c r="AR40" s="111">
        <f t="shared" si="0"/>
        <v>1557470.0952109999</v>
      </c>
      <c r="AS40" s="111">
        <f t="shared" si="1"/>
        <v>0</v>
      </c>
      <c r="AU40" s="111">
        <f t="shared" si="2"/>
        <v>431263.24802100001</v>
      </c>
      <c r="AV40" s="111">
        <f t="shared" si="3"/>
        <v>0</v>
      </c>
    </row>
    <row r="41" spans="1:48" s="93" customFormat="1" x14ac:dyDescent="0.25">
      <c r="A41" s="110"/>
      <c r="B41" s="105"/>
      <c r="C41" s="109"/>
      <c r="D41" s="73"/>
      <c r="E41" s="73"/>
      <c r="F41" s="73"/>
      <c r="G41" s="73"/>
      <c r="H41" s="73"/>
      <c r="I41" s="73"/>
      <c r="J41" s="73"/>
      <c r="K41" s="73"/>
      <c r="L41" s="73"/>
      <c r="M41" s="73"/>
      <c r="N41" s="73"/>
      <c r="O41" s="73"/>
      <c r="P41" s="73"/>
      <c r="Q41" s="73"/>
      <c r="R41" s="73"/>
      <c r="S41" s="73"/>
      <c r="T41" s="73"/>
      <c r="U41" s="73"/>
      <c r="V41" s="76"/>
      <c r="W41" s="73"/>
      <c r="X41" s="73"/>
      <c r="Y41" s="73"/>
      <c r="Z41" s="73"/>
      <c r="AA41" s="73"/>
      <c r="AB41" s="73"/>
      <c r="AC41" s="73"/>
      <c r="AD41" s="73"/>
      <c r="AE41" s="73"/>
      <c r="AF41" s="73"/>
      <c r="AG41" s="73"/>
      <c r="AH41" s="73"/>
      <c r="AI41" s="73"/>
      <c r="AJ41" s="73"/>
      <c r="AK41" s="73"/>
      <c r="AL41" s="73"/>
      <c r="AM41" s="73"/>
      <c r="AN41" s="73"/>
      <c r="AO41" s="73"/>
      <c r="AP41" s="40"/>
      <c r="AQ41" s="111"/>
      <c r="AR41" s="111">
        <f t="shared" si="0"/>
        <v>0</v>
      </c>
      <c r="AS41" s="111">
        <f t="shared" si="1"/>
        <v>0</v>
      </c>
      <c r="AU41" s="111">
        <f t="shared" si="2"/>
        <v>0</v>
      </c>
      <c r="AV41" s="111">
        <f t="shared" si="3"/>
        <v>0</v>
      </c>
    </row>
    <row r="42" spans="1:48" s="93" customFormat="1" x14ac:dyDescent="0.25">
      <c r="A42" s="107"/>
      <c r="B42" s="105">
        <v>8</v>
      </c>
      <c r="C42" s="106" t="s">
        <v>32</v>
      </c>
      <c r="D42" s="73">
        <v>25904.999392000002</v>
      </c>
      <c r="E42" s="73">
        <v>77.602316999999999</v>
      </c>
      <c r="F42" s="73">
        <v>18048.772430000001</v>
      </c>
      <c r="G42" s="73">
        <v>24544.357809000001</v>
      </c>
      <c r="H42" s="73">
        <v>41846.520431999998</v>
      </c>
      <c r="I42" s="73">
        <v>16736.292968000002</v>
      </c>
      <c r="J42" s="73">
        <v>18818.431891</v>
      </c>
      <c r="K42" s="73">
        <v>5818.5281100000002</v>
      </c>
      <c r="L42" s="73">
        <v>350.10652099999334</v>
      </c>
      <c r="M42" s="73">
        <v>38902.388195</v>
      </c>
      <c r="N42" s="73" t="s">
        <v>114</v>
      </c>
      <c r="O42" s="73">
        <v>21630.531619000001</v>
      </c>
      <c r="P42" s="73">
        <v>1778.213162</v>
      </c>
      <c r="Q42" s="73">
        <v>53456.602030000002</v>
      </c>
      <c r="R42" s="73">
        <v>104716.67597799998</v>
      </c>
      <c r="S42" s="73">
        <v>677640.41951499996</v>
      </c>
      <c r="T42" s="73">
        <v>3628.5454650000001</v>
      </c>
      <c r="U42" s="73">
        <v>93234.921212000045</v>
      </c>
      <c r="V42" s="76">
        <v>1147133.9090460001</v>
      </c>
      <c r="W42" s="73">
        <v>4539.8414579999999</v>
      </c>
      <c r="X42" s="73">
        <v>172.032949</v>
      </c>
      <c r="Y42" s="73">
        <v>5160.0256429999999</v>
      </c>
      <c r="Z42" s="73">
        <v>5716.995167</v>
      </c>
      <c r="AA42" s="73">
        <v>57321</v>
      </c>
      <c r="AB42" s="73">
        <v>11453.429147000001</v>
      </c>
      <c r="AC42" s="73">
        <v>4607.8427810000003</v>
      </c>
      <c r="AD42" s="73">
        <v>81.000675999999999</v>
      </c>
      <c r="AE42" s="73">
        <v>-3.0695446184836328E-12</v>
      </c>
      <c r="AF42" s="73">
        <v>13430.571773</v>
      </c>
      <c r="AG42" s="73" t="s">
        <v>114</v>
      </c>
      <c r="AH42" s="73">
        <v>3297.6549400000004</v>
      </c>
      <c r="AI42" s="73">
        <v>403.05422899999996</v>
      </c>
      <c r="AJ42" s="73">
        <v>18103.263477</v>
      </c>
      <c r="AK42" s="73">
        <v>19227.061618</v>
      </c>
      <c r="AL42" s="73">
        <v>213612.81192499999</v>
      </c>
      <c r="AM42" s="73">
        <v>1047.4631509999999</v>
      </c>
      <c r="AN42" s="73">
        <v>19449.128304999966</v>
      </c>
      <c r="AO42" s="73">
        <v>377623.17723899998</v>
      </c>
      <c r="AP42" s="40">
        <v>1524757.0862850002</v>
      </c>
      <c r="AR42" s="111">
        <f t="shared" si="0"/>
        <v>1147133.9090460001</v>
      </c>
      <c r="AS42" s="111">
        <f t="shared" si="1"/>
        <v>0</v>
      </c>
      <c r="AU42" s="111">
        <f t="shared" si="2"/>
        <v>377623.17723899992</v>
      </c>
      <c r="AV42" s="111">
        <f t="shared" si="3"/>
        <v>0</v>
      </c>
    </row>
    <row r="43" spans="1:48" s="93" customFormat="1" x14ac:dyDescent="0.25">
      <c r="A43" s="104"/>
      <c r="B43" s="105"/>
      <c r="C43" s="106" t="s">
        <v>33</v>
      </c>
      <c r="D43" s="73">
        <v>937.088705</v>
      </c>
      <c r="E43" s="73">
        <v>40.403691000000002</v>
      </c>
      <c r="F43" s="73">
        <v>35.674556000000003</v>
      </c>
      <c r="G43" s="73">
        <v>9332.6381689999998</v>
      </c>
      <c r="H43" s="73">
        <v>31986.478394999998</v>
      </c>
      <c r="I43" s="73">
        <v>2561.3822169999999</v>
      </c>
      <c r="J43" s="73">
        <v>5366.2703389999997</v>
      </c>
      <c r="K43" s="73">
        <v>551.04999999999995</v>
      </c>
      <c r="L43" s="73">
        <v>1327.4399330000053</v>
      </c>
      <c r="M43" s="73">
        <v>1117.153699</v>
      </c>
      <c r="N43" s="73" t="s">
        <v>114</v>
      </c>
      <c r="O43" s="73">
        <v>12704.709005999999</v>
      </c>
      <c r="P43" s="73">
        <v>118.060602</v>
      </c>
      <c r="Q43" s="73">
        <v>19878.189686000002</v>
      </c>
      <c r="R43" s="73">
        <v>34895.949540999994</v>
      </c>
      <c r="S43" s="73">
        <v>228146.477579</v>
      </c>
      <c r="T43" s="73">
        <v>362.73172099999999</v>
      </c>
      <c r="U43" s="73">
        <v>3784.1032390000073</v>
      </c>
      <c r="V43" s="76">
        <v>353145.80107799999</v>
      </c>
      <c r="W43" s="73">
        <v>175.99278899999999</v>
      </c>
      <c r="X43" s="73">
        <v>41.591515000000001</v>
      </c>
      <c r="Y43" s="73">
        <v>0.59506499999999818</v>
      </c>
      <c r="Z43" s="73">
        <v>1122.8824119999999</v>
      </c>
      <c r="AA43" s="73">
        <v>6911</v>
      </c>
      <c r="AB43" s="73">
        <v>0</v>
      </c>
      <c r="AC43" s="73">
        <v>928.18269499999997</v>
      </c>
      <c r="AD43" s="73">
        <v>0</v>
      </c>
      <c r="AE43" s="73">
        <v>4.5474735088646412E-13</v>
      </c>
      <c r="AF43" s="73">
        <v>1127.6504520000001</v>
      </c>
      <c r="AG43" s="73" t="s">
        <v>114</v>
      </c>
      <c r="AH43" s="73">
        <v>296.59923300000003</v>
      </c>
      <c r="AI43" s="73">
        <v>0</v>
      </c>
      <c r="AJ43" s="73">
        <v>3090.642918</v>
      </c>
      <c r="AK43" s="73">
        <v>1996.126366</v>
      </c>
      <c r="AL43" s="73">
        <v>29776.737564999999</v>
      </c>
      <c r="AM43" s="73">
        <v>129.35829200000001</v>
      </c>
      <c r="AN43" s="73">
        <v>2006.4975489999897</v>
      </c>
      <c r="AO43" s="73">
        <v>47603.856850999997</v>
      </c>
      <c r="AP43" s="40">
        <v>400749.65792899998</v>
      </c>
      <c r="AR43" s="111">
        <f t="shared" si="0"/>
        <v>353145.80107799999</v>
      </c>
      <c r="AS43" s="111">
        <f t="shared" si="1"/>
        <v>0</v>
      </c>
      <c r="AU43" s="111">
        <f t="shared" si="2"/>
        <v>47603.85685099999</v>
      </c>
      <c r="AV43" s="111">
        <f t="shared" si="3"/>
        <v>0</v>
      </c>
    </row>
    <row r="44" spans="1:48" s="93" customFormat="1" x14ac:dyDescent="0.25">
      <c r="A44" s="107"/>
      <c r="B44" s="105"/>
      <c r="C44" s="106" t="s">
        <v>34</v>
      </c>
      <c r="D44" s="73">
        <v>995.58751500000005</v>
      </c>
      <c r="E44" s="73">
        <v>2.397526</v>
      </c>
      <c r="F44" s="73">
        <v>2094.221047</v>
      </c>
      <c r="G44" s="73">
        <v>760.58486100000005</v>
      </c>
      <c r="H44" s="73">
        <v>1092.8856109999999</v>
      </c>
      <c r="I44" s="73">
        <v>2800.3442700000001</v>
      </c>
      <c r="J44" s="73">
        <v>1272.9793790000001</v>
      </c>
      <c r="K44" s="73">
        <v>495</v>
      </c>
      <c r="L44" s="73">
        <v>39.999999999999773</v>
      </c>
      <c r="M44" s="73">
        <v>310.00775599999997</v>
      </c>
      <c r="N44" s="73" t="s">
        <v>114</v>
      </c>
      <c r="O44" s="73">
        <v>5303.5242879999996</v>
      </c>
      <c r="P44" s="73">
        <v>51.848179999999999</v>
      </c>
      <c r="Q44" s="73">
        <v>4988.6554529999994</v>
      </c>
      <c r="R44" s="73">
        <v>17272.167956999998</v>
      </c>
      <c r="S44" s="73">
        <v>7414.1359320000001</v>
      </c>
      <c r="T44" s="73">
        <v>403.42537199999998</v>
      </c>
      <c r="U44" s="73">
        <v>14448.712732000002</v>
      </c>
      <c r="V44" s="76">
        <v>59746.477878999998</v>
      </c>
      <c r="W44" s="73">
        <v>0</v>
      </c>
      <c r="X44" s="73">
        <v>0</v>
      </c>
      <c r="Y44" s="73">
        <v>0</v>
      </c>
      <c r="Z44" s="73">
        <v>0</v>
      </c>
      <c r="AA44" s="73">
        <v>0</v>
      </c>
      <c r="AB44" s="73">
        <v>0</v>
      </c>
      <c r="AC44" s="73">
        <v>0</v>
      </c>
      <c r="AD44" s="73">
        <v>0</v>
      </c>
      <c r="AE44" s="73">
        <v>0</v>
      </c>
      <c r="AF44" s="73">
        <v>0</v>
      </c>
      <c r="AG44" s="73" t="s">
        <v>114</v>
      </c>
      <c r="AH44" s="73">
        <v>0</v>
      </c>
      <c r="AI44" s="73">
        <v>0</v>
      </c>
      <c r="AJ44" s="73">
        <v>0</v>
      </c>
      <c r="AK44" s="73">
        <v>0</v>
      </c>
      <c r="AL44" s="73">
        <v>0</v>
      </c>
      <c r="AM44" s="73">
        <v>0</v>
      </c>
      <c r="AN44" s="73">
        <v>0</v>
      </c>
      <c r="AO44" s="73">
        <v>0</v>
      </c>
      <c r="AP44" s="40">
        <v>59746.477878999998</v>
      </c>
      <c r="AR44" s="111">
        <f t="shared" si="0"/>
        <v>59746.477878999991</v>
      </c>
      <c r="AS44" s="111">
        <f t="shared" si="1"/>
        <v>0</v>
      </c>
      <c r="AU44" s="111">
        <f t="shared" si="2"/>
        <v>0</v>
      </c>
      <c r="AV44" s="111">
        <f t="shared" si="3"/>
        <v>0</v>
      </c>
    </row>
    <row r="45" spans="1:48" s="93" customFormat="1" x14ac:dyDescent="0.25">
      <c r="A45" s="108"/>
      <c r="B45" s="105"/>
      <c r="C45" s="109" t="s">
        <v>35</v>
      </c>
      <c r="D45" s="73">
        <v>27837.675611999999</v>
      </c>
      <c r="E45" s="73">
        <v>120.40353399999999</v>
      </c>
      <c r="F45" s="73">
        <v>20178.668032999998</v>
      </c>
      <c r="G45" s="73">
        <v>34637.580839000002</v>
      </c>
      <c r="H45" s="73">
        <v>74925.884437999994</v>
      </c>
      <c r="I45" s="73">
        <v>22098.019455000001</v>
      </c>
      <c r="J45" s="73">
        <v>25457.681608999999</v>
      </c>
      <c r="K45" s="73">
        <v>6864.5781100000004</v>
      </c>
      <c r="L45" s="73">
        <v>1717.5464540000048</v>
      </c>
      <c r="M45" s="73">
        <v>40329.549650000001</v>
      </c>
      <c r="N45" s="73" t="s">
        <v>114</v>
      </c>
      <c r="O45" s="73">
        <v>39638.764912999999</v>
      </c>
      <c r="P45" s="73">
        <v>1948.121944</v>
      </c>
      <c r="Q45" s="73">
        <v>78323.447169000006</v>
      </c>
      <c r="R45" s="73">
        <v>156884.79347600002</v>
      </c>
      <c r="S45" s="73">
        <v>913201.03302600002</v>
      </c>
      <c r="T45" s="73">
        <v>4394.702558</v>
      </c>
      <c r="U45" s="73">
        <v>111467.73718300006</v>
      </c>
      <c r="V45" s="76">
        <v>1560026.1880030001</v>
      </c>
      <c r="W45" s="73">
        <v>4715.8342469999998</v>
      </c>
      <c r="X45" s="73">
        <v>213.62446399999999</v>
      </c>
      <c r="Y45" s="73">
        <v>5160.6207080000004</v>
      </c>
      <c r="Z45" s="73">
        <v>6839.877579</v>
      </c>
      <c r="AA45" s="73">
        <v>64232</v>
      </c>
      <c r="AB45" s="73">
        <v>11453.429147000001</v>
      </c>
      <c r="AC45" s="73">
        <v>5536.0254759999998</v>
      </c>
      <c r="AD45" s="73">
        <v>81.000675999999999</v>
      </c>
      <c r="AE45" s="73">
        <v>-6.7075234255753458E-12</v>
      </c>
      <c r="AF45" s="73">
        <v>14558.222225</v>
      </c>
      <c r="AG45" s="73" t="s">
        <v>114</v>
      </c>
      <c r="AH45" s="73">
        <v>3594.2541730000003</v>
      </c>
      <c r="AI45" s="73">
        <v>403.05422899999996</v>
      </c>
      <c r="AJ45" s="73">
        <v>21193.906394999998</v>
      </c>
      <c r="AK45" s="73">
        <v>21223.187983999997</v>
      </c>
      <c r="AL45" s="73">
        <v>243389.54949</v>
      </c>
      <c r="AM45" s="73">
        <v>1176.821443</v>
      </c>
      <c r="AN45" s="73">
        <v>21455.625853999976</v>
      </c>
      <c r="AO45" s="73">
        <v>425227.03408999997</v>
      </c>
      <c r="AP45" s="40">
        <v>1985253.2220930001</v>
      </c>
      <c r="AR45" s="111">
        <f t="shared" si="0"/>
        <v>1560026.1880030001</v>
      </c>
      <c r="AS45" s="111">
        <f t="shared" si="1"/>
        <v>0</v>
      </c>
      <c r="AU45" s="111">
        <f t="shared" si="2"/>
        <v>425227.03408999997</v>
      </c>
      <c r="AV45" s="111">
        <f t="shared" si="3"/>
        <v>0</v>
      </c>
    </row>
    <row r="46" spans="1:48" s="93" customFormat="1" x14ac:dyDescent="0.25">
      <c r="A46" s="108"/>
      <c r="B46" s="105"/>
      <c r="C46" s="109"/>
      <c r="D46" s="73"/>
      <c r="E46" s="73"/>
      <c r="F46" s="73"/>
      <c r="G46" s="73"/>
      <c r="H46" s="73"/>
      <c r="I46" s="73"/>
      <c r="J46" s="73"/>
      <c r="K46" s="73"/>
      <c r="L46" s="73"/>
      <c r="M46" s="73"/>
      <c r="N46" s="73"/>
      <c r="O46" s="73"/>
      <c r="P46" s="73"/>
      <c r="Q46" s="73"/>
      <c r="R46" s="73"/>
      <c r="S46" s="73"/>
      <c r="T46" s="73"/>
      <c r="U46" s="73"/>
      <c r="V46" s="76"/>
      <c r="W46" s="73"/>
      <c r="X46" s="73"/>
      <c r="Y46" s="73"/>
      <c r="Z46" s="73"/>
      <c r="AA46" s="73"/>
      <c r="AB46" s="73"/>
      <c r="AC46" s="73"/>
      <c r="AD46" s="73"/>
      <c r="AE46" s="73"/>
      <c r="AF46" s="73"/>
      <c r="AG46" s="73"/>
      <c r="AH46" s="73"/>
      <c r="AI46" s="73"/>
      <c r="AJ46" s="73"/>
      <c r="AK46" s="73"/>
      <c r="AL46" s="73"/>
      <c r="AM46" s="73"/>
      <c r="AN46" s="73"/>
      <c r="AO46" s="73"/>
      <c r="AP46" s="40"/>
      <c r="AR46" s="111">
        <f t="shared" si="0"/>
        <v>0</v>
      </c>
      <c r="AS46" s="111">
        <f t="shared" si="1"/>
        <v>0</v>
      </c>
      <c r="AU46" s="111">
        <f t="shared" si="2"/>
        <v>0</v>
      </c>
      <c r="AV46" s="111">
        <f t="shared" si="3"/>
        <v>0</v>
      </c>
    </row>
    <row r="47" spans="1:48" s="93" customFormat="1" x14ac:dyDescent="0.25">
      <c r="A47" s="110"/>
      <c r="B47" s="105">
        <v>9</v>
      </c>
      <c r="C47" s="106" t="s">
        <v>32</v>
      </c>
      <c r="D47" s="73">
        <v>27662.788815</v>
      </c>
      <c r="E47" s="73">
        <v>14.533647</v>
      </c>
      <c r="F47" s="73">
        <v>18993.870122</v>
      </c>
      <c r="G47" s="73">
        <v>24434.293808999999</v>
      </c>
      <c r="H47" s="73">
        <v>36315.263829000003</v>
      </c>
      <c r="I47" s="73">
        <v>12132.004083</v>
      </c>
      <c r="J47" s="73">
        <v>20150.447121000001</v>
      </c>
      <c r="K47" s="73">
        <v>7458.3724240000001</v>
      </c>
      <c r="L47" s="73">
        <v>660.15978099999211</v>
      </c>
      <c r="M47" s="73">
        <v>37867.626346999998</v>
      </c>
      <c r="N47" s="73" t="s">
        <v>114</v>
      </c>
      <c r="O47" s="73">
        <v>25243.988173999998</v>
      </c>
      <c r="P47" s="73">
        <v>1401.835955</v>
      </c>
      <c r="Q47" s="73">
        <v>52701.669353999998</v>
      </c>
      <c r="R47" s="73">
        <v>98495.069357000015</v>
      </c>
      <c r="S47" s="73">
        <v>682957.143056</v>
      </c>
      <c r="T47" s="73">
        <v>3639.8396149999999</v>
      </c>
      <c r="U47" s="73">
        <v>94460.386198999768</v>
      </c>
      <c r="V47" s="76">
        <v>1144589.2916880001</v>
      </c>
      <c r="W47" s="73">
        <v>2512.250149</v>
      </c>
      <c r="X47" s="73">
        <v>721.54707499999995</v>
      </c>
      <c r="Y47" s="73">
        <v>6096.9602940000004</v>
      </c>
      <c r="Z47" s="73">
        <v>5791.3541670000004</v>
      </c>
      <c r="AA47" s="73">
        <v>64892.000001</v>
      </c>
      <c r="AB47" s="73">
        <v>9210.0624680000001</v>
      </c>
      <c r="AC47" s="73">
        <v>4718.6118159999996</v>
      </c>
      <c r="AD47" s="73">
        <v>81.079348999999993</v>
      </c>
      <c r="AE47" s="73">
        <v>44.999999999993278</v>
      </c>
      <c r="AF47" s="73">
        <v>14977.308819</v>
      </c>
      <c r="AG47" s="73" t="s">
        <v>114</v>
      </c>
      <c r="AH47" s="73">
        <v>3644.3277119999998</v>
      </c>
      <c r="AI47" s="73">
        <v>439.48436400000003</v>
      </c>
      <c r="AJ47" s="73">
        <v>20763.024902999998</v>
      </c>
      <c r="AK47" s="73">
        <v>15408.832630999997</v>
      </c>
      <c r="AL47" s="73">
        <v>213653.63340200001</v>
      </c>
      <c r="AM47" s="73">
        <v>1063.936299</v>
      </c>
      <c r="AN47" s="73">
        <v>19418.569876999965</v>
      </c>
      <c r="AO47" s="73">
        <v>383437.98332599999</v>
      </c>
      <c r="AP47" s="40">
        <v>1528027.275014</v>
      </c>
      <c r="AR47" s="111">
        <f t="shared" si="0"/>
        <v>1144589.2916879999</v>
      </c>
      <c r="AS47" s="111">
        <f t="shared" si="1"/>
        <v>0</v>
      </c>
      <c r="AU47" s="111">
        <f t="shared" si="2"/>
        <v>383437.98332599999</v>
      </c>
      <c r="AV47" s="111">
        <f t="shared" si="3"/>
        <v>0</v>
      </c>
    </row>
    <row r="48" spans="1:48" s="93" customFormat="1" x14ac:dyDescent="0.25">
      <c r="A48" s="110"/>
      <c r="B48" s="105"/>
      <c r="C48" s="106" t="s">
        <v>33</v>
      </c>
      <c r="D48" s="73">
        <v>3628.051481</v>
      </c>
      <c r="E48" s="73">
        <v>183.275589</v>
      </c>
      <c r="F48" s="73">
        <v>35.797224999999997</v>
      </c>
      <c r="G48" s="73">
        <v>9524.3681689999994</v>
      </c>
      <c r="H48" s="73">
        <v>33779.601888999998</v>
      </c>
      <c r="I48" s="73">
        <v>3910.8625790000001</v>
      </c>
      <c r="J48" s="73">
        <v>6217.5459140000003</v>
      </c>
      <c r="K48" s="73">
        <v>371.6</v>
      </c>
      <c r="L48" s="73">
        <v>1754.9023950000051</v>
      </c>
      <c r="M48" s="73">
        <v>1115.3711229999999</v>
      </c>
      <c r="N48" s="73" t="s">
        <v>114</v>
      </c>
      <c r="O48" s="73">
        <v>12730.101366000001</v>
      </c>
      <c r="P48" s="73">
        <v>58.550795000000001</v>
      </c>
      <c r="Q48" s="73">
        <v>20116.496096999999</v>
      </c>
      <c r="R48" s="73">
        <v>29474.792238999999</v>
      </c>
      <c r="S48" s="73">
        <v>233204.20137200001</v>
      </c>
      <c r="T48" s="73">
        <v>361.97176400000001</v>
      </c>
      <c r="U48" s="73">
        <v>4367.4234720000113</v>
      </c>
      <c r="V48" s="76">
        <v>360834.91346900002</v>
      </c>
      <c r="W48" s="73">
        <v>180.645602</v>
      </c>
      <c r="X48" s="73">
        <v>190.61479299999999</v>
      </c>
      <c r="Y48" s="73">
        <v>4.4646999999997661E-2</v>
      </c>
      <c r="Z48" s="73">
        <v>1155.033412</v>
      </c>
      <c r="AA48" s="73">
        <v>5806</v>
      </c>
      <c r="AB48" s="73">
        <v>0</v>
      </c>
      <c r="AC48" s="73">
        <v>617.36884999999995</v>
      </c>
      <c r="AD48" s="73">
        <v>0</v>
      </c>
      <c r="AE48" s="73">
        <v>-1.1368683772161603E-13</v>
      </c>
      <c r="AF48" s="73">
        <v>1112.7576770000001</v>
      </c>
      <c r="AG48" s="73" t="s">
        <v>114</v>
      </c>
      <c r="AH48" s="73">
        <v>388.27482800000001</v>
      </c>
      <c r="AI48" s="73">
        <v>0</v>
      </c>
      <c r="AJ48" s="73">
        <v>2486.9470670000001</v>
      </c>
      <c r="AK48" s="73">
        <v>2720.2502790000008</v>
      </c>
      <c r="AL48" s="73">
        <v>30324.087535999999</v>
      </c>
      <c r="AM48" s="73">
        <v>129.522974</v>
      </c>
      <c r="AN48" s="73">
        <v>2304.0315029999979</v>
      </c>
      <c r="AO48" s="73">
        <v>47415.579167999997</v>
      </c>
      <c r="AP48" s="40">
        <v>408250.49263700005</v>
      </c>
      <c r="AR48" s="111">
        <f t="shared" si="0"/>
        <v>360834.91346900002</v>
      </c>
      <c r="AS48" s="111">
        <f t="shared" si="1"/>
        <v>0</v>
      </c>
      <c r="AU48" s="111">
        <f t="shared" si="2"/>
        <v>47415.579167999997</v>
      </c>
      <c r="AV48" s="111">
        <f t="shared" si="3"/>
        <v>0</v>
      </c>
    </row>
    <row r="49" spans="1:48" s="93" customFormat="1" x14ac:dyDescent="0.25">
      <c r="A49" s="110"/>
      <c r="B49" s="105"/>
      <c r="C49" s="106" t="s">
        <v>34</v>
      </c>
      <c r="D49" s="73">
        <v>737.63794299999995</v>
      </c>
      <c r="E49" s="73">
        <v>3.2424559999999998</v>
      </c>
      <c r="F49" s="73">
        <v>2004.859886</v>
      </c>
      <c r="G49" s="73">
        <v>776.90386100000001</v>
      </c>
      <c r="H49" s="73">
        <v>1830.7432060000001</v>
      </c>
      <c r="I49" s="73">
        <v>1933.220206</v>
      </c>
      <c r="J49" s="73">
        <v>542.61360500000001</v>
      </c>
      <c r="K49" s="73">
        <v>344.75</v>
      </c>
      <c r="L49" s="73">
        <v>89.999999999999545</v>
      </c>
      <c r="M49" s="73">
        <v>324.75231300000002</v>
      </c>
      <c r="N49" s="73" t="s">
        <v>114</v>
      </c>
      <c r="O49" s="73">
        <v>5768.6513930000001</v>
      </c>
      <c r="P49" s="73">
        <v>51.972543999999999</v>
      </c>
      <c r="Q49" s="73">
        <v>5149.842251</v>
      </c>
      <c r="R49" s="73">
        <v>17362.331832999997</v>
      </c>
      <c r="S49" s="73">
        <v>7453.1123770000004</v>
      </c>
      <c r="T49" s="73">
        <v>413.96261199999998</v>
      </c>
      <c r="U49" s="73">
        <v>12264.87286000001</v>
      </c>
      <c r="V49" s="76">
        <v>57053.469345999998</v>
      </c>
      <c r="W49" s="73">
        <v>0</v>
      </c>
      <c r="X49" s="73">
        <v>0</v>
      </c>
      <c r="Y49" s="73">
        <v>0</v>
      </c>
      <c r="Z49" s="73">
        <v>0</v>
      </c>
      <c r="AA49" s="73">
        <v>0</v>
      </c>
      <c r="AB49" s="73">
        <v>0</v>
      </c>
      <c r="AC49" s="73">
        <v>0</v>
      </c>
      <c r="AD49" s="73">
        <v>0</v>
      </c>
      <c r="AE49" s="73">
        <v>0</v>
      </c>
      <c r="AF49" s="73">
        <v>0</v>
      </c>
      <c r="AG49" s="73" t="s">
        <v>114</v>
      </c>
      <c r="AH49" s="73">
        <v>0</v>
      </c>
      <c r="AI49" s="73">
        <v>0</v>
      </c>
      <c r="AJ49" s="73">
        <v>0</v>
      </c>
      <c r="AK49" s="73">
        <v>0</v>
      </c>
      <c r="AL49" s="73">
        <v>0</v>
      </c>
      <c r="AM49" s="73">
        <v>0</v>
      </c>
      <c r="AN49" s="73">
        <v>0</v>
      </c>
      <c r="AO49" s="73">
        <v>0</v>
      </c>
      <c r="AP49" s="40">
        <v>57053.469345999998</v>
      </c>
      <c r="AR49" s="111">
        <f t="shared" si="0"/>
        <v>57053.469346000005</v>
      </c>
      <c r="AS49" s="111">
        <f t="shared" si="1"/>
        <v>0</v>
      </c>
      <c r="AU49" s="111">
        <f t="shared" si="2"/>
        <v>0</v>
      </c>
      <c r="AV49" s="111">
        <f t="shared" si="3"/>
        <v>0</v>
      </c>
    </row>
    <row r="50" spans="1:48" s="93" customFormat="1" x14ac:dyDescent="0.25">
      <c r="A50" s="110"/>
      <c r="B50" s="105"/>
      <c r="C50" s="109" t="s">
        <v>35</v>
      </c>
      <c r="D50" s="73">
        <v>32028.478239</v>
      </c>
      <c r="E50" s="73">
        <v>201.051692</v>
      </c>
      <c r="F50" s="73">
        <v>21034.527233000001</v>
      </c>
      <c r="G50" s="73">
        <v>34735.565839000003</v>
      </c>
      <c r="H50" s="73">
        <v>71925.608924</v>
      </c>
      <c r="I50" s="73">
        <v>17976.086867999999</v>
      </c>
      <c r="J50" s="73">
        <v>26910.606640000002</v>
      </c>
      <c r="K50" s="73">
        <v>8174.7224239999996</v>
      </c>
      <c r="L50" s="73">
        <v>2505.0621759999958</v>
      </c>
      <c r="M50" s="73">
        <v>39307.749782999999</v>
      </c>
      <c r="N50" s="73" t="s">
        <v>114</v>
      </c>
      <c r="O50" s="73">
        <v>43742.740933000001</v>
      </c>
      <c r="P50" s="73">
        <v>1512.3592940000001</v>
      </c>
      <c r="Q50" s="73">
        <v>77968.007702000003</v>
      </c>
      <c r="R50" s="73">
        <v>145332.19342900004</v>
      </c>
      <c r="S50" s="73">
        <v>923614.45680499997</v>
      </c>
      <c r="T50" s="73">
        <v>4415.773991</v>
      </c>
      <c r="U50" s="73">
        <v>111092.68253099991</v>
      </c>
      <c r="V50" s="76">
        <v>1562477.674503</v>
      </c>
      <c r="W50" s="73">
        <v>2692.895751</v>
      </c>
      <c r="X50" s="73">
        <v>912.16186800000003</v>
      </c>
      <c r="Y50" s="73">
        <v>6097.0049410000001</v>
      </c>
      <c r="Z50" s="73">
        <v>6946.3875790000002</v>
      </c>
      <c r="AA50" s="73">
        <v>70698.000000999993</v>
      </c>
      <c r="AB50" s="73">
        <v>9210.0624680000001</v>
      </c>
      <c r="AC50" s="73">
        <v>5335.9806660000004</v>
      </c>
      <c r="AD50" s="73">
        <v>81.079348999999993</v>
      </c>
      <c r="AE50" s="73">
        <v>45.000000000013287</v>
      </c>
      <c r="AF50" s="73">
        <v>16090.066495999999</v>
      </c>
      <c r="AG50" s="73" t="s">
        <v>114</v>
      </c>
      <c r="AH50" s="73">
        <v>4032.6025399999999</v>
      </c>
      <c r="AI50" s="73">
        <v>439.48436400000003</v>
      </c>
      <c r="AJ50" s="73">
        <v>23249.971969999999</v>
      </c>
      <c r="AK50" s="73">
        <v>18129.082909999997</v>
      </c>
      <c r="AL50" s="73">
        <v>243977.72093800001</v>
      </c>
      <c r="AM50" s="73">
        <v>1193.4592729999999</v>
      </c>
      <c r="AN50" s="73">
        <v>21722.60138000008</v>
      </c>
      <c r="AO50" s="73">
        <v>430853.56249400001</v>
      </c>
      <c r="AP50" s="40">
        <v>1993331.2369969999</v>
      </c>
      <c r="AR50" s="111">
        <f t="shared" si="0"/>
        <v>1562477.6745029998</v>
      </c>
      <c r="AS50" s="111">
        <f t="shared" si="1"/>
        <v>0</v>
      </c>
      <c r="AU50" s="111">
        <f t="shared" si="2"/>
        <v>430853.56249400013</v>
      </c>
      <c r="AV50" s="111">
        <f t="shared" si="3"/>
        <v>0</v>
      </c>
    </row>
    <row r="51" spans="1:48" s="93" customFormat="1" x14ac:dyDescent="0.25">
      <c r="A51" s="110"/>
      <c r="B51" s="105"/>
      <c r="C51" s="109"/>
      <c r="D51" s="73"/>
      <c r="E51" s="73"/>
      <c r="F51" s="73"/>
      <c r="G51" s="73"/>
      <c r="H51" s="73"/>
      <c r="I51" s="73"/>
      <c r="J51" s="73"/>
      <c r="K51" s="73"/>
      <c r="L51" s="73"/>
      <c r="M51" s="73"/>
      <c r="N51" s="73"/>
      <c r="O51" s="73"/>
      <c r="P51" s="73"/>
      <c r="Q51" s="73"/>
      <c r="R51" s="73"/>
      <c r="S51" s="73"/>
      <c r="T51" s="73"/>
      <c r="U51" s="73"/>
      <c r="V51" s="76"/>
      <c r="W51" s="73"/>
      <c r="X51" s="73"/>
      <c r="Y51" s="73"/>
      <c r="Z51" s="73"/>
      <c r="AA51" s="73"/>
      <c r="AB51" s="73"/>
      <c r="AC51" s="73"/>
      <c r="AD51" s="73"/>
      <c r="AE51" s="73"/>
      <c r="AF51" s="73"/>
      <c r="AG51" s="73"/>
      <c r="AH51" s="73"/>
      <c r="AI51" s="73"/>
      <c r="AJ51" s="73"/>
      <c r="AK51" s="73"/>
      <c r="AL51" s="73"/>
      <c r="AM51" s="73"/>
      <c r="AN51" s="73"/>
      <c r="AO51" s="73"/>
      <c r="AP51" s="40"/>
      <c r="AR51" s="111">
        <f t="shared" si="0"/>
        <v>0</v>
      </c>
      <c r="AS51" s="111">
        <f t="shared" si="1"/>
        <v>0</v>
      </c>
      <c r="AU51" s="111">
        <f t="shared" si="2"/>
        <v>0</v>
      </c>
      <c r="AV51" s="111">
        <f t="shared" si="3"/>
        <v>0</v>
      </c>
    </row>
    <row r="52" spans="1:48" s="93" customFormat="1" x14ac:dyDescent="0.25">
      <c r="A52" s="110"/>
      <c r="B52" s="105">
        <v>10</v>
      </c>
      <c r="C52" s="106" t="s">
        <v>32</v>
      </c>
      <c r="D52" s="73">
        <v>24884.959406999998</v>
      </c>
      <c r="E52" s="73">
        <v>72.615637000000007</v>
      </c>
      <c r="F52" s="73">
        <v>19495.964785</v>
      </c>
      <c r="G52" s="73">
        <v>24385.193809</v>
      </c>
      <c r="H52" s="73">
        <v>35473.492602999999</v>
      </c>
      <c r="I52" s="73">
        <v>12495.077866</v>
      </c>
      <c r="J52" s="73">
        <v>23505.020836</v>
      </c>
      <c r="K52" s="73">
        <v>6418.5950940000002</v>
      </c>
      <c r="L52" s="73">
        <v>585</v>
      </c>
      <c r="M52" s="73">
        <v>39601.134251000003</v>
      </c>
      <c r="N52" s="73" t="s">
        <v>114</v>
      </c>
      <c r="O52" s="73">
        <v>23550.096216000002</v>
      </c>
      <c r="P52" s="73">
        <v>1356.8991700000001</v>
      </c>
      <c r="Q52" s="73">
        <v>50364.995156999998</v>
      </c>
      <c r="R52" s="73">
        <v>100510.95915500002</v>
      </c>
      <c r="S52" s="73">
        <v>687968.48240500002</v>
      </c>
      <c r="T52" s="73">
        <v>3653.7296059999999</v>
      </c>
      <c r="U52" s="73">
        <v>89212.049303999767</v>
      </c>
      <c r="V52" s="76">
        <v>1143534.2653010001</v>
      </c>
      <c r="W52" s="73">
        <v>2528.3529680000001</v>
      </c>
      <c r="X52" s="73">
        <v>141.32537500000001</v>
      </c>
      <c r="Y52" s="73">
        <v>6685.6505039999993</v>
      </c>
      <c r="Z52" s="73">
        <v>5837.2516670000005</v>
      </c>
      <c r="AA52" s="73">
        <v>59224.89</v>
      </c>
      <c r="AB52" s="73">
        <v>8502.6412479999999</v>
      </c>
      <c r="AC52" s="73">
        <v>5043.1016669999999</v>
      </c>
      <c r="AD52" s="73">
        <v>24.551812000000002</v>
      </c>
      <c r="AE52" s="73">
        <v>6.0751403907488566E-13</v>
      </c>
      <c r="AF52" s="73">
        <v>17152.056090999999</v>
      </c>
      <c r="AG52" s="73" t="s">
        <v>114</v>
      </c>
      <c r="AH52" s="73">
        <v>4210.1583499999997</v>
      </c>
      <c r="AI52" s="73">
        <v>676.28223000000003</v>
      </c>
      <c r="AJ52" s="73">
        <v>20336.660347999998</v>
      </c>
      <c r="AK52" s="73">
        <v>18352.117923000005</v>
      </c>
      <c r="AL52" s="73">
        <v>214224.26123999999</v>
      </c>
      <c r="AM52" s="73">
        <v>1059.758562</v>
      </c>
      <c r="AN52" s="73">
        <v>16199.922771000045</v>
      </c>
      <c r="AO52" s="73">
        <v>380198.98275600001</v>
      </c>
      <c r="AP52" s="40">
        <v>1523733.2480570001</v>
      </c>
      <c r="AR52" s="111">
        <f t="shared" si="0"/>
        <v>1143534.2653009999</v>
      </c>
      <c r="AS52" s="111">
        <f t="shared" si="1"/>
        <v>0</v>
      </c>
      <c r="AU52" s="111">
        <f t="shared" si="2"/>
        <v>380198.98275600007</v>
      </c>
      <c r="AV52" s="111">
        <f t="shared" si="3"/>
        <v>0</v>
      </c>
    </row>
    <row r="53" spans="1:48" s="93" customFormat="1" x14ac:dyDescent="0.25">
      <c r="A53" s="110"/>
      <c r="B53" s="105"/>
      <c r="C53" s="106" t="s">
        <v>33</v>
      </c>
      <c r="D53" s="73">
        <v>3807.5892050000002</v>
      </c>
      <c r="E53" s="73">
        <v>68.925781000000001</v>
      </c>
      <c r="F53" s="73">
        <v>35.891251999999994</v>
      </c>
      <c r="G53" s="73">
        <v>9591.4295849999999</v>
      </c>
      <c r="H53" s="73">
        <v>38770.935295000003</v>
      </c>
      <c r="I53" s="73">
        <v>4393.2825240000002</v>
      </c>
      <c r="J53" s="73">
        <v>3551.5766410000001</v>
      </c>
      <c r="K53" s="73">
        <v>562</v>
      </c>
      <c r="L53" s="73">
        <v>1901.4373949999949</v>
      </c>
      <c r="M53" s="73">
        <v>1027.1916880000001</v>
      </c>
      <c r="N53" s="73" t="s">
        <v>114</v>
      </c>
      <c r="O53" s="73">
        <v>10855.780923</v>
      </c>
      <c r="P53" s="73">
        <v>97.508690000000001</v>
      </c>
      <c r="Q53" s="73">
        <v>19423.945698</v>
      </c>
      <c r="R53" s="73">
        <v>28861.078678000002</v>
      </c>
      <c r="S53" s="73">
        <v>236855.87625999999</v>
      </c>
      <c r="T53" s="73">
        <v>364.20930199999998</v>
      </c>
      <c r="U53" s="73">
        <v>3074.65403899996</v>
      </c>
      <c r="V53" s="76">
        <v>363243.31295599998</v>
      </c>
      <c r="W53" s="73">
        <v>154.13583800000001</v>
      </c>
      <c r="X53" s="73">
        <v>40.039593000000004</v>
      </c>
      <c r="Y53" s="73">
        <v>1.9613999999997134E-2</v>
      </c>
      <c r="Z53" s="73">
        <v>1165.2694120000001</v>
      </c>
      <c r="AA53" s="73">
        <v>6543.89</v>
      </c>
      <c r="AB53" s="73">
        <v>0</v>
      </c>
      <c r="AC53" s="73">
        <v>814.35459500000002</v>
      </c>
      <c r="AD53" s="73">
        <v>0</v>
      </c>
      <c r="AE53" s="73">
        <v>-2.2737367544323206E-13</v>
      </c>
      <c r="AF53" s="73">
        <v>750.91094499999997</v>
      </c>
      <c r="AG53" s="73" t="s">
        <v>114</v>
      </c>
      <c r="AH53" s="73">
        <v>248.57655399999999</v>
      </c>
      <c r="AI53" s="73">
        <v>0</v>
      </c>
      <c r="AJ53" s="73">
        <v>3696.809573</v>
      </c>
      <c r="AK53" s="73">
        <v>1838.1207499999996</v>
      </c>
      <c r="AL53" s="73">
        <v>31059.225597000001</v>
      </c>
      <c r="AM53" s="73">
        <v>123.375916</v>
      </c>
      <c r="AN53" s="73">
        <v>2710.3369829999947</v>
      </c>
      <c r="AO53" s="73">
        <v>49145.065369999997</v>
      </c>
      <c r="AP53" s="40">
        <v>412388.37832599995</v>
      </c>
      <c r="AR53" s="111">
        <f t="shared" si="0"/>
        <v>363243.31295599998</v>
      </c>
      <c r="AS53" s="111">
        <f t="shared" si="1"/>
        <v>0</v>
      </c>
      <c r="AU53" s="111">
        <f t="shared" si="2"/>
        <v>49145.065369999989</v>
      </c>
      <c r="AV53" s="111">
        <f t="shared" si="3"/>
        <v>0</v>
      </c>
    </row>
    <row r="54" spans="1:48" s="93" customFormat="1" x14ac:dyDescent="0.25">
      <c r="A54" s="110"/>
      <c r="B54" s="105"/>
      <c r="C54" s="106" t="s">
        <v>34</v>
      </c>
      <c r="D54" s="73">
        <v>1228.1437969999999</v>
      </c>
      <c r="E54" s="73">
        <v>3.2691759999999999</v>
      </c>
      <c r="F54" s="73">
        <v>2001.3007190000001</v>
      </c>
      <c r="G54" s="73">
        <v>796.45486100000005</v>
      </c>
      <c r="H54" s="73">
        <v>1810.737316</v>
      </c>
      <c r="I54" s="73">
        <v>1917.0638389999999</v>
      </c>
      <c r="J54" s="73">
        <v>771.27301699999998</v>
      </c>
      <c r="K54" s="73">
        <v>884.40039999999999</v>
      </c>
      <c r="L54" s="73">
        <v>100.00000000000045</v>
      </c>
      <c r="M54" s="73">
        <v>189.36748</v>
      </c>
      <c r="N54" s="73" t="s">
        <v>114</v>
      </c>
      <c r="O54" s="73">
        <v>6519.8703130000004</v>
      </c>
      <c r="P54" s="73">
        <v>52.113178000000005</v>
      </c>
      <c r="Q54" s="73">
        <v>5175.0598599999994</v>
      </c>
      <c r="R54" s="73">
        <v>17016.291666000005</v>
      </c>
      <c r="S54" s="73">
        <v>7549.7837319999999</v>
      </c>
      <c r="T54" s="73">
        <v>423.31281300000001</v>
      </c>
      <c r="U54" s="73">
        <v>12800.978264999998</v>
      </c>
      <c r="V54" s="76">
        <v>59239.420431999999</v>
      </c>
      <c r="W54" s="73">
        <v>0</v>
      </c>
      <c r="X54" s="73">
        <v>0</v>
      </c>
      <c r="Y54" s="73">
        <v>0</v>
      </c>
      <c r="Z54" s="73">
        <v>0</v>
      </c>
      <c r="AA54" s="73">
        <v>0</v>
      </c>
      <c r="AB54" s="73">
        <v>0</v>
      </c>
      <c r="AC54" s="73">
        <v>0</v>
      </c>
      <c r="AD54" s="73">
        <v>0</v>
      </c>
      <c r="AE54" s="73">
        <v>0</v>
      </c>
      <c r="AF54" s="73">
        <v>0</v>
      </c>
      <c r="AG54" s="73" t="s">
        <v>114</v>
      </c>
      <c r="AH54" s="73">
        <v>0</v>
      </c>
      <c r="AI54" s="73">
        <v>0</v>
      </c>
      <c r="AJ54" s="73">
        <v>0</v>
      </c>
      <c r="AK54" s="73">
        <v>0</v>
      </c>
      <c r="AL54" s="73">
        <v>0</v>
      </c>
      <c r="AM54" s="73">
        <v>0</v>
      </c>
      <c r="AN54" s="73">
        <v>0</v>
      </c>
      <c r="AO54" s="73">
        <v>0</v>
      </c>
      <c r="AP54" s="40">
        <v>59239.420431999999</v>
      </c>
      <c r="AR54" s="111">
        <f t="shared" si="0"/>
        <v>59239.420431999999</v>
      </c>
      <c r="AS54" s="111">
        <f t="shared" si="1"/>
        <v>0</v>
      </c>
      <c r="AU54" s="111">
        <f t="shared" si="2"/>
        <v>0</v>
      </c>
      <c r="AV54" s="111">
        <f t="shared" si="3"/>
        <v>0</v>
      </c>
    </row>
    <row r="55" spans="1:48" s="93" customFormat="1" x14ac:dyDescent="0.25">
      <c r="A55" s="110"/>
      <c r="B55" s="105"/>
      <c r="C55" s="109" t="s">
        <v>35</v>
      </c>
      <c r="D55" s="73">
        <v>29920.692408999999</v>
      </c>
      <c r="E55" s="73">
        <v>144.81059400000001</v>
      </c>
      <c r="F55" s="73">
        <v>21533.156756</v>
      </c>
      <c r="G55" s="73">
        <v>34773.078255</v>
      </c>
      <c r="H55" s="73">
        <v>76055.165213999993</v>
      </c>
      <c r="I55" s="73">
        <v>18805.424229</v>
      </c>
      <c r="J55" s="73">
        <v>27827.870493999999</v>
      </c>
      <c r="K55" s="73">
        <v>7864.9954939999998</v>
      </c>
      <c r="L55" s="73">
        <v>2586.4373950000072</v>
      </c>
      <c r="M55" s="73">
        <v>40817.693419000003</v>
      </c>
      <c r="N55" s="73" t="s">
        <v>114</v>
      </c>
      <c r="O55" s="73">
        <v>40925.747452000003</v>
      </c>
      <c r="P55" s="73">
        <v>1506.5210379999999</v>
      </c>
      <c r="Q55" s="73">
        <v>74964.000715000002</v>
      </c>
      <c r="R55" s="73">
        <v>146388.32949899998</v>
      </c>
      <c r="S55" s="73">
        <v>932374.14239699999</v>
      </c>
      <c r="T55" s="73">
        <v>4441.2517209999996</v>
      </c>
      <c r="U55" s="73">
        <v>105087.68160800061</v>
      </c>
      <c r="V55" s="76">
        <v>1566016.998689</v>
      </c>
      <c r="W55" s="73">
        <v>2682.4888059999998</v>
      </c>
      <c r="X55" s="73">
        <v>181.364968</v>
      </c>
      <c r="Y55" s="73">
        <v>6685.670118</v>
      </c>
      <c r="Z55" s="73">
        <v>7002.5210790000001</v>
      </c>
      <c r="AA55" s="73">
        <v>65768.78</v>
      </c>
      <c r="AB55" s="73">
        <v>8502.6412479999999</v>
      </c>
      <c r="AC55" s="73">
        <v>5857.4562619999997</v>
      </c>
      <c r="AD55" s="73">
        <v>24.551812000000002</v>
      </c>
      <c r="AE55" s="73">
        <v>-2.1209700662438991E-12</v>
      </c>
      <c r="AF55" s="73">
        <v>17902.967035999998</v>
      </c>
      <c r="AG55" s="73" t="s">
        <v>114</v>
      </c>
      <c r="AH55" s="73">
        <v>4458.7349039999999</v>
      </c>
      <c r="AI55" s="73">
        <v>676.28223000000003</v>
      </c>
      <c r="AJ55" s="73">
        <v>24033.469921</v>
      </c>
      <c r="AK55" s="73">
        <v>20190.238673000003</v>
      </c>
      <c r="AL55" s="73">
        <v>245283.486837</v>
      </c>
      <c r="AM55" s="73">
        <v>1183.1344779999999</v>
      </c>
      <c r="AN55" s="73">
        <v>18910.259753999992</v>
      </c>
      <c r="AO55" s="73">
        <v>429344.04812599998</v>
      </c>
      <c r="AP55" s="40">
        <v>1995361.046815</v>
      </c>
      <c r="AR55" s="111">
        <f t="shared" si="0"/>
        <v>1566016.9986890005</v>
      </c>
      <c r="AS55" s="111">
        <f t="shared" si="1"/>
        <v>0</v>
      </c>
      <c r="AU55" s="111">
        <f t="shared" si="2"/>
        <v>429344.04812599998</v>
      </c>
      <c r="AV55" s="111">
        <f t="shared" si="3"/>
        <v>0</v>
      </c>
    </row>
    <row r="56" spans="1:48" s="93" customFormat="1" x14ac:dyDescent="0.25">
      <c r="A56" s="110"/>
      <c r="B56" s="105"/>
      <c r="C56" s="109"/>
      <c r="D56" s="73"/>
      <c r="E56" s="73"/>
      <c r="F56" s="73"/>
      <c r="G56" s="73"/>
      <c r="H56" s="73"/>
      <c r="I56" s="73"/>
      <c r="J56" s="73"/>
      <c r="K56" s="73"/>
      <c r="L56" s="73"/>
      <c r="M56" s="73"/>
      <c r="N56" s="73"/>
      <c r="O56" s="73"/>
      <c r="P56" s="73"/>
      <c r="Q56" s="73"/>
      <c r="R56" s="73"/>
      <c r="S56" s="73"/>
      <c r="T56" s="73"/>
      <c r="U56" s="73"/>
      <c r="V56" s="76"/>
      <c r="W56" s="73"/>
      <c r="X56" s="73"/>
      <c r="Y56" s="73"/>
      <c r="Z56" s="73"/>
      <c r="AA56" s="73"/>
      <c r="AB56" s="73"/>
      <c r="AC56" s="73"/>
      <c r="AD56" s="73"/>
      <c r="AE56" s="73"/>
      <c r="AF56" s="73"/>
      <c r="AG56" s="73"/>
      <c r="AH56" s="73"/>
      <c r="AI56" s="73"/>
      <c r="AJ56" s="73"/>
      <c r="AK56" s="73"/>
      <c r="AL56" s="73"/>
      <c r="AM56" s="73"/>
      <c r="AN56" s="73"/>
      <c r="AO56" s="73"/>
      <c r="AP56" s="40"/>
      <c r="AR56" s="111">
        <f t="shared" si="0"/>
        <v>0</v>
      </c>
      <c r="AS56" s="111">
        <f t="shared" si="1"/>
        <v>0</v>
      </c>
      <c r="AU56" s="111">
        <f t="shared" si="2"/>
        <v>0</v>
      </c>
      <c r="AV56" s="111">
        <f t="shared" si="3"/>
        <v>0</v>
      </c>
    </row>
    <row r="57" spans="1:48" s="93" customFormat="1" x14ac:dyDescent="0.25">
      <c r="A57" s="110"/>
      <c r="B57" s="105">
        <v>11</v>
      </c>
      <c r="C57" s="106" t="s">
        <v>32</v>
      </c>
      <c r="D57" s="73">
        <v>24858.521076000001</v>
      </c>
      <c r="E57" s="73">
        <v>11.378776999999999</v>
      </c>
      <c r="F57" s="73">
        <v>15740.449474000001</v>
      </c>
      <c r="G57" s="73">
        <v>24913.772808999998</v>
      </c>
      <c r="H57" s="73">
        <v>31530.332192000002</v>
      </c>
      <c r="I57" s="73">
        <v>12509.576574000001</v>
      </c>
      <c r="J57" s="73">
        <v>20702.817436000001</v>
      </c>
      <c r="K57" s="73">
        <v>6606.5382339999996</v>
      </c>
      <c r="L57" s="73">
        <v>450.217136999996</v>
      </c>
      <c r="M57" s="73">
        <v>38943.159036999998</v>
      </c>
      <c r="N57" s="73" t="s">
        <v>114</v>
      </c>
      <c r="O57" s="73">
        <v>26613.999997999999</v>
      </c>
      <c r="P57" s="73">
        <v>1447.729282</v>
      </c>
      <c r="Q57" s="73">
        <v>53218.703659999999</v>
      </c>
      <c r="R57" s="73">
        <v>104246.15846400004</v>
      </c>
      <c r="S57" s="73">
        <v>688557.04241899995</v>
      </c>
      <c r="T57" s="73">
        <v>3702.4252959999999</v>
      </c>
      <c r="U57" s="73">
        <v>91803.928558000218</v>
      </c>
      <c r="V57" s="76">
        <v>1145856.750423</v>
      </c>
      <c r="W57" s="73">
        <v>2795.2925930000001</v>
      </c>
      <c r="X57" s="73">
        <v>233.33648199999999</v>
      </c>
      <c r="Y57" s="73">
        <v>6987.8952210000007</v>
      </c>
      <c r="Z57" s="73">
        <v>5973.8276669999996</v>
      </c>
      <c r="AA57" s="73">
        <v>56213.919999999998</v>
      </c>
      <c r="AB57" s="73">
        <v>13729.051282</v>
      </c>
      <c r="AC57" s="73">
        <v>5361.3932960000002</v>
      </c>
      <c r="AD57" s="73">
        <v>30</v>
      </c>
      <c r="AE57" s="73">
        <v>-5.4569682106375694E-12</v>
      </c>
      <c r="AF57" s="73">
        <v>15403.372777</v>
      </c>
      <c r="AG57" s="73" t="s">
        <v>114</v>
      </c>
      <c r="AH57" s="73">
        <v>5063.8239089999997</v>
      </c>
      <c r="AI57" s="73">
        <v>734.75432499999999</v>
      </c>
      <c r="AJ57" s="73">
        <v>18071.214295999998</v>
      </c>
      <c r="AK57" s="73">
        <v>17583.332026000004</v>
      </c>
      <c r="AL57" s="73">
        <v>216946.60436900001</v>
      </c>
      <c r="AM57" s="73">
        <v>1056.56078</v>
      </c>
      <c r="AN57" s="73">
        <v>16349.852669999935</v>
      </c>
      <c r="AO57" s="73">
        <v>382534.23169300001</v>
      </c>
      <c r="AP57" s="40">
        <v>1528390.982116</v>
      </c>
      <c r="AR57" s="111">
        <f t="shared" si="0"/>
        <v>1145856.7504230002</v>
      </c>
      <c r="AS57" s="111">
        <f t="shared" si="1"/>
        <v>0</v>
      </c>
      <c r="AU57" s="111">
        <f t="shared" si="2"/>
        <v>382534.23169299995</v>
      </c>
      <c r="AV57" s="111">
        <f t="shared" si="3"/>
        <v>0</v>
      </c>
    </row>
    <row r="58" spans="1:48" s="93" customFormat="1" x14ac:dyDescent="0.25">
      <c r="A58" s="110"/>
      <c r="B58" s="105"/>
      <c r="C58" s="106" t="s">
        <v>33</v>
      </c>
      <c r="D58" s="73">
        <v>2791.2184630000002</v>
      </c>
      <c r="E58" s="73">
        <v>182.96078199999999</v>
      </c>
      <c r="F58" s="73">
        <v>35.902480999999995</v>
      </c>
      <c r="G58" s="73">
        <v>9912.2031690000003</v>
      </c>
      <c r="H58" s="73">
        <v>43451.540326000002</v>
      </c>
      <c r="I58" s="73">
        <v>4463.5971920000002</v>
      </c>
      <c r="J58" s="73">
        <v>2011.070927</v>
      </c>
      <c r="K58" s="73">
        <v>789.57</v>
      </c>
      <c r="L58" s="73">
        <v>2637.5628949999968</v>
      </c>
      <c r="M58" s="73">
        <v>1011.6819840000001</v>
      </c>
      <c r="N58" s="73" t="s">
        <v>114</v>
      </c>
      <c r="O58" s="73">
        <v>7665.0585650000003</v>
      </c>
      <c r="P58" s="73">
        <v>175.70690099999999</v>
      </c>
      <c r="Q58" s="73">
        <v>19762.777303999999</v>
      </c>
      <c r="R58" s="73">
        <v>28724.834508000004</v>
      </c>
      <c r="S58" s="73">
        <v>238811.059435</v>
      </c>
      <c r="T58" s="73">
        <v>364.43167599999998</v>
      </c>
      <c r="U58" s="73">
        <v>3312.947696999945</v>
      </c>
      <c r="V58" s="76">
        <v>366104.124305</v>
      </c>
      <c r="W58" s="73">
        <v>161.24903900000001</v>
      </c>
      <c r="X58" s="73">
        <v>20.408556999999998</v>
      </c>
      <c r="Y58" s="73">
        <v>2.2038000000002E-2</v>
      </c>
      <c r="Z58" s="73">
        <v>1198.122396</v>
      </c>
      <c r="AA58" s="73">
        <v>6711.6</v>
      </c>
      <c r="AB58" s="73">
        <v>0</v>
      </c>
      <c r="AC58" s="73">
        <v>829.14177500000005</v>
      </c>
      <c r="AD58" s="73">
        <v>0</v>
      </c>
      <c r="AE58" s="73">
        <v>50</v>
      </c>
      <c r="AF58" s="73">
        <v>788.45435699999996</v>
      </c>
      <c r="AG58" s="73" t="s">
        <v>114</v>
      </c>
      <c r="AH58" s="73">
        <v>98.902894000000003</v>
      </c>
      <c r="AI58" s="73">
        <v>0</v>
      </c>
      <c r="AJ58" s="73">
        <v>3692.2321919999999</v>
      </c>
      <c r="AK58" s="73">
        <v>1876.4932359999998</v>
      </c>
      <c r="AL58" s="73">
        <v>31507.495548999999</v>
      </c>
      <c r="AM58" s="73">
        <v>121.31858</v>
      </c>
      <c r="AN58" s="73">
        <v>2168.3240039999937</v>
      </c>
      <c r="AO58" s="73">
        <v>49223.764617000001</v>
      </c>
      <c r="AP58" s="40">
        <v>415327.88892200001</v>
      </c>
      <c r="AR58" s="111">
        <f t="shared" si="0"/>
        <v>366104.12430499995</v>
      </c>
      <c r="AS58" s="111">
        <f t="shared" si="1"/>
        <v>0</v>
      </c>
      <c r="AU58" s="111">
        <f t="shared" si="2"/>
        <v>49223.764616999993</v>
      </c>
      <c r="AV58" s="111">
        <f t="shared" si="3"/>
        <v>0</v>
      </c>
    </row>
    <row r="59" spans="1:48" s="93" customFormat="1" x14ac:dyDescent="0.25">
      <c r="A59" s="110"/>
      <c r="B59" s="105"/>
      <c r="C59" s="106" t="s">
        <v>34</v>
      </c>
      <c r="D59" s="73">
        <v>1062.764416</v>
      </c>
      <c r="E59" s="73">
        <v>7.1383660000000004</v>
      </c>
      <c r="F59" s="73">
        <v>2090.0292869999998</v>
      </c>
      <c r="G59" s="73">
        <v>810.32886099999996</v>
      </c>
      <c r="H59" s="73">
        <v>1277.6300000000001</v>
      </c>
      <c r="I59" s="73">
        <v>2314.9932239999998</v>
      </c>
      <c r="J59" s="73">
        <v>835.05715299999997</v>
      </c>
      <c r="K59" s="73">
        <v>261</v>
      </c>
      <c r="L59" s="73">
        <v>69.999999999999773</v>
      </c>
      <c r="M59" s="73">
        <v>251.721926</v>
      </c>
      <c r="N59" s="73" t="s">
        <v>114</v>
      </c>
      <c r="O59" s="73">
        <v>6149.0385290000004</v>
      </c>
      <c r="P59" s="73">
        <v>42.224023000000003</v>
      </c>
      <c r="Q59" s="73">
        <v>5740.7090630000002</v>
      </c>
      <c r="R59" s="73">
        <v>17016.938877001499</v>
      </c>
      <c r="S59" s="73">
        <v>7654.9913839999999</v>
      </c>
      <c r="T59" s="73">
        <v>312.71169099999997</v>
      </c>
      <c r="U59" s="73">
        <v>12018.863098999998</v>
      </c>
      <c r="V59" s="76">
        <v>57916.139899001493</v>
      </c>
      <c r="W59" s="73">
        <v>0</v>
      </c>
      <c r="X59" s="73">
        <v>0</v>
      </c>
      <c r="Y59" s="73">
        <v>0</v>
      </c>
      <c r="Z59" s="73">
        <v>0</v>
      </c>
      <c r="AA59" s="73">
        <v>0</v>
      </c>
      <c r="AB59" s="73">
        <v>0</v>
      </c>
      <c r="AC59" s="73">
        <v>0</v>
      </c>
      <c r="AD59" s="73">
        <v>0</v>
      </c>
      <c r="AE59" s="73">
        <v>0</v>
      </c>
      <c r="AF59" s="73">
        <v>0</v>
      </c>
      <c r="AG59" s="73" t="s">
        <v>114</v>
      </c>
      <c r="AH59" s="73">
        <v>0</v>
      </c>
      <c r="AI59" s="73">
        <v>0</v>
      </c>
      <c r="AJ59" s="73">
        <v>0</v>
      </c>
      <c r="AK59" s="73">
        <v>0</v>
      </c>
      <c r="AL59" s="73">
        <v>0</v>
      </c>
      <c r="AM59" s="73">
        <v>0</v>
      </c>
      <c r="AN59" s="73">
        <v>0</v>
      </c>
      <c r="AO59" s="73">
        <v>0</v>
      </c>
      <c r="AP59" s="40">
        <v>57916.139899001493</v>
      </c>
      <c r="AR59" s="111">
        <f t="shared" si="0"/>
        <v>57916.1398990015</v>
      </c>
      <c r="AS59" s="111">
        <f t="shared" si="1"/>
        <v>0</v>
      </c>
      <c r="AU59" s="111">
        <f t="shared" si="2"/>
        <v>0</v>
      </c>
      <c r="AV59" s="111">
        <f t="shared" si="3"/>
        <v>0</v>
      </c>
    </row>
    <row r="60" spans="1:48" s="93" customFormat="1" x14ac:dyDescent="0.25">
      <c r="A60" s="110"/>
      <c r="B60" s="105"/>
      <c r="C60" s="109" t="s">
        <v>35</v>
      </c>
      <c r="D60" s="73">
        <v>28712.503955</v>
      </c>
      <c r="E60" s="73">
        <v>201.477925</v>
      </c>
      <c r="F60" s="73">
        <v>17866.381241999999</v>
      </c>
      <c r="G60" s="73">
        <v>35636.304838999997</v>
      </c>
      <c r="H60" s="73">
        <v>76259.502517999994</v>
      </c>
      <c r="I60" s="73">
        <v>19288.166990000002</v>
      </c>
      <c r="J60" s="73">
        <v>23548.945516</v>
      </c>
      <c r="K60" s="73">
        <v>7657.1082340000003</v>
      </c>
      <c r="L60" s="73">
        <v>3157.7800320000015</v>
      </c>
      <c r="M60" s="73">
        <v>40206.562946999999</v>
      </c>
      <c r="N60" s="73" t="s">
        <v>114</v>
      </c>
      <c r="O60" s="73">
        <v>40428.097092000004</v>
      </c>
      <c r="P60" s="73">
        <v>1665.660206</v>
      </c>
      <c r="Q60" s="73">
        <v>78722.190027000004</v>
      </c>
      <c r="R60" s="73">
        <v>149987.9318490015</v>
      </c>
      <c r="S60" s="73">
        <v>935023.09323799994</v>
      </c>
      <c r="T60" s="73">
        <v>4379.568663</v>
      </c>
      <c r="U60" s="73">
        <v>107135.73935399974</v>
      </c>
      <c r="V60" s="76">
        <v>1569877.0146270015</v>
      </c>
      <c r="W60" s="73">
        <v>2956.5416319999999</v>
      </c>
      <c r="X60" s="73">
        <v>253.74503899999999</v>
      </c>
      <c r="Y60" s="73">
        <v>6987.9172589999998</v>
      </c>
      <c r="Z60" s="73">
        <v>7171.9500630000002</v>
      </c>
      <c r="AA60" s="73">
        <v>62925.52</v>
      </c>
      <c r="AB60" s="73">
        <v>13729.051282</v>
      </c>
      <c r="AC60" s="73">
        <v>6190.5350710000002</v>
      </c>
      <c r="AD60" s="73">
        <v>30</v>
      </c>
      <c r="AE60" s="73">
        <v>49.999999999998181</v>
      </c>
      <c r="AF60" s="73">
        <v>16191.827133999999</v>
      </c>
      <c r="AG60" s="73" t="s">
        <v>114</v>
      </c>
      <c r="AH60" s="73">
        <v>5162.7268029999996</v>
      </c>
      <c r="AI60" s="73">
        <v>734.75432499999999</v>
      </c>
      <c r="AJ60" s="73">
        <v>21763.446488000001</v>
      </c>
      <c r="AK60" s="73">
        <v>19459.825261999998</v>
      </c>
      <c r="AL60" s="73">
        <v>248454.09991799999</v>
      </c>
      <c r="AM60" s="73">
        <v>1177.8793599999999</v>
      </c>
      <c r="AN60" s="73">
        <v>18518.176673999951</v>
      </c>
      <c r="AO60" s="73">
        <v>431757.99631000002</v>
      </c>
      <c r="AP60" s="40">
        <v>2001635.0109370016</v>
      </c>
      <c r="AR60" s="111">
        <f t="shared" si="0"/>
        <v>1569877.014627001</v>
      </c>
      <c r="AS60" s="111">
        <f t="shared" si="1"/>
        <v>0</v>
      </c>
      <c r="AU60" s="111">
        <f t="shared" si="2"/>
        <v>431757.99630999996</v>
      </c>
      <c r="AV60" s="111">
        <f t="shared" si="3"/>
        <v>0</v>
      </c>
    </row>
    <row r="61" spans="1:48" s="93" customFormat="1" x14ac:dyDescent="0.25">
      <c r="A61" s="110"/>
      <c r="B61" s="105"/>
      <c r="C61" s="109"/>
      <c r="D61" s="73"/>
      <c r="E61" s="73"/>
      <c r="F61" s="73"/>
      <c r="G61" s="73"/>
      <c r="H61" s="73"/>
      <c r="I61" s="73"/>
      <c r="J61" s="73"/>
      <c r="K61" s="73"/>
      <c r="L61" s="73"/>
      <c r="M61" s="73"/>
      <c r="N61" s="73"/>
      <c r="O61" s="73"/>
      <c r="P61" s="73"/>
      <c r="Q61" s="73"/>
      <c r="R61" s="73"/>
      <c r="S61" s="73"/>
      <c r="T61" s="73"/>
      <c r="U61" s="73"/>
      <c r="V61" s="76"/>
      <c r="W61" s="73"/>
      <c r="X61" s="73"/>
      <c r="Y61" s="73"/>
      <c r="Z61" s="73"/>
      <c r="AA61" s="73"/>
      <c r="AB61" s="73"/>
      <c r="AC61" s="73"/>
      <c r="AD61" s="73"/>
      <c r="AE61" s="73"/>
      <c r="AF61" s="73"/>
      <c r="AG61" s="73"/>
      <c r="AH61" s="73"/>
      <c r="AI61" s="73"/>
      <c r="AJ61" s="73"/>
      <c r="AK61" s="73"/>
      <c r="AL61" s="73"/>
      <c r="AM61" s="73"/>
      <c r="AN61" s="73"/>
      <c r="AO61" s="73"/>
      <c r="AP61" s="40"/>
      <c r="AR61" s="111">
        <f t="shared" si="0"/>
        <v>0</v>
      </c>
      <c r="AS61" s="111">
        <f t="shared" si="1"/>
        <v>0</v>
      </c>
      <c r="AU61" s="111">
        <f t="shared" si="2"/>
        <v>0</v>
      </c>
      <c r="AV61" s="111">
        <f t="shared" si="3"/>
        <v>0</v>
      </c>
    </row>
    <row r="62" spans="1:48" s="93" customFormat="1" x14ac:dyDescent="0.25">
      <c r="A62" s="110"/>
      <c r="B62" s="105">
        <v>12</v>
      </c>
      <c r="C62" s="106" t="s">
        <v>32</v>
      </c>
      <c r="D62" s="73">
        <v>30620.453352</v>
      </c>
      <c r="E62" s="73">
        <v>5.0335369999999999</v>
      </c>
      <c r="F62" s="73">
        <v>15789.101623</v>
      </c>
      <c r="G62" s="73">
        <v>24431.211809</v>
      </c>
      <c r="H62" s="73">
        <v>27669</v>
      </c>
      <c r="I62" s="73">
        <v>12501.065412</v>
      </c>
      <c r="J62" s="73">
        <v>16629.196650000002</v>
      </c>
      <c r="K62" s="73">
        <v>6022.0016139999998</v>
      </c>
      <c r="L62" s="73">
        <v>385.46437299999616</v>
      </c>
      <c r="M62" s="73">
        <v>38647.325055000001</v>
      </c>
      <c r="N62" s="73" t="s">
        <v>114</v>
      </c>
      <c r="O62" s="73">
        <v>31927.736505000001</v>
      </c>
      <c r="P62" s="73">
        <v>1718.826898</v>
      </c>
      <c r="Q62" s="73">
        <v>55709.882859999998</v>
      </c>
      <c r="R62" s="73">
        <v>106563.27037900001</v>
      </c>
      <c r="S62" s="73">
        <v>697297.14026000001</v>
      </c>
      <c r="T62" s="73">
        <v>3832.5627249999998</v>
      </c>
      <c r="U62" s="73">
        <v>93799.25363499971</v>
      </c>
      <c r="V62" s="76">
        <v>1163548.5266869999</v>
      </c>
      <c r="W62" s="73">
        <v>4318.7898969999997</v>
      </c>
      <c r="X62" s="73">
        <v>123.663242</v>
      </c>
      <c r="Y62" s="73">
        <v>6930.3451960000002</v>
      </c>
      <c r="Z62" s="73">
        <v>6016.9831670000003</v>
      </c>
      <c r="AA62" s="73">
        <v>64248</v>
      </c>
      <c r="AB62" s="73">
        <v>9277.7684480000007</v>
      </c>
      <c r="AC62" s="73">
        <v>5360.8569289999996</v>
      </c>
      <c r="AD62" s="73">
        <v>0</v>
      </c>
      <c r="AE62" s="73">
        <v>3.637978807091713E-12</v>
      </c>
      <c r="AF62" s="73">
        <v>16828.832394000001</v>
      </c>
      <c r="AG62" s="73" t="s">
        <v>114</v>
      </c>
      <c r="AH62" s="73">
        <v>4660.700965</v>
      </c>
      <c r="AI62" s="73">
        <v>721.70090600000003</v>
      </c>
      <c r="AJ62" s="73">
        <v>18220.563567000001</v>
      </c>
      <c r="AK62" s="73">
        <v>16999.353179000002</v>
      </c>
      <c r="AL62" s="73">
        <v>219407.39528</v>
      </c>
      <c r="AM62" s="73">
        <v>1063.7228560000001</v>
      </c>
      <c r="AN62" s="73">
        <v>19165.405774999941</v>
      </c>
      <c r="AO62" s="73">
        <v>393344.08180099999</v>
      </c>
      <c r="AP62" s="40">
        <v>1556892.608488</v>
      </c>
      <c r="AR62" s="111">
        <f t="shared" si="0"/>
        <v>1163548.5266869997</v>
      </c>
      <c r="AS62" s="111">
        <f t="shared" si="1"/>
        <v>0</v>
      </c>
      <c r="AU62" s="111">
        <f t="shared" si="2"/>
        <v>393344.08180099993</v>
      </c>
      <c r="AV62" s="111">
        <f t="shared" si="3"/>
        <v>0</v>
      </c>
    </row>
    <row r="63" spans="1:48" s="93" customFormat="1" x14ac:dyDescent="0.25">
      <c r="A63" s="110"/>
      <c r="B63" s="105"/>
      <c r="C63" s="106" t="s">
        <v>33</v>
      </c>
      <c r="D63" s="73">
        <v>2879.6661300000001</v>
      </c>
      <c r="E63" s="73">
        <v>127.01666843000001</v>
      </c>
      <c r="F63" s="73">
        <v>35.88065057</v>
      </c>
      <c r="G63" s="73">
        <v>9986.758135</v>
      </c>
      <c r="H63" s="73">
        <v>38194.479863</v>
      </c>
      <c r="I63" s="73">
        <v>5363.7938320000003</v>
      </c>
      <c r="J63" s="73">
        <v>3292.1226390000002</v>
      </c>
      <c r="K63" s="73">
        <v>732.6</v>
      </c>
      <c r="L63" s="73">
        <v>2513.3952900000027</v>
      </c>
      <c r="M63" s="73">
        <v>995.78275299999996</v>
      </c>
      <c r="N63" s="73" t="s">
        <v>114</v>
      </c>
      <c r="O63" s="73">
        <v>8096.544887</v>
      </c>
      <c r="P63" s="73">
        <v>146.34759500000001</v>
      </c>
      <c r="Q63" s="73">
        <v>19011.98173</v>
      </c>
      <c r="R63" s="73">
        <v>29591.537935</v>
      </c>
      <c r="S63" s="73">
        <v>245126.12091999999</v>
      </c>
      <c r="T63" s="73">
        <v>368.34790199999998</v>
      </c>
      <c r="U63" s="73">
        <v>3139.4438070000119</v>
      </c>
      <c r="V63" s="76">
        <v>369601.82073699997</v>
      </c>
      <c r="W63" s="73">
        <v>171.83245199999999</v>
      </c>
      <c r="X63" s="73">
        <v>15.105541000000001</v>
      </c>
      <c r="Y63" s="73">
        <v>34.566758</v>
      </c>
      <c r="Z63" s="73">
        <v>1239.1463960000001</v>
      </c>
      <c r="AA63" s="73">
        <v>6669</v>
      </c>
      <c r="AB63" s="73">
        <v>0</v>
      </c>
      <c r="AC63" s="73">
        <v>830.05040199999996</v>
      </c>
      <c r="AD63" s="73">
        <v>0</v>
      </c>
      <c r="AE63" s="73">
        <v>-1.1368683772161603E-13</v>
      </c>
      <c r="AF63" s="73">
        <v>417.55404600000003</v>
      </c>
      <c r="AG63" s="73" t="s">
        <v>114</v>
      </c>
      <c r="AH63" s="73">
        <v>198.97634199999999</v>
      </c>
      <c r="AI63" s="73">
        <v>0</v>
      </c>
      <c r="AJ63" s="73">
        <v>3690.2167199999999</v>
      </c>
      <c r="AK63" s="73">
        <v>1915.7237840000003</v>
      </c>
      <c r="AL63" s="73">
        <v>32365.332577000001</v>
      </c>
      <c r="AM63" s="73">
        <v>122.623727</v>
      </c>
      <c r="AN63" s="73">
        <v>2276.7182600000069</v>
      </c>
      <c r="AO63" s="73">
        <v>49946.847005000003</v>
      </c>
      <c r="AP63" s="40">
        <v>419548.66774199996</v>
      </c>
      <c r="AR63" s="111">
        <f t="shared" si="0"/>
        <v>369601.82073699997</v>
      </c>
      <c r="AS63" s="111">
        <f t="shared" si="1"/>
        <v>0</v>
      </c>
      <c r="AU63" s="111">
        <f t="shared" si="2"/>
        <v>49946.847005000011</v>
      </c>
      <c r="AV63" s="111">
        <f t="shared" si="3"/>
        <v>0</v>
      </c>
    </row>
    <row r="64" spans="1:48" s="93" customFormat="1" x14ac:dyDescent="0.25">
      <c r="A64" s="110"/>
      <c r="B64" s="105"/>
      <c r="C64" s="106" t="s">
        <v>34</v>
      </c>
      <c r="D64" s="73">
        <v>725.68568900000002</v>
      </c>
      <c r="E64" s="73">
        <v>1.4823409999999999</v>
      </c>
      <c r="F64" s="73">
        <v>2010.5998480000001</v>
      </c>
      <c r="G64" s="73">
        <v>851.19886099999997</v>
      </c>
      <c r="H64" s="73">
        <v>2102.7088610000001</v>
      </c>
      <c r="I64" s="73">
        <v>1447.334081</v>
      </c>
      <c r="J64" s="73">
        <v>752.36508700000002</v>
      </c>
      <c r="K64" s="73">
        <v>741</v>
      </c>
      <c r="L64" s="73">
        <v>20.000000000000114</v>
      </c>
      <c r="M64" s="73">
        <v>345.08838400000002</v>
      </c>
      <c r="N64" s="73" t="s">
        <v>114</v>
      </c>
      <c r="O64" s="73">
        <v>4695.5082490000004</v>
      </c>
      <c r="P64" s="73">
        <v>52.278839000000005</v>
      </c>
      <c r="Q64" s="73">
        <v>6266.2826789999999</v>
      </c>
      <c r="R64" s="73">
        <v>16606.353745000004</v>
      </c>
      <c r="S64" s="73">
        <v>7965.8080620000001</v>
      </c>
      <c r="T64" s="73">
        <v>382.590846</v>
      </c>
      <c r="U64" s="73">
        <v>10702.610986</v>
      </c>
      <c r="V64" s="76">
        <v>55668.896558</v>
      </c>
      <c r="W64" s="73">
        <v>0</v>
      </c>
      <c r="X64" s="73">
        <v>0</v>
      </c>
      <c r="Y64" s="73">
        <v>0</v>
      </c>
      <c r="Z64" s="73">
        <v>0</v>
      </c>
      <c r="AA64" s="73">
        <v>0</v>
      </c>
      <c r="AB64" s="73">
        <v>0</v>
      </c>
      <c r="AC64" s="73">
        <v>0</v>
      </c>
      <c r="AD64" s="73">
        <v>0</v>
      </c>
      <c r="AE64" s="73">
        <v>0</v>
      </c>
      <c r="AF64" s="73">
        <v>0</v>
      </c>
      <c r="AG64" s="73" t="s">
        <v>114</v>
      </c>
      <c r="AH64" s="73">
        <v>0</v>
      </c>
      <c r="AI64" s="73">
        <v>0</v>
      </c>
      <c r="AJ64" s="73">
        <v>0</v>
      </c>
      <c r="AK64" s="73">
        <v>0</v>
      </c>
      <c r="AL64" s="73">
        <v>0</v>
      </c>
      <c r="AM64" s="73">
        <v>0</v>
      </c>
      <c r="AN64" s="73">
        <v>0</v>
      </c>
      <c r="AO64" s="73">
        <v>0</v>
      </c>
      <c r="AP64" s="40">
        <v>55668.896558</v>
      </c>
      <c r="AR64" s="111">
        <f t="shared" si="0"/>
        <v>55668.896558</v>
      </c>
      <c r="AS64" s="111">
        <f t="shared" si="1"/>
        <v>0</v>
      </c>
      <c r="AU64" s="111">
        <f t="shared" si="2"/>
        <v>0</v>
      </c>
      <c r="AV64" s="111">
        <f t="shared" si="3"/>
        <v>0</v>
      </c>
    </row>
    <row r="65" spans="1:48" s="93" customFormat="1" x14ac:dyDescent="0.25">
      <c r="A65" s="110"/>
      <c r="B65" s="105"/>
      <c r="C65" s="109" t="s">
        <v>35</v>
      </c>
      <c r="D65" s="73">
        <v>34225.805171</v>
      </c>
      <c r="E65" s="73">
        <v>133.53254643</v>
      </c>
      <c r="F65" s="73">
        <v>17835.582121569998</v>
      </c>
      <c r="G65" s="73">
        <v>35269.168805000001</v>
      </c>
      <c r="H65" s="73">
        <v>67966.188724000007</v>
      </c>
      <c r="I65" s="73">
        <v>19312.193325</v>
      </c>
      <c r="J65" s="73">
        <v>20673.684376000001</v>
      </c>
      <c r="K65" s="73">
        <v>7495.6016140000002</v>
      </c>
      <c r="L65" s="73">
        <v>2918.8596629999984</v>
      </c>
      <c r="M65" s="73">
        <v>39988.196192000003</v>
      </c>
      <c r="N65" s="73" t="s">
        <v>114</v>
      </c>
      <c r="O65" s="73">
        <v>44719.789641000003</v>
      </c>
      <c r="P65" s="73">
        <v>1917.453332</v>
      </c>
      <c r="Q65" s="73">
        <v>80988.147269000008</v>
      </c>
      <c r="R65" s="73">
        <v>152761.16205899997</v>
      </c>
      <c r="S65" s="73">
        <v>950389.069242</v>
      </c>
      <c r="T65" s="73">
        <v>4583.5014730000003</v>
      </c>
      <c r="U65" s="73">
        <v>107641.30842799989</v>
      </c>
      <c r="V65" s="76">
        <v>1588819.243982</v>
      </c>
      <c r="W65" s="73">
        <v>4490.6223490000002</v>
      </c>
      <c r="X65" s="73">
        <v>138.76878300000001</v>
      </c>
      <c r="Y65" s="73">
        <v>6964.9119539999992</v>
      </c>
      <c r="Z65" s="73">
        <v>7256.1295630000004</v>
      </c>
      <c r="AA65" s="73">
        <v>70917</v>
      </c>
      <c r="AB65" s="73">
        <v>9277.7684480000007</v>
      </c>
      <c r="AC65" s="73">
        <v>6190.9073310000003</v>
      </c>
      <c r="AD65" s="73">
        <v>0</v>
      </c>
      <c r="AE65" s="73">
        <v>-3.637978807091713E-12</v>
      </c>
      <c r="AF65" s="73">
        <v>17246.386439999998</v>
      </c>
      <c r="AG65" s="73" t="s">
        <v>114</v>
      </c>
      <c r="AH65" s="73">
        <v>4859.6773069999999</v>
      </c>
      <c r="AI65" s="73">
        <v>721.70090600000003</v>
      </c>
      <c r="AJ65" s="73">
        <v>21910.780287000001</v>
      </c>
      <c r="AK65" s="73">
        <v>18915.076963</v>
      </c>
      <c r="AL65" s="73">
        <v>251772.72785699999</v>
      </c>
      <c r="AM65" s="73">
        <v>1186.346583</v>
      </c>
      <c r="AN65" s="73">
        <v>21442.124034999993</v>
      </c>
      <c r="AO65" s="73">
        <v>443290.92880599998</v>
      </c>
      <c r="AP65" s="40">
        <v>2032110.172788</v>
      </c>
      <c r="AQ65" s="111"/>
      <c r="AR65" s="111">
        <f t="shared" si="0"/>
        <v>1588819.243982</v>
      </c>
      <c r="AS65" s="111">
        <f t="shared" si="1"/>
        <v>0</v>
      </c>
      <c r="AU65" s="111">
        <f t="shared" si="2"/>
        <v>443290.92880599998</v>
      </c>
      <c r="AV65" s="111">
        <f t="shared" si="3"/>
        <v>0</v>
      </c>
    </row>
    <row r="66" spans="1:48" s="93" customFormat="1" x14ac:dyDescent="0.25">
      <c r="A66" s="110"/>
      <c r="B66" s="105"/>
      <c r="C66" s="109"/>
      <c r="D66" s="73"/>
      <c r="E66" s="73"/>
      <c r="F66" s="73"/>
      <c r="G66" s="73"/>
      <c r="H66" s="73"/>
      <c r="I66" s="73"/>
      <c r="J66" s="73"/>
      <c r="K66" s="73"/>
      <c r="L66" s="73"/>
      <c r="M66" s="73"/>
      <c r="N66" s="73"/>
      <c r="O66" s="73"/>
      <c r="P66" s="73"/>
      <c r="Q66" s="73"/>
      <c r="R66" s="73"/>
      <c r="S66" s="73"/>
      <c r="T66" s="73"/>
      <c r="U66" s="73"/>
      <c r="V66" s="76"/>
      <c r="W66" s="73"/>
      <c r="X66" s="73"/>
      <c r="Y66" s="73"/>
      <c r="Z66" s="73"/>
      <c r="AA66" s="73"/>
      <c r="AB66" s="73"/>
      <c r="AC66" s="73"/>
      <c r="AD66" s="73"/>
      <c r="AE66" s="73"/>
      <c r="AF66" s="73"/>
      <c r="AG66" s="73"/>
      <c r="AH66" s="73"/>
      <c r="AI66" s="73"/>
      <c r="AJ66" s="73"/>
      <c r="AK66" s="73"/>
      <c r="AL66" s="73"/>
      <c r="AM66" s="73"/>
      <c r="AN66" s="73"/>
      <c r="AO66" s="73"/>
      <c r="AP66" s="40"/>
      <c r="AQ66" s="111"/>
      <c r="AR66" s="111">
        <f t="shared" si="0"/>
        <v>0</v>
      </c>
      <c r="AS66" s="111">
        <f t="shared" si="1"/>
        <v>0</v>
      </c>
      <c r="AU66" s="111">
        <f t="shared" si="2"/>
        <v>0</v>
      </c>
      <c r="AV66" s="111">
        <f t="shared" si="3"/>
        <v>0</v>
      </c>
    </row>
    <row r="67" spans="1:48" s="93" customFormat="1" x14ac:dyDescent="0.25">
      <c r="A67" s="107">
        <v>2014</v>
      </c>
      <c r="B67" s="105">
        <v>1</v>
      </c>
      <c r="C67" s="106" t="s">
        <v>32</v>
      </c>
      <c r="D67" s="73">
        <v>30399.848965000001</v>
      </c>
      <c r="E67" s="73">
        <v>8.3719330000000003</v>
      </c>
      <c r="F67" s="73">
        <v>15358.490958</v>
      </c>
      <c r="G67" s="73">
        <v>25417.665808999998</v>
      </c>
      <c r="H67" s="73">
        <v>20251</v>
      </c>
      <c r="I67" s="73">
        <v>10923.440567</v>
      </c>
      <c r="J67" s="73">
        <v>17336.967237000001</v>
      </c>
      <c r="K67" s="73">
        <v>6201.9563509999998</v>
      </c>
      <c r="L67" s="73">
        <v>565.00000000000455</v>
      </c>
      <c r="M67" s="73">
        <v>40612.450677000001</v>
      </c>
      <c r="N67" s="73" t="s">
        <v>114</v>
      </c>
      <c r="O67" s="73">
        <v>30169.052103000002</v>
      </c>
      <c r="P67" s="73">
        <v>1582.0388840000001</v>
      </c>
      <c r="Q67" s="73">
        <v>56411.167784000005</v>
      </c>
      <c r="R67" s="73">
        <v>107101.49376500001</v>
      </c>
      <c r="S67" s="73">
        <v>703205.69301000005</v>
      </c>
      <c r="T67" s="73">
        <v>3799.4739239999999</v>
      </c>
      <c r="U67" s="73">
        <v>98375.110662999956</v>
      </c>
      <c r="V67" s="76">
        <v>1167719.22263</v>
      </c>
      <c r="W67" s="73">
        <v>4221.9054669999996</v>
      </c>
      <c r="X67" s="73">
        <v>120.711232</v>
      </c>
      <c r="Y67" s="73">
        <v>7247.6097280000004</v>
      </c>
      <c r="Z67" s="73">
        <v>5964.6741670000001</v>
      </c>
      <c r="AA67" s="73">
        <v>56273</v>
      </c>
      <c r="AB67" s="73">
        <v>12132.632653000001</v>
      </c>
      <c r="AC67" s="73">
        <v>5520.0442899999998</v>
      </c>
      <c r="AD67" s="73">
        <v>0</v>
      </c>
      <c r="AE67" s="73">
        <v>-1.8189894035458565E-12</v>
      </c>
      <c r="AF67" s="73">
        <v>17892.372921999999</v>
      </c>
      <c r="AG67" s="73" t="s">
        <v>114</v>
      </c>
      <c r="AH67" s="73">
        <v>5356.5395399999998</v>
      </c>
      <c r="AI67" s="73">
        <v>599.27197999999999</v>
      </c>
      <c r="AJ67" s="73">
        <v>19955.035752</v>
      </c>
      <c r="AK67" s="73">
        <v>17869.732133000001</v>
      </c>
      <c r="AL67" s="73">
        <v>221364.47160600001</v>
      </c>
      <c r="AM67" s="73">
        <v>1068.4770229999999</v>
      </c>
      <c r="AN67" s="73">
        <v>20595.89009299998</v>
      </c>
      <c r="AO67" s="73">
        <v>396182.368586</v>
      </c>
      <c r="AP67" s="40">
        <v>1563901.591216</v>
      </c>
      <c r="AR67" s="111">
        <f t="shared" si="0"/>
        <v>1167719.2226300002</v>
      </c>
      <c r="AS67" s="111">
        <f t="shared" si="1"/>
        <v>0</v>
      </c>
      <c r="AU67" s="111">
        <f t="shared" si="2"/>
        <v>396182.368586</v>
      </c>
      <c r="AV67" s="111">
        <f t="shared" si="3"/>
        <v>0</v>
      </c>
    </row>
    <row r="68" spans="1:48" s="93" customFormat="1" x14ac:dyDescent="0.25">
      <c r="A68" s="104"/>
      <c r="B68" s="105"/>
      <c r="C68" s="106" t="s">
        <v>33</v>
      </c>
      <c r="D68" s="73">
        <v>2320.4249150000001</v>
      </c>
      <c r="E68" s="73">
        <v>58.514875000000004</v>
      </c>
      <c r="F68" s="73">
        <v>36.170293999999998</v>
      </c>
      <c r="G68" s="73">
        <v>10215.118135000001</v>
      </c>
      <c r="H68" s="73">
        <v>37321.795867000001</v>
      </c>
      <c r="I68" s="73">
        <v>4649.6206480000001</v>
      </c>
      <c r="J68" s="73">
        <v>2197.333799</v>
      </c>
      <c r="K68" s="73">
        <v>654.70000000000005</v>
      </c>
      <c r="L68" s="73">
        <v>1535.86653</v>
      </c>
      <c r="M68" s="73">
        <v>1056.0815789999999</v>
      </c>
      <c r="N68" s="73" t="s">
        <v>114</v>
      </c>
      <c r="O68" s="73">
        <v>7266.1704669999999</v>
      </c>
      <c r="P68" s="73">
        <v>176.21038300000001</v>
      </c>
      <c r="Q68" s="73">
        <v>19619.367827000002</v>
      </c>
      <c r="R68" s="73">
        <v>28653.324153999994</v>
      </c>
      <c r="S68" s="73">
        <v>248290.29785500001</v>
      </c>
      <c r="T68" s="73">
        <v>368.60517700000003</v>
      </c>
      <c r="U68" s="73">
        <v>3067.0257450000113</v>
      </c>
      <c r="V68" s="76">
        <v>367486.62825000001</v>
      </c>
      <c r="W68" s="73">
        <v>243.81632099999999</v>
      </c>
      <c r="X68" s="73">
        <v>25.714223</v>
      </c>
      <c r="Y68" s="73">
        <v>5.0099999999986267E-4</v>
      </c>
      <c r="Z68" s="73">
        <v>1309.354396</v>
      </c>
      <c r="AA68" s="73">
        <v>5809</v>
      </c>
      <c r="AB68" s="73">
        <v>0</v>
      </c>
      <c r="AC68" s="73">
        <v>615.68801699999995</v>
      </c>
      <c r="AD68" s="73">
        <v>0</v>
      </c>
      <c r="AE68" s="73">
        <v>4.5474735088646412E-13</v>
      </c>
      <c r="AF68" s="73">
        <v>506.78695900000002</v>
      </c>
      <c r="AG68" s="73" t="s">
        <v>114</v>
      </c>
      <c r="AH68" s="73">
        <v>377.88374700000003</v>
      </c>
      <c r="AI68" s="73">
        <v>0</v>
      </c>
      <c r="AJ68" s="73">
        <v>3759.9392900000003</v>
      </c>
      <c r="AK68" s="73">
        <v>1959.4733690000003</v>
      </c>
      <c r="AL68" s="73">
        <v>32820.832760999998</v>
      </c>
      <c r="AM68" s="73">
        <v>119.562456</v>
      </c>
      <c r="AN68" s="73">
        <v>2279.4539719999952</v>
      </c>
      <c r="AO68" s="73">
        <v>49827.506011999998</v>
      </c>
      <c r="AP68" s="40">
        <v>417314.13426199998</v>
      </c>
      <c r="AR68" s="111">
        <f t="shared" si="0"/>
        <v>367486.62825000001</v>
      </c>
      <c r="AS68" s="111">
        <f t="shared" si="1"/>
        <v>0</v>
      </c>
      <c r="AU68" s="111">
        <f t="shared" si="2"/>
        <v>49827.506011999991</v>
      </c>
      <c r="AV68" s="111">
        <f t="shared" si="3"/>
        <v>0</v>
      </c>
    </row>
    <row r="69" spans="1:48" s="93" customFormat="1" x14ac:dyDescent="0.25">
      <c r="A69" s="107"/>
      <c r="B69" s="105"/>
      <c r="C69" s="106" t="s">
        <v>34</v>
      </c>
      <c r="D69" s="73">
        <v>832.00480400000004</v>
      </c>
      <c r="E69" s="73">
        <v>1.6416679999999999</v>
      </c>
      <c r="F69" s="73">
        <v>2179.7050219999996</v>
      </c>
      <c r="G69" s="73">
        <v>849.97786099999996</v>
      </c>
      <c r="H69" s="73">
        <v>1321.477232</v>
      </c>
      <c r="I69" s="73">
        <v>1827.4281209999999</v>
      </c>
      <c r="J69" s="73">
        <v>956.63780399999996</v>
      </c>
      <c r="K69" s="73">
        <v>686.9</v>
      </c>
      <c r="L69" s="73">
        <v>49.999999999999659</v>
      </c>
      <c r="M69" s="73">
        <v>341.98594600000001</v>
      </c>
      <c r="N69" s="73" t="s">
        <v>114</v>
      </c>
      <c r="O69" s="73">
        <v>4822.2115000000003</v>
      </c>
      <c r="P69" s="73">
        <v>9.9721100000000007</v>
      </c>
      <c r="Q69" s="73">
        <v>6778.9185940000007</v>
      </c>
      <c r="R69" s="73">
        <v>16093.448580999999</v>
      </c>
      <c r="S69" s="73">
        <v>8111.2038030000003</v>
      </c>
      <c r="T69" s="73">
        <v>392.11957000000001</v>
      </c>
      <c r="U69" s="73">
        <v>11076.46519500001</v>
      </c>
      <c r="V69" s="76">
        <v>56332.097811</v>
      </c>
      <c r="W69" s="73">
        <v>0</v>
      </c>
      <c r="X69" s="73">
        <v>0</v>
      </c>
      <c r="Y69" s="73">
        <v>0</v>
      </c>
      <c r="Z69" s="73">
        <v>0</v>
      </c>
      <c r="AA69" s="73">
        <v>0</v>
      </c>
      <c r="AB69" s="73">
        <v>0</v>
      </c>
      <c r="AC69" s="73">
        <v>0</v>
      </c>
      <c r="AD69" s="73">
        <v>0</v>
      </c>
      <c r="AE69" s="73">
        <v>0</v>
      </c>
      <c r="AF69" s="73">
        <v>0</v>
      </c>
      <c r="AG69" s="73" t="s">
        <v>114</v>
      </c>
      <c r="AH69" s="73">
        <v>0</v>
      </c>
      <c r="AI69" s="73">
        <v>0</v>
      </c>
      <c r="AJ69" s="73">
        <v>0</v>
      </c>
      <c r="AK69" s="73">
        <v>0</v>
      </c>
      <c r="AL69" s="73">
        <v>0</v>
      </c>
      <c r="AM69" s="73">
        <v>0</v>
      </c>
      <c r="AN69" s="73">
        <v>0</v>
      </c>
      <c r="AO69" s="73">
        <v>0</v>
      </c>
      <c r="AP69" s="40">
        <v>56332.097811</v>
      </c>
      <c r="AR69" s="111">
        <f t="shared" si="0"/>
        <v>56332.097811000021</v>
      </c>
      <c r="AS69" s="111">
        <f t="shared" si="1"/>
        <v>0</v>
      </c>
      <c r="AU69" s="111">
        <f t="shared" si="2"/>
        <v>0</v>
      </c>
      <c r="AV69" s="111">
        <f t="shared" si="3"/>
        <v>0</v>
      </c>
    </row>
    <row r="70" spans="1:48" s="93" customFormat="1" x14ac:dyDescent="0.25">
      <c r="A70" s="108"/>
      <c r="B70" s="105"/>
      <c r="C70" s="109" t="s">
        <v>35</v>
      </c>
      <c r="D70" s="73">
        <v>33552.278683999997</v>
      </c>
      <c r="E70" s="73">
        <v>68.528475999999998</v>
      </c>
      <c r="F70" s="73">
        <v>17574.366274</v>
      </c>
      <c r="G70" s="73">
        <v>36482.761805000002</v>
      </c>
      <c r="H70" s="73">
        <v>58894.273098999998</v>
      </c>
      <c r="I70" s="73">
        <v>17400.489335999999</v>
      </c>
      <c r="J70" s="73">
        <v>20490.938839999999</v>
      </c>
      <c r="K70" s="73">
        <v>7543.5563510000002</v>
      </c>
      <c r="L70" s="73">
        <v>2150.8665300000093</v>
      </c>
      <c r="M70" s="73">
        <v>42010.518201999999</v>
      </c>
      <c r="N70" s="73" t="s">
        <v>114</v>
      </c>
      <c r="O70" s="73">
        <v>42257.434070000003</v>
      </c>
      <c r="P70" s="73">
        <v>1768.2213769999998</v>
      </c>
      <c r="Q70" s="73">
        <v>82809.454205000002</v>
      </c>
      <c r="R70" s="73">
        <v>151848.26649999997</v>
      </c>
      <c r="S70" s="73">
        <v>959607.19466799998</v>
      </c>
      <c r="T70" s="73">
        <v>4560.1986710000001</v>
      </c>
      <c r="U70" s="73">
        <v>112518.60160299992</v>
      </c>
      <c r="V70" s="76">
        <v>1591537.948691</v>
      </c>
      <c r="W70" s="73">
        <v>4465.7217879999998</v>
      </c>
      <c r="X70" s="73">
        <v>146.425455</v>
      </c>
      <c r="Y70" s="73">
        <v>7247.6102290000008</v>
      </c>
      <c r="Z70" s="73">
        <v>7274.0285629999998</v>
      </c>
      <c r="AA70" s="73">
        <v>62082</v>
      </c>
      <c r="AB70" s="73">
        <v>12132.632653000001</v>
      </c>
      <c r="AC70" s="73">
        <v>6135.7323070000002</v>
      </c>
      <c r="AD70" s="73">
        <v>0</v>
      </c>
      <c r="AE70" s="73">
        <v>5.4569682106375694E-12</v>
      </c>
      <c r="AF70" s="73">
        <v>18399.159881</v>
      </c>
      <c r="AG70" s="73" t="s">
        <v>114</v>
      </c>
      <c r="AH70" s="73">
        <v>5734.4232869999996</v>
      </c>
      <c r="AI70" s="73">
        <v>599.27197999999999</v>
      </c>
      <c r="AJ70" s="73">
        <v>23714.975041999998</v>
      </c>
      <c r="AK70" s="73">
        <v>19829.205502000004</v>
      </c>
      <c r="AL70" s="73">
        <v>254185.304367</v>
      </c>
      <c r="AM70" s="73">
        <v>1188.039479</v>
      </c>
      <c r="AN70" s="73">
        <v>22875.344064999925</v>
      </c>
      <c r="AO70" s="73">
        <v>446009.87459800002</v>
      </c>
      <c r="AP70" s="40">
        <v>2037547.823289</v>
      </c>
      <c r="AR70" s="111">
        <f t="shared" si="0"/>
        <v>1591537.948691</v>
      </c>
      <c r="AS70" s="111">
        <f t="shared" si="1"/>
        <v>0</v>
      </c>
      <c r="AU70" s="111">
        <f t="shared" si="2"/>
        <v>446009.87459799997</v>
      </c>
      <c r="AV70" s="111">
        <f t="shared" si="3"/>
        <v>0</v>
      </c>
    </row>
    <row r="71" spans="1:48" s="93" customFormat="1" x14ac:dyDescent="0.25">
      <c r="A71" s="108"/>
      <c r="B71" s="105"/>
      <c r="C71" s="109"/>
      <c r="D71" s="73"/>
      <c r="E71" s="73"/>
      <c r="F71" s="73"/>
      <c r="G71" s="73"/>
      <c r="H71" s="73"/>
      <c r="I71" s="73"/>
      <c r="J71" s="73"/>
      <c r="K71" s="73"/>
      <c r="L71" s="73"/>
      <c r="M71" s="73"/>
      <c r="N71" s="73"/>
      <c r="O71" s="73"/>
      <c r="P71" s="73"/>
      <c r="Q71" s="73"/>
      <c r="R71" s="73"/>
      <c r="S71" s="73"/>
      <c r="T71" s="73"/>
      <c r="U71" s="73"/>
      <c r="V71" s="76"/>
      <c r="W71" s="73"/>
      <c r="X71" s="73"/>
      <c r="Y71" s="73"/>
      <c r="Z71" s="73"/>
      <c r="AA71" s="73"/>
      <c r="AB71" s="73"/>
      <c r="AC71" s="73"/>
      <c r="AD71" s="73"/>
      <c r="AE71" s="73"/>
      <c r="AF71" s="73"/>
      <c r="AG71" s="73"/>
      <c r="AH71" s="73"/>
      <c r="AI71" s="73"/>
      <c r="AJ71" s="73"/>
      <c r="AK71" s="73"/>
      <c r="AL71" s="73"/>
      <c r="AM71" s="73"/>
      <c r="AN71" s="73"/>
      <c r="AO71" s="73"/>
      <c r="AP71" s="40"/>
      <c r="AR71" s="111">
        <f t="shared" si="0"/>
        <v>0</v>
      </c>
      <c r="AS71" s="111">
        <f t="shared" si="1"/>
        <v>0</v>
      </c>
      <c r="AU71" s="111">
        <f t="shared" si="2"/>
        <v>0</v>
      </c>
      <c r="AV71" s="111">
        <f t="shared" si="3"/>
        <v>0</v>
      </c>
    </row>
    <row r="72" spans="1:48" s="93" customFormat="1" x14ac:dyDescent="0.25">
      <c r="A72" s="110"/>
      <c r="B72" s="105">
        <v>2</v>
      </c>
      <c r="C72" s="106" t="s">
        <v>32</v>
      </c>
      <c r="D72" s="73">
        <v>27641.406633999999</v>
      </c>
      <c r="E72" s="73">
        <v>24.378153999999999</v>
      </c>
      <c r="F72" s="73">
        <v>15459.551627999999</v>
      </c>
      <c r="G72" s="73">
        <v>25755.972808999999</v>
      </c>
      <c r="H72" s="73">
        <v>18982</v>
      </c>
      <c r="I72" s="73">
        <v>13996.399831999999</v>
      </c>
      <c r="J72" s="73">
        <v>14586.049204000001</v>
      </c>
      <c r="K72" s="73">
        <v>6423.3725219999997</v>
      </c>
      <c r="L72" s="73">
        <v>385.00000000000364</v>
      </c>
      <c r="M72" s="73">
        <v>44980.494264000001</v>
      </c>
      <c r="N72" s="73" t="s">
        <v>114</v>
      </c>
      <c r="O72" s="73">
        <v>28968.239396000001</v>
      </c>
      <c r="P72" s="73">
        <v>1500.8065360000001</v>
      </c>
      <c r="Q72" s="73">
        <v>59458.582499999997</v>
      </c>
      <c r="R72" s="73">
        <v>102772.87268400003</v>
      </c>
      <c r="S72" s="73">
        <v>705250.14313800004</v>
      </c>
      <c r="T72" s="73">
        <v>3741.0043489999998</v>
      </c>
      <c r="U72" s="73">
        <v>95800.752369999827</v>
      </c>
      <c r="V72" s="76">
        <v>1165727.02602</v>
      </c>
      <c r="W72" s="73">
        <v>4053.1869430000002</v>
      </c>
      <c r="X72" s="73">
        <v>125.242329</v>
      </c>
      <c r="Y72" s="73">
        <v>7612.2041550000004</v>
      </c>
      <c r="Z72" s="73">
        <v>5995.5181670000002</v>
      </c>
      <c r="AA72" s="73">
        <v>60253</v>
      </c>
      <c r="AB72" s="73">
        <v>9372.8375099999994</v>
      </c>
      <c r="AC72" s="73">
        <v>4879.9800429999996</v>
      </c>
      <c r="AD72" s="73">
        <v>0</v>
      </c>
      <c r="AE72" s="73">
        <v>1.8189894035458565E-12</v>
      </c>
      <c r="AF72" s="73">
        <v>18114.413143000002</v>
      </c>
      <c r="AG72" s="73" t="s">
        <v>114</v>
      </c>
      <c r="AH72" s="73">
        <v>5195.6859219999997</v>
      </c>
      <c r="AI72" s="73">
        <v>501.86839700000002</v>
      </c>
      <c r="AJ72" s="73">
        <v>20862.369804000002</v>
      </c>
      <c r="AK72" s="73">
        <v>16626.246531000004</v>
      </c>
      <c r="AL72" s="73">
        <v>220955.670831</v>
      </c>
      <c r="AM72" s="73">
        <v>1076.885389</v>
      </c>
      <c r="AN72" s="73">
        <v>19996.495851000047</v>
      </c>
      <c r="AO72" s="73">
        <v>395621.60501499998</v>
      </c>
      <c r="AP72" s="40">
        <v>1561348.6310350001</v>
      </c>
      <c r="AR72" s="111">
        <f t="shared" ref="AR72:AR135" si="4">SUM(D72:U72)</f>
        <v>1165727.02602</v>
      </c>
      <c r="AS72" s="111">
        <f t="shared" ref="AS72:AS135" si="5">AR72-V72</f>
        <v>0</v>
      </c>
      <c r="AU72" s="111">
        <f t="shared" ref="AU72:AU135" si="6">SUM(W72:AN72)</f>
        <v>395621.60501500004</v>
      </c>
      <c r="AV72" s="111">
        <f t="shared" ref="AV72:AV135" si="7">AU72-AO72</f>
        <v>0</v>
      </c>
    </row>
    <row r="73" spans="1:48" s="93" customFormat="1" x14ac:dyDescent="0.25">
      <c r="A73" s="110"/>
      <c r="B73" s="105"/>
      <c r="C73" s="106" t="s">
        <v>33</v>
      </c>
      <c r="D73" s="73">
        <v>2077.1498449999999</v>
      </c>
      <c r="E73" s="73">
        <v>12.954952</v>
      </c>
      <c r="F73" s="73">
        <v>36.155366999999998</v>
      </c>
      <c r="G73" s="73">
        <v>10393.953135</v>
      </c>
      <c r="H73" s="73">
        <v>33053.376106999996</v>
      </c>
      <c r="I73" s="73">
        <v>4589.6711530000002</v>
      </c>
      <c r="J73" s="73">
        <v>3373.2461800000001</v>
      </c>
      <c r="K73" s="73">
        <v>859.6</v>
      </c>
      <c r="L73" s="73">
        <v>2494.3214610000027</v>
      </c>
      <c r="M73" s="73">
        <v>1249.4181149999999</v>
      </c>
      <c r="N73" s="73" t="s">
        <v>114</v>
      </c>
      <c r="O73" s="73">
        <v>7167.9355930000002</v>
      </c>
      <c r="P73" s="73">
        <v>176.58263500000001</v>
      </c>
      <c r="Q73" s="73">
        <v>19403.853994999998</v>
      </c>
      <c r="R73" s="73">
        <v>29117.18333</v>
      </c>
      <c r="S73" s="73">
        <v>249731.23040999999</v>
      </c>
      <c r="T73" s="73">
        <v>370.31687599999998</v>
      </c>
      <c r="U73" s="73">
        <v>3738.7356249999984</v>
      </c>
      <c r="V73" s="76">
        <v>367845.684779</v>
      </c>
      <c r="W73" s="73">
        <v>158.495418</v>
      </c>
      <c r="X73" s="73">
        <v>21.837387</v>
      </c>
      <c r="Y73" s="73">
        <v>0.20015000000000072</v>
      </c>
      <c r="Z73" s="73">
        <v>1282.880396</v>
      </c>
      <c r="AA73" s="73">
        <v>4949</v>
      </c>
      <c r="AB73" s="73">
        <v>0</v>
      </c>
      <c r="AC73" s="73">
        <v>647.61492699999997</v>
      </c>
      <c r="AD73" s="73">
        <v>50</v>
      </c>
      <c r="AE73" s="73">
        <v>49.999999999999659</v>
      </c>
      <c r="AF73" s="73">
        <v>487.45713699999999</v>
      </c>
      <c r="AG73" s="73" t="s">
        <v>114</v>
      </c>
      <c r="AH73" s="73">
        <v>428.04006900000002</v>
      </c>
      <c r="AI73" s="73">
        <v>0</v>
      </c>
      <c r="AJ73" s="73">
        <v>3971.5832879999998</v>
      </c>
      <c r="AK73" s="73">
        <v>1833.5551790000009</v>
      </c>
      <c r="AL73" s="73">
        <v>32794.399439000001</v>
      </c>
      <c r="AM73" s="73">
        <v>116.605386</v>
      </c>
      <c r="AN73" s="73">
        <v>2210.1401779999969</v>
      </c>
      <c r="AO73" s="73">
        <v>49001.808954</v>
      </c>
      <c r="AP73" s="40">
        <v>416847.49373300001</v>
      </c>
      <c r="AR73" s="111">
        <f t="shared" si="4"/>
        <v>367845.684779</v>
      </c>
      <c r="AS73" s="111">
        <f t="shared" si="5"/>
        <v>0</v>
      </c>
      <c r="AU73" s="111">
        <f t="shared" si="6"/>
        <v>49001.808954</v>
      </c>
      <c r="AV73" s="111">
        <f t="shared" si="7"/>
        <v>0</v>
      </c>
    </row>
    <row r="74" spans="1:48" s="93" customFormat="1" x14ac:dyDescent="0.25">
      <c r="A74" s="110"/>
      <c r="B74" s="105"/>
      <c r="C74" s="106" t="s">
        <v>34</v>
      </c>
      <c r="D74" s="73">
        <v>1104.524136</v>
      </c>
      <c r="E74" s="73">
        <v>1.5779030000000001</v>
      </c>
      <c r="F74" s="73">
        <v>2001.224107</v>
      </c>
      <c r="G74" s="73">
        <v>837.79386099999999</v>
      </c>
      <c r="H74" s="73">
        <v>1702</v>
      </c>
      <c r="I74" s="73">
        <v>2100.1533760000002</v>
      </c>
      <c r="J74" s="73">
        <v>1184.7219990000001</v>
      </c>
      <c r="K74" s="73">
        <v>808.14</v>
      </c>
      <c r="L74" s="73">
        <v>49.999999999999659</v>
      </c>
      <c r="M74" s="73">
        <v>295.69130899999999</v>
      </c>
      <c r="N74" s="73" t="s">
        <v>114</v>
      </c>
      <c r="O74" s="73">
        <v>4217.7603049999998</v>
      </c>
      <c r="P74" s="73">
        <v>45.061717999999999</v>
      </c>
      <c r="Q74" s="73">
        <v>6633.8656500000006</v>
      </c>
      <c r="R74" s="73">
        <v>16678.259158000001</v>
      </c>
      <c r="S74" s="73">
        <v>7985.126021</v>
      </c>
      <c r="T74" s="73">
        <v>393.72329400000001</v>
      </c>
      <c r="U74" s="73">
        <v>12866.637422000007</v>
      </c>
      <c r="V74" s="76">
        <v>58906.260259000002</v>
      </c>
      <c r="W74" s="73">
        <v>0</v>
      </c>
      <c r="X74" s="73">
        <v>0</v>
      </c>
      <c r="Y74" s="73">
        <v>0</v>
      </c>
      <c r="Z74" s="73">
        <v>0</v>
      </c>
      <c r="AA74" s="73">
        <v>0</v>
      </c>
      <c r="AB74" s="73">
        <v>0</v>
      </c>
      <c r="AC74" s="73">
        <v>0</v>
      </c>
      <c r="AD74" s="73">
        <v>0</v>
      </c>
      <c r="AE74" s="73">
        <v>0</v>
      </c>
      <c r="AF74" s="73">
        <v>0</v>
      </c>
      <c r="AG74" s="73" t="s">
        <v>114</v>
      </c>
      <c r="AH74" s="73">
        <v>0</v>
      </c>
      <c r="AI74" s="73">
        <v>0</v>
      </c>
      <c r="AJ74" s="73">
        <v>0</v>
      </c>
      <c r="AK74" s="73">
        <v>0</v>
      </c>
      <c r="AL74" s="73">
        <v>0</v>
      </c>
      <c r="AM74" s="73">
        <v>0</v>
      </c>
      <c r="AN74" s="73">
        <v>0</v>
      </c>
      <c r="AO74" s="73">
        <v>0</v>
      </c>
      <c r="AP74" s="40">
        <v>58906.260259000002</v>
      </c>
      <c r="AR74" s="111">
        <f t="shared" si="4"/>
        <v>58906.260259000017</v>
      </c>
      <c r="AS74" s="111">
        <f t="shared" si="5"/>
        <v>0</v>
      </c>
      <c r="AU74" s="111">
        <f t="shared" si="6"/>
        <v>0</v>
      </c>
      <c r="AV74" s="111">
        <f t="shared" si="7"/>
        <v>0</v>
      </c>
    </row>
    <row r="75" spans="1:48" s="93" customFormat="1" x14ac:dyDescent="0.25">
      <c r="A75" s="110"/>
      <c r="B75" s="105"/>
      <c r="C75" s="109" t="s">
        <v>35</v>
      </c>
      <c r="D75" s="73">
        <v>30823.080614999999</v>
      </c>
      <c r="E75" s="73">
        <v>38.911009</v>
      </c>
      <c r="F75" s="73">
        <v>17496.931102000002</v>
      </c>
      <c r="G75" s="73">
        <v>36987.719805000001</v>
      </c>
      <c r="H75" s="73">
        <v>53737.376106999996</v>
      </c>
      <c r="I75" s="73">
        <v>20686.224361</v>
      </c>
      <c r="J75" s="73">
        <v>19144.017382999999</v>
      </c>
      <c r="K75" s="73">
        <v>8091.1125220000004</v>
      </c>
      <c r="L75" s="73">
        <v>2929.3214610000023</v>
      </c>
      <c r="M75" s="73">
        <v>46525.603688000003</v>
      </c>
      <c r="N75" s="73" t="s">
        <v>114</v>
      </c>
      <c r="O75" s="73">
        <v>40353.935294000003</v>
      </c>
      <c r="P75" s="73">
        <v>1722.450889</v>
      </c>
      <c r="Q75" s="73">
        <v>85496.302145000009</v>
      </c>
      <c r="R75" s="73">
        <v>148568.31517199997</v>
      </c>
      <c r="S75" s="73">
        <v>962966.49956899998</v>
      </c>
      <c r="T75" s="73">
        <v>4505.044519</v>
      </c>
      <c r="U75" s="73">
        <v>112406.1254170006</v>
      </c>
      <c r="V75" s="76">
        <v>1592478.9710580001</v>
      </c>
      <c r="W75" s="73">
        <v>4211.6823610000001</v>
      </c>
      <c r="X75" s="73">
        <v>147.07971599999999</v>
      </c>
      <c r="Y75" s="73">
        <v>7612.404305</v>
      </c>
      <c r="Z75" s="73">
        <v>7278.3985629999997</v>
      </c>
      <c r="AA75" s="73">
        <v>65202</v>
      </c>
      <c r="AB75" s="73">
        <v>9372.8375099999994</v>
      </c>
      <c r="AC75" s="73">
        <v>5527.5949700000001</v>
      </c>
      <c r="AD75" s="73">
        <v>50</v>
      </c>
      <c r="AE75" s="73">
        <v>50.000000000003638</v>
      </c>
      <c r="AF75" s="73">
        <v>18601.870279999999</v>
      </c>
      <c r="AG75" s="73" t="s">
        <v>114</v>
      </c>
      <c r="AH75" s="73">
        <v>5623.7259909999993</v>
      </c>
      <c r="AI75" s="73">
        <v>501.86839700000002</v>
      </c>
      <c r="AJ75" s="73">
        <v>24833.953092000003</v>
      </c>
      <c r="AK75" s="73">
        <v>18459.80171</v>
      </c>
      <c r="AL75" s="73">
        <v>253750.07027</v>
      </c>
      <c r="AM75" s="73">
        <v>1193.490775</v>
      </c>
      <c r="AN75" s="73">
        <v>22206.63602900003</v>
      </c>
      <c r="AO75" s="73">
        <v>444623.41396899999</v>
      </c>
      <c r="AP75" s="40">
        <v>2037102.3850270002</v>
      </c>
      <c r="AR75" s="111">
        <f t="shared" si="4"/>
        <v>1592478.9710580006</v>
      </c>
      <c r="AS75" s="111">
        <f t="shared" si="5"/>
        <v>0</v>
      </c>
      <c r="AU75" s="111">
        <f t="shared" si="6"/>
        <v>444623.41396900004</v>
      </c>
      <c r="AV75" s="111">
        <f t="shared" si="7"/>
        <v>0</v>
      </c>
    </row>
    <row r="76" spans="1:48" s="93" customFormat="1" x14ac:dyDescent="0.25">
      <c r="A76" s="110"/>
      <c r="B76" s="105"/>
      <c r="C76" s="109"/>
      <c r="D76" s="73"/>
      <c r="E76" s="73"/>
      <c r="F76" s="73"/>
      <c r="G76" s="73"/>
      <c r="H76" s="73"/>
      <c r="I76" s="73"/>
      <c r="J76" s="73"/>
      <c r="K76" s="73"/>
      <c r="L76" s="73"/>
      <c r="M76" s="73"/>
      <c r="N76" s="73"/>
      <c r="O76" s="73"/>
      <c r="P76" s="73"/>
      <c r="Q76" s="73"/>
      <c r="R76" s="73"/>
      <c r="S76" s="73"/>
      <c r="T76" s="73"/>
      <c r="U76" s="73"/>
      <c r="V76" s="76"/>
      <c r="W76" s="73"/>
      <c r="X76" s="73"/>
      <c r="Y76" s="73"/>
      <c r="Z76" s="73"/>
      <c r="AA76" s="73"/>
      <c r="AB76" s="73"/>
      <c r="AC76" s="73"/>
      <c r="AD76" s="73"/>
      <c r="AE76" s="73"/>
      <c r="AF76" s="73"/>
      <c r="AG76" s="73"/>
      <c r="AH76" s="73"/>
      <c r="AI76" s="73"/>
      <c r="AJ76" s="73"/>
      <c r="AK76" s="73"/>
      <c r="AL76" s="73"/>
      <c r="AM76" s="73"/>
      <c r="AN76" s="73"/>
      <c r="AO76" s="73"/>
      <c r="AP76" s="40"/>
      <c r="AR76" s="111">
        <f t="shared" si="4"/>
        <v>0</v>
      </c>
      <c r="AS76" s="111">
        <f t="shared" si="5"/>
        <v>0</v>
      </c>
      <c r="AU76" s="111">
        <f t="shared" si="6"/>
        <v>0</v>
      </c>
      <c r="AV76" s="111">
        <f t="shared" si="7"/>
        <v>0</v>
      </c>
    </row>
    <row r="77" spans="1:48" s="93" customFormat="1" x14ac:dyDescent="0.25">
      <c r="A77" s="110"/>
      <c r="B77" s="105">
        <v>3</v>
      </c>
      <c r="C77" s="106" t="s">
        <v>32</v>
      </c>
      <c r="D77" s="73">
        <v>29534.374888999999</v>
      </c>
      <c r="E77" s="73">
        <v>302.25691</v>
      </c>
      <c r="F77" s="73">
        <v>16779.774911</v>
      </c>
      <c r="G77" s="73">
        <v>25753.697809000001</v>
      </c>
      <c r="H77" s="73">
        <v>21518</v>
      </c>
      <c r="I77" s="73">
        <v>12670.856194</v>
      </c>
      <c r="J77" s="73">
        <v>14936.218563</v>
      </c>
      <c r="K77" s="73">
        <v>6467.7337500000003</v>
      </c>
      <c r="L77" s="73">
        <v>335.00000000000091</v>
      </c>
      <c r="M77" s="73">
        <v>47456.142205999997</v>
      </c>
      <c r="N77" s="73" t="s">
        <v>114</v>
      </c>
      <c r="O77" s="73">
        <v>29847.893273000001</v>
      </c>
      <c r="P77" s="73">
        <v>1387.619686</v>
      </c>
      <c r="Q77" s="73">
        <v>63434.227290000003</v>
      </c>
      <c r="R77" s="73">
        <v>104340.08493100002</v>
      </c>
      <c r="S77" s="73">
        <v>706782.27304300002</v>
      </c>
      <c r="T77" s="73">
        <v>3741.469728</v>
      </c>
      <c r="U77" s="73">
        <v>95895.31947899994</v>
      </c>
      <c r="V77" s="76">
        <v>1181182.942662</v>
      </c>
      <c r="W77" s="73">
        <v>4750.0075580000002</v>
      </c>
      <c r="X77" s="73">
        <v>116.588308</v>
      </c>
      <c r="Y77" s="73">
        <v>5276.0286639999995</v>
      </c>
      <c r="Z77" s="73">
        <v>6018.6578669999999</v>
      </c>
      <c r="AA77" s="73">
        <v>58058</v>
      </c>
      <c r="AB77" s="73">
        <v>12619.704143999999</v>
      </c>
      <c r="AC77" s="73">
        <v>4919.4617459999999</v>
      </c>
      <c r="AD77" s="73">
        <v>2.563517</v>
      </c>
      <c r="AE77" s="73">
        <v>6.8682837195410684E-12</v>
      </c>
      <c r="AF77" s="73">
        <v>15587.847045</v>
      </c>
      <c r="AG77" s="73" t="s">
        <v>114</v>
      </c>
      <c r="AH77" s="73">
        <v>4850.3689050000003</v>
      </c>
      <c r="AI77" s="73">
        <v>658.27651900000001</v>
      </c>
      <c r="AJ77" s="73">
        <v>23307.319879999999</v>
      </c>
      <c r="AK77" s="73">
        <v>18388.350305999997</v>
      </c>
      <c r="AL77" s="73">
        <v>221124.38437099999</v>
      </c>
      <c r="AM77" s="73">
        <v>1074.9027390000001</v>
      </c>
      <c r="AN77" s="73">
        <v>20479.10148500009</v>
      </c>
      <c r="AO77" s="73">
        <v>397231.56305400003</v>
      </c>
      <c r="AP77" s="40">
        <v>1578414.505716</v>
      </c>
      <c r="AR77" s="111">
        <f t="shared" si="4"/>
        <v>1181182.9426619997</v>
      </c>
      <c r="AS77" s="111">
        <f t="shared" si="5"/>
        <v>0</v>
      </c>
      <c r="AU77" s="111">
        <f t="shared" si="6"/>
        <v>397231.56305400009</v>
      </c>
      <c r="AV77" s="111">
        <f t="shared" si="7"/>
        <v>0</v>
      </c>
    </row>
    <row r="78" spans="1:48" s="93" customFormat="1" x14ac:dyDescent="0.25">
      <c r="A78" s="110"/>
      <c r="B78" s="105"/>
      <c r="C78" s="106" t="s">
        <v>33</v>
      </c>
      <c r="D78" s="73">
        <v>1296.618056</v>
      </c>
      <c r="E78" s="73">
        <v>12.81964</v>
      </c>
      <c r="F78" s="73">
        <v>36.388213</v>
      </c>
      <c r="G78" s="73">
        <v>10278.800134999999</v>
      </c>
      <c r="H78" s="73">
        <v>30709.947339999999</v>
      </c>
      <c r="I78" s="73">
        <v>5362.3213210000004</v>
      </c>
      <c r="J78" s="73">
        <v>3251.184839</v>
      </c>
      <c r="K78" s="73">
        <v>807.7</v>
      </c>
      <c r="L78" s="73">
        <v>1820.3283089999979</v>
      </c>
      <c r="M78" s="73">
        <v>1084.806075</v>
      </c>
      <c r="N78" s="73" t="s">
        <v>114</v>
      </c>
      <c r="O78" s="73">
        <v>7207.9039519999997</v>
      </c>
      <c r="P78" s="73">
        <v>191.54617300000001</v>
      </c>
      <c r="Q78" s="73">
        <v>20028.418784999998</v>
      </c>
      <c r="R78" s="73">
        <v>30420.905913999999</v>
      </c>
      <c r="S78" s="73">
        <v>253456.66893700001</v>
      </c>
      <c r="T78" s="73">
        <v>383.59823999999998</v>
      </c>
      <c r="U78" s="73">
        <v>3038.6798529999719</v>
      </c>
      <c r="V78" s="76">
        <v>369388.63578200003</v>
      </c>
      <c r="W78" s="73">
        <v>162.211536</v>
      </c>
      <c r="X78" s="73">
        <v>16.040620000000001</v>
      </c>
      <c r="Y78" s="73">
        <v>1.1199999999789156E-4</v>
      </c>
      <c r="Z78" s="73">
        <v>1300.9723959999999</v>
      </c>
      <c r="AA78" s="73">
        <v>6274</v>
      </c>
      <c r="AB78" s="73">
        <v>0</v>
      </c>
      <c r="AC78" s="73">
        <v>674.23386900000003</v>
      </c>
      <c r="AD78" s="73">
        <v>0</v>
      </c>
      <c r="AE78" s="73">
        <v>199.99999999999966</v>
      </c>
      <c r="AF78" s="73">
        <v>521.72126700000001</v>
      </c>
      <c r="AG78" s="73" t="s">
        <v>114</v>
      </c>
      <c r="AH78" s="73">
        <v>448.11918600000001</v>
      </c>
      <c r="AI78" s="73">
        <v>0</v>
      </c>
      <c r="AJ78" s="73">
        <v>4339.5751019999998</v>
      </c>
      <c r="AK78" s="73">
        <v>1793.4794410000004</v>
      </c>
      <c r="AL78" s="73">
        <v>33595.454320999997</v>
      </c>
      <c r="AM78" s="73">
        <v>114.01183399999999</v>
      </c>
      <c r="AN78" s="73">
        <v>2159.0365139999894</v>
      </c>
      <c r="AO78" s="73">
        <v>51598.856198000001</v>
      </c>
      <c r="AP78" s="40">
        <v>420987.49198000005</v>
      </c>
      <c r="AR78" s="111">
        <f t="shared" si="4"/>
        <v>369388.63578200003</v>
      </c>
      <c r="AS78" s="111">
        <f t="shared" si="5"/>
        <v>0</v>
      </c>
      <c r="AU78" s="111">
        <f t="shared" si="6"/>
        <v>51598.856197999987</v>
      </c>
      <c r="AV78" s="111">
        <f t="shared" si="7"/>
        <v>0</v>
      </c>
    </row>
    <row r="79" spans="1:48" s="93" customFormat="1" x14ac:dyDescent="0.25">
      <c r="A79" s="110"/>
      <c r="B79" s="105"/>
      <c r="C79" s="106" t="s">
        <v>34</v>
      </c>
      <c r="D79" s="73">
        <v>633.15606200000002</v>
      </c>
      <c r="E79" s="73">
        <v>1.313663</v>
      </c>
      <c r="F79" s="73">
        <v>2173.320103</v>
      </c>
      <c r="G79" s="73">
        <v>836.90986099999998</v>
      </c>
      <c r="H79" s="73">
        <v>2071.4405149999998</v>
      </c>
      <c r="I79" s="73">
        <v>1513.6936020000001</v>
      </c>
      <c r="J79" s="73">
        <v>604.91734899999994</v>
      </c>
      <c r="K79" s="73">
        <v>863</v>
      </c>
      <c r="L79" s="73">
        <v>100.00000000000011</v>
      </c>
      <c r="M79" s="73">
        <v>336.028863</v>
      </c>
      <c r="N79" s="73" t="s">
        <v>114</v>
      </c>
      <c r="O79" s="73">
        <v>5084.1558370000002</v>
      </c>
      <c r="P79" s="73">
        <v>35.156255999999999</v>
      </c>
      <c r="Q79" s="73">
        <v>6809.9056120000005</v>
      </c>
      <c r="R79" s="73">
        <v>16585.936669000002</v>
      </c>
      <c r="S79" s="73">
        <v>8100.2152450000003</v>
      </c>
      <c r="T79" s="73">
        <v>370.50102199999998</v>
      </c>
      <c r="U79" s="73">
        <v>12531.167775999991</v>
      </c>
      <c r="V79" s="76">
        <v>58650.818435000001</v>
      </c>
      <c r="W79" s="73">
        <v>0</v>
      </c>
      <c r="X79" s="73">
        <v>0</v>
      </c>
      <c r="Y79" s="73">
        <v>0</v>
      </c>
      <c r="Z79" s="73">
        <v>0</v>
      </c>
      <c r="AA79" s="73">
        <v>0</v>
      </c>
      <c r="AB79" s="73">
        <v>0</v>
      </c>
      <c r="AC79" s="73">
        <v>0</v>
      </c>
      <c r="AD79" s="73">
        <v>0</v>
      </c>
      <c r="AE79" s="73">
        <v>0</v>
      </c>
      <c r="AF79" s="73">
        <v>0</v>
      </c>
      <c r="AG79" s="73" t="s">
        <v>114</v>
      </c>
      <c r="AH79" s="73">
        <v>0</v>
      </c>
      <c r="AI79" s="73">
        <v>0</v>
      </c>
      <c r="AJ79" s="73">
        <v>0</v>
      </c>
      <c r="AK79" s="73">
        <v>0</v>
      </c>
      <c r="AL79" s="73">
        <v>0</v>
      </c>
      <c r="AM79" s="73">
        <v>0</v>
      </c>
      <c r="AN79" s="73">
        <v>0</v>
      </c>
      <c r="AO79" s="73">
        <v>0</v>
      </c>
      <c r="AP79" s="40">
        <v>58650.818435000001</v>
      </c>
      <c r="AR79" s="111">
        <f t="shared" si="4"/>
        <v>58650.818434999994</v>
      </c>
      <c r="AS79" s="111">
        <f t="shared" si="5"/>
        <v>0</v>
      </c>
      <c r="AU79" s="111">
        <f t="shared" si="6"/>
        <v>0</v>
      </c>
      <c r="AV79" s="111">
        <f t="shared" si="7"/>
        <v>0</v>
      </c>
    </row>
    <row r="80" spans="1:48" s="93" customFormat="1" x14ac:dyDescent="0.25">
      <c r="A80" s="110"/>
      <c r="B80" s="105"/>
      <c r="C80" s="109" t="s">
        <v>35</v>
      </c>
      <c r="D80" s="73">
        <v>31464.149007</v>
      </c>
      <c r="E80" s="73">
        <v>316.39021300000002</v>
      </c>
      <c r="F80" s="73">
        <v>18989.483227000001</v>
      </c>
      <c r="G80" s="73">
        <v>36869.407805000003</v>
      </c>
      <c r="H80" s="73">
        <v>54299.387855000001</v>
      </c>
      <c r="I80" s="73">
        <v>19546.871116999999</v>
      </c>
      <c r="J80" s="73">
        <v>18792.320750999999</v>
      </c>
      <c r="K80" s="73">
        <v>8138.4337500000001</v>
      </c>
      <c r="L80" s="73">
        <v>2255.3283090000041</v>
      </c>
      <c r="M80" s="73">
        <v>48876.977143999997</v>
      </c>
      <c r="N80" s="73" t="s">
        <v>114</v>
      </c>
      <c r="O80" s="73">
        <v>42139.953062000001</v>
      </c>
      <c r="P80" s="73">
        <v>1614.3221149999999</v>
      </c>
      <c r="Q80" s="73">
        <v>90272.551686999999</v>
      </c>
      <c r="R80" s="73">
        <v>151346.92751400001</v>
      </c>
      <c r="S80" s="73">
        <v>968339.15722499997</v>
      </c>
      <c r="T80" s="73">
        <v>4495.5689899999998</v>
      </c>
      <c r="U80" s="73">
        <v>111465.16710799962</v>
      </c>
      <c r="V80" s="76">
        <v>1609222.3968789999</v>
      </c>
      <c r="W80" s="73">
        <v>4912.219094</v>
      </c>
      <c r="X80" s="73">
        <v>132.628928</v>
      </c>
      <c r="Y80" s="73">
        <v>5276.0287760000001</v>
      </c>
      <c r="Z80" s="73">
        <v>7319.630263</v>
      </c>
      <c r="AA80" s="73">
        <v>64332</v>
      </c>
      <c r="AB80" s="73">
        <v>12619.704143999999</v>
      </c>
      <c r="AC80" s="73">
        <v>5593.6956149999996</v>
      </c>
      <c r="AD80" s="73">
        <v>2.563517</v>
      </c>
      <c r="AE80" s="73">
        <v>199.99999999999596</v>
      </c>
      <c r="AF80" s="73">
        <v>16109.568311999999</v>
      </c>
      <c r="AG80" s="73" t="s">
        <v>114</v>
      </c>
      <c r="AH80" s="73">
        <v>5298.4880910000002</v>
      </c>
      <c r="AI80" s="73">
        <v>658.27651900000001</v>
      </c>
      <c r="AJ80" s="73">
        <v>27646.894981999998</v>
      </c>
      <c r="AK80" s="73">
        <v>20181.829747000003</v>
      </c>
      <c r="AL80" s="73">
        <v>254719.83869199999</v>
      </c>
      <c r="AM80" s="73">
        <v>1188.914573</v>
      </c>
      <c r="AN80" s="73">
        <v>22638.137998999926</v>
      </c>
      <c r="AO80" s="73">
        <v>448830.41925199999</v>
      </c>
      <c r="AP80" s="40">
        <v>2058052.8161309999</v>
      </c>
      <c r="AR80" s="111">
        <f t="shared" si="4"/>
        <v>1609222.3968789994</v>
      </c>
      <c r="AS80" s="111">
        <f t="shared" si="5"/>
        <v>0</v>
      </c>
      <c r="AU80" s="111">
        <f t="shared" si="6"/>
        <v>448830.41925199988</v>
      </c>
      <c r="AV80" s="111">
        <f t="shared" si="7"/>
        <v>0</v>
      </c>
    </row>
    <row r="81" spans="1:48" s="93" customFormat="1" x14ac:dyDescent="0.25">
      <c r="A81" s="110"/>
      <c r="B81" s="105"/>
      <c r="C81" s="109"/>
      <c r="D81" s="73"/>
      <c r="E81" s="73"/>
      <c r="F81" s="73"/>
      <c r="G81" s="73"/>
      <c r="H81" s="73"/>
      <c r="I81" s="73"/>
      <c r="J81" s="73"/>
      <c r="K81" s="73"/>
      <c r="L81" s="73"/>
      <c r="M81" s="73"/>
      <c r="N81" s="73"/>
      <c r="O81" s="73"/>
      <c r="P81" s="73"/>
      <c r="Q81" s="73"/>
      <c r="R81" s="73"/>
      <c r="S81" s="73"/>
      <c r="T81" s="73"/>
      <c r="U81" s="73"/>
      <c r="V81" s="76"/>
      <c r="W81" s="73"/>
      <c r="X81" s="73"/>
      <c r="Y81" s="73"/>
      <c r="Z81" s="73"/>
      <c r="AA81" s="73"/>
      <c r="AB81" s="73"/>
      <c r="AC81" s="73"/>
      <c r="AD81" s="73"/>
      <c r="AE81" s="73"/>
      <c r="AF81" s="73"/>
      <c r="AG81" s="73"/>
      <c r="AH81" s="73"/>
      <c r="AI81" s="73"/>
      <c r="AJ81" s="73"/>
      <c r="AK81" s="73"/>
      <c r="AL81" s="73"/>
      <c r="AM81" s="73"/>
      <c r="AN81" s="73"/>
      <c r="AO81" s="73"/>
      <c r="AP81" s="40"/>
      <c r="AR81" s="111">
        <f t="shared" si="4"/>
        <v>0</v>
      </c>
      <c r="AS81" s="111">
        <f t="shared" si="5"/>
        <v>0</v>
      </c>
      <c r="AU81" s="111">
        <f t="shared" si="6"/>
        <v>0</v>
      </c>
      <c r="AV81" s="111">
        <f t="shared" si="7"/>
        <v>0</v>
      </c>
    </row>
    <row r="82" spans="1:48" s="93" customFormat="1" x14ac:dyDescent="0.25">
      <c r="A82" s="110"/>
      <c r="B82" s="105">
        <v>4</v>
      </c>
      <c r="C82" s="106" t="s">
        <v>32</v>
      </c>
      <c r="D82" s="73">
        <v>29347.910506</v>
      </c>
      <c r="E82" s="73">
        <v>87.644037999999995</v>
      </c>
      <c r="F82" s="73">
        <v>19841.468288</v>
      </c>
      <c r="G82" s="73">
        <v>25768.054809000001</v>
      </c>
      <c r="H82" s="73">
        <v>30402.9</v>
      </c>
      <c r="I82" s="73">
        <v>11421.441061</v>
      </c>
      <c r="J82" s="73">
        <v>12735.041106999999</v>
      </c>
      <c r="K82" s="73">
        <v>7254.0677990000004</v>
      </c>
      <c r="L82" s="73">
        <v>505.00000000000182</v>
      </c>
      <c r="M82" s="73">
        <v>50697.508032999998</v>
      </c>
      <c r="N82" s="73" t="s">
        <v>114</v>
      </c>
      <c r="O82" s="73">
        <v>27260.445961000001</v>
      </c>
      <c r="P82" s="73">
        <v>963.59340799999995</v>
      </c>
      <c r="Q82" s="73">
        <v>61695.200053</v>
      </c>
      <c r="R82" s="73">
        <v>101205.31290900003</v>
      </c>
      <c r="S82" s="73">
        <v>707973.69036799995</v>
      </c>
      <c r="T82" s="73">
        <v>3727.9529170000001</v>
      </c>
      <c r="U82" s="73">
        <v>96900.926575999751</v>
      </c>
      <c r="V82" s="76">
        <v>1187788.1578329999</v>
      </c>
      <c r="W82" s="73">
        <v>4734.8353779999998</v>
      </c>
      <c r="X82" s="73">
        <v>122.824629</v>
      </c>
      <c r="Y82" s="73">
        <v>5787.4543010000007</v>
      </c>
      <c r="Z82" s="73">
        <v>5917.6731669999999</v>
      </c>
      <c r="AA82" s="73">
        <v>58815.1</v>
      </c>
      <c r="AB82" s="73">
        <v>12082.256871</v>
      </c>
      <c r="AC82" s="73">
        <v>5905.8427789999996</v>
      </c>
      <c r="AD82" s="73">
        <v>2.563517</v>
      </c>
      <c r="AE82" s="73">
        <v>-4.0767389464235748E-13</v>
      </c>
      <c r="AF82" s="73">
        <v>15015.523431</v>
      </c>
      <c r="AG82" s="73" t="s">
        <v>114</v>
      </c>
      <c r="AH82" s="73">
        <v>4299.3203859999994</v>
      </c>
      <c r="AI82" s="73">
        <v>974.24830799999995</v>
      </c>
      <c r="AJ82" s="73">
        <v>24427.046792000001</v>
      </c>
      <c r="AK82" s="73">
        <v>17762.782521000001</v>
      </c>
      <c r="AL82" s="73">
        <v>222673.54410699999</v>
      </c>
      <c r="AM82" s="73">
        <v>1068.0542620000001</v>
      </c>
      <c r="AN82" s="73">
        <v>19493.625651000086</v>
      </c>
      <c r="AO82" s="73">
        <v>399082.6961</v>
      </c>
      <c r="AP82" s="40">
        <v>1586870.853933</v>
      </c>
      <c r="AR82" s="111">
        <f t="shared" si="4"/>
        <v>1187788.1578329997</v>
      </c>
      <c r="AS82" s="111">
        <f t="shared" si="5"/>
        <v>0</v>
      </c>
      <c r="AU82" s="111">
        <f t="shared" si="6"/>
        <v>399082.69610000006</v>
      </c>
      <c r="AV82" s="111">
        <f t="shared" si="7"/>
        <v>0</v>
      </c>
    </row>
    <row r="83" spans="1:48" s="93" customFormat="1" x14ac:dyDescent="0.25">
      <c r="A83" s="110"/>
      <c r="B83" s="105"/>
      <c r="C83" s="106" t="s">
        <v>33</v>
      </c>
      <c r="D83" s="73">
        <v>1676.8633299999999</v>
      </c>
      <c r="E83" s="73">
        <v>9.5358549999999997</v>
      </c>
      <c r="F83" s="73">
        <v>1.1817000000000633E-2</v>
      </c>
      <c r="G83" s="73">
        <v>10356.105135</v>
      </c>
      <c r="H83" s="73">
        <v>32563.637741999999</v>
      </c>
      <c r="I83" s="73">
        <v>5657.5091670000002</v>
      </c>
      <c r="J83" s="73">
        <v>2852.5635459999999</v>
      </c>
      <c r="K83" s="73">
        <v>542</v>
      </c>
      <c r="L83" s="73">
        <v>2290.3283089999982</v>
      </c>
      <c r="M83" s="73">
        <v>1266.8254440000001</v>
      </c>
      <c r="N83" s="73" t="s">
        <v>114</v>
      </c>
      <c r="O83" s="73">
        <v>6598.7048290000002</v>
      </c>
      <c r="P83" s="73">
        <v>142.342096</v>
      </c>
      <c r="Q83" s="73">
        <v>18383.851457000001</v>
      </c>
      <c r="R83" s="73">
        <v>30002.355905999993</v>
      </c>
      <c r="S83" s="73">
        <v>255043.329015</v>
      </c>
      <c r="T83" s="73">
        <v>384.49402600000002</v>
      </c>
      <c r="U83" s="73">
        <v>3681.7213289999931</v>
      </c>
      <c r="V83" s="76">
        <v>371452.17900300003</v>
      </c>
      <c r="W83" s="73">
        <v>151.741105</v>
      </c>
      <c r="X83" s="73">
        <v>15.147479000000001</v>
      </c>
      <c r="Y83" s="73">
        <v>1.029999999992981E-4</v>
      </c>
      <c r="Z83" s="73">
        <v>1329.467396</v>
      </c>
      <c r="AA83" s="73">
        <v>6947</v>
      </c>
      <c r="AB83" s="73">
        <v>0</v>
      </c>
      <c r="AC83" s="73">
        <v>547.30979000000002</v>
      </c>
      <c r="AD83" s="73">
        <v>0</v>
      </c>
      <c r="AE83" s="73">
        <v>180.00000000000023</v>
      </c>
      <c r="AF83" s="73">
        <v>623.80626199999995</v>
      </c>
      <c r="AG83" s="73" t="s">
        <v>114</v>
      </c>
      <c r="AH83" s="73">
        <v>447.96911</v>
      </c>
      <c r="AI83" s="73">
        <v>0</v>
      </c>
      <c r="AJ83" s="73">
        <v>4343.9542300000003</v>
      </c>
      <c r="AK83" s="73">
        <v>1933.671859</v>
      </c>
      <c r="AL83" s="73">
        <v>34365.310701000002</v>
      </c>
      <c r="AM83" s="73">
        <v>111.671226</v>
      </c>
      <c r="AN83" s="73">
        <v>2390.9487759999961</v>
      </c>
      <c r="AO83" s="73">
        <v>53387.998036999998</v>
      </c>
      <c r="AP83" s="40">
        <v>424840.17704000004</v>
      </c>
      <c r="AR83" s="111">
        <f t="shared" si="4"/>
        <v>371452.17900299997</v>
      </c>
      <c r="AS83" s="111">
        <f t="shared" si="5"/>
        <v>0</v>
      </c>
      <c r="AU83" s="111">
        <f t="shared" si="6"/>
        <v>53387.998036999998</v>
      </c>
      <c r="AV83" s="111">
        <f t="shared" si="7"/>
        <v>0</v>
      </c>
    </row>
    <row r="84" spans="1:48" s="93" customFormat="1" x14ac:dyDescent="0.25">
      <c r="A84" s="110"/>
      <c r="B84" s="105"/>
      <c r="C84" s="106" t="s">
        <v>34</v>
      </c>
      <c r="D84" s="73">
        <v>675.88431400000002</v>
      </c>
      <c r="E84" s="73">
        <v>1.7932539999999999</v>
      </c>
      <c r="F84" s="73">
        <v>2252.2182789999997</v>
      </c>
      <c r="G84" s="73">
        <v>823.06586100000004</v>
      </c>
      <c r="H84" s="73">
        <v>2151</v>
      </c>
      <c r="I84" s="73">
        <v>1338.798315</v>
      </c>
      <c r="J84" s="73">
        <v>1084.275171</v>
      </c>
      <c r="K84" s="73">
        <v>682.06</v>
      </c>
      <c r="L84" s="73">
        <v>114.99999999999977</v>
      </c>
      <c r="M84" s="73">
        <v>402.61089199999998</v>
      </c>
      <c r="N84" s="73" t="s">
        <v>114</v>
      </c>
      <c r="O84" s="73">
        <v>4881.8090080000002</v>
      </c>
      <c r="P84" s="73">
        <v>74.502335000000002</v>
      </c>
      <c r="Q84" s="73">
        <v>6855.8303249999999</v>
      </c>
      <c r="R84" s="73">
        <v>16117.081429999998</v>
      </c>
      <c r="S84" s="73">
        <v>8300.6986199999992</v>
      </c>
      <c r="T84" s="73">
        <v>365.88285999999999</v>
      </c>
      <c r="U84" s="73">
        <v>12958.297431000001</v>
      </c>
      <c r="V84" s="76">
        <v>59080.808095</v>
      </c>
      <c r="W84" s="73">
        <v>0</v>
      </c>
      <c r="X84" s="73">
        <v>0</v>
      </c>
      <c r="Y84" s="73">
        <v>0</v>
      </c>
      <c r="Z84" s="73">
        <v>0</v>
      </c>
      <c r="AA84" s="73">
        <v>0</v>
      </c>
      <c r="AB84" s="73">
        <v>0</v>
      </c>
      <c r="AC84" s="73">
        <v>0</v>
      </c>
      <c r="AD84" s="73">
        <v>0</v>
      </c>
      <c r="AE84" s="73">
        <v>0</v>
      </c>
      <c r="AF84" s="73">
        <v>0</v>
      </c>
      <c r="AG84" s="73" t="s">
        <v>114</v>
      </c>
      <c r="AH84" s="73">
        <v>0</v>
      </c>
      <c r="AI84" s="73">
        <v>0</v>
      </c>
      <c r="AJ84" s="73">
        <v>0</v>
      </c>
      <c r="AK84" s="73">
        <v>0</v>
      </c>
      <c r="AL84" s="73">
        <v>0</v>
      </c>
      <c r="AM84" s="73">
        <v>0</v>
      </c>
      <c r="AN84" s="73">
        <v>0</v>
      </c>
      <c r="AO84" s="73">
        <v>0</v>
      </c>
      <c r="AP84" s="40">
        <v>59080.808095</v>
      </c>
      <c r="AR84" s="111">
        <f t="shared" si="4"/>
        <v>59080.808094999986</v>
      </c>
      <c r="AS84" s="111">
        <f t="shared" si="5"/>
        <v>0</v>
      </c>
      <c r="AU84" s="111">
        <f t="shared" si="6"/>
        <v>0</v>
      </c>
      <c r="AV84" s="111">
        <f t="shared" si="7"/>
        <v>0</v>
      </c>
    </row>
    <row r="85" spans="1:48" s="93" customFormat="1" x14ac:dyDescent="0.25">
      <c r="A85" s="110"/>
      <c r="B85" s="105"/>
      <c r="C85" s="109" t="s">
        <v>35</v>
      </c>
      <c r="D85" s="73">
        <v>31700.658149999999</v>
      </c>
      <c r="E85" s="73">
        <v>98.973146999999997</v>
      </c>
      <c r="F85" s="73">
        <v>22093.698383999999</v>
      </c>
      <c r="G85" s="73">
        <v>36947.225805000002</v>
      </c>
      <c r="H85" s="73">
        <v>65117.537742</v>
      </c>
      <c r="I85" s="73">
        <v>18417.748543000002</v>
      </c>
      <c r="J85" s="73">
        <v>16671.879824</v>
      </c>
      <c r="K85" s="73">
        <v>8478.1277989999999</v>
      </c>
      <c r="L85" s="73">
        <v>2910.328308999995</v>
      </c>
      <c r="M85" s="73">
        <v>52366.944368999997</v>
      </c>
      <c r="N85" s="73" t="s">
        <v>114</v>
      </c>
      <c r="O85" s="73">
        <v>38740.959798000004</v>
      </c>
      <c r="P85" s="73">
        <v>1180.4378389999999</v>
      </c>
      <c r="Q85" s="73">
        <v>86934.881835000007</v>
      </c>
      <c r="R85" s="73">
        <v>147324.75024500003</v>
      </c>
      <c r="S85" s="73">
        <v>971317.71800300002</v>
      </c>
      <c r="T85" s="73">
        <v>4478.3298029999996</v>
      </c>
      <c r="U85" s="73">
        <v>113540.94533600015</v>
      </c>
      <c r="V85" s="76">
        <v>1618321.144931</v>
      </c>
      <c r="W85" s="73">
        <v>4886.5764829999998</v>
      </c>
      <c r="X85" s="73">
        <v>137.97210799999999</v>
      </c>
      <c r="Y85" s="73">
        <v>5787.4544040000001</v>
      </c>
      <c r="Z85" s="73">
        <v>7247.1405629999999</v>
      </c>
      <c r="AA85" s="73">
        <v>65762.100000000006</v>
      </c>
      <c r="AB85" s="73">
        <v>12082.256871</v>
      </c>
      <c r="AC85" s="73">
        <v>6453.1525689999999</v>
      </c>
      <c r="AD85" s="73">
        <v>2.563517</v>
      </c>
      <c r="AE85" s="73">
        <v>179.99999999999142</v>
      </c>
      <c r="AF85" s="73">
        <v>15639.329693</v>
      </c>
      <c r="AG85" s="73" t="s">
        <v>114</v>
      </c>
      <c r="AH85" s="73">
        <v>4747.2894959999994</v>
      </c>
      <c r="AI85" s="73">
        <v>974.24830799999995</v>
      </c>
      <c r="AJ85" s="73">
        <v>28771.001022</v>
      </c>
      <c r="AK85" s="73">
        <v>19696.454379999999</v>
      </c>
      <c r="AL85" s="73">
        <v>257038.854808</v>
      </c>
      <c r="AM85" s="73">
        <v>1179.725488</v>
      </c>
      <c r="AN85" s="73">
        <v>21884.574426999952</v>
      </c>
      <c r="AO85" s="73">
        <v>452470.69413700001</v>
      </c>
      <c r="AP85" s="40">
        <v>2070791.839068</v>
      </c>
      <c r="AR85" s="111">
        <f t="shared" si="4"/>
        <v>1618321.144931</v>
      </c>
      <c r="AS85" s="111">
        <f t="shared" si="5"/>
        <v>0</v>
      </c>
      <c r="AU85" s="111">
        <f t="shared" si="6"/>
        <v>452470.69413700001</v>
      </c>
      <c r="AV85" s="111">
        <f t="shared" si="7"/>
        <v>0</v>
      </c>
    </row>
    <row r="86" spans="1:48" s="93" customFormat="1" x14ac:dyDescent="0.25">
      <c r="A86" s="110"/>
      <c r="B86" s="105"/>
      <c r="C86" s="109"/>
      <c r="D86" s="73"/>
      <c r="E86" s="73"/>
      <c r="F86" s="73"/>
      <c r="G86" s="73"/>
      <c r="H86" s="73"/>
      <c r="I86" s="73"/>
      <c r="J86" s="73"/>
      <c r="K86" s="73"/>
      <c r="L86" s="73"/>
      <c r="M86" s="73"/>
      <c r="N86" s="73"/>
      <c r="O86" s="73"/>
      <c r="P86" s="73"/>
      <c r="Q86" s="73"/>
      <c r="R86" s="73"/>
      <c r="S86" s="73"/>
      <c r="T86" s="73"/>
      <c r="U86" s="73"/>
      <c r="V86" s="76"/>
      <c r="W86" s="73"/>
      <c r="X86" s="73"/>
      <c r="Y86" s="73"/>
      <c r="Z86" s="73"/>
      <c r="AA86" s="73"/>
      <c r="AB86" s="73"/>
      <c r="AC86" s="73"/>
      <c r="AD86" s="73"/>
      <c r="AE86" s="73"/>
      <c r="AF86" s="73"/>
      <c r="AG86" s="73"/>
      <c r="AH86" s="73"/>
      <c r="AI86" s="73"/>
      <c r="AJ86" s="73"/>
      <c r="AK86" s="73"/>
      <c r="AL86" s="73"/>
      <c r="AM86" s="73"/>
      <c r="AN86" s="73"/>
      <c r="AO86" s="73"/>
      <c r="AP86" s="40"/>
      <c r="AR86" s="111">
        <f t="shared" si="4"/>
        <v>0</v>
      </c>
      <c r="AS86" s="111">
        <f t="shared" si="5"/>
        <v>0</v>
      </c>
      <c r="AU86" s="111">
        <f t="shared" si="6"/>
        <v>0</v>
      </c>
      <c r="AV86" s="111">
        <f t="shared" si="7"/>
        <v>0</v>
      </c>
    </row>
    <row r="87" spans="1:48" s="93" customFormat="1" x14ac:dyDescent="0.25">
      <c r="A87" s="110"/>
      <c r="B87" s="105">
        <v>5</v>
      </c>
      <c r="C87" s="106" t="s">
        <v>32</v>
      </c>
      <c r="D87" s="73">
        <v>27630.656178000001</v>
      </c>
      <c r="E87" s="73">
        <v>715.67233799999997</v>
      </c>
      <c r="F87" s="73">
        <v>19813.864128000001</v>
      </c>
      <c r="G87" s="73">
        <v>25904.381808999999</v>
      </c>
      <c r="H87" s="73">
        <v>23291.946</v>
      </c>
      <c r="I87" s="73">
        <v>12183.881629</v>
      </c>
      <c r="J87" s="73">
        <v>11816.459647</v>
      </c>
      <c r="K87" s="73">
        <v>7056.1299069999995</v>
      </c>
      <c r="L87" s="73">
        <v>654.99999999999909</v>
      </c>
      <c r="M87" s="73">
        <v>54860.153446999997</v>
      </c>
      <c r="N87" s="73" t="s">
        <v>114</v>
      </c>
      <c r="O87" s="73">
        <v>29014.113332000001</v>
      </c>
      <c r="P87" s="73">
        <v>1030.4237459999999</v>
      </c>
      <c r="Q87" s="73">
        <v>62875.182233489999</v>
      </c>
      <c r="R87" s="73">
        <v>100494.846158</v>
      </c>
      <c r="S87" s="73">
        <v>711518.41257299995</v>
      </c>
      <c r="T87" s="73">
        <v>3719.8872609999999</v>
      </c>
      <c r="U87" s="73">
        <v>94743.308291999856</v>
      </c>
      <c r="V87" s="76">
        <v>1187324.3186784899</v>
      </c>
      <c r="W87" s="73">
        <v>4032.4992900000002</v>
      </c>
      <c r="X87" s="73">
        <v>70.928663</v>
      </c>
      <c r="Y87" s="73">
        <v>8321.8822019999989</v>
      </c>
      <c r="Z87" s="73">
        <v>6088.4031670000004</v>
      </c>
      <c r="AA87" s="73">
        <v>59246.271253999999</v>
      </c>
      <c r="AB87" s="73">
        <v>9078.5728409999992</v>
      </c>
      <c r="AC87" s="73">
        <v>5935.2851199999996</v>
      </c>
      <c r="AD87" s="73">
        <v>2.563517</v>
      </c>
      <c r="AE87" s="73">
        <v>-2.226663298188214E-12</v>
      </c>
      <c r="AF87" s="73">
        <v>17702.614179</v>
      </c>
      <c r="AG87" s="73" t="s">
        <v>114</v>
      </c>
      <c r="AH87" s="73">
        <v>5321.2868289999997</v>
      </c>
      <c r="AI87" s="73">
        <v>816.71393499999999</v>
      </c>
      <c r="AJ87" s="73">
        <v>21513.114228999999</v>
      </c>
      <c r="AK87" s="73">
        <v>13446.067837000002</v>
      </c>
      <c r="AL87" s="73">
        <v>223043.34251799999</v>
      </c>
      <c r="AM87" s="73">
        <v>1058.2076480000001</v>
      </c>
      <c r="AN87" s="73">
        <v>18878.55047899995</v>
      </c>
      <c r="AO87" s="73">
        <v>394556.30370799999</v>
      </c>
      <c r="AP87" s="40">
        <v>1581880.62238649</v>
      </c>
      <c r="AR87" s="111">
        <f t="shared" si="4"/>
        <v>1187324.3186784897</v>
      </c>
      <c r="AS87" s="111">
        <f t="shared" si="5"/>
        <v>0</v>
      </c>
      <c r="AU87" s="111">
        <f t="shared" si="6"/>
        <v>394556.30370799999</v>
      </c>
      <c r="AV87" s="111">
        <f t="shared" si="7"/>
        <v>0</v>
      </c>
    </row>
    <row r="88" spans="1:48" s="93" customFormat="1" x14ac:dyDescent="0.25">
      <c r="A88" s="110"/>
      <c r="B88" s="105"/>
      <c r="C88" s="106" t="s">
        <v>33</v>
      </c>
      <c r="D88" s="73">
        <v>2216.2690659999998</v>
      </c>
      <c r="E88" s="73">
        <v>9.0988779999999991</v>
      </c>
      <c r="F88" s="73">
        <v>36.695269000000003</v>
      </c>
      <c r="G88" s="73">
        <v>10462.329135</v>
      </c>
      <c r="H88" s="73">
        <v>29107.182000000001</v>
      </c>
      <c r="I88" s="73">
        <v>4225.9347930000004</v>
      </c>
      <c r="J88" s="73">
        <v>4218.5684869999995</v>
      </c>
      <c r="K88" s="73">
        <v>302</v>
      </c>
      <c r="L88" s="73">
        <v>2840.4653890000018</v>
      </c>
      <c r="M88" s="73">
        <v>1129.092543</v>
      </c>
      <c r="N88" s="73" t="s">
        <v>114</v>
      </c>
      <c r="O88" s="73">
        <v>8666.7711380000001</v>
      </c>
      <c r="P88" s="73">
        <v>162.044194</v>
      </c>
      <c r="Q88" s="73">
        <v>19062.014407000002</v>
      </c>
      <c r="R88" s="73">
        <v>28645.387353999999</v>
      </c>
      <c r="S88" s="73">
        <v>258418.846368</v>
      </c>
      <c r="T88" s="73">
        <v>385.61319800000001</v>
      </c>
      <c r="U88" s="73">
        <v>3030.457193999936</v>
      </c>
      <c r="V88" s="76">
        <v>372918.76941299997</v>
      </c>
      <c r="W88" s="73">
        <v>150.17681300000001</v>
      </c>
      <c r="X88" s="73">
        <v>11.887313000000001</v>
      </c>
      <c r="Y88" s="73">
        <v>1.029999999992981E-4</v>
      </c>
      <c r="Z88" s="73">
        <v>1326.668396</v>
      </c>
      <c r="AA88" s="73">
        <v>6458</v>
      </c>
      <c r="AB88" s="73">
        <v>30</v>
      </c>
      <c r="AC88" s="73">
        <v>801.20809599999995</v>
      </c>
      <c r="AD88" s="73">
        <v>42.5</v>
      </c>
      <c r="AE88" s="73">
        <v>3.4106051316484809E-13</v>
      </c>
      <c r="AF88" s="73">
        <v>711.72150699999997</v>
      </c>
      <c r="AG88" s="73" t="s">
        <v>114</v>
      </c>
      <c r="AH88" s="73">
        <v>417.529764</v>
      </c>
      <c r="AI88" s="73">
        <v>0</v>
      </c>
      <c r="AJ88" s="73">
        <v>4345.8068330000006</v>
      </c>
      <c r="AK88" s="73">
        <v>2059.9479189999993</v>
      </c>
      <c r="AL88" s="73">
        <v>35615.811662</v>
      </c>
      <c r="AM88" s="73">
        <v>108.55991</v>
      </c>
      <c r="AN88" s="73">
        <v>2327.3484979999957</v>
      </c>
      <c r="AO88" s="73">
        <v>54407.166813999997</v>
      </c>
      <c r="AP88" s="40">
        <v>427325.93622699997</v>
      </c>
      <c r="AR88" s="111">
        <f t="shared" si="4"/>
        <v>372918.76941299997</v>
      </c>
      <c r="AS88" s="111">
        <f t="shared" si="5"/>
        <v>0</v>
      </c>
      <c r="AU88" s="111">
        <f t="shared" si="6"/>
        <v>54407.166813999997</v>
      </c>
      <c r="AV88" s="111">
        <f t="shared" si="7"/>
        <v>0</v>
      </c>
    </row>
    <row r="89" spans="1:48" s="93" customFormat="1" x14ac:dyDescent="0.25">
      <c r="A89" s="110"/>
      <c r="B89" s="105"/>
      <c r="C89" s="106" t="s">
        <v>34</v>
      </c>
      <c r="D89" s="73">
        <v>728.152736</v>
      </c>
      <c r="E89" s="73">
        <v>1.5383899999999999</v>
      </c>
      <c r="F89" s="73">
        <v>2367.9467769999997</v>
      </c>
      <c r="G89" s="73">
        <v>854.12686099999996</v>
      </c>
      <c r="H89" s="73">
        <v>2400.8411820000001</v>
      </c>
      <c r="I89" s="73">
        <v>1942.6175209999999</v>
      </c>
      <c r="J89" s="73">
        <v>710.39868999999999</v>
      </c>
      <c r="K89" s="73">
        <v>324</v>
      </c>
      <c r="L89" s="73">
        <v>200.00000000000023</v>
      </c>
      <c r="M89" s="73">
        <v>401.32188500000001</v>
      </c>
      <c r="N89" s="73" t="s">
        <v>114</v>
      </c>
      <c r="O89" s="73">
        <v>5824.5242390000003</v>
      </c>
      <c r="P89" s="73">
        <v>69.368154000000004</v>
      </c>
      <c r="Q89" s="73">
        <v>7260.3963050000002</v>
      </c>
      <c r="R89" s="73">
        <v>15610.801762000001</v>
      </c>
      <c r="S89" s="73">
        <v>8478.5847059999996</v>
      </c>
      <c r="T89" s="73">
        <v>364.350055</v>
      </c>
      <c r="U89" s="73">
        <v>15627.286469000002</v>
      </c>
      <c r="V89" s="76">
        <v>63166.255731999998</v>
      </c>
      <c r="W89" s="73">
        <v>0</v>
      </c>
      <c r="X89" s="73">
        <v>0</v>
      </c>
      <c r="Y89" s="73">
        <v>0</v>
      </c>
      <c r="Z89" s="73">
        <v>0</v>
      </c>
      <c r="AA89" s="73">
        <v>0</v>
      </c>
      <c r="AB89" s="73">
        <v>0</v>
      </c>
      <c r="AC89" s="73">
        <v>0</v>
      </c>
      <c r="AD89" s="73">
        <v>0</v>
      </c>
      <c r="AE89" s="73">
        <v>0</v>
      </c>
      <c r="AF89" s="73">
        <v>0</v>
      </c>
      <c r="AG89" s="73" t="s">
        <v>114</v>
      </c>
      <c r="AH89" s="73">
        <v>0</v>
      </c>
      <c r="AI89" s="73">
        <v>0</v>
      </c>
      <c r="AJ89" s="73">
        <v>0</v>
      </c>
      <c r="AK89" s="73">
        <v>0</v>
      </c>
      <c r="AL89" s="73">
        <v>0</v>
      </c>
      <c r="AM89" s="73">
        <v>0</v>
      </c>
      <c r="AN89" s="73">
        <v>0</v>
      </c>
      <c r="AO89" s="73">
        <v>0</v>
      </c>
      <c r="AP89" s="40">
        <v>63166.255731999998</v>
      </c>
      <c r="AR89" s="111">
        <f t="shared" si="4"/>
        <v>63166.255732000005</v>
      </c>
      <c r="AS89" s="111">
        <f t="shared" si="5"/>
        <v>0</v>
      </c>
      <c r="AU89" s="111">
        <f t="shared" si="6"/>
        <v>0</v>
      </c>
      <c r="AV89" s="111">
        <f t="shared" si="7"/>
        <v>0</v>
      </c>
    </row>
    <row r="90" spans="1:48" s="93" customFormat="1" x14ac:dyDescent="0.25">
      <c r="A90" s="110"/>
      <c r="B90" s="105"/>
      <c r="C90" s="109" t="s">
        <v>35</v>
      </c>
      <c r="D90" s="73">
        <v>30575.077979999998</v>
      </c>
      <c r="E90" s="73">
        <v>726.30960600000003</v>
      </c>
      <c r="F90" s="73">
        <v>22218.506174000002</v>
      </c>
      <c r="G90" s="73">
        <v>37220.837805000003</v>
      </c>
      <c r="H90" s="73">
        <v>54799.969182000001</v>
      </c>
      <c r="I90" s="73">
        <v>18352.433943</v>
      </c>
      <c r="J90" s="73">
        <v>16745.426823999998</v>
      </c>
      <c r="K90" s="73">
        <v>7682.1299069999995</v>
      </c>
      <c r="L90" s="73">
        <v>3695.4653890000072</v>
      </c>
      <c r="M90" s="73">
        <v>56390.567875000001</v>
      </c>
      <c r="N90" s="73" t="s">
        <v>114</v>
      </c>
      <c r="O90" s="73">
        <v>43505.408709000003</v>
      </c>
      <c r="P90" s="73">
        <v>1261.836094</v>
      </c>
      <c r="Q90" s="73">
        <v>89197.592945489989</v>
      </c>
      <c r="R90" s="73">
        <v>144751.03527400002</v>
      </c>
      <c r="S90" s="73">
        <v>978415.84364700003</v>
      </c>
      <c r="T90" s="73">
        <v>4469.8505139999997</v>
      </c>
      <c r="U90" s="73">
        <v>113401.05195499973</v>
      </c>
      <c r="V90" s="76">
        <v>1623409.34382349</v>
      </c>
      <c r="W90" s="73">
        <v>4182.6761029999998</v>
      </c>
      <c r="X90" s="73">
        <v>82.815976000000006</v>
      </c>
      <c r="Y90" s="73">
        <v>8321.882305000001</v>
      </c>
      <c r="Z90" s="73">
        <v>7415.0715630000004</v>
      </c>
      <c r="AA90" s="73">
        <v>65704.271254000007</v>
      </c>
      <c r="AB90" s="73">
        <v>9108.5728409999992</v>
      </c>
      <c r="AC90" s="73">
        <v>6736.4932159999998</v>
      </c>
      <c r="AD90" s="73">
        <v>45.063516999999997</v>
      </c>
      <c r="AE90" s="73">
        <v>-7.680966973566683E-12</v>
      </c>
      <c r="AF90" s="73">
        <v>18414.335685999999</v>
      </c>
      <c r="AG90" s="73" t="s">
        <v>114</v>
      </c>
      <c r="AH90" s="73">
        <v>5738.8165929999996</v>
      </c>
      <c r="AI90" s="73">
        <v>816.71393499999999</v>
      </c>
      <c r="AJ90" s="73">
        <v>25858.921062000001</v>
      </c>
      <c r="AK90" s="73">
        <v>15506.015755999993</v>
      </c>
      <c r="AL90" s="73">
        <v>258659.15418000001</v>
      </c>
      <c r="AM90" s="73">
        <v>1166.767558</v>
      </c>
      <c r="AN90" s="73">
        <v>21205.898977000026</v>
      </c>
      <c r="AO90" s="73">
        <v>448963.47052199999</v>
      </c>
      <c r="AP90" s="40">
        <v>2072372.81434549</v>
      </c>
      <c r="AQ90" s="111"/>
      <c r="AR90" s="111">
        <f t="shared" si="4"/>
        <v>1623409.3438234897</v>
      </c>
      <c r="AS90" s="111">
        <f t="shared" si="5"/>
        <v>0</v>
      </c>
      <c r="AU90" s="111">
        <f t="shared" si="6"/>
        <v>448963.47052200005</v>
      </c>
      <c r="AV90" s="111">
        <f t="shared" si="7"/>
        <v>0</v>
      </c>
    </row>
    <row r="91" spans="1:48" s="93" customFormat="1" x14ac:dyDescent="0.25">
      <c r="A91" s="110"/>
      <c r="B91" s="105"/>
      <c r="C91" s="109"/>
      <c r="D91" s="73"/>
      <c r="E91" s="73"/>
      <c r="F91" s="73"/>
      <c r="G91" s="73"/>
      <c r="H91" s="73"/>
      <c r="I91" s="73"/>
      <c r="J91" s="73"/>
      <c r="K91" s="73"/>
      <c r="L91" s="73"/>
      <c r="M91" s="73"/>
      <c r="N91" s="73"/>
      <c r="O91" s="73"/>
      <c r="P91" s="73"/>
      <c r="Q91" s="73"/>
      <c r="R91" s="73"/>
      <c r="S91" s="73"/>
      <c r="T91" s="73"/>
      <c r="U91" s="73"/>
      <c r="V91" s="76"/>
      <c r="W91" s="73"/>
      <c r="X91" s="73"/>
      <c r="Y91" s="73"/>
      <c r="Z91" s="73"/>
      <c r="AA91" s="73"/>
      <c r="AB91" s="73"/>
      <c r="AC91" s="73"/>
      <c r="AD91" s="73"/>
      <c r="AE91" s="73"/>
      <c r="AF91" s="73"/>
      <c r="AG91" s="73"/>
      <c r="AH91" s="73"/>
      <c r="AI91" s="73"/>
      <c r="AJ91" s="73"/>
      <c r="AK91" s="73"/>
      <c r="AL91" s="73"/>
      <c r="AM91" s="73"/>
      <c r="AN91" s="73"/>
      <c r="AO91" s="73"/>
      <c r="AP91" s="40"/>
      <c r="AQ91" s="111"/>
      <c r="AR91" s="111">
        <f t="shared" si="4"/>
        <v>0</v>
      </c>
      <c r="AS91" s="111">
        <f t="shared" si="5"/>
        <v>0</v>
      </c>
      <c r="AU91" s="111">
        <f t="shared" si="6"/>
        <v>0</v>
      </c>
      <c r="AV91" s="111">
        <f t="shared" si="7"/>
        <v>0</v>
      </c>
    </row>
    <row r="92" spans="1:48" s="93" customFormat="1" x14ac:dyDescent="0.25">
      <c r="A92" s="110"/>
      <c r="B92" s="105">
        <v>6</v>
      </c>
      <c r="C92" s="106" t="s">
        <v>32</v>
      </c>
      <c r="D92" s="73">
        <v>32392.855793999999</v>
      </c>
      <c r="E92" s="73">
        <v>358.38619299999999</v>
      </c>
      <c r="F92" s="73">
        <v>18023.135473000002</v>
      </c>
      <c r="G92" s="73">
        <v>26379.598808999999</v>
      </c>
      <c r="H92" s="73">
        <v>22710.25373</v>
      </c>
      <c r="I92" s="73">
        <v>11769.18816</v>
      </c>
      <c r="J92" s="73">
        <v>10807.374992999999</v>
      </c>
      <c r="K92" s="73">
        <v>6918.123689</v>
      </c>
      <c r="L92" s="73">
        <v>535.06904100000065</v>
      </c>
      <c r="M92" s="73">
        <v>54452.924793999999</v>
      </c>
      <c r="N92" s="73" t="s">
        <v>114</v>
      </c>
      <c r="O92" s="73">
        <v>28381.175045</v>
      </c>
      <c r="P92" s="73">
        <v>738.44053699999995</v>
      </c>
      <c r="Q92" s="73">
        <v>66495.469546000008</v>
      </c>
      <c r="R92" s="73">
        <v>104288.663417</v>
      </c>
      <c r="S92" s="73">
        <v>717740.03628400003</v>
      </c>
      <c r="T92" s="73">
        <v>3719.8724259999999</v>
      </c>
      <c r="U92" s="73">
        <v>97531.19012800006</v>
      </c>
      <c r="V92" s="76">
        <v>1203241.7580589999</v>
      </c>
      <c r="W92" s="73">
        <v>7606.5147619999998</v>
      </c>
      <c r="X92" s="73">
        <v>193.83508900000001</v>
      </c>
      <c r="Y92" s="73">
        <v>6925.4546389999996</v>
      </c>
      <c r="Z92" s="73">
        <v>6195.7512070000002</v>
      </c>
      <c r="AA92" s="73">
        <v>60657.657969</v>
      </c>
      <c r="AB92" s="73">
        <v>9754.6818879999992</v>
      </c>
      <c r="AC92" s="73">
        <v>5873.5097519999999</v>
      </c>
      <c r="AD92" s="73">
        <v>2.563517</v>
      </c>
      <c r="AE92" s="73">
        <v>5.0182080713057076E-13</v>
      </c>
      <c r="AF92" s="73">
        <v>17880.744471999998</v>
      </c>
      <c r="AG92" s="73" t="s">
        <v>114</v>
      </c>
      <c r="AH92" s="73">
        <v>4674.5973569999996</v>
      </c>
      <c r="AI92" s="73">
        <v>787.61996599999998</v>
      </c>
      <c r="AJ92" s="73">
        <v>20849.782804000002</v>
      </c>
      <c r="AK92" s="73">
        <v>11524.111741000001</v>
      </c>
      <c r="AL92" s="73">
        <v>224386.016367</v>
      </c>
      <c r="AM92" s="73">
        <v>1056.7364379999999</v>
      </c>
      <c r="AN92" s="73">
        <v>18482.071604999968</v>
      </c>
      <c r="AO92" s="73">
        <v>396851.64957299997</v>
      </c>
      <c r="AP92" s="40">
        <v>1600093.4076319998</v>
      </c>
      <c r="AQ92" s="111"/>
      <c r="AR92" s="111">
        <f t="shared" si="4"/>
        <v>1203241.7580590001</v>
      </c>
      <c r="AS92" s="111">
        <f t="shared" si="5"/>
        <v>0</v>
      </c>
      <c r="AU92" s="111">
        <f t="shared" si="6"/>
        <v>396851.64957299992</v>
      </c>
      <c r="AV92" s="111">
        <f t="shared" si="7"/>
        <v>0</v>
      </c>
    </row>
    <row r="93" spans="1:48" s="93" customFormat="1" x14ac:dyDescent="0.25">
      <c r="A93" s="110"/>
      <c r="B93" s="105"/>
      <c r="C93" s="106" t="s">
        <v>33</v>
      </c>
      <c r="D93" s="73">
        <v>1507.5649539999999</v>
      </c>
      <c r="E93" s="73">
        <v>13.953825</v>
      </c>
      <c r="F93" s="73">
        <v>144.64578299999999</v>
      </c>
      <c r="G93" s="73">
        <v>10450.253135000001</v>
      </c>
      <c r="H93" s="73">
        <v>31462.367445</v>
      </c>
      <c r="I93" s="73">
        <v>4958.4876599999998</v>
      </c>
      <c r="J93" s="73">
        <v>3583.4006549999999</v>
      </c>
      <c r="K93" s="73">
        <v>343.88</v>
      </c>
      <c r="L93" s="73">
        <v>3470.737037999997</v>
      </c>
      <c r="M93" s="73">
        <v>1241.956001</v>
      </c>
      <c r="N93" s="73" t="s">
        <v>114</v>
      </c>
      <c r="O93" s="73">
        <v>9451.4988709999998</v>
      </c>
      <c r="P93" s="73">
        <v>241.11328600000002</v>
      </c>
      <c r="Q93" s="73">
        <v>20162.953761000001</v>
      </c>
      <c r="R93" s="73">
        <v>29503.303313</v>
      </c>
      <c r="S93" s="73">
        <v>261955.48874199999</v>
      </c>
      <c r="T93" s="73">
        <v>391.43090100000001</v>
      </c>
      <c r="U93" s="73">
        <v>3839.7983290000261</v>
      </c>
      <c r="V93" s="76">
        <v>382722.83369900001</v>
      </c>
      <c r="W93" s="73">
        <v>205.39255</v>
      </c>
      <c r="X93" s="73">
        <v>14.068509000000001</v>
      </c>
      <c r="Y93" s="73">
        <v>0.16010299999999944</v>
      </c>
      <c r="Z93" s="73">
        <v>1362.9923960000001</v>
      </c>
      <c r="AA93" s="73">
        <v>8269.2900000000009</v>
      </c>
      <c r="AB93" s="73">
        <v>0</v>
      </c>
      <c r="AC93" s="73">
        <v>425.99440399999997</v>
      </c>
      <c r="AD93" s="73">
        <v>20.8</v>
      </c>
      <c r="AE93" s="73">
        <v>-1.5809575870662229E-12</v>
      </c>
      <c r="AF93" s="73">
        <v>720.84484799999996</v>
      </c>
      <c r="AG93" s="73" t="s">
        <v>114</v>
      </c>
      <c r="AH93" s="73">
        <v>248.169543</v>
      </c>
      <c r="AI93" s="73">
        <v>0.57161399999999996</v>
      </c>
      <c r="AJ93" s="73">
        <v>4409.2650359999998</v>
      </c>
      <c r="AK93" s="73">
        <v>2074.1616889999996</v>
      </c>
      <c r="AL93" s="73">
        <v>35957.606496</v>
      </c>
      <c r="AM93" s="73">
        <v>107.19017700000001</v>
      </c>
      <c r="AN93" s="73">
        <v>2867.1429119999998</v>
      </c>
      <c r="AO93" s="73">
        <v>56683.650277000001</v>
      </c>
      <c r="AP93" s="40">
        <v>439406.48397599999</v>
      </c>
      <c r="AQ93" s="111"/>
      <c r="AR93" s="111">
        <f t="shared" si="4"/>
        <v>382722.83369900001</v>
      </c>
      <c r="AS93" s="111">
        <f t="shared" si="5"/>
        <v>0</v>
      </c>
      <c r="AU93" s="111">
        <f t="shared" si="6"/>
        <v>56683.650277000001</v>
      </c>
      <c r="AV93" s="111">
        <f t="shared" si="7"/>
        <v>0</v>
      </c>
    </row>
    <row r="94" spans="1:48" s="93" customFormat="1" x14ac:dyDescent="0.25">
      <c r="A94" s="110"/>
      <c r="B94" s="105"/>
      <c r="C94" s="106" t="s">
        <v>34</v>
      </c>
      <c r="D94" s="73">
        <v>700.77634699999999</v>
      </c>
      <c r="E94" s="73">
        <v>1.856608</v>
      </c>
      <c r="F94" s="73">
        <v>2413.4539209999998</v>
      </c>
      <c r="G94" s="73">
        <v>824.81786099999999</v>
      </c>
      <c r="H94" s="73">
        <v>2324.610369</v>
      </c>
      <c r="I94" s="73">
        <v>1478.1723050000001</v>
      </c>
      <c r="J94" s="73">
        <v>591.90405799999996</v>
      </c>
      <c r="K94" s="73">
        <v>665.8</v>
      </c>
      <c r="L94" s="73">
        <v>125.00000000000034</v>
      </c>
      <c r="M94" s="73">
        <v>304.05096700000001</v>
      </c>
      <c r="N94" s="73" t="s">
        <v>114</v>
      </c>
      <c r="O94" s="73">
        <v>4963.0395500000004</v>
      </c>
      <c r="P94" s="73">
        <v>59.532876999999999</v>
      </c>
      <c r="Q94" s="73">
        <v>7079.4087199999994</v>
      </c>
      <c r="R94" s="73">
        <v>15521.982083999999</v>
      </c>
      <c r="S94" s="73">
        <v>8594.8233540000001</v>
      </c>
      <c r="T94" s="73">
        <v>358.75340499999999</v>
      </c>
      <c r="U94" s="73">
        <v>12477.30109999999</v>
      </c>
      <c r="V94" s="76">
        <v>58485.283525999999</v>
      </c>
      <c r="W94" s="73">
        <v>0</v>
      </c>
      <c r="X94" s="73">
        <v>0</v>
      </c>
      <c r="Y94" s="73">
        <v>0</v>
      </c>
      <c r="Z94" s="73">
        <v>0</v>
      </c>
      <c r="AA94" s="73">
        <v>0</v>
      </c>
      <c r="AB94" s="73">
        <v>0</v>
      </c>
      <c r="AC94" s="73">
        <v>0</v>
      </c>
      <c r="AD94" s="73">
        <v>0</v>
      </c>
      <c r="AE94" s="73">
        <v>0</v>
      </c>
      <c r="AF94" s="73">
        <v>0</v>
      </c>
      <c r="AG94" s="73" t="s">
        <v>114</v>
      </c>
      <c r="AH94" s="73">
        <v>0</v>
      </c>
      <c r="AI94" s="73">
        <v>0</v>
      </c>
      <c r="AJ94" s="73">
        <v>0</v>
      </c>
      <c r="AK94" s="73">
        <v>0</v>
      </c>
      <c r="AL94" s="73">
        <v>0</v>
      </c>
      <c r="AM94" s="73">
        <v>0</v>
      </c>
      <c r="AN94" s="73">
        <v>0</v>
      </c>
      <c r="AO94" s="73">
        <v>0</v>
      </c>
      <c r="AP94" s="40">
        <v>58485.283525999999</v>
      </c>
      <c r="AQ94" s="111"/>
      <c r="AR94" s="111">
        <f t="shared" si="4"/>
        <v>58485.283525999992</v>
      </c>
      <c r="AS94" s="111">
        <f t="shared" si="5"/>
        <v>0</v>
      </c>
      <c r="AU94" s="111">
        <f t="shared" si="6"/>
        <v>0</v>
      </c>
      <c r="AV94" s="111">
        <f t="shared" si="7"/>
        <v>0</v>
      </c>
    </row>
    <row r="95" spans="1:48" s="93" customFormat="1" x14ac:dyDescent="0.25">
      <c r="A95" s="110"/>
      <c r="B95" s="105"/>
      <c r="C95" s="109" t="s">
        <v>35</v>
      </c>
      <c r="D95" s="73">
        <v>34601.197095000003</v>
      </c>
      <c r="E95" s="73">
        <v>374.19662599999998</v>
      </c>
      <c r="F95" s="73">
        <v>20581.235176999999</v>
      </c>
      <c r="G95" s="73">
        <v>37654.669804999998</v>
      </c>
      <c r="H95" s="73">
        <v>56497.231544000002</v>
      </c>
      <c r="I95" s="73">
        <v>18205.848125</v>
      </c>
      <c r="J95" s="73">
        <v>14982.679706000001</v>
      </c>
      <c r="K95" s="73">
        <v>7927.8036890000003</v>
      </c>
      <c r="L95" s="73">
        <v>4130.806079</v>
      </c>
      <c r="M95" s="73">
        <v>55998.931762</v>
      </c>
      <c r="N95" s="73" t="s">
        <v>114</v>
      </c>
      <c r="O95" s="73">
        <v>42795.713466000001</v>
      </c>
      <c r="P95" s="73">
        <v>1039.0867000000001</v>
      </c>
      <c r="Q95" s="73">
        <v>93737.832026999997</v>
      </c>
      <c r="R95" s="73">
        <v>149313.948814</v>
      </c>
      <c r="S95" s="73">
        <v>988290.34837999998</v>
      </c>
      <c r="T95" s="73">
        <v>4470.056732</v>
      </c>
      <c r="U95" s="73">
        <v>113848.28955699966</v>
      </c>
      <c r="V95" s="76">
        <v>1644449.8752840001</v>
      </c>
      <c r="W95" s="73">
        <v>7811.9073120000003</v>
      </c>
      <c r="X95" s="73">
        <v>207.90359799999999</v>
      </c>
      <c r="Y95" s="73">
        <v>6925.6147419999998</v>
      </c>
      <c r="Z95" s="73">
        <v>7558.7436029999999</v>
      </c>
      <c r="AA95" s="73">
        <v>68926.947969000001</v>
      </c>
      <c r="AB95" s="73">
        <v>9754.6818879999992</v>
      </c>
      <c r="AC95" s="73">
        <v>6299.504156</v>
      </c>
      <c r="AD95" s="73">
        <v>23.363517000000002</v>
      </c>
      <c r="AE95" s="73">
        <v>-6.5938365878537297E-12</v>
      </c>
      <c r="AF95" s="73">
        <v>18601.589319999999</v>
      </c>
      <c r="AG95" s="73" t="s">
        <v>114</v>
      </c>
      <c r="AH95" s="73">
        <v>4922.7668999999996</v>
      </c>
      <c r="AI95" s="73">
        <v>788.19157999999993</v>
      </c>
      <c r="AJ95" s="73">
        <v>25259.047839999999</v>
      </c>
      <c r="AK95" s="73">
        <v>13598.273430000001</v>
      </c>
      <c r="AL95" s="73">
        <v>260343.622863</v>
      </c>
      <c r="AM95" s="73">
        <v>1163.9266150000001</v>
      </c>
      <c r="AN95" s="73">
        <v>21349.214517000048</v>
      </c>
      <c r="AO95" s="73">
        <v>453535.29985000001</v>
      </c>
      <c r="AP95" s="40">
        <v>2097985.1751339999</v>
      </c>
      <c r="AQ95" s="111"/>
      <c r="AR95" s="111">
        <f t="shared" si="4"/>
        <v>1644449.8752839996</v>
      </c>
      <c r="AS95" s="111">
        <f t="shared" si="5"/>
        <v>0</v>
      </c>
      <c r="AU95" s="111">
        <f t="shared" si="6"/>
        <v>453535.29985000013</v>
      </c>
      <c r="AV95" s="111">
        <f t="shared" si="7"/>
        <v>0</v>
      </c>
    </row>
    <row r="96" spans="1:48" s="93" customFormat="1" x14ac:dyDescent="0.25">
      <c r="A96" s="110"/>
      <c r="B96" s="105"/>
      <c r="C96" s="109"/>
      <c r="D96" s="73"/>
      <c r="E96" s="73"/>
      <c r="F96" s="73"/>
      <c r="G96" s="73"/>
      <c r="H96" s="73"/>
      <c r="I96" s="73"/>
      <c r="J96" s="73"/>
      <c r="K96" s="73"/>
      <c r="L96" s="73"/>
      <c r="M96" s="73"/>
      <c r="N96" s="73"/>
      <c r="O96" s="73"/>
      <c r="P96" s="73"/>
      <c r="Q96" s="73"/>
      <c r="R96" s="73"/>
      <c r="S96" s="73"/>
      <c r="T96" s="73"/>
      <c r="U96" s="73"/>
      <c r="V96" s="76"/>
      <c r="W96" s="73"/>
      <c r="X96" s="73"/>
      <c r="Y96" s="73"/>
      <c r="Z96" s="73"/>
      <c r="AA96" s="73"/>
      <c r="AB96" s="73"/>
      <c r="AC96" s="73"/>
      <c r="AD96" s="73"/>
      <c r="AE96" s="73"/>
      <c r="AF96" s="73"/>
      <c r="AG96" s="73"/>
      <c r="AH96" s="73"/>
      <c r="AI96" s="73"/>
      <c r="AJ96" s="73"/>
      <c r="AK96" s="73"/>
      <c r="AL96" s="73"/>
      <c r="AM96" s="73"/>
      <c r="AN96" s="73"/>
      <c r="AO96" s="73"/>
      <c r="AP96" s="40"/>
      <c r="AQ96" s="111"/>
      <c r="AR96" s="111">
        <f t="shared" si="4"/>
        <v>0</v>
      </c>
      <c r="AS96" s="111">
        <f t="shared" si="5"/>
        <v>0</v>
      </c>
      <c r="AU96" s="111">
        <f t="shared" si="6"/>
        <v>0</v>
      </c>
      <c r="AV96" s="111">
        <f t="shared" si="7"/>
        <v>0</v>
      </c>
    </row>
    <row r="97" spans="1:48" s="93" customFormat="1" x14ac:dyDescent="0.25">
      <c r="A97" s="110"/>
      <c r="B97" s="105">
        <v>7</v>
      </c>
      <c r="C97" s="106" t="s">
        <v>32</v>
      </c>
      <c r="D97" s="73">
        <v>28561.742872999999</v>
      </c>
      <c r="E97" s="73">
        <v>417.57271300000002</v>
      </c>
      <c r="F97" s="73">
        <v>18064.174985999998</v>
      </c>
      <c r="G97" s="73">
        <v>25868.370809</v>
      </c>
      <c r="H97" s="73">
        <v>30566.774417000001</v>
      </c>
      <c r="I97" s="73">
        <v>13710.722868999999</v>
      </c>
      <c r="J97" s="73">
        <v>8818.0883099999992</v>
      </c>
      <c r="K97" s="73">
        <v>7755.6314970000003</v>
      </c>
      <c r="L97" s="73">
        <v>573.37479500000518</v>
      </c>
      <c r="M97" s="73">
        <v>60131.991314999999</v>
      </c>
      <c r="N97" s="73" t="s">
        <v>114</v>
      </c>
      <c r="O97" s="73">
        <v>29580.428780999999</v>
      </c>
      <c r="P97" s="73">
        <v>438.66713199999998</v>
      </c>
      <c r="Q97" s="73">
        <v>66360.304741</v>
      </c>
      <c r="R97" s="73">
        <v>105923.51797099999</v>
      </c>
      <c r="S97" s="73">
        <v>715228.12553199998</v>
      </c>
      <c r="T97" s="73">
        <v>3701.8705479999999</v>
      </c>
      <c r="U97" s="73">
        <v>96383.516041000112</v>
      </c>
      <c r="V97" s="76">
        <v>1212084.87533</v>
      </c>
      <c r="W97" s="73">
        <v>4221.3730260000002</v>
      </c>
      <c r="X97" s="73">
        <v>84.379080999999999</v>
      </c>
      <c r="Y97" s="73">
        <v>7430.9304160000002</v>
      </c>
      <c r="Z97" s="73">
        <v>5807.4412069999998</v>
      </c>
      <c r="AA97" s="73">
        <v>63743.267869000003</v>
      </c>
      <c r="AB97" s="73">
        <v>10304.448743000001</v>
      </c>
      <c r="AC97" s="73">
        <v>6211.4505650000001</v>
      </c>
      <c r="AD97" s="73">
        <v>2.563517</v>
      </c>
      <c r="AE97" s="73">
        <v>-5.8646421052799269E-12</v>
      </c>
      <c r="AF97" s="73">
        <v>16194.695728000001</v>
      </c>
      <c r="AG97" s="73" t="s">
        <v>114</v>
      </c>
      <c r="AH97" s="73">
        <v>5318.6246260000007</v>
      </c>
      <c r="AI97" s="73">
        <v>602.17551000000003</v>
      </c>
      <c r="AJ97" s="73">
        <v>21032.023207999999</v>
      </c>
      <c r="AK97" s="73">
        <v>11179.476746</v>
      </c>
      <c r="AL97" s="73">
        <v>225208.18288199999</v>
      </c>
      <c r="AM97" s="73">
        <v>1048.4293500000001</v>
      </c>
      <c r="AN97" s="73">
        <v>16886.077366000034</v>
      </c>
      <c r="AO97" s="73">
        <v>395275.53983999998</v>
      </c>
      <c r="AP97" s="40">
        <v>1607360.4151699999</v>
      </c>
      <c r="AQ97" s="111"/>
      <c r="AR97" s="111">
        <f t="shared" si="4"/>
        <v>1212084.8753300002</v>
      </c>
      <c r="AS97" s="111">
        <f t="shared" si="5"/>
        <v>0</v>
      </c>
      <c r="AU97" s="111">
        <f t="shared" si="6"/>
        <v>395275.53984000004</v>
      </c>
      <c r="AV97" s="111">
        <f t="shared" si="7"/>
        <v>0</v>
      </c>
    </row>
    <row r="98" spans="1:48" s="93" customFormat="1" x14ac:dyDescent="0.25">
      <c r="A98" s="110"/>
      <c r="B98" s="105"/>
      <c r="C98" s="106" t="s">
        <v>33</v>
      </c>
      <c r="D98" s="73">
        <v>1347.6318429999999</v>
      </c>
      <c r="E98" s="73">
        <v>17.574182</v>
      </c>
      <c r="F98" s="73">
        <v>118.300839</v>
      </c>
      <c r="G98" s="73">
        <v>10469.024635</v>
      </c>
      <c r="H98" s="73">
        <v>29421.068804999999</v>
      </c>
      <c r="I98" s="73">
        <v>5008.7749320000003</v>
      </c>
      <c r="J98" s="73">
        <v>2924.405796</v>
      </c>
      <c r="K98" s="73">
        <v>428.8</v>
      </c>
      <c r="L98" s="73">
        <v>1744.5679290000028</v>
      </c>
      <c r="M98" s="73">
        <v>1215.73847</v>
      </c>
      <c r="N98" s="73" t="s">
        <v>114</v>
      </c>
      <c r="O98" s="73">
        <v>8920.9078360000003</v>
      </c>
      <c r="P98" s="73">
        <v>263.76361900000001</v>
      </c>
      <c r="Q98" s="73">
        <v>19953.833011000002</v>
      </c>
      <c r="R98" s="73">
        <v>29089.727694000001</v>
      </c>
      <c r="S98" s="73">
        <v>264603.84398499998</v>
      </c>
      <c r="T98" s="73">
        <v>425.55706900000001</v>
      </c>
      <c r="U98" s="73">
        <v>3232.9324850000289</v>
      </c>
      <c r="V98" s="76">
        <v>379186.45312999998</v>
      </c>
      <c r="W98" s="73">
        <v>221.28024600000001</v>
      </c>
      <c r="X98" s="73">
        <v>25.914552</v>
      </c>
      <c r="Y98" s="73">
        <v>5.9399999999953934E-4</v>
      </c>
      <c r="Z98" s="73">
        <v>1355.9613959999999</v>
      </c>
      <c r="AA98" s="73">
        <v>6666.19</v>
      </c>
      <c r="AB98" s="73">
        <v>0</v>
      </c>
      <c r="AC98" s="73">
        <v>463.70377300000001</v>
      </c>
      <c r="AD98" s="73">
        <v>0</v>
      </c>
      <c r="AE98" s="73">
        <v>1.7053025658242404E-13</v>
      </c>
      <c r="AF98" s="73">
        <v>728.85510299999999</v>
      </c>
      <c r="AG98" s="73" t="s">
        <v>114</v>
      </c>
      <c r="AH98" s="73">
        <v>443.382654</v>
      </c>
      <c r="AI98" s="73">
        <v>50.144094000000003</v>
      </c>
      <c r="AJ98" s="73">
        <v>4469.9636760000003</v>
      </c>
      <c r="AK98" s="73">
        <v>2016.1973439999992</v>
      </c>
      <c r="AL98" s="73">
        <v>35823.213324999997</v>
      </c>
      <c r="AM98" s="73">
        <v>105.277027</v>
      </c>
      <c r="AN98" s="73">
        <v>2689.5058079999908</v>
      </c>
      <c r="AO98" s="73">
        <v>55059.589591999997</v>
      </c>
      <c r="AP98" s="40">
        <v>434246.04272199998</v>
      </c>
      <c r="AQ98" s="111"/>
      <c r="AR98" s="111">
        <f t="shared" si="4"/>
        <v>379186.45312999998</v>
      </c>
      <c r="AS98" s="111">
        <f t="shared" si="5"/>
        <v>0</v>
      </c>
      <c r="AU98" s="111">
        <f t="shared" si="6"/>
        <v>55059.589591999989</v>
      </c>
      <c r="AV98" s="111">
        <f t="shared" si="7"/>
        <v>0</v>
      </c>
    </row>
    <row r="99" spans="1:48" s="93" customFormat="1" x14ac:dyDescent="0.25">
      <c r="A99" s="110"/>
      <c r="B99" s="105"/>
      <c r="C99" s="106" t="s">
        <v>34</v>
      </c>
      <c r="D99" s="73">
        <v>740.53718400000002</v>
      </c>
      <c r="E99" s="73">
        <v>1.3667009999999999</v>
      </c>
      <c r="F99" s="73">
        <v>2344.1642449999999</v>
      </c>
      <c r="G99" s="73">
        <v>832.16886099999999</v>
      </c>
      <c r="H99" s="73">
        <v>2483</v>
      </c>
      <c r="I99" s="73">
        <v>2154.8030570000001</v>
      </c>
      <c r="J99" s="73">
        <v>640.54561000000001</v>
      </c>
      <c r="K99" s="73">
        <v>685.78660400000001</v>
      </c>
      <c r="L99" s="73">
        <v>100</v>
      </c>
      <c r="M99" s="73">
        <v>353.31957999999997</v>
      </c>
      <c r="N99" s="73" t="s">
        <v>114</v>
      </c>
      <c r="O99" s="73">
        <v>5097.7932039999996</v>
      </c>
      <c r="P99" s="73">
        <v>137.445842</v>
      </c>
      <c r="Q99" s="73">
        <v>6565.6737880000001</v>
      </c>
      <c r="R99" s="73">
        <v>15413.959054999999</v>
      </c>
      <c r="S99" s="73">
        <v>8470.3029139999999</v>
      </c>
      <c r="T99" s="73">
        <v>357.57472300000001</v>
      </c>
      <c r="U99" s="73">
        <v>12605.828331999995</v>
      </c>
      <c r="V99" s="76">
        <v>58984.269699999997</v>
      </c>
      <c r="W99" s="73">
        <v>0</v>
      </c>
      <c r="X99" s="73">
        <v>0</v>
      </c>
      <c r="Y99" s="73">
        <v>0</v>
      </c>
      <c r="Z99" s="73">
        <v>0</v>
      </c>
      <c r="AA99" s="73">
        <v>0</v>
      </c>
      <c r="AB99" s="73">
        <v>0</v>
      </c>
      <c r="AC99" s="73">
        <v>0</v>
      </c>
      <c r="AD99" s="73">
        <v>0</v>
      </c>
      <c r="AE99" s="73">
        <v>0</v>
      </c>
      <c r="AF99" s="73">
        <v>0</v>
      </c>
      <c r="AG99" s="73" t="s">
        <v>114</v>
      </c>
      <c r="AH99" s="73">
        <v>0</v>
      </c>
      <c r="AI99" s="73">
        <v>0</v>
      </c>
      <c r="AJ99" s="73">
        <v>0</v>
      </c>
      <c r="AK99" s="73">
        <v>0</v>
      </c>
      <c r="AL99" s="73">
        <v>0</v>
      </c>
      <c r="AM99" s="73">
        <v>0</v>
      </c>
      <c r="AN99" s="73">
        <v>0</v>
      </c>
      <c r="AO99" s="73">
        <v>0</v>
      </c>
      <c r="AP99" s="40">
        <v>58984.269699999997</v>
      </c>
      <c r="AQ99" s="111"/>
      <c r="AR99" s="111">
        <f t="shared" si="4"/>
        <v>58984.26969999999</v>
      </c>
      <c r="AS99" s="111">
        <f t="shared" si="5"/>
        <v>0</v>
      </c>
      <c r="AU99" s="111">
        <f t="shared" si="6"/>
        <v>0</v>
      </c>
      <c r="AV99" s="111">
        <f t="shared" si="7"/>
        <v>0</v>
      </c>
    </row>
    <row r="100" spans="1:48" s="93" customFormat="1" x14ac:dyDescent="0.25">
      <c r="A100" s="110"/>
      <c r="B100" s="105"/>
      <c r="C100" s="109" t="s">
        <v>35</v>
      </c>
      <c r="D100" s="73">
        <v>30649.911899999999</v>
      </c>
      <c r="E100" s="73">
        <v>436.51359600000001</v>
      </c>
      <c r="F100" s="73">
        <v>20526.640069999998</v>
      </c>
      <c r="G100" s="73">
        <v>37169.564305</v>
      </c>
      <c r="H100" s="73">
        <v>62470.843222000003</v>
      </c>
      <c r="I100" s="73">
        <v>20874.300857999999</v>
      </c>
      <c r="J100" s="73">
        <v>12383.039715999999</v>
      </c>
      <c r="K100" s="73">
        <v>8870.2181010000004</v>
      </c>
      <c r="L100" s="73">
        <v>2417.942723999995</v>
      </c>
      <c r="M100" s="73">
        <v>61701.049364999999</v>
      </c>
      <c r="N100" s="73" t="s">
        <v>114</v>
      </c>
      <c r="O100" s="73">
        <v>43599.129821000002</v>
      </c>
      <c r="P100" s="73">
        <v>839.87659299999996</v>
      </c>
      <c r="Q100" s="73">
        <v>92879.81154000001</v>
      </c>
      <c r="R100" s="73">
        <v>150427.20471999998</v>
      </c>
      <c r="S100" s="73">
        <v>988302.27243100002</v>
      </c>
      <c r="T100" s="73">
        <v>4485.00234</v>
      </c>
      <c r="U100" s="73">
        <v>112222.27685800032</v>
      </c>
      <c r="V100" s="76">
        <v>1650255.5981600001</v>
      </c>
      <c r="W100" s="73">
        <v>4442.6532719999996</v>
      </c>
      <c r="X100" s="73">
        <v>110.293633</v>
      </c>
      <c r="Y100" s="73">
        <v>7430.9310099999993</v>
      </c>
      <c r="Z100" s="73">
        <v>7163.4026030000005</v>
      </c>
      <c r="AA100" s="73">
        <v>70409.457869000005</v>
      </c>
      <c r="AB100" s="73">
        <v>10304.448743000001</v>
      </c>
      <c r="AC100" s="73">
        <v>6675.1543380000003</v>
      </c>
      <c r="AD100" s="73">
        <v>2.563517</v>
      </c>
      <c r="AE100" s="73">
        <v>-4.9551474035069987E-12</v>
      </c>
      <c r="AF100" s="73">
        <v>16923.550831</v>
      </c>
      <c r="AG100" s="73" t="s">
        <v>114</v>
      </c>
      <c r="AH100" s="73">
        <v>5762.0072799999998</v>
      </c>
      <c r="AI100" s="73">
        <v>652.31960400000003</v>
      </c>
      <c r="AJ100" s="73">
        <v>25501.986883999998</v>
      </c>
      <c r="AK100" s="73">
        <v>13195.674090000008</v>
      </c>
      <c r="AL100" s="73">
        <v>261031.39620700001</v>
      </c>
      <c r="AM100" s="73">
        <v>1153.706377</v>
      </c>
      <c r="AN100" s="73">
        <v>19575.583173999938</v>
      </c>
      <c r="AO100" s="73">
        <v>450335.12943199999</v>
      </c>
      <c r="AP100" s="40">
        <v>2100590.7275919998</v>
      </c>
      <c r="AQ100" s="111"/>
      <c r="AR100" s="111">
        <f t="shared" si="4"/>
        <v>1650255.5981600001</v>
      </c>
      <c r="AS100" s="111">
        <f t="shared" si="5"/>
        <v>0</v>
      </c>
      <c r="AU100" s="111">
        <f t="shared" si="6"/>
        <v>450335.12943199993</v>
      </c>
      <c r="AV100" s="111">
        <f t="shared" si="7"/>
        <v>0</v>
      </c>
    </row>
    <row r="101" spans="1:48" s="93" customFormat="1" x14ac:dyDescent="0.25">
      <c r="A101" s="110"/>
      <c r="B101" s="105"/>
      <c r="C101" s="109"/>
      <c r="D101" s="73"/>
      <c r="E101" s="73"/>
      <c r="F101" s="73"/>
      <c r="G101" s="73"/>
      <c r="H101" s="73"/>
      <c r="I101" s="73"/>
      <c r="J101" s="73"/>
      <c r="K101" s="73"/>
      <c r="L101" s="73"/>
      <c r="M101" s="73"/>
      <c r="N101" s="73"/>
      <c r="O101" s="73"/>
      <c r="P101" s="73"/>
      <c r="Q101" s="73"/>
      <c r="R101" s="73"/>
      <c r="S101" s="73"/>
      <c r="T101" s="73"/>
      <c r="U101" s="73"/>
      <c r="V101" s="76"/>
      <c r="W101" s="73"/>
      <c r="X101" s="73"/>
      <c r="Y101" s="73"/>
      <c r="Z101" s="73"/>
      <c r="AA101" s="73"/>
      <c r="AB101" s="73"/>
      <c r="AC101" s="73"/>
      <c r="AD101" s="73"/>
      <c r="AE101" s="73"/>
      <c r="AF101" s="73"/>
      <c r="AG101" s="73"/>
      <c r="AH101" s="73"/>
      <c r="AI101" s="73"/>
      <c r="AJ101" s="73"/>
      <c r="AK101" s="73"/>
      <c r="AL101" s="73"/>
      <c r="AM101" s="73"/>
      <c r="AN101" s="73"/>
      <c r="AO101" s="73"/>
      <c r="AP101" s="40"/>
      <c r="AQ101" s="111"/>
      <c r="AR101" s="111">
        <f t="shared" si="4"/>
        <v>0</v>
      </c>
      <c r="AS101" s="111">
        <f t="shared" si="5"/>
        <v>0</v>
      </c>
      <c r="AU101" s="111">
        <f t="shared" si="6"/>
        <v>0</v>
      </c>
      <c r="AV101" s="111">
        <f t="shared" si="7"/>
        <v>0</v>
      </c>
    </row>
    <row r="102" spans="1:48" s="93" customFormat="1" x14ac:dyDescent="0.25">
      <c r="A102" s="107"/>
      <c r="B102" s="105">
        <v>8</v>
      </c>
      <c r="C102" s="106" t="s">
        <v>32</v>
      </c>
      <c r="D102" s="73">
        <v>28918.040585999999</v>
      </c>
      <c r="E102" s="73">
        <v>286.955262</v>
      </c>
      <c r="F102" s="73">
        <v>19626.687390999999</v>
      </c>
      <c r="G102" s="73">
        <v>26804.605809000001</v>
      </c>
      <c r="H102" s="73">
        <v>21751.367704</v>
      </c>
      <c r="I102" s="73">
        <v>15588.512032000001</v>
      </c>
      <c r="J102" s="73">
        <v>7594.3261009999997</v>
      </c>
      <c r="K102" s="73">
        <v>7903.3985590000002</v>
      </c>
      <c r="L102" s="73">
        <v>220.00000000000182</v>
      </c>
      <c r="M102" s="73">
        <v>53922.783687000003</v>
      </c>
      <c r="N102" s="73" t="s">
        <v>114</v>
      </c>
      <c r="O102" s="73">
        <v>30045.965351999999</v>
      </c>
      <c r="P102" s="73">
        <v>403.01070999999996</v>
      </c>
      <c r="Q102" s="73">
        <v>67998.191880999992</v>
      </c>
      <c r="R102" s="73">
        <v>105374.531256</v>
      </c>
      <c r="S102" s="73">
        <v>720134.51463800005</v>
      </c>
      <c r="T102" s="73">
        <v>3677.182804</v>
      </c>
      <c r="U102" s="73">
        <v>100637.98481299948</v>
      </c>
      <c r="V102" s="76">
        <v>1210888.058585</v>
      </c>
      <c r="W102" s="73">
        <v>4934.1614090000003</v>
      </c>
      <c r="X102" s="73">
        <v>158.79997399999999</v>
      </c>
      <c r="Y102" s="73">
        <v>7176.6832400000003</v>
      </c>
      <c r="Z102" s="73">
        <v>6157.8651799999998</v>
      </c>
      <c r="AA102" s="73">
        <v>57029.78</v>
      </c>
      <c r="AB102" s="73">
        <v>10275.798691</v>
      </c>
      <c r="AC102" s="73">
        <v>6804.942661</v>
      </c>
      <c r="AD102" s="73">
        <v>2.563517</v>
      </c>
      <c r="AE102" s="73">
        <v>-4.0767389464235748E-13</v>
      </c>
      <c r="AF102" s="73">
        <v>15330.402731</v>
      </c>
      <c r="AG102" s="73" t="s">
        <v>114</v>
      </c>
      <c r="AH102" s="73">
        <v>4785.7741839999999</v>
      </c>
      <c r="AI102" s="73">
        <v>551.34455400000002</v>
      </c>
      <c r="AJ102" s="73">
        <v>19836.225295999997</v>
      </c>
      <c r="AK102" s="73">
        <v>13335.500391000001</v>
      </c>
      <c r="AL102" s="73">
        <v>225901.857085</v>
      </c>
      <c r="AM102" s="73">
        <v>1044.5071820000001</v>
      </c>
      <c r="AN102" s="73">
        <v>16923.796846000041</v>
      </c>
      <c r="AO102" s="73">
        <v>390250.00294099998</v>
      </c>
      <c r="AP102" s="40">
        <v>1601138.061526</v>
      </c>
      <c r="AR102" s="111">
        <f t="shared" si="4"/>
        <v>1210888.0585849995</v>
      </c>
      <c r="AS102" s="111">
        <f t="shared" si="5"/>
        <v>0</v>
      </c>
      <c r="AU102" s="111">
        <f t="shared" si="6"/>
        <v>390250.00294099993</v>
      </c>
      <c r="AV102" s="111">
        <f t="shared" si="7"/>
        <v>0</v>
      </c>
    </row>
    <row r="103" spans="1:48" s="93" customFormat="1" x14ac:dyDescent="0.25">
      <c r="A103" s="104"/>
      <c r="B103" s="105"/>
      <c r="C103" s="106" t="s">
        <v>33</v>
      </c>
      <c r="D103" s="73">
        <v>998.31536400000005</v>
      </c>
      <c r="E103" s="73">
        <v>17.71592618</v>
      </c>
      <c r="F103" s="73">
        <v>120.60600982</v>
      </c>
      <c r="G103" s="73">
        <v>10785.141635</v>
      </c>
      <c r="H103" s="73">
        <v>29799.130657000002</v>
      </c>
      <c r="I103" s="73">
        <v>5647.6682350000001</v>
      </c>
      <c r="J103" s="73">
        <v>3786.492385</v>
      </c>
      <c r="K103" s="73">
        <v>519.00973199999999</v>
      </c>
      <c r="L103" s="73">
        <v>1809.825174999999</v>
      </c>
      <c r="M103" s="73">
        <v>1000.549494</v>
      </c>
      <c r="N103" s="73" t="s">
        <v>114</v>
      </c>
      <c r="O103" s="73">
        <v>8335.549685</v>
      </c>
      <c r="P103" s="73">
        <v>379.24426900000003</v>
      </c>
      <c r="Q103" s="73">
        <v>20259.686218999999</v>
      </c>
      <c r="R103" s="73">
        <v>32166.021911</v>
      </c>
      <c r="S103" s="73">
        <v>267810.03468600003</v>
      </c>
      <c r="T103" s="73">
        <v>426.74875200000002</v>
      </c>
      <c r="U103" s="73">
        <v>3494.0599839999772</v>
      </c>
      <c r="V103" s="76">
        <v>387355.80011900002</v>
      </c>
      <c r="W103" s="73">
        <v>158.25921</v>
      </c>
      <c r="X103" s="73">
        <v>24.048014999999999</v>
      </c>
      <c r="Y103" s="73">
        <v>0.13158500000000117</v>
      </c>
      <c r="Z103" s="73">
        <v>1392.3163959999999</v>
      </c>
      <c r="AA103" s="73">
        <v>6890.17</v>
      </c>
      <c r="AB103" s="73">
        <v>50</v>
      </c>
      <c r="AC103" s="73">
        <v>385.09000600000002</v>
      </c>
      <c r="AD103" s="73">
        <v>0</v>
      </c>
      <c r="AE103" s="73">
        <v>3.4106051316484809E-13</v>
      </c>
      <c r="AF103" s="73">
        <v>685.65520300000003</v>
      </c>
      <c r="AG103" s="73" t="s">
        <v>114</v>
      </c>
      <c r="AH103" s="73">
        <v>519.90302499999996</v>
      </c>
      <c r="AI103" s="73">
        <v>58.460827999999999</v>
      </c>
      <c r="AJ103" s="73">
        <v>4544.111089</v>
      </c>
      <c r="AK103" s="73">
        <v>2155.1282730000003</v>
      </c>
      <c r="AL103" s="73">
        <v>36448.889608999998</v>
      </c>
      <c r="AM103" s="73">
        <v>103.947858</v>
      </c>
      <c r="AN103" s="73">
        <v>2298.3483120000014</v>
      </c>
      <c r="AO103" s="73">
        <v>55714.459409000003</v>
      </c>
      <c r="AP103" s="40">
        <v>443070.25952800002</v>
      </c>
      <c r="AR103" s="111">
        <f t="shared" si="4"/>
        <v>387355.80011900002</v>
      </c>
      <c r="AS103" s="111">
        <f t="shared" si="5"/>
        <v>0</v>
      </c>
      <c r="AU103" s="111">
        <f t="shared" si="6"/>
        <v>55714.459409000003</v>
      </c>
      <c r="AV103" s="111">
        <f t="shared" si="7"/>
        <v>0</v>
      </c>
    </row>
    <row r="104" spans="1:48" s="93" customFormat="1" x14ac:dyDescent="0.25">
      <c r="A104" s="107"/>
      <c r="B104" s="105"/>
      <c r="C104" s="106" t="s">
        <v>34</v>
      </c>
      <c r="D104" s="73">
        <v>832.33956899999998</v>
      </c>
      <c r="E104" s="73">
        <v>1.4152229999999999</v>
      </c>
      <c r="F104" s="73">
        <v>2422.4619590000002</v>
      </c>
      <c r="G104" s="73">
        <v>809.31086100000005</v>
      </c>
      <c r="H104" s="73">
        <v>2208.5191180000002</v>
      </c>
      <c r="I104" s="73">
        <v>2172.7959340000002</v>
      </c>
      <c r="J104" s="73">
        <v>995.50575000000003</v>
      </c>
      <c r="K104" s="73">
        <v>391.5</v>
      </c>
      <c r="L104" s="73">
        <v>69.999999999999773</v>
      </c>
      <c r="M104" s="73">
        <v>406.546897</v>
      </c>
      <c r="N104" s="73" t="s">
        <v>114</v>
      </c>
      <c r="O104" s="73">
        <v>4719.7815879999998</v>
      </c>
      <c r="P104" s="73">
        <v>137.75207</v>
      </c>
      <c r="Q104" s="73">
        <v>6713.5103180000006</v>
      </c>
      <c r="R104" s="73">
        <v>16131.998314</v>
      </c>
      <c r="S104" s="73">
        <v>8017.5150089999997</v>
      </c>
      <c r="T104" s="73">
        <v>353.44037100000003</v>
      </c>
      <c r="U104" s="73">
        <v>14220.206237999995</v>
      </c>
      <c r="V104" s="76">
        <v>60604.599219000003</v>
      </c>
      <c r="W104" s="73">
        <v>0</v>
      </c>
      <c r="X104" s="73">
        <v>0</v>
      </c>
      <c r="Y104" s="73">
        <v>0</v>
      </c>
      <c r="Z104" s="73">
        <v>0</v>
      </c>
      <c r="AA104" s="73">
        <v>0</v>
      </c>
      <c r="AB104" s="73">
        <v>0</v>
      </c>
      <c r="AC104" s="73">
        <v>0</v>
      </c>
      <c r="AD104" s="73">
        <v>0</v>
      </c>
      <c r="AE104" s="73">
        <v>0</v>
      </c>
      <c r="AF104" s="73">
        <v>0</v>
      </c>
      <c r="AG104" s="73" t="s">
        <v>114</v>
      </c>
      <c r="AH104" s="73">
        <v>0</v>
      </c>
      <c r="AI104" s="73">
        <v>0</v>
      </c>
      <c r="AJ104" s="73">
        <v>0</v>
      </c>
      <c r="AK104" s="73">
        <v>0</v>
      </c>
      <c r="AL104" s="73">
        <v>0</v>
      </c>
      <c r="AM104" s="73">
        <v>0</v>
      </c>
      <c r="AN104" s="73">
        <v>0</v>
      </c>
      <c r="AO104" s="73">
        <v>0</v>
      </c>
      <c r="AP104" s="40">
        <v>60604.599219000003</v>
      </c>
      <c r="AR104" s="111">
        <f t="shared" si="4"/>
        <v>60604.599218999996</v>
      </c>
      <c r="AS104" s="111">
        <f t="shared" si="5"/>
        <v>0</v>
      </c>
      <c r="AU104" s="111">
        <f t="shared" si="6"/>
        <v>0</v>
      </c>
      <c r="AV104" s="111">
        <f t="shared" si="7"/>
        <v>0</v>
      </c>
    </row>
    <row r="105" spans="1:48" s="93" customFormat="1" x14ac:dyDescent="0.25">
      <c r="A105" s="108"/>
      <c r="B105" s="105"/>
      <c r="C105" s="109" t="s">
        <v>35</v>
      </c>
      <c r="D105" s="73">
        <v>30748.695519000001</v>
      </c>
      <c r="E105" s="73">
        <v>306.08641118000003</v>
      </c>
      <c r="F105" s="73">
        <v>22169.755359819999</v>
      </c>
      <c r="G105" s="73">
        <v>38399.058304999999</v>
      </c>
      <c r="H105" s="73">
        <v>53759.017479000002</v>
      </c>
      <c r="I105" s="73">
        <v>23408.976201000001</v>
      </c>
      <c r="J105" s="73">
        <v>12376.324236</v>
      </c>
      <c r="K105" s="73">
        <v>8813.9082909999997</v>
      </c>
      <c r="L105" s="73">
        <v>2099.8251750000018</v>
      </c>
      <c r="M105" s="73">
        <v>55329.880078000002</v>
      </c>
      <c r="N105" s="73" t="s">
        <v>114</v>
      </c>
      <c r="O105" s="73">
        <v>43101.296625000003</v>
      </c>
      <c r="P105" s="73">
        <v>920.00704899999994</v>
      </c>
      <c r="Q105" s="73">
        <v>94971.388417999988</v>
      </c>
      <c r="R105" s="73">
        <v>153672.551481</v>
      </c>
      <c r="S105" s="73">
        <v>995962.06433299999</v>
      </c>
      <c r="T105" s="73">
        <v>4457.3719270000001</v>
      </c>
      <c r="U105" s="73">
        <v>118352.25103500055</v>
      </c>
      <c r="V105" s="76">
        <v>1658848.457923</v>
      </c>
      <c r="W105" s="73">
        <v>5092.4206190000004</v>
      </c>
      <c r="X105" s="73">
        <v>182.84798900000001</v>
      </c>
      <c r="Y105" s="73">
        <v>7176.8148250000004</v>
      </c>
      <c r="Z105" s="73">
        <v>7550.1815759999999</v>
      </c>
      <c r="AA105" s="73">
        <v>63919.95</v>
      </c>
      <c r="AB105" s="73">
        <v>10325.798691</v>
      </c>
      <c r="AC105" s="73">
        <v>7190.0326670000004</v>
      </c>
      <c r="AD105" s="73">
        <v>2.563517</v>
      </c>
      <c r="AE105" s="73">
        <v>-2.226663298188214E-12</v>
      </c>
      <c r="AF105" s="73">
        <v>16016.057934</v>
      </c>
      <c r="AG105" s="73" t="s">
        <v>114</v>
      </c>
      <c r="AH105" s="73">
        <v>5305.6772090000004</v>
      </c>
      <c r="AI105" s="73">
        <v>609.80538200000001</v>
      </c>
      <c r="AJ105" s="73">
        <v>24380.336384999999</v>
      </c>
      <c r="AK105" s="73">
        <v>15490.628664</v>
      </c>
      <c r="AL105" s="73">
        <v>262350.74669399997</v>
      </c>
      <c r="AM105" s="73">
        <v>1148.4550400000001</v>
      </c>
      <c r="AN105" s="73">
        <v>19222.145158000087</v>
      </c>
      <c r="AO105" s="73">
        <v>445964.46234999999</v>
      </c>
      <c r="AP105" s="40">
        <v>2104812.9202729999</v>
      </c>
      <c r="AR105" s="111">
        <f t="shared" si="4"/>
        <v>1658848.4579230007</v>
      </c>
      <c r="AS105" s="111">
        <f t="shared" si="5"/>
        <v>0</v>
      </c>
      <c r="AU105" s="111">
        <f t="shared" si="6"/>
        <v>445964.46235000005</v>
      </c>
      <c r="AV105" s="111">
        <f t="shared" si="7"/>
        <v>0</v>
      </c>
    </row>
    <row r="106" spans="1:48" s="93" customFormat="1" x14ac:dyDescent="0.25">
      <c r="A106" s="108"/>
      <c r="B106" s="105"/>
      <c r="C106" s="109"/>
      <c r="D106" s="73"/>
      <c r="E106" s="73"/>
      <c r="F106" s="73"/>
      <c r="G106" s="73"/>
      <c r="H106" s="73"/>
      <c r="I106" s="73"/>
      <c r="J106" s="73"/>
      <c r="K106" s="73"/>
      <c r="L106" s="73"/>
      <c r="M106" s="73"/>
      <c r="N106" s="73"/>
      <c r="O106" s="73"/>
      <c r="P106" s="73"/>
      <c r="Q106" s="73"/>
      <c r="R106" s="73"/>
      <c r="S106" s="73"/>
      <c r="T106" s="73"/>
      <c r="U106" s="73"/>
      <c r="V106" s="76"/>
      <c r="W106" s="73"/>
      <c r="X106" s="73"/>
      <c r="Y106" s="73"/>
      <c r="Z106" s="73"/>
      <c r="AA106" s="73"/>
      <c r="AB106" s="73"/>
      <c r="AC106" s="73"/>
      <c r="AD106" s="73"/>
      <c r="AE106" s="73"/>
      <c r="AF106" s="73"/>
      <c r="AG106" s="73"/>
      <c r="AH106" s="73"/>
      <c r="AI106" s="73"/>
      <c r="AJ106" s="73"/>
      <c r="AK106" s="73"/>
      <c r="AL106" s="73"/>
      <c r="AM106" s="73"/>
      <c r="AN106" s="73"/>
      <c r="AO106" s="73"/>
      <c r="AP106" s="40"/>
      <c r="AR106" s="111">
        <f t="shared" si="4"/>
        <v>0</v>
      </c>
      <c r="AS106" s="111">
        <f t="shared" si="5"/>
        <v>0</v>
      </c>
      <c r="AU106" s="111">
        <f t="shared" si="6"/>
        <v>0</v>
      </c>
      <c r="AV106" s="111">
        <f t="shared" si="7"/>
        <v>0</v>
      </c>
    </row>
    <row r="107" spans="1:48" s="93" customFormat="1" x14ac:dyDescent="0.25">
      <c r="A107" s="110"/>
      <c r="B107" s="105">
        <v>9</v>
      </c>
      <c r="C107" s="106" t="s">
        <v>32</v>
      </c>
      <c r="D107" s="73">
        <v>27042.799591999999</v>
      </c>
      <c r="E107" s="73">
        <v>230.046019</v>
      </c>
      <c r="F107" s="73">
        <v>16953.142862999997</v>
      </c>
      <c r="G107" s="73">
        <v>26841.060808999999</v>
      </c>
      <c r="H107" s="73">
        <v>18000.8213</v>
      </c>
      <c r="I107" s="73">
        <v>23169.560496999999</v>
      </c>
      <c r="J107" s="73">
        <v>5856.2294629999997</v>
      </c>
      <c r="K107" s="73">
        <v>7998.8399749999999</v>
      </c>
      <c r="L107" s="73">
        <v>435.00198900000305</v>
      </c>
      <c r="M107" s="73">
        <v>53745.487665000001</v>
      </c>
      <c r="N107" s="73" t="s">
        <v>114</v>
      </c>
      <c r="O107" s="73">
        <v>35017.807225999997</v>
      </c>
      <c r="P107" s="73">
        <v>517.68198899999993</v>
      </c>
      <c r="Q107" s="73">
        <v>70943.161324999994</v>
      </c>
      <c r="R107" s="73">
        <v>112434.98469899999</v>
      </c>
      <c r="S107" s="73">
        <v>726397.15800699999</v>
      </c>
      <c r="T107" s="73">
        <v>3681.8980240000001</v>
      </c>
      <c r="U107" s="73">
        <v>104393.79861300031</v>
      </c>
      <c r="V107" s="76">
        <v>1233659.4800549999</v>
      </c>
      <c r="W107" s="73">
        <v>6623.1085080000003</v>
      </c>
      <c r="X107" s="73">
        <v>141.62275500000001</v>
      </c>
      <c r="Y107" s="73">
        <v>5279.1226109999998</v>
      </c>
      <c r="Z107" s="73">
        <v>6253.3982070000002</v>
      </c>
      <c r="AA107" s="73">
        <v>56949.79</v>
      </c>
      <c r="AB107" s="73">
        <v>9969.0128139999997</v>
      </c>
      <c r="AC107" s="73">
        <v>7999.1054089999998</v>
      </c>
      <c r="AD107" s="73">
        <v>2.563517</v>
      </c>
      <c r="AE107" s="73">
        <v>-6.7741368070528551E-12</v>
      </c>
      <c r="AF107" s="73">
        <v>16419.716786000001</v>
      </c>
      <c r="AG107" s="73" t="s">
        <v>114</v>
      </c>
      <c r="AH107" s="73">
        <v>4435.3630069999999</v>
      </c>
      <c r="AI107" s="73">
        <v>802.37107199999991</v>
      </c>
      <c r="AJ107" s="73">
        <v>22589.602995000001</v>
      </c>
      <c r="AK107" s="73">
        <v>15770.367105999998</v>
      </c>
      <c r="AL107" s="73">
        <v>230811.86834300001</v>
      </c>
      <c r="AM107" s="73">
        <v>1024.08717</v>
      </c>
      <c r="AN107" s="73">
        <v>22633.940379999913</v>
      </c>
      <c r="AO107" s="73">
        <v>407705.04067999998</v>
      </c>
      <c r="AP107" s="40">
        <v>1641364.5207349998</v>
      </c>
      <c r="AR107" s="111">
        <f t="shared" si="4"/>
        <v>1233659.4800550002</v>
      </c>
      <c r="AS107" s="111">
        <f t="shared" si="5"/>
        <v>0</v>
      </c>
      <c r="AU107" s="111">
        <f t="shared" si="6"/>
        <v>407705.04067999992</v>
      </c>
      <c r="AV107" s="111">
        <f t="shared" si="7"/>
        <v>0</v>
      </c>
    </row>
    <row r="108" spans="1:48" s="93" customFormat="1" x14ac:dyDescent="0.25">
      <c r="A108" s="110"/>
      <c r="B108" s="105"/>
      <c r="C108" s="106" t="s">
        <v>33</v>
      </c>
      <c r="D108" s="73">
        <v>1367.0849860000001</v>
      </c>
      <c r="E108" s="73">
        <v>8.5806660000000008</v>
      </c>
      <c r="F108" s="73">
        <v>166.39052099999998</v>
      </c>
      <c r="G108" s="73">
        <v>11014.889635</v>
      </c>
      <c r="H108" s="73">
        <v>28292.491101</v>
      </c>
      <c r="I108" s="73">
        <v>4114.1038079999998</v>
      </c>
      <c r="J108" s="73">
        <v>3135.7802430000002</v>
      </c>
      <c r="K108" s="73">
        <v>450.5</v>
      </c>
      <c r="L108" s="73">
        <v>2011.7995420000016</v>
      </c>
      <c r="M108" s="73">
        <v>1079.4280530000001</v>
      </c>
      <c r="N108" s="73" t="s">
        <v>114</v>
      </c>
      <c r="O108" s="73">
        <v>9022.7670639999997</v>
      </c>
      <c r="P108" s="73">
        <v>458.09221500000001</v>
      </c>
      <c r="Q108" s="73">
        <v>19615.810319999997</v>
      </c>
      <c r="R108" s="73">
        <v>33813.136277000005</v>
      </c>
      <c r="S108" s="73">
        <v>272766.99259899999</v>
      </c>
      <c r="T108" s="73">
        <v>421.78433200000001</v>
      </c>
      <c r="U108" s="73">
        <v>3545.044164999922</v>
      </c>
      <c r="V108" s="76">
        <v>391284.67552699998</v>
      </c>
      <c r="W108" s="73">
        <v>153.47901999999999</v>
      </c>
      <c r="X108" s="73">
        <v>11.803496000000001</v>
      </c>
      <c r="Y108" s="73">
        <v>0.10057599999999844</v>
      </c>
      <c r="Z108" s="73">
        <v>1466.7033960000001</v>
      </c>
      <c r="AA108" s="73">
        <v>8197.85</v>
      </c>
      <c r="AB108" s="73">
        <v>0</v>
      </c>
      <c r="AC108" s="73">
        <v>252.60075900000001</v>
      </c>
      <c r="AD108" s="73">
        <v>0</v>
      </c>
      <c r="AE108" s="73">
        <v>-9.9475983006414026E-13</v>
      </c>
      <c r="AF108" s="73">
        <v>601.96423900000002</v>
      </c>
      <c r="AG108" s="73" t="s">
        <v>114</v>
      </c>
      <c r="AH108" s="73">
        <v>445.530776</v>
      </c>
      <c r="AI108" s="73">
        <v>58.603301999999999</v>
      </c>
      <c r="AJ108" s="73">
        <v>3855.1606879999999</v>
      </c>
      <c r="AK108" s="73">
        <v>2295.2478279999996</v>
      </c>
      <c r="AL108" s="73">
        <v>37047.839268999996</v>
      </c>
      <c r="AM108" s="73">
        <v>101.53422399999999</v>
      </c>
      <c r="AN108" s="73">
        <v>2644.9928600000012</v>
      </c>
      <c r="AO108" s="73">
        <v>57133.410432999997</v>
      </c>
      <c r="AP108" s="40">
        <v>448418.08596</v>
      </c>
      <c r="AR108" s="111">
        <f t="shared" si="4"/>
        <v>391284.67552699993</v>
      </c>
      <c r="AS108" s="111">
        <f t="shared" si="5"/>
        <v>0</v>
      </c>
      <c r="AU108" s="111">
        <f t="shared" si="6"/>
        <v>57133.410432999997</v>
      </c>
      <c r="AV108" s="111">
        <f t="shared" si="7"/>
        <v>0</v>
      </c>
    </row>
    <row r="109" spans="1:48" s="93" customFormat="1" x14ac:dyDescent="0.25">
      <c r="A109" s="110"/>
      <c r="B109" s="105"/>
      <c r="C109" s="106" t="s">
        <v>34</v>
      </c>
      <c r="D109" s="73">
        <v>764.53769899999998</v>
      </c>
      <c r="E109" s="73">
        <v>0.84941500000000003</v>
      </c>
      <c r="F109" s="73">
        <v>2252.5697539999996</v>
      </c>
      <c r="G109" s="73">
        <v>903.11886100000004</v>
      </c>
      <c r="H109" s="73">
        <v>1656.119983</v>
      </c>
      <c r="I109" s="73">
        <v>2945.1223129999998</v>
      </c>
      <c r="J109" s="73">
        <v>781.56214299999999</v>
      </c>
      <c r="K109" s="73">
        <v>602.03</v>
      </c>
      <c r="L109" s="73">
        <v>0</v>
      </c>
      <c r="M109" s="73">
        <v>435.56941599999999</v>
      </c>
      <c r="N109" s="73" t="s">
        <v>114</v>
      </c>
      <c r="O109" s="73">
        <v>4682.547337</v>
      </c>
      <c r="P109" s="73">
        <v>138.21263199999999</v>
      </c>
      <c r="Q109" s="73">
        <v>6470.3182390000002</v>
      </c>
      <c r="R109" s="73">
        <v>15892.34923</v>
      </c>
      <c r="S109" s="73">
        <v>7581.2762119999998</v>
      </c>
      <c r="T109" s="73">
        <v>352.17797200000001</v>
      </c>
      <c r="U109" s="73">
        <v>10925.869978999997</v>
      </c>
      <c r="V109" s="76">
        <v>56384.231184999997</v>
      </c>
      <c r="W109" s="73">
        <v>0</v>
      </c>
      <c r="X109" s="73">
        <v>0</v>
      </c>
      <c r="Y109" s="73">
        <v>0</v>
      </c>
      <c r="Z109" s="73">
        <v>0</v>
      </c>
      <c r="AA109" s="73">
        <v>0</v>
      </c>
      <c r="AB109" s="73">
        <v>0</v>
      </c>
      <c r="AC109" s="73">
        <v>0</v>
      </c>
      <c r="AD109" s="73">
        <v>0</v>
      </c>
      <c r="AE109" s="73">
        <v>0</v>
      </c>
      <c r="AF109" s="73">
        <v>0</v>
      </c>
      <c r="AG109" s="73" t="s">
        <v>114</v>
      </c>
      <c r="AH109" s="73">
        <v>0</v>
      </c>
      <c r="AI109" s="73">
        <v>0</v>
      </c>
      <c r="AJ109" s="73">
        <v>0</v>
      </c>
      <c r="AK109" s="73">
        <v>0</v>
      </c>
      <c r="AL109" s="73">
        <v>0</v>
      </c>
      <c r="AM109" s="73">
        <v>0</v>
      </c>
      <c r="AN109" s="73">
        <v>0</v>
      </c>
      <c r="AO109" s="73">
        <v>0</v>
      </c>
      <c r="AP109" s="40">
        <v>56384.231184999997</v>
      </c>
      <c r="AR109" s="111">
        <f t="shared" si="4"/>
        <v>56384.23118499999</v>
      </c>
      <c r="AS109" s="111">
        <f t="shared" si="5"/>
        <v>0</v>
      </c>
      <c r="AU109" s="111">
        <f t="shared" si="6"/>
        <v>0</v>
      </c>
      <c r="AV109" s="111">
        <f t="shared" si="7"/>
        <v>0</v>
      </c>
    </row>
    <row r="110" spans="1:48" s="93" customFormat="1" x14ac:dyDescent="0.25">
      <c r="A110" s="110"/>
      <c r="B110" s="105"/>
      <c r="C110" s="109" t="s">
        <v>35</v>
      </c>
      <c r="D110" s="73">
        <v>29174.422277000001</v>
      </c>
      <c r="E110" s="73">
        <v>239.4761</v>
      </c>
      <c r="F110" s="73">
        <v>19372.103137999999</v>
      </c>
      <c r="G110" s="73">
        <v>38759.069304999997</v>
      </c>
      <c r="H110" s="73">
        <v>47949.432384</v>
      </c>
      <c r="I110" s="73">
        <v>30228.786617999998</v>
      </c>
      <c r="J110" s="73">
        <v>9773.5718489999999</v>
      </c>
      <c r="K110" s="73">
        <v>9051.3699749999996</v>
      </c>
      <c r="L110" s="73">
        <v>2446.8015309999992</v>
      </c>
      <c r="M110" s="73">
        <v>55260.485134000002</v>
      </c>
      <c r="N110" s="73" t="s">
        <v>114</v>
      </c>
      <c r="O110" s="73">
        <v>48723.121627</v>
      </c>
      <c r="P110" s="73">
        <v>1113.986836</v>
      </c>
      <c r="Q110" s="73">
        <v>97029.289883999998</v>
      </c>
      <c r="R110" s="73">
        <v>162140.470206</v>
      </c>
      <c r="S110" s="73">
        <v>1006745.426818</v>
      </c>
      <c r="T110" s="73">
        <v>4455.8603279999998</v>
      </c>
      <c r="U110" s="73">
        <v>118864.71275700016</v>
      </c>
      <c r="V110" s="76">
        <v>1681328.386767</v>
      </c>
      <c r="W110" s="73">
        <v>6776.587528</v>
      </c>
      <c r="X110" s="73">
        <v>153.42625100000001</v>
      </c>
      <c r="Y110" s="73">
        <v>5279.2231870000005</v>
      </c>
      <c r="Z110" s="73">
        <v>7720.1016030000001</v>
      </c>
      <c r="AA110" s="73">
        <v>65147.64</v>
      </c>
      <c r="AB110" s="73">
        <v>9969.0128139999997</v>
      </c>
      <c r="AC110" s="73">
        <v>8251.7061680000006</v>
      </c>
      <c r="AD110" s="73">
        <v>2.563517</v>
      </c>
      <c r="AE110" s="73">
        <v>-6.7741368070528551E-12</v>
      </c>
      <c r="AF110" s="73">
        <v>17021.681025000002</v>
      </c>
      <c r="AG110" s="73" t="s">
        <v>114</v>
      </c>
      <c r="AH110" s="73">
        <v>4880.8937830000004</v>
      </c>
      <c r="AI110" s="73">
        <v>860.97437400000001</v>
      </c>
      <c r="AJ110" s="73">
        <v>26444.763683000001</v>
      </c>
      <c r="AK110" s="73">
        <v>18065.614934000001</v>
      </c>
      <c r="AL110" s="73">
        <v>267859.707612</v>
      </c>
      <c r="AM110" s="73">
        <v>1125.621394</v>
      </c>
      <c r="AN110" s="73">
        <v>25278.933239999882</v>
      </c>
      <c r="AO110" s="73">
        <v>464838.45111299999</v>
      </c>
      <c r="AP110" s="40">
        <v>2146166.83788</v>
      </c>
      <c r="AR110" s="111">
        <f t="shared" si="4"/>
        <v>1681328.3867670004</v>
      </c>
      <c r="AS110" s="111">
        <f t="shared" si="5"/>
        <v>0</v>
      </c>
      <c r="AU110" s="111">
        <f t="shared" si="6"/>
        <v>464838.45111299987</v>
      </c>
      <c r="AV110" s="111">
        <f t="shared" si="7"/>
        <v>0</v>
      </c>
    </row>
    <row r="111" spans="1:48" s="93" customFormat="1" x14ac:dyDescent="0.25">
      <c r="A111" s="110"/>
      <c r="B111" s="105"/>
      <c r="C111" s="109"/>
      <c r="D111" s="73"/>
      <c r="E111" s="73"/>
      <c r="F111" s="73"/>
      <c r="G111" s="73"/>
      <c r="H111" s="73"/>
      <c r="I111" s="73"/>
      <c r="J111" s="73"/>
      <c r="K111" s="73"/>
      <c r="L111" s="73"/>
      <c r="M111" s="73"/>
      <c r="N111" s="73"/>
      <c r="O111" s="73"/>
      <c r="P111" s="73"/>
      <c r="Q111" s="73"/>
      <c r="R111" s="73"/>
      <c r="S111" s="73"/>
      <c r="T111" s="73"/>
      <c r="U111" s="73"/>
      <c r="V111" s="76"/>
      <c r="W111" s="73"/>
      <c r="X111" s="73"/>
      <c r="Y111" s="73"/>
      <c r="Z111" s="73"/>
      <c r="AA111" s="73"/>
      <c r="AB111" s="73"/>
      <c r="AC111" s="73"/>
      <c r="AD111" s="73"/>
      <c r="AE111" s="73"/>
      <c r="AF111" s="73"/>
      <c r="AG111" s="73"/>
      <c r="AH111" s="73"/>
      <c r="AI111" s="73"/>
      <c r="AJ111" s="73"/>
      <c r="AK111" s="73"/>
      <c r="AL111" s="73"/>
      <c r="AM111" s="73"/>
      <c r="AN111" s="73"/>
      <c r="AO111" s="73"/>
      <c r="AP111" s="40"/>
      <c r="AR111" s="111">
        <f t="shared" si="4"/>
        <v>0</v>
      </c>
      <c r="AS111" s="111">
        <f t="shared" si="5"/>
        <v>0</v>
      </c>
      <c r="AU111" s="111">
        <f t="shared" si="6"/>
        <v>0</v>
      </c>
      <c r="AV111" s="111">
        <f t="shared" si="7"/>
        <v>0</v>
      </c>
    </row>
    <row r="112" spans="1:48" s="93" customFormat="1" x14ac:dyDescent="0.25">
      <c r="A112" s="110"/>
      <c r="B112" s="105">
        <v>10</v>
      </c>
      <c r="C112" s="106" t="s">
        <v>32</v>
      </c>
      <c r="D112" s="73">
        <v>22722.950826</v>
      </c>
      <c r="E112" s="73">
        <v>8.6363070000000004</v>
      </c>
      <c r="F112" s="73">
        <v>20916.875763</v>
      </c>
      <c r="G112" s="73">
        <v>26475.025808999999</v>
      </c>
      <c r="H112" s="73">
        <v>22091.103615</v>
      </c>
      <c r="I112" s="73">
        <v>20899.962659000001</v>
      </c>
      <c r="J112" s="73">
        <v>6115.1788530000003</v>
      </c>
      <c r="K112" s="73">
        <v>5847.138355</v>
      </c>
      <c r="L112" s="73">
        <v>965.01378599999953</v>
      </c>
      <c r="M112" s="73">
        <v>56599.231900999999</v>
      </c>
      <c r="N112" s="73" t="s">
        <v>114</v>
      </c>
      <c r="O112" s="73">
        <v>32771.895816999997</v>
      </c>
      <c r="P112" s="73">
        <v>586.29550199999994</v>
      </c>
      <c r="Q112" s="73">
        <v>72063.168245000008</v>
      </c>
      <c r="R112" s="73">
        <v>114935.36714700001</v>
      </c>
      <c r="S112" s="73">
        <v>731141.933388</v>
      </c>
      <c r="T112" s="73">
        <v>3808.4738819999998</v>
      </c>
      <c r="U112" s="73">
        <v>101858.84585000023</v>
      </c>
      <c r="V112" s="76">
        <v>1239807.0977050001</v>
      </c>
      <c r="W112" s="73">
        <v>5842.7350539999998</v>
      </c>
      <c r="X112" s="73">
        <v>144.03971200000001</v>
      </c>
      <c r="Y112" s="73">
        <v>4281.4410330000001</v>
      </c>
      <c r="Z112" s="73">
        <v>6185.3172070000001</v>
      </c>
      <c r="AA112" s="73">
        <v>44813.42</v>
      </c>
      <c r="AB112" s="73">
        <v>9169.4226280000003</v>
      </c>
      <c r="AC112" s="73">
        <v>6008.2565480000003</v>
      </c>
      <c r="AD112" s="73">
        <v>2.563517</v>
      </c>
      <c r="AE112" s="73">
        <v>-4.0767389464235748E-13</v>
      </c>
      <c r="AF112" s="73">
        <v>14682.046552</v>
      </c>
      <c r="AG112" s="73" t="s">
        <v>114</v>
      </c>
      <c r="AH112" s="73">
        <v>5957.9566100000002</v>
      </c>
      <c r="AI112" s="73">
        <v>980.2038</v>
      </c>
      <c r="AJ112" s="73">
        <v>26885.913332000004</v>
      </c>
      <c r="AK112" s="73">
        <v>20904.021293999991</v>
      </c>
      <c r="AL112" s="73">
        <v>231362.022428</v>
      </c>
      <c r="AM112" s="73">
        <v>1054.514795</v>
      </c>
      <c r="AN112" s="73">
        <v>19595.016906000059</v>
      </c>
      <c r="AO112" s="73">
        <v>397868.89141600003</v>
      </c>
      <c r="AP112" s="40">
        <v>1637675.989121</v>
      </c>
      <c r="AR112" s="111">
        <f t="shared" si="4"/>
        <v>1239807.0977050001</v>
      </c>
      <c r="AS112" s="111">
        <f t="shared" si="5"/>
        <v>0</v>
      </c>
      <c r="AU112" s="111">
        <f t="shared" si="6"/>
        <v>397868.89141600003</v>
      </c>
      <c r="AV112" s="111">
        <f t="shared" si="7"/>
        <v>0</v>
      </c>
    </row>
    <row r="113" spans="1:48" s="93" customFormat="1" x14ac:dyDescent="0.25">
      <c r="A113" s="110"/>
      <c r="B113" s="105"/>
      <c r="C113" s="106" t="s">
        <v>33</v>
      </c>
      <c r="D113" s="73">
        <v>760.88361999999995</v>
      </c>
      <c r="E113" s="73">
        <v>277.89329500000002</v>
      </c>
      <c r="F113" s="73">
        <v>126.87159299999996</v>
      </c>
      <c r="G113" s="73">
        <v>11209.717635000001</v>
      </c>
      <c r="H113" s="73">
        <v>28588.175857999999</v>
      </c>
      <c r="I113" s="73">
        <v>4238.1632310000005</v>
      </c>
      <c r="J113" s="73">
        <v>3420.9855349999998</v>
      </c>
      <c r="K113" s="73">
        <v>234.5</v>
      </c>
      <c r="L113" s="73">
        <v>2166.8430709999975</v>
      </c>
      <c r="M113" s="73">
        <v>1268.2479940000001</v>
      </c>
      <c r="N113" s="73" t="s">
        <v>114</v>
      </c>
      <c r="O113" s="73">
        <v>10828.233996999999</v>
      </c>
      <c r="P113" s="73">
        <v>463.58058900000003</v>
      </c>
      <c r="Q113" s="73">
        <v>19630.522819000002</v>
      </c>
      <c r="R113" s="73">
        <v>34273.163127000007</v>
      </c>
      <c r="S113" s="73">
        <v>278820.76192399999</v>
      </c>
      <c r="T113" s="73">
        <v>433.80853200000001</v>
      </c>
      <c r="U113" s="73">
        <v>3491.5181669999683</v>
      </c>
      <c r="V113" s="76">
        <v>400233.870987</v>
      </c>
      <c r="W113" s="73">
        <v>142.94957099999999</v>
      </c>
      <c r="X113" s="73">
        <v>24.426210999999999</v>
      </c>
      <c r="Y113" s="73">
        <v>0.20057600000000164</v>
      </c>
      <c r="Z113" s="73">
        <v>1447.9523959999999</v>
      </c>
      <c r="AA113" s="73">
        <v>5917.39</v>
      </c>
      <c r="AB113" s="73">
        <v>0</v>
      </c>
      <c r="AC113" s="73">
        <v>274.97766300000001</v>
      </c>
      <c r="AD113" s="73">
        <v>0</v>
      </c>
      <c r="AE113" s="73">
        <v>-3.4106051316484809E-13</v>
      </c>
      <c r="AF113" s="73">
        <v>692.15722300000004</v>
      </c>
      <c r="AG113" s="73" t="s">
        <v>114</v>
      </c>
      <c r="AH113" s="73">
        <v>398.380563</v>
      </c>
      <c r="AI113" s="73">
        <v>58.778905000000002</v>
      </c>
      <c r="AJ113" s="73">
        <v>4198.0162799999998</v>
      </c>
      <c r="AK113" s="73">
        <v>2322.7530980000001</v>
      </c>
      <c r="AL113" s="73">
        <v>37158.575614000001</v>
      </c>
      <c r="AM113" s="73">
        <v>99.683114000000003</v>
      </c>
      <c r="AN113" s="73">
        <v>2513.5869890000026</v>
      </c>
      <c r="AO113" s="73">
        <v>55249.828202999997</v>
      </c>
      <c r="AP113" s="40">
        <v>455483.69919000001</v>
      </c>
      <c r="AR113" s="111">
        <f t="shared" si="4"/>
        <v>400233.87098699994</v>
      </c>
      <c r="AS113" s="111">
        <f t="shared" si="5"/>
        <v>0</v>
      </c>
      <c r="AU113" s="111">
        <f t="shared" si="6"/>
        <v>55249.828203000005</v>
      </c>
      <c r="AV113" s="111">
        <f t="shared" si="7"/>
        <v>0</v>
      </c>
    </row>
    <row r="114" spans="1:48" s="93" customFormat="1" x14ac:dyDescent="0.25">
      <c r="A114" s="110"/>
      <c r="B114" s="105"/>
      <c r="C114" s="106" t="s">
        <v>34</v>
      </c>
      <c r="D114" s="73">
        <v>692.45173699999998</v>
      </c>
      <c r="E114" s="73">
        <v>1.1390899999999999</v>
      </c>
      <c r="F114" s="73">
        <v>2101.2570040000001</v>
      </c>
      <c r="G114" s="73">
        <v>889.90186100000005</v>
      </c>
      <c r="H114" s="73">
        <v>1814.6732260000001</v>
      </c>
      <c r="I114" s="73">
        <v>2316.1096870000001</v>
      </c>
      <c r="J114" s="73">
        <v>814.96132699999998</v>
      </c>
      <c r="K114" s="73">
        <v>458.22</v>
      </c>
      <c r="L114" s="73">
        <v>0</v>
      </c>
      <c r="M114" s="73">
        <v>411.15503200000001</v>
      </c>
      <c r="N114" s="73" t="s">
        <v>114</v>
      </c>
      <c r="O114" s="73">
        <v>5665.2539180000003</v>
      </c>
      <c r="P114" s="73">
        <v>143.439978</v>
      </c>
      <c r="Q114" s="73">
        <v>6088.1900180000002</v>
      </c>
      <c r="R114" s="73">
        <v>15594.397650000003</v>
      </c>
      <c r="S114" s="73">
        <v>7439.6078909999997</v>
      </c>
      <c r="T114" s="73">
        <v>349.51181100000002</v>
      </c>
      <c r="U114" s="73">
        <v>11731.606406999999</v>
      </c>
      <c r="V114" s="76">
        <v>56511.876637000001</v>
      </c>
      <c r="W114" s="73">
        <v>0</v>
      </c>
      <c r="X114" s="73">
        <v>0</v>
      </c>
      <c r="Y114" s="73">
        <v>0</v>
      </c>
      <c r="Z114" s="73">
        <v>0</v>
      </c>
      <c r="AA114" s="73">
        <v>0</v>
      </c>
      <c r="AB114" s="73">
        <v>0</v>
      </c>
      <c r="AC114" s="73">
        <v>0</v>
      </c>
      <c r="AD114" s="73">
        <v>0</v>
      </c>
      <c r="AE114" s="73">
        <v>0</v>
      </c>
      <c r="AF114" s="73">
        <v>0</v>
      </c>
      <c r="AG114" s="73" t="s">
        <v>114</v>
      </c>
      <c r="AH114" s="73">
        <v>0</v>
      </c>
      <c r="AI114" s="73">
        <v>0</v>
      </c>
      <c r="AJ114" s="73">
        <v>0</v>
      </c>
      <c r="AK114" s="73">
        <v>0</v>
      </c>
      <c r="AL114" s="73">
        <v>0</v>
      </c>
      <c r="AM114" s="73">
        <v>0</v>
      </c>
      <c r="AN114" s="73">
        <v>0</v>
      </c>
      <c r="AO114" s="73">
        <v>0</v>
      </c>
      <c r="AP114" s="40">
        <v>56511.876637000001</v>
      </c>
      <c r="AR114" s="111">
        <f t="shared" si="4"/>
        <v>56511.876637000001</v>
      </c>
      <c r="AS114" s="111">
        <f t="shared" si="5"/>
        <v>0</v>
      </c>
      <c r="AU114" s="111">
        <f t="shared" si="6"/>
        <v>0</v>
      </c>
      <c r="AV114" s="111">
        <f t="shared" si="7"/>
        <v>0</v>
      </c>
    </row>
    <row r="115" spans="1:48" s="93" customFormat="1" x14ac:dyDescent="0.25">
      <c r="A115" s="110"/>
      <c r="B115" s="105"/>
      <c r="C115" s="109" t="s">
        <v>35</v>
      </c>
      <c r="D115" s="73">
        <v>24176.286183</v>
      </c>
      <c r="E115" s="73">
        <v>287.66869200000002</v>
      </c>
      <c r="F115" s="73">
        <v>23145.004359999999</v>
      </c>
      <c r="G115" s="73">
        <v>38574.645304999998</v>
      </c>
      <c r="H115" s="73">
        <v>52493.952699000001</v>
      </c>
      <c r="I115" s="73">
        <v>27454.235576999999</v>
      </c>
      <c r="J115" s="73">
        <v>10351.125715</v>
      </c>
      <c r="K115" s="73">
        <v>6539.8583550000003</v>
      </c>
      <c r="L115" s="73">
        <v>3131.856856999997</v>
      </c>
      <c r="M115" s="73">
        <v>58278.634926999999</v>
      </c>
      <c r="N115" s="73" t="s">
        <v>114</v>
      </c>
      <c r="O115" s="73">
        <v>49265.383732000002</v>
      </c>
      <c r="P115" s="73">
        <v>1193.316069</v>
      </c>
      <c r="Q115" s="73">
        <v>97781.881081999993</v>
      </c>
      <c r="R115" s="73">
        <v>164802.92792400002</v>
      </c>
      <c r="S115" s="73">
        <v>1017402.303203</v>
      </c>
      <c r="T115" s="73">
        <v>4591.7942249999996</v>
      </c>
      <c r="U115" s="73">
        <v>117081.97042400025</v>
      </c>
      <c r="V115" s="76">
        <v>1696552.8453289999</v>
      </c>
      <c r="W115" s="73">
        <v>5985.6846249999999</v>
      </c>
      <c r="X115" s="73">
        <v>168.465923</v>
      </c>
      <c r="Y115" s="73">
        <v>4281.6416090000002</v>
      </c>
      <c r="Z115" s="73">
        <v>7633.2696029999997</v>
      </c>
      <c r="AA115" s="73">
        <v>50730.81</v>
      </c>
      <c r="AB115" s="73">
        <v>9169.4226280000003</v>
      </c>
      <c r="AC115" s="73">
        <v>6283.234211</v>
      </c>
      <c r="AD115" s="73">
        <v>2.563517</v>
      </c>
      <c r="AE115" s="73">
        <v>5.0492943159952119E-12</v>
      </c>
      <c r="AF115" s="73">
        <v>15374.203775</v>
      </c>
      <c r="AG115" s="73" t="s">
        <v>114</v>
      </c>
      <c r="AH115" s="73">
        <v>6356.3371729999999</v>
      </c>
      <c r="AI115" s="73">
        <v>1038.9827049999999</v>
      </c>
      <c r="AJ115" s="73">
        <v>31083.929612</v>
      </c>
      <c r="AK115" s="73">
        <v>23226.774391999999</v>
      </c>
      <c r="AL115" s="73">
        <v>268520.59804200003</v>
      </c>
      <c r="AM115" s="73">
        <v>1154.197909</v>
      </c>
      <c r="AN115" s="73">
        <v>22108.603894999989</v>
      </c>
      <c r="AO115" s="73">
        <v>453118.71961899998</v>
      </c>
      <c r="AP115" s="40">
        <v>2149671.564948</v>
      </c>
      <c r="AR115" s="111">
        <f t="shared" si="4"/>
        <v>1696552.8453290004</v>
      </c>
      <c r="AS115" s="111">
        <f t="shared" si="5"/>
        <v>0</v>
      </c>
      <c r="AU115" s="111">
        <f t="shared" si="6"/>
        <v>453118.71961900004</v>
      </c>
      <c r="AV115" s="111">
        <f t="shared" si="7"/>
        <v>0</v>
      </c>
    </row>
    <row r="116" spans="1:48" s="93" customFormat="1" x14ac:dyDescent="0.25">
      <c r="A116" s="110"/>
      <c r="B116" s="105"/>
      <c r="C116" s="109"/>
      <c r="D116" s="73"/>
      <c r="E116" s="73"/>
      <c r="F116" s="73"/>
      <c r="G116" s="73"/>
      <c r="H116" s="73"/>
      <c r="I116" s="73"/>
      <c r="J116" s="73"/>
      <c r="K116" s="73"/>
      <c r="L116" s="73"/>
      <c r="M116" s="73"/>
      <c r="N116" s="73"/>
      <c r="O116" s="73"/>
      <c r="P116" s="73"/>
      <c r="Q116" s="73"/>
      <c r="R116" s="73"/>
      <c r="S116" s="73"/>
      <c r="T116" s="73"/>
      <c r="U116" s="73"/>
      <c r="V116" s="76"/>
      <c r="W116" s="73"/>
      <c r="X116" s="73"/>
      <c r="Y116" s="73"/>
      <c r="Z116" s="73"/>
      <c r="AA116" s="73"/>
      <c r="AB116" s="73"/>
      <c r="AC116" s="73"/>
      <c r="AD116" s="73"/>
      <c r="AE116" s="73"/>
      <c r="AF116" s="73"/>
      <c r="AG116" s="73"/>
      <c r="AH116" s="73"/>
      <c r="AI116" s="73"/>
      <c r="AJ116" s="73"/>
      <c r="AK116" s="73"/>
      <c r="AL116" s="73"/>
      <c r="AM116" s="73"/>
      <c r="AN116" s="73"/>
      <c r="AO116" s="73"/>
      <c r="AP116" s="40"/>
      <c r="AR116" s="111">
        <f t="shared" si="4"/>
        <v>0</v>
      </c>
      <c r="AS116" s="111">
        <f t="shared" si="5"/>
        <v>0</v>
      </c>
      <c r="AU116" s="111">
        <f t="shared" si="6"/>
        <v>0</v>
      </c>
      <c r="AV116" s="111">
        <f t="shared" si="7"/>
        <v>0</v>
      </c>
    </row>
    <row r="117" spans="1:48" s="93" customFormat="1" x14ac:dyDescent="0.25">
      <c r="A117" s="110"/>
      <c r="B117" s="105">
        <v>11</v>
      </c>
      <c r="C117" s="106" t="s">
        <v>32</v>
      </c>
      <c r="D117" s="73">
        <v>24274.609602</v>
      </c>
      <c r="E117" s="73">
        <v>42.629598000000001</v>
      </c>
      <c r="F117" s="73">
        <v>22275.691971</v>
      </c>
      <c r="G117" s="73">
        <v>26663.079808999999</v>
      </c>
      <c r="H117" s="73">
        <v>11211.330067000001</v>
      </c>
      <c r="I117" s="73">
        <v>18247.706130999999</v>
      </c>
      <c r="J117" s="73">
        <v>2618.4483599999999</v>
      </c>
      <c r="K117" s="73">
        <v>6267.0383119999997</v>
      </c>
      <c r="L117" s="73">
        <v>675.00403299999653</v>
      </c>
      <c r="M117" s="73">
        <v>57500.278962999997</v>
      </c>
      <c r="N117" s="73" t="s">
        <v>114</v>
      </c>
      <c r="O117" s="73">
        <v>36041.002431000001</v>
      </c>
      <c r="P117" s="73">
        <v>832.97510299999999</v>
      </c>
      <c r="Q117" s="73">
        <v>74321.849797999996</v>
      </c>
      <c r="R117" s="73">
        <v>127186.76647700001</v>
      </c>
      <c r="S117" s="73">
        <v>736975.90174300002</v>
      </c>
      <c r="T117" s="73">
        <v>3829.8415420000001</v>
      </c>
      <c r="U117" s="73">
        <v>109400.36981499994</v>
      </c>
      <c r="V117" s="76">
        <v>1258364.523755</v>
      </c>
      <c r="W117" s="73">
        <v>1544.6437410000001</v>
      </c>
      <c r="X117" s="73">
        <v>114.51456</v>
      </c>
      <c r="Y117" s="73">
        <v>2763.8385920000001</v>
      </c>
      <c r="Z117" s="73">
        <v>6367.2932069999997</v>
      </c>
      <c r="AA117" s="73">
        <v>46646.1</v>
      </c>
      <c r="AB117" s="73">
        <v>11237.486466</v>
      </c>
      <c r="AC117" s="73">
        <v>8126.5106649999998</v>
      </c>
      <c r="AD117" s="73">
        <v>0</v>
      </c>
      <c r="AE117" s="73">
        <v>3.637978807091713E-12</v>
      </c>
      <c r="AF117" s="73">
        <v>15198.090561000001</v>
      </c>
      <c r="AG117" s="73" t="s">
        <v>114</v>
      </c>
      <c r="AH117" s="73">
        <v>6222.4831460000005</v>
      </c>
      <c r="AI117" s="73">
        <v>1126.508364</v>
      </c>
      <c r="AJ117" s="73">
        <v>29778.214636000001</v>
      </c>
      <c r="AK117" s="73">
        <v>20928.967393000003</v>
      </c>
      <c r="AL117" s="73">
        <v>231487.316942</v>
      </c>
      <c r="AM117" s="73">
        <v>1062.257276</v>
      </c>
      <c r="AN117" s="73">
        <v>21290.854866000027</v>
      </c>
      <c r="AO117" s="73">
        <v>403895.08041499997</v>
      </c>
      <c r="AP117" s="40">
        <v>1662259.6041699999</v>
      </c>
      <c r="AR117" s="111">
        <f t="shared" si="4"/>
        <v>1258364.523755</v>
      </c>
      <c r="AS117" s="111">
        <f t="shared" si="5"/>
        <v>0</v>
      </c>
      <c r="AU117" s="111">
        <f t="shared" si="6"/>
        <v>403895.08041499997</v>
      </c>
      <c r="AV117" s="111">
        <f t="shared" si="7"/>
        <v>0</v>
      </c>
    </row>
    <row r="118" spans="1:48" s="93" customFormat="1" x14ac:dyDescent="0.25">
      <c r="A118" s="110"/>
      <c r="B118" s="105"/>
      <c r="C118" s="106" t="s">
        <v>33</v>
      </c>
      <c r="D118" s="73">
        <v>663.56620099999998</v>
      </c>
      <c r="E118" s="73">
        <v>215.32511600000001</v>
      </c>
      <c r="F118" s="73">
        <v>159.53404399999997</v>
      </c>
      <c r="G118" s="73">
        <v>11505.395635000001</v>
      </c>
      <c r="H118" s="73">
        <v>27470.621448000002</v>
      </c>
      <c r="I118" s="73">
        <v>2197.8380910000001</v>
      </c>
      <c r="J118" s="73">
        <v>3534.084672</v>
      </c>
      <c r="K118" s="73">
        <v>311.89999999999998</v>
      </c>
      <c r="L118" s="73">
        <v>2763.5344790000022</v>
      </c>
      <c r="M118" s="73">
        <v>1209.269031</v>
      </c>
      <c r="N118" s="73" t="s">
        <v>114</v>
      </c>
      <c r="O118" s="73">
        <v>9865.6875110000001</v>
      </c>
      <c r="P118" s="73">
        <v>534.63536799999997</v>
      </c>
      <c r="Q118" s="73">
        <v>19041.634430000002</v>
      </c>
      <c r="R118" s="73">
        <v>35491.918409999998</v>
      </c>
      <c r="S118" s="73">
        <v>282920.20655800001</v>
      </c>
      <c r="T118" s="73">
        <v>445.40711700000003</v>
      </c>
      <c r="U118" s="73">
        <v>3925.89322699993</v>
      </c>
      <c r="V118" s="76">
        <v>402256.45133800001</v>
      </c>
      <c r="W118" s="73">
        <v>139.06468799999999</v>
      </c>
      <c r="X118" s="73">
        <v>11.023944999999999</v>
      </c>
      <c r="Y118" s="73">
        <v>0.30057600000000129</v>
      </c>
      <c r="Z118" s="73">
        <v>1469.427396</v>
      </c>
      <c r="AA118" s="73">
        <v>6429</v>
      </c>
      <c r="AB118" s="73">
        <v>70</v>
      </c>
      <c r="AC118" s="73">
        <v>723.02588000000003</v>
      </c>
      <c r="AD118" s="73">
        <v>0</v>
      </c>
      <c r="AE118" s="73">
        <v>1.1368683772161603E-13</v>
      </c>
      <c r="AF118" s="73">
        <v>852.87797499999999</v>
      </c>
      <c r="AG118" s="73" t="s">
        <v>114</v>
      </c>
      <c r="AH118" s="73">
        <v>498.82424800000001</v>
      </c>
      <c r="AI118" s="73">
        <v>8.8462730000000001</v>
      </c>
      <c r="AJ118" s="73">
        <v>4341.9039140000004</v>
      </c>
      <c r="AK118" s="73">
        <v>3795.5800579999996</v>
      </c>
      <c r="AL118" s="73">
        <v>37968.601379</v>
      </c>
      <c r="AM118" s="73">
        <v>97.285561000000001</v>
      </c>
      <c r="AN118" s="73">
        <v>2493.2763979999913</v>
      </c>
      <c r="AO118" s="73">
        <v>58899.038290999997</v>
      </c>
      <c r="AP118" s="40">
        <v>461155.48962900002</v>
      </c>
      <c r="AR118" s="111">
        <f t="shared" si="4"/>
        <v>402256.45133799996</v>
      </c>
      <c r="AS118" s="111">
        <f t="shared" si="5"/>
        <v>0</v>
      </c>
      <c r="AU118" s="111">
        <f t="shared" si="6"/>
        <v>58899.03829099999</v>
      </c>
      <c r="AV118" s="111">
        <f t="shared" si="7"/>
        <v>0</v>
      </c>
    </row>
    <row r="119" spans="1:48" s="93" customFormat="1" x14ac:dyDescent="0.25">
      <c r="A119" s="110"/>
      <c r="B119" s="105"/>
      <c r="C119" s="106" t="s">
        <v>34</v>
      </c>
      <c r="D119" s="73">
        <v>751.557999</v>
      </c>
      <c r="E119" s="73">
        <v>1.7906329999999999</v>
      </c>
      <c r="F119" s="73">
        <v>1739.4326529999998</v>
      </c>
      <c r="G119" s="73">
        <v>877.37786100000005</v>
      </c>
      <c r="H119" s="73">
        <v>1897</v>
      </c>
      <c r="I119" s="73">
        <v>1590.1013840000001</v>
      </c>
      <c r="J119" s="73">
        <v>840.21707500000002</v>
      </c>
      <c r="K119" s="73">
        <v>283.10000000000002</v>
      </c>
      <c r="L119" s="73">
        <v>100.00000000000034</v>
      </c>
      <c r="M119" s="73">
        <v>255.17570900000001</v>
      </c>
      <c r="N119" s="73" t="s">
        <v>114</v>
      </c>
      <c r="O119" s="73">
        <v>6201.473798</v>
      </c>
      <c r="P119" s="73">
        <v>88.704061999999993</v>
      </c>
      <c r="Q119" s="73">
        <v>6021.2586710000005</v>
      </c>
      <c r="R119" s="73">
        <v>15845.108805</v>
      </c>
      <c r="S119" s="73">
        <v>7394.1665700000003</v>
      </c>
      <c r="T119" s="73">
        <v>349.30802999999997</v>
      </c>
      <c r="U119" s="73">
        <v>11014.279066999999</v>
      </c>
      <c r="V119" s="76">
        <v>55250.052317000001</v>
      </c>
      <c r="W119" s="73">
        <v>0</v>
      </c>
      <c r="X119" s="73">
        <v>0</v>
      </c>
      <c r="Y119" s="73">
        <v>0</v>
      </c>
      <c r="Z119" s="73">
        <v>0</v>
      </c>
      <c r="AA119" s="73">
        <v>0</v>
      </c>
      <c r="AB119" s="73">
        <v>0</v>
      </c>
      <c r="AC119" s="73">
        <v>0</v>
      </c>
      <c r="AD119" s="73">
        <v>0</v>
      </c>
      <c r="AE119" s="73">
        <v>0</v>
      </c>
      <c r="AF119" s="73">
        <v>0</v>
      </c>
      <c r="AG119" s="73" t="s">
        <v>114</v>
      </c>
      <c r="AH119" s="73">
        <v>0</v>
      </c>
      <c r="AI119" s="73">
        <v>0</v>
      </c>
      <c r="AJ119" s="73">
        <v>0</v>
      </c>
      <c r="AK119" s="73">
        <v>0</v>
      </c>
      <c r="AL119" s="73">
        <v>0</v>
      </c>
      <c r="AM119" s="73">
        <v>0</v>
      </c>
      <c r="AN119" s="73">
        <v>0</v>
      </c>
      <c r="AO119" s="73">
        <v>0</v>
      </c>
      <c r="AP119" s="40">
        <v>55250.052317000001</v>
      </c>
      <c r="AR119" s="111">
        <f t="shared" si="4"/>
        <v>55250.052316999994</v>
      </c>
      <c r="AS119" s="111">
        <f t="shared" si="5"/>
        <v>0</v>
      </c>
      <c r="AU119" s="111">
        <f t="shared" si="6"/>
        <v>0</v>
      </c>
      <c r="AV119" s="111">
        <f t="shared" si="7"/>
        <v>0</v>
      </c>
    </row>
    <row r="120" spans="1:48" s="93" customFormat="1" x14ac:dyDescent="0.25">
      <c r="A120" s="110"/>
      <c r="B120" s="105"/>
      <c r="C120" s="109" t="s">
        <v>35</v>
      </c>
      <c r="D120" s="73">
        <v>25689.733801999999</v>
      </c>
      <c r="E120" s="73">
        <v>259.74534699999998</v>
      </c>
      <c r="F120" s="73">
        <v>24174.658668</v>
      </c>
      <c r="G120" s="73">
        <v>39045.853304999997</v>
      </c>
      <c r="H120" s="73">
        <v>40578.951515000001</v>
      </c>
      <c r="I120" s="73">
        <v>22035.645605999998</v>
      </c>
      <c r="J120" s="73">
        <v>6992.7501069999998</v>
      </c>
      <c r="K120" s="73">
        <v>6862.0383119999997</v>
      </c>
      <c r="L120" s="73">
        <v>3538.5385120000037</v>
      </c>
      <c r="M120" s="73">
        <v>58964.723703000003</v>
      </c>
      <c r="N120" s="73" t="s">
        <v>114</v>
      </c>
      <c r="O120" s="73">
        <v>52108.163740000004</v>
      </c>
      <c r="P120" s="73">
        <v>1456.314533</v>
      </c>
      <c r="Q120" s="73">
        <v>99384.742899000004</v>
      </c>
      <c r="R120" s="73">
        <v>178523.79369200004</v>
      </c>
      <c r="S120" s="73">
        <v>1027290.274871</v>
      </c>
      <c r="T120" s="73">
        <v>4624.556689</v>
      </c>
      <c r="U120" s="73">
        <v>124340.54210900013</v>
      </c>
      <c r="V120" s="76">
        <v>1715871.0274100001</v>
      </c>
      <c r="W120" s="73">
        <v>1683.708429</v>
      </c>
      <c r="X120" s="73">
        <v>125.538505</v>
      </c>
      <c r="Y120" s="73">
        <v>2764.1391680000002</v>
      </c>
      <c r="Z120" s="73">
        <v>7836.7206029999998</v>
      </c>
      <c r="AA120" s="73">
        <v>53075.1</v>
      </c>
      <c r="AB120" s="73">
        <v>11307.486466</v>
      </c>
      <c r="AC120" s="73">
        <v>8849.5365450000008</v>
      </c>
      <c r="AD120" s="73">
        <v>0</v>
      </c>
      <c r="AE120" s="73">
        <v>3.637978807091713E-12</v>
      </c>
      <c r="AF120" s="73">
        <v>16050.968536</v>
      </c>
      <c r="AG120" s="73" t="s">
        <v>114</v>
      </c>
      <c r="AH120" s="73">
        <v>6721.3073939999995</v>
      </c>
      <c r="AI120" s="73">
        <v>1135.3546369999999</v>
      </c>
      <c r="AJ120" s="73">
        <v>34120.118549999999</v>
      </c>
      <c r="AK120" s="73">
        <v>24724.547451000006</v>
      </c>
      <c r="AL120" s="73">
        <v>269455.918321</v>
      </c>
      <c r="AM120" s="73">
        <v>1159.542837</v>
      </c>
      <c r="AN120" s="73">
        <v>23784.131263999952</v>
      </c>
      <c r="AO120" s="73">
        <v>462794.11870599998</v>
      </c>
      <c r="AP120" s="40">
        <v>2178665.1461160001</v>
      </c>
      <c r="AR120" s="111">
        <f t="shared" si="4"/>
        <v>1715871.0274099999</v>
      </c>
      <c r="AS120" s="111">
        <f t="shared" si="5"/>
        <v>0</v>
      </c>
      <c r="AU120" s="111">
        <f t="shared" si="6"/>
        <v>462794.11870599998</v>
      </c>
      <c r="AV120" s="111">
        <f t="shared" si="7"/>
        <v>0</v>
      </c>
    </row>
    <row r="121" spans="1:48" s="93" customFormat="1" x14ac:dyDescent="0.25">
      <c r="A121" s="110"/>
      <c r="B121" s="105"/>
      <c r="C121" s="109"/>
      <c r="D121" s="73"/>
      <c r="E121" s="73"/>
      <c r="F121" s="73"/>
      <c r="G121" s="73"/>
      <c r="H121" s="73"/>
      <c r="I121" s="73"/>
      <c r="J121" s="73"/>
      <c r="K121" s="73"/>
      <c r="L121" s="73"/>
      <c r="M121" s="73"/>
      <c r="N121" s="73"/>
      <c r="O121" s="73"/>
      <c r="P121" s="73"/>
      <c r="Q121" s="73"/>
      <c r="R121" s="73"/>
      <c r="S121" s="73"/>
      <c r="T121" s="73"/>
      <c r="U121" s="73"/>
      <c r="V121" s="76"/>
      <c r="W121" s="73"/>
      <c r="X121" s="73"/>
      <c r="Y121" s="73"/>
      <c r="Z121" s="73"/>
      <c r="AA121" s="73"/>
      <c r="AB121" s="73"/>
      <c r="AC121" s="73"/>
      <c r="AD121" s="73"/>
      <c r="AE121" s="73"/>
      <c r="AF121" s="73"/>
      <c r="AG121" s="73"/>
      <c r="AH121" s="73"/>
      <c r="AI121" s="73"/>
      <c r="AJ121" s="73"/>
      <c r="AK121" s="73"/>
      <c r="AL121" s="73"/>
      <c r="AM121" s="73"/>
      <c r="AN121" s="73"/>
      <c r="AO121" s="73"/>
      <c r="AP121" s="40"/>
      <c r="AR121" s="111">
        <f t="shared" si="4"/>
        <v>0</v>
      </c>
      <c r="AS121" s="111">
        <f t="shared" si="5"/>
        <v>0</v>
      </c>
      <c r="AU121" s="111">
        <f t="shared" si="6"/>
        <v>0</v>
      </c>
      <c r="AV121" s="111">
        <f t="shared" si="7"/>
        <v>0</v>
      </c>
    </row>
    <row r="122" spans="1:48" s="93" customFormat="1" x14ac:dyDescent="0.25">
      <c r="A122" s="110"/>
      <c r="B122" s="105">
        <v>12</v>
      </c>
      <c r="C122" s="106" t="s">
        <v>32</v>
      </c>
      <c r="D122" s="73">
        <v>20832.409135000002</v>
      </c>
      <c r="E122" s="73">
        <v>158.96122299999999</v>
      </c>
      <c r="F122" s="73">
        <v>23209.064791000001</v>
      </c>
      <c r="G122" s="73">
        <v>26351.984809000001</v>
      </c>
      <c r="H122" s="73">
        <v>19883.662189999999</v>
      </c>
      <c r="I122" s="73">
        <v>16629.466041</v>
      </c>
      <c r="J122" s="73">
        <v>4307.511563</v>
      </c>
      <c r="K122" s="73">
        <v>6604.2355159999997</v>
      </c>
      <c r="L122" s="73">
        <v>625.13048799999979</v>
      </c>
      <c r="M122" s="73">
        <v>61941.569353999999</v>
      </c>
      <c r="N122" s="73" t="s">
        <v>114</v>
      </c>
      <c r="O122" s="73">
        <v>41809.575566</v>
      </c>
      <c r="P122" s="73">
        <v>989.39731700000004</v>
      </c>
      <c r="Q122" s="73">
        <v>74156.738104999997</v>
      </c>
      <c r="R122" s="73">
        <v>117603.08801199999</v>
      </c>
      <c r="S122" s="73">
        <v>745632.96590800001</v>
      </c>
      <c r="T122" s="73">
        <v>3760.6483859999998</v>
      </c>
      <c r="U122" s="73">
        <v>112258.25516199956</v>
      </c>
      <c r="V122" s="76">
        <v>1276754.6635660001</v>
      </c>
      <c r="W122" s="73">
        <v>4051.5820220000001</v>
      </c>
      <c r="X122" s="73">
        <v>148.02258800000001</v>
      </c>
      <c r="Y122" s="73">
        <v>2997.6035340000003</v>
      </c>
      <c r="Z122" s="73">
        <v>6294.6032070000001</v>
      </c>
      <c r="AA122" s="73">
        <v>39273.199999999997</v>
      </c>
      <c r="AB122" s="73">
        <v>15464.781099</v>
      </c>
      <c r="AC122" s="73">
        <v>8067.0528180000001</v>
      </c>
      <c r="AD122" s="73">
        <v>0</v>
      </c>
      <c r="AE122" s="73">
        <v>3.637978807091713E-12</v>
      </c>
      <c r="AF122" s="73">
        <v>18315.478824000002</v>
      </c>
      <c r="AG122" s="73" t="s">
        <v>114</v>
      </c>
      <c r="AH122" s="73">
        <v>5293.4739049999998</v>
      </c>
      <c r="AI122" s="73">
        <v>1405.795451</v>
      </c>
      <c r="AJ122" s="73">
        <v>27576.399460999997</v>
      </c>
      <c r="AK122" s="73">
        <v>25074.249253000005</v>
      </c>
      <c r="AL122" s="73">
        <v>234226.316219</v>
      </c>
      <c r="AM122" s="73">
        <v>1096.5656730000001</v>
      </c>
      <c r="AN122" s="73">
        <v>25178.119500999954</v>
      </c>
      <c r="AO122" s="73">
        <v>414463.24355499999</v>
      </c>
      <c r="AP122" s="40">
        <v>1691217.9071210001</v>
      </c>
      <c r="AR122" s="111">
        <f t="shared" si="4"/>
        <v>1276754.6635659994</v>
      </c>
      <c r="AS122" s="111">
        <f t="shared" si="5"/>
        <v>0</v>
      </c>
      <c r="AU122" s="111">
        <f t="shared" si="6"/>
        <v>414463.24355499999</v>
      </c>
      <c r="AV122" s="111">
        <f t="shared" si="7"/>
        <v>0</v>
      </c>
    </row>
    <row r="123" spans="1:48" s="93" customFormat="1" x14ac:dyDescent="0.25">
      <c r="A123" s="110"/>
      <c r="B123" s="105"/>
      <c r="C123" s="106" t="s">
        <v>33</v>
      </c>
      <c r="D123" s="73">
        <v>1024.008131</v>
      </c>
      <c r="E123" s="73">
        <v>335.68561899999997</v>
      </c>
      <c r="F123" s="73">
        <v>36.935216000000025</v>
      </c>
      <c r="G123" s="73">
        <v>11462.239635</v>
      </c>
      <c r="H123" s="73">
        <v>26634.205999999998</v>
      </c>
      <c r="I123" s="73">
        <v>2669.3511520000002</v>
      </c>
      <c r="J123" s="73">
        <v>4064.3801910000002</v>
      </c>
      <c r="K123" s="73">
        <v>295.5</v>
      </c>
      <c r="L123" s="73">
        <v>2556.8517100000017</v>
      </c>
      <c r="M123" s="73">
        <v>1285.832249</v>
      </c>
      <c r="N123" s="73" t="s">
        <v>114</v>
      </c>
      <c r="O123" s="73">
        <v>9949.1872609999991</v>
      </c>
      <c r="P123" s="73">
        <v>466.25678499999998</v>
      </c>
      <c r="Q123" s="73">
        <v>19444.452743999998</v>
      </c>
      <c r="R123" s="73">
        <v>34798.413829000012</v>
      </c>
      <c r="S123" s="73">
        <v>290468.439816</v>
      </c>
      <c r="T123" s="73">
        <v>456.68853899999999</v>
      </c>
      <c r="U123" s="73">
        <v>4295.082096999914</v>
      </c>
      <c r="V123" s="76">
        <v>410243.51097399998</v>
      </c>
      <c r="W123" s="73">
        <v>172.19765799999999</v>
      </c>
      <c r="X123" s="73">
        <v>20.920003999999999</v>
      </c>
      <c r="Y123" s="73">
        <v>1.2665760000000006</v>
      </c>
      <c r="Z123" s="73">
        <v>1548.8753959999999</v>
      </c>
      <c r="AA123" s="73">
        <v>4079</v>
      </c>
      <c r="AB123" s="73">
        <v>0</v>
      </c>
      <c r="AC123" s="73">
        <v>161.007473</v>
      </c>
      <c r="AD123" s="73">
        <v>30.2</v>
      </c>
      <c r="AE123" s="73">
        <v>3.872457909892546E-13</v>
      </c>
      <c r="AF123" s="73">
        <v>895.67899</v>
      </c>
      <c r="AG123" s="73" t="s">
        <v>114</v>
      </c>
      <c r="AH123" s="73">
        <v>528.33122300000002</v>
      </c>
      <c r="AI123" s="73">
        <v>8.8732989999999994</v>
      </c>
      <c r="AJ123" s="73">
        <v>4029.6758110000001</v>
      </c>
      <c r="AK123" s="73">
        <v>5332.4436510000005</v>
      </c>
      <c r="AL123" s="73">
        <v>39174.321959000001</v>
      </c>
      <c r="AM123" s="73">
        <v>95.373344000000003</v>
      </c>
      <c r="AN123" s="73">
        <v>2702.3832190000026</v>
      </c>
      <c r="AO123" s="73">
        <v>58780.548603000003</v>
      </c>
      <c r="AP123" s="40">
        <v>469024.05957699998</v>
      </c>
      <c r="AR123" s="111">
        <f t="shared" si="4"/>
        <v>410243.51097399992</v>
      </c>
      <c r="AS123" s="111">
        <f t="shared" si="5"/>
        <v>0</v>
      </c>
      <c r="AU123" s="111">
        <f t="shared" si="6"/>
        <v>58780.548603000003</v>
      </c>
      <c r="AV123" s="111">
        <f t="shared" si="7"/>
        <v>0</v>
      </c>
    </row>
    <row r="124" spans="1:48" s="93" customFormat="1" x14ac:dyDescent="0.25">
      <c r="A124" s="110"/>
      <c r="B124" s="105"/>
      <c r="C124" s="106" t="s">
        <v>34</v>
      </c>
      <c r="D124" s="73">
        <v>706.58360200000004</v>
      </c>
      <c r="E124" s="73">
        <v>0.151168</v>
      </c>
      <c r="F124" s="73">
        <v>1698.436643</v>
      </c>
      <c r="G124" s="73">
        <v>869.586861</v>
      </c>
      <c r="H124" s="73">
        <v>2234.3278959999998</v>
      </c>
      <c r="I124" s="73">
        <v>2342.5616399999999</v>
      </c>
      <c r="J124" s="73">
        <v>700.78403500000002</v>
      </c>
      <c r="K124" s="73">
        <v>373.803223</v>
      </c>
      <c r="L124" s="73">
        <v>115.00000000000045</v>
      </c>
      <c r="M124" s="73">
        <v>302.42855400000002</v>
      </c>
      <c r="N124" s="73" t="s">
        <v>114</v>
      </c>
      <c r="O124" s="73">
        <v>5713.0044710000002</v>
      </c>
      <c r="P124" s="73">
        <v>169.88562300000001</v>
      </c>
      <c r="Q124" s="73">
        <v>6388.6485729999995</v>
      </c>
      <c r="R124" s="73">
        <v>14840.154588000001</v>
      </c>
      <c r="S124" s="73">
        <v>7178.7768169999999</v>
      </c>
      <c r="T124" s="73">
        <v>359.060877</v>
      </c>
      <c r="U124" s="73">
        <v>10373.47615</v>
      </c>
      <c r="V124" s="76">
        <v>54366.670721000002</v>
      </c>
      <c r="W124" s="73">
        <v>0</v>
      </c>
      <c r="X124" s="73">
        <v>0</v>
      </c>
      <c r="Y124" s="73">
        <v>0</v>
      </c>
      <c r="Z124" s="73">
        <v>0</v>
      </c>
      <c r="AA124" s="73">
        <v>0</v>
      </c>
      <c r="AB124" s="73">
        <v>0</v>
      </c>
      <c r="AC124" s="73">
        <v>0</v>
      </c>
      <c r="AD124" s="73">
        <v>0</v>
      </c>
      <c r="AE124" s="73">
        <v>0</v>
      </c>
      <c r="AF124" s="73">
        <v>0</v>
      </c>
      <c r="AG124" s="73" t="s">
        <v>114</v>
      </c>
      <c r="AH124" s="73">
        <v>0</v>
      </c>
      <c r="AI124" s="73">
        <v>0</v>
      </c>
      <c r="AJ124" s="73">
        <v>0</v>
      </c>
      <c r="AK124" s="73">
        <v>0</v>
      </c>
      <c r="AL124" s="73">
        <v>0</v>
      </c>
      <c r="AM124" s="73">
        <v>0</v>
      </c>
      <c r="AN124" s="73">
        <v>0</v>
      </c>
      <c r="AO124" s="73">
        <v>0</v>
      </c>
      <c r="AP124" s="40">
        <v>54366.670721000002</v>
      </c>
      <c r="AR124" s="111">
        <f t="shared" si="4"/>
        <v>54366.670721000002</v>
      </c>
      <c r="AS124" s="111">
        <f t="shared" si="5"/>
        <v>0</v>
      </c>
      <c r="AU124" s="111">
        <f t="shared" si="6"/>
        <v>0</v>
      </c>
      <c r="AV124" s="111">
        <f t="shared" si="7"/>
        <v>0</v>
      </c>
    </row>
    <row r="125" spans="1:48" s="93" customFormat="1" x14ac:dyDescent="0.25">
      <c r="A125" s="110"/>
      <c r="B125" s="105"/>
      <c r="C125" s="109" t="s">
        <v>35</v>
      </c>
      <c r="D125" s="73">
        <v>22563.000867999999</v>
      </c>
      <c r="E125" s="73">
        <v>494.79800999999998</v>
      </c>
      <c r="F125" s="73">
        <v>24944.43665</v>
      </c>
      <c r="G125" s="73">
        <v>38683.811305000003</v>
      </c>
      <c r="H125" s="73">
        <v>48752.196086000004</v>
      </c>
      <c r="I125" s="73">
        <v>21641.378832999999</v>
      </c>
      <c r="J125" s="73">
        <v>9072.6757890000008</v>
      </c>
      <c r="K125" s="73">
        <v>7273.5387389999996</v>
      </c>
      <c r="L125" s="73">
        <v>3296.9821979999979</v>
      </c>
      <c r="M125" s="73">
        <v>63529.830156999997</v>
      </c>
      <c r="N125" s="73" t="s">
        <v>114</v>
      </c>
      <c r="O125" s="73">
        <v>57471.767297999999</v>
      </c>
      <c r="P125" s="73">
        <v>1625.5397250000001</v>
      </c>
      <c r="Q125" s="73">
        <v>99989.839422000005</v>
      </c>
      <c r="R125" s="73">
        <v>167241.65642900002</v>
      </c>
      <c r="S125" s="73">
        <v>1043280.182541</v>
      </c>
      <c r="T125" s="73">
        <v>4576.3978020000004</v>
      </c>
      <c r="U125" s="73">
        <v>126926.81340899986</v>
      </c>
      <c r="V125" s="76">
        <v>1741364.8452610001</v>
      </c>
      <c r="W125" s="73">
        <v>4223.7796799999996</v>
      </c>
      <c r="X125" s="73">
        <v>168.94259199999999</v>
      </c>
      <c r="Y125" s="73">
        <v>2998.8701100000003</v>
      </c>
      <c r="Z125" s="73">
        <v>7843.4786029999996</v>
      </c>
      <c r="AA125" s="73">
        <v>43352.2</v>
      </c>
      <c r="AB125" s="73">
        <v>15464.781099</v>
      </c>
      <c r="AC125" s="73">
        <v>8228.0602909999998</v>
      </c>
      <c r="AD125" s="73">
        <v>30.2</v>
      </c>
      <c r="AE125" s="73">
        <v>-1.0906830993917538E-12</v>
      </c>
      <c r="AF125" s="73">
        <v>19211.157813999998</v>
      </c>
      <c r="AG125" s="73" t="s">
        <v>114</v>
      </c>
      <c r="AH125" s="73">
        <v>5821.805128</v>
      </c>
      <c r="AI125" s="73">
        <v>1414.6687499999998</v>
      </c>
      <c r="AJ125" s="73">
        <v>31606.075271999995</v>
      </c>
      <c r="AK125" s="73">
        <v>30406.69290400001</v>
      </c>
      <c r="AL125" s="73">
        <v>273400.63817799999</v>
      </c>
      <c r="AM125" s="73">
        <v>1191.9390169999999</v>
      </c>
      <c r="AN125" s="73">
        <v>27880.502720000015</v>
      </c>
      <c r="AO125" s="73">
        <v>473243.792158</v>
      </c>
      <c r="AP125" s="40">
        <v>2214608.6374190003</v>
      </c>
      <c r="AQ125" s="111"/>
      <c r="AR125" s="111">
        <f t="shared" si="4"/>
        <v>1741364.8452609999</v>
      </c>
      <c r="AS125" s="111">
        <f t="shared" si="5"/>
        <v>0</v>
      </c>
      <c r="AU125" s="111">
        <f t="shared" si="6"/>
        <v>473243.792158</v>
      </c>
      <c r="AV125" s="111">
        <f t="shared" si="7"/>
        <v>0</v>
      </c>
    </row>
    <row r="126" spans="1:48" s="93" customFormat="1" x14ac:dyDescent="0.25">
      <c r="A126" s="110"/>
      <c r="B126" s="105"/>
      <c r="C126" s="109"/>
      <c r="D126" s="73"/>
      <c r="E126" s="73"/>
      <c r="F126" s="73"/>
      <c r="G126" s="73"/>
      <c r="H126" s="73"/>
      <c r="I126" s="73"/>
      <c r="J126" s="73"/>
      <c r="K126" s="73"/>
      <c r="L126" s="73"/>
      <c r="M126" s="73"/>
      <c r="N126" s="73"/>
      <c r="O126" s="73"/>
      <c r="P126" s="73"/>
      <c r="Q126" s="73"/>
      <c r="R126" s="73"/>
      <c r="S126" s="73"/>
      <c r="T126" s="73"/>
      <c r="U126" s="73"/>
      <c r="V126" s="76"/>
      <c r="W126" s="73"/>
      <c r="X126" s="73"/>
      <c r="Y126" s="73"/>
      <c r="Z126" s="73"/>
      <c r="AA126" s="73"/>
      <c r="AB126" s="73"/>
      <c r="AC126" s="73"/>
      <c r="AD126" s="73"/>
      <c r="AE126" s="73"/>
      <c r="AF126" s="73"/>
      <c r="AG126" s="73"/>
      <c r="AH126" s="73"/>
      <c r="AI126" s="73"/>
      <c r="AJ126" s="73"/>
      <c r="AK126" s="73"/>
      <c r="AL126" s="73"/>
      <c r="AM126" s="73"/>
      <c r="AN126" s="73"/>
      <c r="AO126" s="73"/>
      <c r="AP126" s="40"/>
      <c r="AQ126" s="111"/>
      <c r="AR126" s="111">
        <f t="shared" si="4"/>
        <v>0</v>
      </c>
      <c r="AS126" s="111">
        <f t="shared" si="5"/>
        <v>0</v>
      </c>
      <c r="AU126" s="111">
        <f t="shared" si="6"/>
        <v>0</v>
      </c>
      <c r="AV126" s="111">
        <f t="shared" si="7"/>
        <v>0</v>
      </c>
    </row>
    <row r="127" spans="1:48" s="93" customFormat="1" x14ac:dyDescent="0.25">
      <c r="A127" s="107">
        <v>2015</v>
      </c>
      <c r="B127" s="105">
        <v>1</v>
      </c>
      <c r="C127" s="106" t="s">
        <v>32</v>
      </c>
      <c r="D127" s="73">
        <v>22872.705108999999</v>
      </c>
      <c r="E127" s="73">
        <v>1550.579391</v>
      </c>
      <c r="F127" s="73">
        <v>25783.332237000002</v>
      </c>
      <c r="G127" s="73">
        <v>28186.167083</v>
      </c>
      <c r="H127" s="73">
        <v>13326.936405</v>
      </c>
      <c r="I127" s="73">
        <v>17354.535172</v>
      </c>
      <c r="J127" s="73">
        <v>4181.686428</v>
      </c>
      <c r="K127" s="73">
        <v>6220.539503</v>
      </c>
      <c r="L127" s="73">
        <v>694.99999999999727</v>
      </c>
      <c r="M127" s="73">
        <v>67716.928369999994</v>
      </c>
      <c r="N127" s="73" t="s">
        <v>114</v>
      </c>
      <c r="O127" s="73">
        <v>42654.458064999999</v>
      </c>
      <c r="P127" s="73">
        <v>775.73859599999992</v>
      </c>
      <c r="Q127" s="73">
        <v>74572.861754000012</v>
      </c>
      <c r="R127" s="73">
        <v>114842.93148699997</v>
      </c>
      <c r="S127" s="73">
        <v>741934.57611699996</v>
      </c>
      <c r="T127" s="73">
        <v>3857.3390079999999</v>
      </c>
      <c r="U127" s="73">
        <v>121395.29852699976</v>
      </c>
      <c r="V127" s="76">
        <v>1287921.613252</v>
      </c>
      <c r="W127" s="73">
        <v>2410.9278290000002</v>
      </c>
      <c r="X127" s="73">
        <v>175.70796200000001</v>
      </c>
      <c r="Y127" s="73">
        <v>2496.4508700000001</v>
      </c>
      <c r="Z127" s="73">
        <v>6393.3052070000003</v>
      </c>
      <c r="AA127" s="73">
        <v>35415.43</v>
      </c>
      <c r="AB127" s="73">
        <v>17517.120137999998</v>
      </c>
      <c r="AC127" s="73">
        <v>8984.6622580000003</v>
      </c>
      <c r="AD127" s="73">
        <v>54.45</v>
      </c>
      <c r="AE127" s="73">
        <v>7.2475359047530219E-13</v>
      </c>
      <c r="AF127" s="73">
        <v>18911.031879999999</v>
      </c>
      <c r="AG127" s="73" t="s">
        <v>114</v>
      </c>
      <c r="AH127" s="73">
        <v>6380.5869579999999</v>
      </c>
      <c r="AI127" s="73">
        <v>1810.309448</v>
      </c>
      <c r="AJ127" s="73">
        <v>33361.863431999998</v>
      </c>
      <c r="AK127" s="73">
        <v>22332.245894</v>
      </c>
      <c r="AL127" s="73">
        <v>234304.58757</v>
      </c>
      <c r="AM127" s="73">
        <v>1089.274367</v>
      </c>
      <c r="AN127" s="73">
        <v>30301.227980000091</v>
      </c>
      <c r="AO127" s="73">
        <v>421939.18179300003</v>
      </c>
      <c r="AP127" s="40">
        <v>1709860.795045</v>
      </c>
      <c r="AR127" s="111">
        <f t="shared" si="4"/>
        <v>1287921.6132519997</v>
      </c>
      <c r="AS127" s="111">
        <f t="shared" si="5"/>
        <v>0</v>
      </c>
      <c r="AU127" s="111">
        <f t="shared" si="6"/>
        <v>421939.18179300008</v>
      </c>
      <c r="AV127" s="111">
        <f t="shared" si="7"/>
        <v>0</v>
      </c>
    </row>
    <row r="128" spans="1:48" s="93" customFormat="1" x14ac:dyDescent="0.25">
      <c r="A128" s="104"/>
      <c r="B128" s="105"/>
      <c r="C128" s="106" t="s">
        <v>33</v>
      </c>
      <c r="D128" s="73">
        <v>823.48411399999998</v>
      </c>
      <c r="E128" s="73">
        <v>126.803729</v>
      </c>
      <c r="F128" s="73">
        <v>37.860002000000009</v>
      </c>
      <c r="G128" s="73">
        <v>12043.132635</v>
      </c>
      <c r="H128" s="73">
        <v>28154.948047999998</v>
      </c>
      <c r="I128" s="73">
        <v>1371.4407209999999</v>
      </c>
      <c r="J128" s="73">
        <v>4529.400697</v>
      </c>
      <c r="K128" s="73">
        <v>660.5</v>
      </c>
      <c r="L128" s="73">
        <v>2056.878219000002</v>
      </c>
      <c r="M128" s="73">
        <v>1632.7393689999999</v>
      </c>
      <c r="N128" s="73" t="s">
        <v>114</v>
      </c>
      <c r="O128" s="73">
        <v>8893.4620809999997</v>
      </c>
      <c r="P128" s="73">
        <v>519.44724500000007</v>
      </c>
      <c r="Q128" s="73">
        <v>19388.956743999999</v>
      </c>
      <c r="R128" s="73">
        <v>34974.322870000004</v>
      </c>
      <c r="S128" s="73">
        <v>297362.40061700001</v>
      </c>
      <c r="T128" s="73">
        <v>451.76924700000001</v>
      </c>
      <c r="U128" s="73">
        <v>4405.9083890000365</v>
      </c>
      <c r="V128" s="76">
        <v>417433.45472699997</v>
      </c>
      <c r="W128" s="73">
        <v>185.689482</v>
      </c>
      <c r="X128" s="73">
        <v>22.856582</v>
      </c>
      <c r="Y128" s="73">
        <v>0.57054000000000116</v>
      </c>
      <c r="Z128" s="73">
        <v>1585.594396</v>
      </c>
      <c r="AA128" s="73">
        <v>4346.1899999999996</v>
      </c>
      <c r="AB128" s="73">
        <v>1.922763</v>
      </c>
      <c r="AC128" s="73">
        <v>342.66988300000003</v>
      </c>
      <c r="AD128" s="73">
        <v>0</v>
      </c>
      <c r="AE128" s="73">
        <v>5.6843418860808015E-14</v>
      </c>
      <c r="AF128" s="73">
        <v>728.08294799999999</v>
      </c>
      <c r="AG128" s="73" t="s">
        <v>114</v>
      </c>
      <c r="AH128" s="73">
        <v>309.34251999999998</v>
      </c>
      <c r="AI128" s="73">
        <v>8.900919</v>
      </c>
      <c r="AJ128" s="73">
        <v>4255.3724469999997</v>
      </c>
      <c r="AK128" s="73">
        <v>4955.4152160000012</v>
      </c>
      <c r="AL128" s="73">
        <v>40163.306061000003</v>
      </c>
      <c r="AM128" s="73">
        <v>92.898751000000004</v>
      </c>
      <c r="AN128" s="73">
        <v>2835.8085759999817</v>
      </c>
      <c r="AO128" s="73">
        <v>59834.621083999999</v>
      </c>
      <c r="AP128" s="40">
        <v>477268.07581099996</v>
      </c>
      <c r="AR128" s="111">
        <f t="shared" si="4"/>
        <v>417433.45472700003</v>
      </c>
      <c r="AS128" s="111">
        <f t="shared" si="5"/>
        <v>0</v>
      </c>
      <c r="AU128" s="111">
        <f t="shared" si="6"/>
        <v>59834.621083999984</v>
      </c>
      <c r="AV128" s="111">
        <f t="shared" si="7"/>
        <v>0</v>
      </c>
    </row>
    <row r="129" spans="1:48" s="93" customFormat="1" x14ac:dyDescent="0.25">
      <c r="A129" s="107"/>
      <c r="B129" s="105"/>
      <c r="C129" s="106" t="s">
        <v>34</v>
      </c>
      <c r="D129" s="73">
        <v>704.67487900000003</v>
      </c>
      <c r="E129" s="73">
        <v>1.5302690000000001</v>
      </c>
      <c r="F129" s="73">
        <v>1627.8086389999999</v>
      </c>
      <c r="G129" s="73">
        <v>874.92092000000002</v>
      </c>
      <c r="H129" s="73">
        <v>1547.76</v>
      </c>
      <c r="I129" s="73">
        <v>1834.272907</v>
      </c>
      <c r="J129" s="73">
        <v>1014.5703559999999</v>
      </c>
      <c r="K129" s="73">
        <v>764.29499999999996</v>
      </c>
      <c r="L129" s="73">
        <v>94.999999999999886</v>
      </c>
      <c r="M129" s="73">
        <v>253.68358000000001</v>
      </c>
      <c r="N129" s="73" t="s">
        <v>114</v>
      </c>
      <c r="O129" s="73">
        <v>5966.9515160000001</v>
      </c>
      <c r="P129" s="73">
        <v>99.110348000000002</v>
      </c>
      <c r="Q129" s="73">
        <v>6851.6531139999997</v>
      </c>
      <c r="R129" s="73">
        <v>15678.290721000001</v>
      </c>
      <c r="S129" s="73">
        <v>6973.6838239999997</v>
      </c>
      <c r="T129" s="73">
        <v>278.57494500000001</v>
      </c>
      <c r="U129" s="73">
        <v>16021.101491000005</v>
      </c>
      <c r="V129" s="76">
        <v>60587.882509000003</v>
      </c>
      <c r="W129" s="73">
        <v>0</v>
      </c>
      <c r="X129" s="73">
        <v>0</v>
      </c>
      <c r="Y129" s="73">
        <v>0</v>
      </c>
      <c r="Z129" s="73">
        <v>0</v>
      </c>
      <c r="AA129" s="73">
        <v>0</v>
      </c>
      <c r="AB129" s="73">
        <v>0</v>
      </c>
      <c r="AC129" s="73">
        <v>0</v>
      </c>
      <c r="AD129" s="73">
        <v>0</v>
      </c>
      <c r="AE129" s="73">
        <v>0</v>
      </c>
      <c r="AF129" s="73">
        <v>0</v>
      </c>
      <c r="AG129" s="73" t="s">
        <v>114</v>
      </c>
      <c r="AH129" s="73">
        <v>0</v>
      </c>
      <c r="AI129" s="73">
        <v>0</v>
      </c>
      <c r="AJ129" s="73">
        <v>0</v>
      </c>
      <c r="AK129" s="73">
        <v>0</v>
      </c>
      <c r="AL129" s="73">
        <v>0</v>
      </c>
      <c r="AM129" s="73">
        <v>0</v>
      </c>
      <c r="AN129" s="73">
        <v>0</v>
      </c>
      <c r="AO129" s="73">
        <v>0</v>
      </c>
      <c r="AP129" s="40">
        <v>60587.882509000003</v>
      </c>
      <c r="AR129" s="111">
        <f t="shared" si="4"/>
        <v>60587.882509000003</v>
      </c>
      <c r="AS129" s="111">
        <f t="shared" si="5"/>
        <v>0</v>
      </c>
      <c r="AU129" s="111">
        <f t="shared" si="6"/>
        <v>0</v>
      </c>
      <c r="AV129" s="111">
        <f t="shared" si="7"/>
        <v>0</v>
      </c>
    </row>
    <row r="130" spans="1:48" s="93" customFormat="1" x14ac:dyDescent="0.25">
      <c r="A130" s="108"/>
      <c r="B130" s="105"/>
      <c r="C130" s="109" t="s">
        <v>35</v>
      </c>
      <c r="D130" s="73">
        <v>24400.864102</v>
      </c>
      <c r="E130" s="73">
        <v>1678.9133890000001</v>
      </c>
      <c r="F130" s="73">
        <v>27449.000877999999</v>
      </c>
      <c r="G130" s="73">
        <v>41104.220637999999</v>
      </c>
      <c r="H130" s="73">
        <v>43029.644453000001</v>
      </c>
      <c r="I130" s="73">
        <v>20560.248800000001</v>
      </c>
      <c r="J130" s="73">
        <v>9725.6574810000002</v>
      </c>
      <c r="K130" s="73">
        <v>7645.334503</v>
      </c>
      <c r="L130" s="73">
        <v>2846.8782189999984</v>
      </c>
      <c r="M130" s="73">
        <v>69603.351318999994</v>
      </c>
      <c r="N130" s="73" t="s">
        <v>114</v>
      </c>
      <c r="O130" s="73">
        <v>57514.871661999998</v>
      </c>
      <c r="P130" s="73">
        <v>1394.2961889999999</v>
      </c>
      <c r="Q130" s="73">
        <v>100813.47161199999</v>
      </c>
      <c r="R130" s="73">
        <v>165495.54507799997</v>
      </c>
      <c r="S130" s="73">
        <v>1046270.660558</v>
      </c>
      <c r="T130" s="73">
        <v>4587.6832000000004</v>
      </c>
      <c r="U130" s="73">
        <v>141822.30840700035</v>
      </c>
      <c r="V130" s="76">
        <v>1765942.9504879999</v>
      </c>
      <c r="W130" s="73">
        <v>2596.617311</v>
      </c>
      <c r="X130" s="73">
        <v>198.56454400000001</v>
      </c>
      <c r="Y130" s="73">
        <v>2497.0214100000003</v>
      </c>
      <c r="Z130" s="73">
        <v>7978.8996029999998</v>
      </c>
      <c r="AA130" s="73">
        <v>39761.620000000003</v>
      </c>
      <c r="AB130" s="73">
        <v>17519.042901000001</v>
      </c>
      <c r="AC130" s="73">
        <v>9327.3321410000008</v>
      </c>
      <c r="AD130" s="73">
        <v>54.45</v>
      </c>
      <c r="AE130" s="73">
        <v>2.5437429940211587E-12</v>
      </c>
      <c r="AF130" s="73">
        <v>19639.114828000002</v>
      </c>
      <c r="AG130" s="73" t="s">
        <v>114</v>
      </c>
      <c r="AH130" s="73">
        <v>6689.929478</v>
      </c>
      <c r="AI130" s="73">
        <v>1819.2103669999999</v>
      </c>
      <c r="AJ130" s="73">
        <v>37617.235879</v>
      </c>
      <c r="AK130" s="73">
        <v>27287.661109999994</v>
      </c>
      <c r="AL130" s="73">
        <v>274467.89363100001</v>
      </c>
      <c r="AM130" s="73">
        <v>1182.1731179999999</v>
      </c>
      <c r="AN130" s="73">
        <v>33137.036555999926</v>
      </c>
      <c r="AO130" s="73">
        <v>481773.80287700001</v>
      </c>
      <c r="AP130" s="40">
        <v>2247716.7533649998</v>
      </c>
      <c r="AR130" s="111">
        <f t="shared" si="4"/>
        <v>1765942.9504880004</v>
      </c>
      <c r="AS130" s="111">
        <f t="shared" si="5"/>
        <v>0</v>
      </c>
      <c r="AU130" s="111">
        <f t="shared" si="6"/>
        <v>481773.80287699995</v>
      </c>
      <c r="AV130" s="111">
        <f t="shared" si="7"/>
        <v>0</v>
      </c>
    </row>
    <row r="131" spans="1:48" s="93" customFormat="1" x14ac:dyDescent="0.25">
      <c r="A131" s="108"/>
      <c r="B131" s="105"/>
      <c r="C131" s="109"/>
      <c r="D131" s="73"/>
      <c r="E131" s="73"/>
      <c r="F131" s="73"/>
      <c r="G131" s="73"/>
      <c r="H131" s="73"/>
      <c r="I131" s="73"/>
      <c r="J131" s="73"/>
      <c r="K131" s="73"/>
      <c r="L131" s="73"/>
      <c r="M131" s="73"/>
      <c r="N131" s="73"/>
      <c r="O131" s="73"/>
      <c r="P131" s="73"/>
      <c r="Q131" s="73"/>
      <c r="R131" s="73"/>
      <c r="S131" s="73"/>
      <c r="T131" s="73"/>
      <c r="U131" s="73"/>
      <c r="V131" s="76"/>
      <c r="W131" s="73"/>
      <c r="X131" s="73"/>
      <c r="Y131" s="73"/>
      <c r="Z131" s="73"/>
      <c r="AA131" s="73"/>
      <c r="AB131" s="73"/>
      <c r="AC131" s="73"/>
      <c r="AD131" s="73"/>
      <c r="AE131" s="73"/>
      <c r="AF131" s="73"/>
      <c r="AG131" s="73"/>
      <c r="AH131" s="73"/>
      <c r="AI131" s="73"/>
      <c r="AJ131" s="73"/>
      <c r="AK131" s="73"/>
      <c r="AL131" s="73"/>
      <c r="AM131" s="73"/>
      <c r="AN131" s="73"/>
      <c r="AO131" s="73"/>
      <c r="AP131" s="40"/>
      <c r="AR131" s="111">
        <f t="shared" si="4"/>
        <v>0</v>
      </c>
      <c r="AS131" s="111">
        <f t="shared" si="5"/>
        <v>0</v>
      </c>
      <c r="AU131" s="111">
        <f t="shared" si="6"/>
        <v>0</v>
      </c>
      <c r="AV131" s="111">
        <f t="shared" si="7"/>
        <v>0</v>
      </c>
    </row>
    <row r="132" spans="1:48" s="93" customFormat="1" x14ac:dyDescent="0.25">
      <c r="A132" s="110"/>
      <c r="B132" s="105">
        <v>2</v>
      </c>
      <c r="C132" s="106" t="s">
        <v>32</v>
      </c>
      <c r="D132" s="73">
        <v>22934.204786999999</v>
      </c>
      <c r="E132" s="73">
        <v>191.732429</v>
      </c>
      <c r="F132" s="73">
        <v>26576.097203000001</v>
      </c>
      <c r="G132" s="73">
        <v>27784.567083000002</v>
      </c>
      <c r="H132" s="73">
        <v>12209.13715</v>
      </c>
      <c r="I132" s="73">
        <v>17813.436706</v>
      </c>
      <c r="J132" s="73">
        <v>4307.8821950000001</v>
      </c>
      <c r="K132" s="73">
        <v>6527.0051299999996</v>
      </c>
      <c r="L132" s="73">
        <v>379.99999999999636</v>
      </c>
      <c r="M132" s="73">
        <v>68354.755583000006</v>
      </c>
      <c r="N132" s="73" t="s">
        <v>114</v>
      </c>
      <c r="O132" s="73">
        <v>42176.143062000003</v>
      </c>
      <c r="P132" s="73">
        <v>512.75478999999996</v>
      </c>
      <c r="Q132" s="73">
        <v>72221.165863000002</v>
      </c>
      <c r="R132" s="73">
        <v>110832.21481400001</v>
      </c>
      <c r="S132" s="73">
        <v>741570.08683699998</v>
      </c>
      <c r="T132" s="73">
        <v>3854.459006</v>
      </c>
      <c r="U132" s="73">
        <v>118676.4740779999</v>
      </c>
      <c r="V132" s="76">
        <v>1276922.116716</v>
      </c>
      <c r="W132" s="73">
        <v>2821.5541760000001</v>
      </c>
      <c r="X132" s="73">
        <v>174.20405500000001</v>
      </c>
      <c r="Y132" s="73">
        <v>2983.8884749999997</v>
      </c>
      <c r="Z132" s="73">
        <v>6340.058207</v>
      </c>
      <c r="AA132" s="73">
        <v>46755.91</v>
      </c>
      <c r="AB132" s="73">
        <v>14681.152733000001</v>
      </c>
      <c r="AC132" s="73">
        <v>7579.864775</v>
      </c>
      <c r="AD132" s="73">
        <v>54.172499999999999</v>
      </c>
      <c r="AE132" s="73">
        <v>-1.0331291377951857E-11</v>
      </c>
      <c r="AF132" s="73">
        <v>15580.804042</v>
      </c>
      <c r="AG132" s="73" t="s">
        <v>114</v>
      </c>
      <c r="AH132" s="73">
        <v>7042.8500800000002</v>
      </c>
      <c r="AI132" s="73">
        <v>1871.7193180000002</v>
      </c>
      <c r="AJ132" s="73">
        <v>29942.875640000002</v>
      </c>
      <c r="AK132" s="73">
        <v>18867.98134699999</v>
      </c>
      <c r="AL132" s="73">
        <v>235420.02259000001</v>
      </c>
      <c r="AM132" s="73">
        <v>1085.7182339999999</v>
      </c>
      <c r="AN132" s="73">
        <v>26158.95897300003</v>
      </c>
      <c r="AO132" s="73">
        <v>417361.73514499998</v>
      </c>
      <c r="AP132" s="40">
        <v>1694283.8518610001</v>
      </c>
      <c r="AR132" s="111">
        <f t="shared" si="4"/>
        <v>1276922.1167159998</v>
      </c>
      <c r="AS132" s="111">
        <f t="shared" si="5"/>
        <v>0</v>
      </c>
      <c r="AU132" s="111">
        <f t="shared" si="6"/>
        <v>417361.73514500004</v>
      </c>
      <c r="AV132" s="111">
        <f t="shared" si="7"/>
        <v>0</v>
      </c>
    </row>
    <row r="133" spans="1:48" s="93" customFormat="1" x14ac:dyDescent="0.25">
      <c r="A133" s="110"/>
      <c r="B133" s="105"/>
      <c r="C133" s="106" t="s">
        <v>33</v>
      </c>
      <c r="D133" s="73">
        <v>699.55543599999999</v>
      </c>
      <c r="E133" s="73">
        <v>58.344569999999997</v>
      </c>
      <c r="F133" s="73">
        <v>0.1769610000000057</v>
      </c>
      <c r="G133" s="73">
        <v>11995.032635</v>
      </c>
      <c r="H133" s="73">
        <v>27268.691752999999</v>
      </c>
      <c r="I133" s="73">
        <v>2221.6391960000001</v>
      </c>
      <c r="J133" s="73">
        <v>3768.7182859999998</v>
      </c>
      <c r="K133" s="73">
        <v>655.5</v>
      </c>
      <c r="L133" s="73">
        <v>3893.800860000003</v>
      </c>
      <c r="M133" s="73">
        <v>1846.05503</v>
      </c>
      <c r="N133" s="73" t="s">
        <v>114</v>
      </c>
      <c r="O133" s="73">
        <v>8524.307186</v>
      </c>
      <c r="P133" s="73">
        <v>521.17838099999994</v>
      </c>
      <c r="Q133" s="73">
        <v>20588.539554999999</v>
      </c>
      <c r="R133" s="73">
        <v>33301.388435000001</v>
      </c>
      <c r="S133" s="73">
        <v>302191.50555300002</v>
      </c>
      <c r="T133" s="73">
        <v>458.08744899999999</v>
      </c>
      <c r="U133" s="73">
        <v>3921.6198109998209</v>
      </c>
      <c r="V133" s="76">
        <v>421914.14109699999</v>
      </c>
      <c r="W133" s="73">
        <v>166.11960099999999</v>
      </c>
      <c r="X133" s="73">
        <v>36.018425999999998</v>
      </c>
      <c r="Y133" s="73">
        <v>1.080522000000002</v>
      </c>
      <c r="Z133" s="73">
        <v>1597.3353959999999</v>
      </c>
      <c r="AA133" s="73">
        <v>6476.84</v>
      </c>
      <c r="AB133" s="73">
        <v>0</v>
      </c>
      <c r="AC133" s="73">
        <v>121.25896299999999</v>
      </c>
      <c r="AD133" s="73">
        <v>0</v>
      </c>
      <c r="AE133" s="73">
        <v>2.2737367544323206E-13</v>
      </c>
      <c r="AF133" s="73">
        <v>780.99379099999999</v>
      </c>
      <c r="AG133" s="73" t="s">
        <v>114</v>
      </c>
      <c r="AH133" s="73">
        <v>681.32254499999999</v>
      </c>
      <c r="AI133" s="73">
        <v>8.9223510000000008</v>
      </c>
      <c r="AJ133" s="73">
        <v>4482.0416070000001</v>
      </c>
      <c r="AK133" s="73">
        <v>3647.5967129999999</v>
      </c>
      <c r="AL133" s="73">
        <v>40261.206633000002</v>
      </c>
      <c r="AM133" s="73">
        <v>90.724250999999995</v>
      </c>
      <c r="AN133" s="73">
        <v>2658.9101839999926</v>
      </c>
      <c r="AO133" s="73">
        <v>61010.370983000001</v>
      </c>
      <c r="AP133" s="40">
        <v>482924.51208000001</v>
      </c>
      <c r="AR133" s="111">
        <f t="shared" si="4"/>
        <v>421914.14109699987</v>
      </c>
      <c r="AS133" s="111">
        <f t="shared" si="5"/>
        <v>0</v>
      </c>
      <c r="AU133" s="111">
        <f t="shared" si="6"/>
        <v>61010.370982999993</v>
      </c>
      <c r="AV133" s="111">
        <f t="shared" si="7"/>
        <v>0</v>
      </c>
    </row>
    <row r="134" spans="1:48" s="93" customFormat="1" x14ac:dyDescent="0.25">
      <c r="A134" s="110"/>
      <c r="B134" s="105"/>
      <c r="C134" s="106" t="s">
        <v>34</v>
      </c>
      <c r="D134" s="73">
        <v>773.38058899999999</v>
      </c>
      <c r="E134" s="73">
        <v>-43.527996000000002</v>
      </c>
      <c r="F134" s="73">
        <v>1573.464142</v>
      </c>
      <c r="G134" s="73">
        <v>843.48991999999998</v>
      </c>
      <c r="H134" s="73">
        <v>1479.498654</v>
      </c>
      <c r="I134" s="73">
        <v>2041.763506</v>
      </c>
      <c r="J134" s="73">
        <v>962.04353400000002</v>
      </c>
      <c r="K134" s="73">
        <v>408.82749999999999</v>
      </c>
      <c r="L134" s="73">
        <v>0</v>
      </c>
      <c r="M134" s="73">
        <v>115.398045</v>
      </c>
      <c r="N134" s="73" t="s">
        <v>114</v>
      </c>
      <c r="O134" s="73">
        <v>6154.3282829999998</v>
      </c>
      <c r="P134" s="73">
        <v>99.373357999999996</v>
      </c>
      <c r="Q134" s="73">
        <v>6976.2826050000003</v>
      </c>
      <c r="R134" s="73">
        <v>15784.816140999999</v>
      </c>
      <c r="S134" s="73">
        <v>6962.0807340000001</v>
      </c>
      <c r="T134" s="73">
        <v>260.64809200000002</v>
      </c>
      <c r="U134" s="73">
        <v>11124.460494999996</v>
      </c>
      <c r="V134" s="76">
        <v>55516.327601999998</v>
      </c>
      <c r="W134" s="73">
        <v>0</v>
      </c>
      <c r="X134" s="73">
        <v>0</v>
      </c>
      <c r="Y134" s="73">
        <v>0</v>
      </c>
      <c r="Z134" s="73">
        <v>0</v>
      </c>
      <c r="AA134" s="73">
        <v>0</v>
      </c>
      <c r="AB134" s="73">
        <v>0</v>
      </c>
      <c r="AC134" s="73">
        <v>0</v>
      </c>
      <c r="AD134" s="73">
        <v>0</v>
      </c>
      <c r="AE134" s="73">
        <v>0</v>
      </c>
      <c r="AF134" s="73">
        <v>0</v>
      </c>
      <c r="AG134" s="73" t="s">
        <v>114</v>
      </c>
      <c r="AH134" s="73">
        <v>0</v>
      </c>
      <c r="AI134" s="73">
        <v>0</v>
      </c>
      <c r="AJ134" s="73">
        <v>0</v>
      </c>
      <c r="AK134" s="73">
        <v>0</v>
      </c>
      <c r="AL134" s="73">
        <v>0</v>
      </c>
      <c r="AM134" s="73">
        <v>0</v>
      </c>
      <c r="AN134" s="73">
        <v>0</v>
      </c>
      <c r="AO134" s="73">
        <v>0</v>
      </c>
      <c r="AP134" s="40">
        <v>55516.327601999998</v>
      </c>
      <c r="AR134" s="111">
        <f t="shared" si="4"/>
        <v>55516.327602000005</v>
      </c>
      <c r="AS134" s="111">
        <f t="shared" si="5"/>
        <v>0</v>
      </c>
      <c r="AU134" s="111">
        <f t="shared" si="6"/>
        <v>0</v>
      </c>
      <c r="AV134" s="111">
        <f t="shared" si="7"/>
        <v>0</v>
      </c>
    </row>
    <row r="135" spans="1:48" s="93" customFormat="1" x14ac:dyDescent="0.25">
      <c r="A135" s="110"/>
      <c r="B135" s="105"/>
      <c r="C135" s="109" t="s">
        <v>35</v>
      </c>
      <c r="D135" s="73">
        <v>24407.140812000001</v>
      </c>
      <c r="E135" s="73">
        <v>206.549003</v>
      </c>
      <c r="F135" s="73">
        <v>28149.738305999999</v>
      </c>
      <c r="G135" s="73">
        <v>40623.089637999998</v>
      </c>
      <c r="H135" s="73">
        <v>40957.327556999997</v>
      </c>
      <c r="I135" s="73">
        <v>22076.839408</v>
      </c>
      <c r="J135" s="73">
        <v>9038.6440149999999</v>
      </c>
      <c r="K135" s="73">
        <v>7591.3326299999999</v>
      </c>
      <c r="L135" s="73">
        <v>4273.8008600000057</v>
      </c>
      <c r="M135" s="73">
        <v>70316.208658000003</v>
      </c>
      <c r="N135" s="73" t="s">
        <v>114</v>
      </c>
      <c r="O135" s="73">
        <v>56854.778531000004</v>
      </c>
      <c r="P135" s="73">
        <v>1133.306529</v>
      </c>
      <c r="Q135" s="73">
        <v>99785.988023000013</v>
      </c>
      <c r="R135" s="73">
        <v>159918.41939</v>
      </c>
      <c r="S135" s="73">
        <v>1050723.673124</v>
      </c>
      <c r="T135" s="73">
        <v>4573.1945470000001</v>
      </c>
      <c r="U135" s="73">
        <v>133722.55438400025</v>
      </c>
      <c r="V135" s="76">
        <v>1754352.5854150001</v>
      </c>
      <c r="W135" s="73">
        <v>2987.673777</v>
      </c>
      <c r="X135" s="73">
        <v>210.22248099999999</v>
      </c>
      <c r="Y135" s="73">
        <v>2984.9689970000004</v>
      </c>
      <c r="Z135" s="73">
        <v>7937.3936030000004</v>
      </c>
      <c r="AA135" s="73">
        <v>53232.75</v>
      </c>
      <c r="AB135" s="73">
        <v>14681.152733000001</v>
      </c>
      <c r="AC135" s="73">
        <v>7701.1237380000002</v>
      </c>
      <c r="AD135" s="73">
        <v>54.172499999999999</v>
      </c>
      <c r="AE135" s="73">
        <v>4.2206238504149951E-12</v>
      </c>
      <c r="AF135" s="73">
        <v>16361.797833000001</v>
      </c>
      <c r="AG135" s="73" t="s">
        <v>114</v>
      </c>
      <c r="AH135" s="73">
        <v>7724.1726250000002</v>
      </c>
      <c r="AI135" s="73">
        <v>1880.6416690000001</v>
      </c>
      <c r="AJ135" s="73">
        <v>34424.917247000005</v>
      </c>
      <c r="AK135" s="73">
        <v>22515.57806</v>
      </c>
      <c r="AL135" s="73">
        <v>275681.229223</v>
      </c>
      <c r="AM135" s="73">
        <v>1176.442485</v>
      </c>
      <c r="AN135" s="73">
        <v>28817.869157000103</v>
      </c>
      <c r="AO135" s="73">
        <v>478372.10612800001</v>
      </c>
      <c r="AP135" s="40">
        <v>2232724.6915430003</v>
      </c>
      <c r="AR135" s="111">
        <f t="shared" si="4"/>
        <v>1754352.5854150006</v>
      </c>
      <c r="AS135" s="111">
        <f t="shared" si="5"/>
        <v>0</v>
      </c>
      <c r="AU135" s="111">
        <f t="shared" si="6"/>
        <v>478372.10612800007</v>
      </c>
      <c r="AV135" s="111">
        <f t="shared" si="7"/>
        <v>0</v>
      </c>
    </row>
    <row r="136" spans="1:48" s="93" customFormat="1" x14ac:dyDescent="0.25">
      <c r="A136" s="110"/>
      <c r="B136" s="105"/>
      <c r="C136" s="109"/>
      <c r="D136" s="73"/>
      <c r="E136" s="73"/>
      <c r="F136" s="73"/>
      <c r="G136" s="73"/>
      <c r="H136" s="73"/>
      <c r="I136" s="73"/>
      <c r="J136" s="73"/>
      <c r="K136" s="73"/>
      <c r="L136" s="73"/>
      <c r="M136" s="73"/>
      <c r="N136" s="73"/>
      <c r="O136" s="73"/>
      <c r="P136" s="73"/>
      <c r="Q136" s="73"/>
      <c r="R136" s="73"/>
      <c r="S136" s="73"/>
      <c r="T136" s="73"/>
      <c r="U136" s="73"/>
      <c r="V136" s="76"/>
      <c r="W136" s="73"/>
      <c r="X136" s="73"/>
      <c r="Y136" s="73"/>
      <c r="Z136" s="73"/>
      <c r="AA136" s="73"/>
      <c r="AB136" s="73"/>
      <c r="AC136" s="73"/>
      <c r="AD136" s="73"/>
      <c r="AE136" s="73"/>
      <c r="AF136" s="73"/>
      <c r="AG136" s="73"/>
      <c r="AH136" s="73"/>
      <c r="AI136" s="73"/>
      <c r="AJ136" s="73"/>
      <c r="AK136" s="73"/>
      <c r="AL136" s="73"/>
      <c r="AM136" s="73"/>
      <c r="AN136" s="73"/>
      <c r="AO136" s="73"/>
      <c r="AP136" s="40"/>
      <c r="AR136" s="111">
        <f t="shared" ref="AR136:AR199" si="8">SUM(D136:U136)</f>
        <v>0</v>
      </c>
      <c r="AS136" s="111">
        <f t="shared" ref="AS136:AS199" si="9">AR136-V136</f>
        <v>0</v>
      </c>
      <c r="AU136" s="111">
        <f t="shared" ref="AU136:AU199" si="10">SUM(W136:AN136)</f>
        <v>0</v>
      </c>
      <c r="AV136" s="111">
        <f t="shared" ref="AV136:AV199" si="11">AU136-AO136</f>
        <v>0</v>
      </c>
    </row>
    <row r="137" spans="1:48" s="93" customFormat="1" x14ac:dyDescent="0.25">
      <c r="A137" s="110"/>
      <c r="B137" s="105">
        <v>3</v>
      </c>
      <c r="C137" s="106" t="s">
        <v>32</v>
      </c>
      <c r="D137" s="73">
        <v>26988.063902000002</v>
      </c>
      <c r="E137" s="73">
        <v>48.916683999999997</v>
      </c>
      <c r="F137" s="73">
        <v>30263.573807000001</v>
      </c>
      <c r="G137" s="73">
        <v>27263.554082999999</v>
      </c>
      <c r="H137" s="73">
        <v>12148.83238</v>
      </c>
      <c r="I137" s="73">
        <v>16624.255731000001</v>
      </c>
      <c r="J137" s="73">
        <v>4982.7401110000001</v>
      </c>
      <c r="K137" s="73">
        <v>6114.0882899999997</v>
      </c>
      <c r="L137" s="73">
        <v>710.00000000000273</v>
      </c>
      <c r="M137" s="73">
        <v>76322.539378000001</v>
      </c>
      <c r="N137" s="73" t="s">
        <v>114</v>
      </c>
      <c r="O137" s="73">
        <v>40606.931643000004</v>
      </c>
      <c r="P137" s="73">
        <v>752.80845399999998</v>
      </c>
      <c r="Q137" s="73">
        <v>68220.042967999994</v>
      </c>
      <c r="R137" s="73">
        <v>109380.10013499999</v>
      </c>
      <c r="S137" s="73">
        <v>745644.22681499994</v>
      </c>
      <c r="T137" s="73">
        <v>3850.8495790000002</v>
      </c>
      <c r="U137" s="73">
        <v>126232.10099200011</v>
      </c>
      <c r="V137" s="76">
        <v>1296153.6249520001</v>
      </c>
      <c r="W137" s="73">
        <v>6731.2409150000003</v>
      </c>
      <c r="X137" s="73">
        <v>214.36528799999999</v>
      </c>
      <c r="Y137" s="73">
        <v>2359.5888030000001</v>
      </c>
      <c r="Z137" s="73">
        <v>6502.6106630000004</v>
      </c>
      <c r="AA137" s="73">
        <v>42992.07</v>
      </c>
      <c r="AB137" s="73">
        <v>13504.908217</v>
      </c>
      <c r="AC137" s="73">
        <v>7382.6589430000004</v>
      </c>
      <c r="AD137" s="73">
        <v>5.8318279999999998</v>
      </c>
      <c r="AE137" s="73">
        <v>3.1441516057384433E-13</v>
      </c>
      <c r="AF137" s="73">
        <v>18089.797458000001</v>
      </c>
      <c r="AG137" s="73" t="s">
        <v>114</v>
      </c>
      <c r="AH137" s="73">
        <v>7518.5684360000005</v>
      </c>
      <c r="AI137" s="73">
        <v>1545.9538949999999</v>
      </c>
      <c r="AJ137" s="73">
        <v>29746.801281</v>
      </c>
      <c r="AK137" s="73">
        <v>18328.743366000002</v>
      </c>
      <c r="AL137" s="73">
        <v>239363.109367</v>
      </c>
      <c r="AM137" s="73">
        <v>1125.1804239999999</v>
      </c>
      <c r="AN137" s="73">
        <v>29178.432691999966</v>
      </c>
      <c r="AO137" s="73">
        <v>424589.861576</v>
      </c>
      <c r="AP137" s="40">
        <v>1720743.4865280001</v>
      </c>
      <c r="AR137" s="111">
        <f t="shared" si="8"/>
        <v>1296153.6249520001</v>
      </c>
      <c r="AS137" s="111">
        <f t="shared" si="9"/>
        <v>0</v>
      </c>
      <c r="AU137" s="111">
        <f t="shared" si="10"/>
        <v>424589.861576</v>
      </c>
      <c r="AV137" s="111">
        <f t="shared" si="11"/>
        <v>0</v>
      </c>
    </row>
    <row r="138" spans="1:48" s="93" customFormat="1" x14ac:dyDescent="0.25">
      <c r="A138" s="110"/>
      <c r="B138" s="105"/>
      <c r="C138" s="106" t="s">
        <v>33</v>
      </c>
      <c r="D138" s="73">
        <v>1325.551815</v>
      </c>
      <c r="E138" s="73">
        <v>80.181330000000003</v>
      </c>
      <c r="F138" s="73">
        <v>3.507134999999991</v>
      </c>
      <c r="G138" s="73">
        <v>12723.548634999999</v>
      </c>
      <c r="H138" s="73">
        <v>34538.845521000003</v>
      </c>
      <c r="I138" s="73">
        <v>3492.946625</v>
      </c>
      <c r="J138" s="73">
        <v>2971.137522</v>
      </c>
      <c r="K138" s="73">
        <v>335.5</v>
      </c>
      <c r="L138" s="73">
        <v>3289.6841869999998</v>
      </c>
      <c r="M138" s="73">
        <v>1719.455966</v>
      </c>
      <c r="N138" s="73" t="s">
        <v>114</v>
      </c>
      <c r="O138" s="73">
        <v>11753.300856</v>
      </c>
      <c r="P138" s="73">
        <v>526.87240199999997</v>
      </c>
      <c r="Q138" s="73">
        <v>20841.191182000002</v>
      </c>
      <c r="R138" s="73">
        <v>30560.904567999998</v>
      </c>
      <c r="S138" s="73">
        <v>306800.71892000001</v>
      </c>
      <c r="T138" s="73">
        <v>455.892473</v>
      </c>
      <c r="U138" s="73">
        <v>5241.4508930000447</v>
      </c>
      <c r="V138" s="76">
        <v>436660.69003</v>
      </c>
      <c r="W138" s="73">
        <v>155.88099800000001</v>
      </c>
      <c r="X138" s="73">
        <v>18.212729</v>
      </c>
      <c r="Y138" s="73">
        <v>0.49049499999999924</v>
      </c>
      <c r="Z138" s="73">
        <v>1521.755396</v>
      </c>
      <c r="AA138" s="73">
        <v>6734.6099990000002</v>
      </c>
      <c r="AB138" s="73">
        <v>0</v>
      </c>
      <c r="AC138" s="73">
        <v>114.33871600000001</v>
      </c>
      <c r="AD138" s="73">
        <v>0</v>
      </c>
      <c r="AE138" s="73">
        <v>1.9895196601282805E-13</v>
      </c>
      <c r="AF138" s="73">
        <v>704.89808600000003</v>
      </c>
      <c r="AG138" s="73" t="s">
        <v>114</v>
      </c>
      <c r="AH138" s="73">
        <v>1183.073572</v>
      </c>
      <c r="AI138" s="73">
        <v>0.58634299999999995</v>
      </c>
      <c r="AJ138" s="73">
        <v>4588.7505519999995</v>
      </c>
      <c r="AK138" s="73">
        <v>3519.8965399999997</v>
      </c>
      <c r="AL138" s="73">
        <v>40178.754354999997</v>
      </c>
      <c r="AM138" s="73">
        <v>89.226776000000001</v>
      </c>
      <c r="AN138" s="73">
        <v>2924.7794490000047</v>
      </c>
      <c r="AO138" s="73">
        <v>61735.254006000003</v>
      </c>
      <c r="AP138" s="40">
        <v>498395.944036</v>
      </c>
      <c r="AR138" s="111">
        <f t="shared" si="8"/>
        <v>436660.69003000006</v>
      </c>
      <c r="AS138" s="111">
        <f t="shared" si="9"/>
        <v>0</v>
      </c>
      <c r="AU138" s="111">
        <f t="shared" si="10"/>
        <v>61735.254006000003</v>
      </c>
      <c r="AV138" s="111">
        <f t="shared" si="11"/>
        <v>0</v>
      </c>
    </row>
    <row r="139" spans="1:48" s="93" customFormat="1" x14ac:dyDescent="0.25">
      <c r="A139" s="110"/>
      <c r="B139" s="105"/>
      <c r="C139" s="106" t="s">
        <v>34</v>
      </c>
      <c r="D139" s="73">
        <v>901.78617399999996</v>
      </c>
      <c r="E139" s="73">
        <v>2.1672699999999998</v>
      </c>
      <c r="F139" s="73">
        <v>1684.031727</v>
      </c>
      <c r="G139" s="73">
        <v>863.76491999999996</v>
      </c>
      <c r="H139" s="73">
        <v>1201.3699999999999</v>
      </c>
      <c r="I139" s="73">
        <v>1372.229268</v>
      </c>
      <c r="J139" s="73">
        <v>859.11886500000003</v>
      </c>
      <c r="K139" s="73">
        <v>798.87300000000005</v>
      </c>
      <c r="L139" s="73">
        <v>0</v>
      </c>
      <c r="M139" s="73">
        <v>241.20934099999999</v>
      </c>
      <c r="N139" s="73" t="s">
        <v>114</v>
      </c>
      <c r="O139" s="73">
        <v>5483.7858649999998</v>
      </c>
      <c r="P139" s="73">
        <v>119.613659</v>
      </c>
      <c r="Q139" s="73">
        <v>6660.3140269999994</v>
      </c>
      <c r="R139" s="73">
        <v>15662.249415000002</v>
      </c>
      <c r="S139" s="73">
        <v>6977.2578990000002</v>
      </c>
      <c r="T139" s="73">
        <v>243.31110200000001</v>
      </c>
      <c r="U139" s="73">
        <v>11512.850247999995</v>
      </c>
      <c r="V139" s="76">
        <v>54583.932780000003</v>
      </c>
      <c r="W139" s="73">
        <v>0</v>
      </c>
      <c r="X139" s="73">
        <v>0</v>
      </c>
      <c r="Y139" s="73">
        <v>0</v>
      </c>
      <c r="Z139" s="73">
        <v>0</v>
      </c>
      <c r="AA139" s="73">
        <v>0</v>
      </c>
      <c r="AB139" s="73">
        <v>0</v>
      </c>
      <c r="AC139" s="73">
        <v>0</v>
      </c>
      <c r="AD139" s="73">
        <v>0</v>
      </c>
      <c r="AE139" s="73">
        <v>0</v>
      </c>
      <c r="AF139" s="73">
        <v>0</v>
      </c>
      <c r="AG139" s="73" t="s">
        <v>114</v>
      </c>
      <c r="AH139" s="73">
        <v>0</v>
      </c>
      <c r="AI139" s="73">
        <v>0</v>
      </c>
      <c r="AJ139" s="73">
        <v>0</v>
      </c>
      <c r="AK139" s="73">
        <v>0</v>
      </c>
      <c r="AL139" s="73">
        <v>0</v>
      </c>
      <c r="AM139" s="73">
        <v>0</v>
      </c>
      <c r="AN139" s="73">
        <v>0</v>
      </c>
      <c r="AO139" s="73">
        <v>0</v>
      </c>
      <c r="AP139" s="40">
        <v>54583.932780000003</v>
      </c>
      <c r="AR139" s="111">
        <f t="shared" si="8"/>
        <v>54583.932780000003</v>
      </c>
      <c r="AS139" s="111">
        <f t="shared" si="9"/>
        <v>0</v>
      </c>
      <c r="AU139" s="111">
        <f t="shared" si="10"/>
        <v>0</v>
      </c>
      <c r="AV139" s="111">
        <f t="shared" si="11"/>
        <v>0</v>
      </c>
    </row>
    <row r="140" spans="1:48" s="93" customFormat="1" x14ac:dyDescent="0.25">
      <c r="A140" s="110"/>
      <c r="B140" s="105"/>
      <c r="C140" s="109" t="s">
        <v>35</v>
      </c>
      <c r="D140" s="73">
        <v>29215.401891000001</v>
      </c>
      <c r="E140" s="73">
        <v>131.26528400000001</v>
      </c>
      <c r="F140" s="73">
        <v>31951.112668999998</v>
      </c>
      <c r="G140" s="73">
        <v>40850.867638000003</v>
      </c>
      <c r="H140" s="73">
        <v>47889.047900999998</v>
      </c>
      <c r="I140" s="73">
        <v>21489.431624000001</v>
      </c>
      <c r="J140" s="73">
        <v>8812.9964980000004</v>
      </c>
      <c r="K140" s="73">
        <v>7248.4612900000002</v>
      </c>
      <c r="L140" s="73">
        <v>3999.6841869999944</v>
      </c>
      <c r="M140" s="73">
        <v>78283.204685000004</v>
      </c>
      <c r="N140" s="73" t="s">
        <v>114</v>
      </c>
      <c r="O140" s="73">
        <v>57844.018364000003</v>
      </c>
      <c r="P140" s="73">
        <v>1399.294515</v>
      </c>
      <c r="Q140" s="73">
        <v>95721.548177000004</v>
      </c>
      <c r="R140" s="73">
        <v>155603.25411799998</v>
      </c>
      <c r="S140" s="73">
        <v>1059422.2036339999</v>
      </c>
      <c r="T140" s="73">
        <v>4550.0531540000002</v>
      </c>
      <c r="U140" s="73">
        <v>142986.4021330004</v>
      </c>
      <c r="V140" s="76">
        <v>1787398.247762</v>
      </c>
      <c r="W140" s="73">
        <v>6887.1219129999999</v>
      </c>
      <c r="X140" s="73">
        <v>232.57801699999999</v>
      </c>
      <c r="Y140" s="73">
        <v>2360.0792980000001</v>
      </c>
      <c r="Z140" s="73">
        <v>8024.366059</v>
      </c>
      <c r="AA140" s="73">
        <v>49726.679999</v>
      </c>
      <c r="AB140" s="73">
        <v>13504.908217</v>
      </c>
      <c r="AC140" s="73">
        <v>7496.9976589999997</v>
      </c>
      <c r="AD140" s="73">
        <v>5.8318279999999998</v>
      </c>
      <c r="AE140" s="73">
        <v>-5.9507954119908391E-13</v>
      </c>
      <c r="AF140" s="73">
        <v>18794.695543999998</v>
      </c>
      <c r="AG140" s="73" t="s">
        <v>114</v>
      </c>
      <c r="AH140" s="73">
        <v>8701.6420080000007</v>
      </c>
      <c r="AI140" s="73">
        <v>1546.5402379999998</v>
      </c>
      <c r="AJ140" s="73">
        <v>34335.551832999998</v>
      </c>
      <c r="AK140" s="73">
        <v>21848.639905999997</v>
      </c>
      <c r="AL140" s="73">
        <v>279541.86372199998</v>
      </c>
      <c r="AM140" s="73">
        <v>1214.4072000000001</v>
      </c>
      <c r="AN140" s="73">
        <v>32103.212140999982</v>
      </c>
      <c r="AO140" s="73">
        <v>486325.115582</v>
      </c>
      <c r="AP140" s="40">
        <v>2273723.3633439997</v>
      </c>
      <c r="AR140" s="111">
        <f t="shared" si="8"/>
        <v>1787398.2477620004</v>
      </c>
      <c r="AS140" s="111">
        <f t="shared" si="9"/>
        <v>0</v>
      </c>
      <c r="AU140" s="111">
        <f t="shared" si="10"/>
        <v>486325.115582</v>
      </c>
      <c r="AV140" s="111">
        <f t="shared" si="11"/>
        <v>0</v>
      </c>
    </row>
    <row r="141" spans="1:48" s="93" customFormat="1" x14ac:dyDescent="0.25">
      <c r="A141" s="110"/>
      <c r="B141" s="105"/>
      <c r="C141" s="109"/>
      <c r="D141" s="73"/>
      <c r="E141" s="73"/>
      <c r="F141" s="73"/>
      <c r="G141" s="73"/>
      <c r="H141" s="73"/>
      <c r="I141" s="73"/>
      <c r="J141" s="73"/>
      <c r="K141" s="73"/>
      <c r="L141" s="73"/>
      <c r="M141" s="73"/>
      <c r="N141" s="73"/>
      <c r="O141" s="73"/>
      <c r="P141" s="73"/>
      <c r="Q141" s="73"/>
      <c r="R141" s="73"/>
      <c r="S141" s="73"/>
      <c r="T141" s="73"/>
      <c r="U141" s="73"/>
      <c r="V141" s="76"/>
      <c r="W141" s="73"/>
      <c r="X141" s="73"/>
      <c r="Y141" s="73"/>
      <c r="Z141" s="73"/>
      <c r="AA141" s="73"/>
      <c r="AB141" s="73"/>
      <c r="AC141" s="73"/>
      <c r="AD141" s="73"/>
      <c r="AE141" s="73"/>
      <c r="AF141" s="73"/>
      <c r="AG141" s="73"/>
      <c r="AH141" s="73"/>
      <c r="AI141" s="73"/>
      <c r="AJ141" s="73"/>
      <c r="AK141" s="73"/>
      <c r="AL141" s="73"/>
      <c r="AM141" s="73"/>
      <c r="AN141" s="73"/>
      <c r="AO141" s="73"/>
      <c r="AP141" s="40"/>
      <c r="AR141" s="111">
        <f t="shared" si="8"/>
        <v>0</v>
      </c>
      <c r="AS141" s="111">
        <f t="shared" si="9"/>
        <v>0</v>
      </c>
      <c r="AU141" s="111">
        <f t="shared" si="10"/>
        <v>0</v>
      </c>
      <c r="AV141" s="111">
        <f t="shared" si="11"/>
        <v>0</v>
      </c>
    </row>
    <row r="142" spans="1:48" s="93" customFormat="1" x14ac:dyDescent="0.25">
      <c r="A142" s="110"/>
      <c r="B142" s="105">
        <v>4</v>
      </c>
      <c r="C142" s="106" t="s">
        <v>32</v>
      </c>
      <c r="D142" s="73">
        <v>24425.678054</v>
      </c>
      <c r="E142" s="73">
        <v>353.18491</v>
      </c>
      <c r="F142" s="73">
        <v>34138.959749999995</v>
      </c>
      <c r="G142" s="73">
        <v>27475.923083000001</v>
      </c>
      <c r="H142" s="73">
        <v>13816.698189999999</v>
      </c>
      <c r="I142" s="73">
        <v>15639.043310999999</v>
      </c>
      <c r="J142" s="73">
        <v>4468.6125050000001</v>
      </c>
      <c r="K142" s="73">
        <v>6740.0494879999997</v>
      </c>
      <c r="L142" s="73">
        <v>940.01000000000204</v>
      </c>
      <c r="M142" s="73">
        <v>70790.725554000004</v>
      </c>
      <c r="N142" s="73" t="s">
        <v>114</v>
      </c>
      <c r="O142" s="73">
        <v>38855.009027</v>
      </c>
      <c r="P142" s="73">
        <v>575.12793099999999</v>
      </c>
      <c r="Q142" s="73">
        <v>65787.843217000001</v>
      </c>
      <c r="R142" s="73">
        <v>110532.57602700002</v>
      </c>
      <c r="S142" s="73">
        <v>744415.25488599995</v>
      </c>
      <c r="T142" s="73">
        <v>3841.4730519999998</v>
      </c>
      <c r="U142" s="73">
        <v>121131.28998799964</v>
      </c>
      <c r="V142" s="76">
        <v>1283927.4589730001</v>
      </c>
      <c r="W142" s="73">
        <v>4602.6429360000002</v>
      </c>
      <c r="X142" s="73">
        <v>160.22876400000001</v>
      </c>
      <c r="Y142" s="73">
        <v>3300.9078990000003</v>
      </c>
      <c r="Z142" s="73">
        <v>6606.8266620000004</v>
      </c>
      <c r="AA142" s="73">
        <v>47098.7</v>
      </c>
      <c r="AB142" s="73">
        <v>13470.251926000001</v>
      </c>
      <c r="AC142" s="73">
        <v>8007.8319819999997</v>
      </c>
      <c r="AD142" s="73">
        <v>0</v>
      </c>
      <c r="AE142" s="73">
        <v>0</v>
      </c>
      <c r="AF142" s="73">
        <v>15484.281086999999</v>
      </c>
      <c r="AG142" s="73" t="s">
        <v>114</v>
      </c>
      <c r="AH142" s="73">
        <v>7557.7392639999998</v>
      </c>
      <c r="AI142" s="73">
        <v>1162.95559</v>
      </c>
      <c r="AJ142" s="73">
        <v>29662.462703999998</v>
      </c>
      <c r="AK142" s="73">
        <v>14904.078504000012</v>
      </c>
      <c r="AL142" s="73">
        <v>238979.44563199999</v>
      </c>
      <c r="AM142" s="73">
        <v>1115.4998660000001</v>
      </c>
      <c r="AN142" s="73">
        <v>22721.264845000027</v>
      </c>
      <c r="AO142" s="73">
        <v>414835.117661</v>
      </c>
      <c r="AP142" s="40">
        <v>1698762.5766340001</v>
      </c>
      <c r="AR142" s="111">
        <f t="shared" si="8"/>
        <v>1283927.4589729996</v>
      </c>
      <c r="AS142" s="111">
        <f t="shared" si="9"/>
        <v>0</v>
      </c>
      <c r="AU142" s="111">
        <f t="shared" si="10"/>
        <v>414835.117661</v>
      </c>
      <c r="AV142" s="111">
        <f t="shared" si="11"/>
        <v>0</v>
      </c>
    </row>
    <row r="143" spans="1:48" s="93" customFormat="1" x14ac:dyDescent="0.25">
      <c r="A143" s="110"/>
      <c r="B143" s="105"/>
      <c r="C143" s="106" t="s">
        <v>33</v>
      </c>
      <c r="D143" s="73">
        <v>3368.492632</v>
      </c>
      <c r="E143" s="73">
        <v>126.666259</v>
      </c>
      <c r="F143" s="73">
        <v>3.862874000000005</v>
      </c>
      <c r="G143" s="73">
        <v>12850.250635</v>
      </c>
      <c r="H143" s="73">
        <v>34220.838000000003</v>
      </c>
      <c r="I143" s="73">
        <v>2670.3476970000002</v>
      </c>
      <c r="J143" s="73">
        <v>2739.0661610000002</v>
      </c>
      <c r="K143" s="73">
        <v>430.5</v>
      </c>
      <c r="L143" s="73">
        <v>3989.6702649999934</v>
      </c>
      <c r="M143" s="73">
        <v>1838.2030090000001</v>
      </c>
      <c r="N143" s="73" t="s">
        <v>114</v>
      </c>
      <c r="O143" s="73">
        <v>10680.899124</v>
      </c>
      <c r="P143" s="73">
        <v>478.91872999999998</v>
      </c>
      <c r="Q143" s="73">
        <v>20456.137042999999</v>
      </c>
      <c r="R143" s="73">
        <v>28511.774011000005</v>
      </c>
      <c r="S143" s="73">
        <v>309105.340325</v>
      </c>
      <c r="T143" s="73">
        <v>455.68885899999998</v>
      </c>
      <c r="U143" s="73">
        <v>3765.207105000025</v>
      </c>
      <c r="V143" s="76">
        <v>435691.86272899999</v>
      </c>
      <c r="W143" s="73">
        <v>148.18048200000001</v>
      </c>
      <c r="X143" s="73">
        <v>15.912361000000001</v>
      </c>
      <c r="Y143" s="73">
        <v>0.49396600000000035</v>
      </c>
      <c r="Z143" s="73">
        <v>1538.552396</v>
      </c>
      <c r="AA143" s="73">
        <v>9058</v>
      </c>
      <c r="AB143" s="73">
        <v>0</v>
      </c>
      <c r="AC143" s="73">
        <v>286.78953999999999</v>
      </c>
      <c r="AD143" s="73">
        <v>0</v>
      </c>
      <c r="AE143" s="73">
        <v>-2.2737367544323206E-13</v>
      </c>
      <c r="AF143" s="73">
        <v>898.17072499999995</v>
      </c>
      <c r="AG143" s="73" t="s">
        <v>114</v>
      </c>
      <c r="AH143" s="73">
        <v>1275.6603930000001</v>
      </c>
      <c r="AI143" s="73">
        <v>0.58818499999999996</v>
      </c>
      <c r="AJ143" s="73">
        <v>4647.0795749999997</v>
      </c>
      <c r="AK143" s="73">
        <v>3057.6305910000001</v>
      </c>
      <c r="AL143" s="73">
        <v>40171.751322999997</v>
      </c>
      <c r="AM143" s="73">
        <v>87.868606999999997</v>
      </c>
      <c r="AN143" s="73">
        <v>2734.0983749999982</v>
      </c>
      <c r="AO143" s="73">
        <v>63920.776518999999</v>
      </c>
      <c r="AP143" s="40">
        <v>499612.63924799999</v>
      </c>
      <c r="AR143" s="111">
        <f t="shared" si="8"/>
        <v>435691.86272900004</v>
      </c>
      <c r="AS143" s="111">
        <f t="shared" si="9"/>
        <v>0</v>
      </c>
      <c r="AU143" s="111">
        <f t="shared" si="10"/>
        <v>63920.776518999992</v>
      </c>
      <c r="AV143" s="111">
        <f t="shared" si="11"/>
        <v>0</v>
      </c>
    </row>
    <row r="144" spans="1:48" s="93" customFormat="1" x14ac:dyDescent="0.25">
      <c r="A144" s="110"/>
      <c r="B144" s="105"/>
      <c r="C144" s="106" t="s">
        <v>34</v>
      </c>
      <c r="D144" s="73">
        <v>867.67343600000004</v>
      </c>
      <c r="E144" s="73">
        <v>0.85194000000000003</v>
      </c>
      <c r="F144" s="73">
        <v>1501.828178</v>
      </c>
      <c r="G144" s="73">
        <v>858.78694800000005</v>
      </c>
      <c r="H144" s="73">
        <v>1519.2865770000001</v>
      </c>
      <c r="I144" s="73">
        <v>1456.8642110000001</v>
      </c>
      <c r="J144" s="73">
        <v>550.74215000000004</v>
      </c>
      <c r="K144" s="73">
        <v>504.71624700000001</v>
      </c>
      <c r="L144" s="73">
        <v>-6.2527760746888816E-13</v>
      </c>
      <c r="M144" s="73">
        <v>215.07869400000001</v>
      </c>
      <c r="N144" s="73" t="s">
        <v>114</v>
      </c>
      <c r="O144" s="73">
        <v>6083.0105219999996</v>
      </c>
      <c r="P144" s="73">
        <v>119.936226</v>
      </c>
      <c r="Q144" s="73">
        <v>6357.3330110000006</v>
      </c>
      <c r="R144" s="73">
        <v>16700.501269</v>
      </c>
      <c r="S144" s="73">
        <v>6979.6738750000004</v>
      </c>
      <c r="T144" s="73">
        <v>243.08184299999999</v>
      </c>
      <c r="U144" s="73">
        <v>11880.254132000002</v>
      </c>
      <c r="V144" s="76">
        <v>55839.619258999999</v>
      </c>
      <c r="W144" s="73">
        <v>0</v>
      </c>
      <c r="X144" s="73">
        <v>0</v>
      </c>
      <c r="Y144" s="73">
        <v>0</v>
      </c>
      <c r="Z144" s="73">
        <v>0</v>
      </c>
      <c r="AA144" s="73">
        <v>0</v>
      </c>
      <c r="AB144" s="73">
        <v>0</v>
      </c>
      <c r="AC144" s="73">
        <v>0</v>
      </c>
      <c r="AD144" s="73">
        <v>0</v>
      </c>
      <c r="AE144" s="73">
        <v>0</v>
      </c>
      <c r="AF144" s="73">
        <v>0</v>
      </c>
      <c r="AG144" s="73" t="s">
        <v>114</v>
      </c>
      <c r="AH144" s="73">
        <v>0</v>
      </c>
      <c r="AI144" s="73">
        <v>0</v>
      </c>
      <c r="AJ144" s="73">
        <v>0</v>
      </c>
      <c r="AK144" s="73">
        <v>0</v>
      </c>
      <c r="AL144" s="73">
        <v>0</v>
      </c>
      <c r="AM144" s="73">
        <v>0</v>
      </c>
      <c r="AN144" s="73">
        <v>0</v>
      </c>
      <c r="AO144" s="73">
        <v>0</v>
      </c>
      <c r="AP144" s="40">
        <v>55839.619258999999</v>
      </c>
      <c r="AR144" s="111">
        <f t="shared" si="8"/>
        <v>55839.619258999999</v>
      </c>
      <c r="AS144" s="111">
        <f t="shared" si="9"/>
        <v>0</v>
      </c>
      <c r="AU144" s="111">
        <f t="shared" si="10"/>
        <v>0</v>
      </c>
      <c r="AV144" s="111">
        <f t="shared" si="11"/>
        <v>0</v>
      </c>
    </row>
    <row r="145" spans="1:48" s="93" customFormat="1" x14ac:dyDescent="0.25">
      <c r="A145" s="110"/>
      <c r="B145" s="105"/>
      <c r="C145" s="109" t="s">
        <v>35</v>
      </c>
      <c r="D145" s="73">
        <v>28661.844121999999</v>
      </c>
      <c r="E145" s="73">
        <v>480.70310899999998</v>
      </c>
      <c r="F145" s="73">
        <v>35644.650801999996</v>
      </c>
      <c r="G145" s="73">
        <v>41184.960665999999</v>
      </c>
      <c r="H145" s="73">
        <v>49556.822766999998</v>
      </c>
      <c r="I145" s="73">
        <v>19766.255218999999</v>
      </c>
      <c r="J145" s="73">
        <v>7758.4208159999998</v>
      </c>
      <c r="K145" s="73">
        <v>7675.2657349999999</v>
      </c>
      <c r="L145" s="73">
        <v>4929.6802650000018</v>
      </c>
      <c r="M145" s="73">
        <v>72844.007257000005</v>
      </c>
      <c r="N145" s="73" t="s">
        <v>114</v>
      </c>
      <c r="O145" s="73">
        <v>55618.918673</v>
      </c>
      <c r="P145" s="73">
        <v>1173.9828869999999</v>
      </c>
      <c r="Q145" s="73">
        <v>92601.313270999992</v>
      </c>
      <c r="R145" s="73">
        <v>155744.851307</v>
      </c>
      <c r="S145" s="73">
        <v>1060500.269086</v>
      </c>
      <c r="T145" s="73">
        <v>4540.2437540000001</v>
      </c>
      <c r="U145" s="73">
        <v>136776.75122499972</v>
      </c>
      <c r="V145" s="76">
        <v>1775458.940961</v>
      </c>
      <c r="W145" s="73">
        <v>4750.8234179999999</v>
      </c>
      <c r="X145" s="73">
        <v>176.14112499999999</v>
      </c>
      <c r="Y145" s="73">
        <v>3301.4018649999998</v>
      </c>
      <c r="Z145" s="73">
        <v>8145.3790580000004</v>
      </c>
      <c r="AA145" s="73">
        <v>56156.7</v>
      </c>
      <c r="AB145" s="73">
        <v>13470.251926000001</v>
      </c>
      <c r="AC145" s="73">
        <v>8294.6215219999995</v>
      </c>
      <c r="AD145" s="73">
        <v>0</v>
      </c>
      <c r="AE145" s="73">
        <v>-1.8189894035458565E-12</v>
      </c>
      <c r="AF145" s="73">
        <v>16382.451811999999</v>
      </c>
      <c r="AG145" s="73" t="s">
        <v>114</v>
      </c>
      <c r="AH145" s="73">
        <v>8833.3996569999999</v>
      </c>
      <c r="AI145" s="73">
        <v>1163.5437749999999</v>
      </c>
      <c r="AJ145" s="73">
        <v>34309.542279000001</v>
      </c>
      <c r="AK145" s="73">
        <v>17961.709094999998</v>
      </c>
      <c r="AL145" s="73">
        <v>279151.19695499999</v>
      </c>
      <c r="AM145" s="73">
        <v>1203.368473</v>
      </c>
      <c r="AN145" s="73">
        <v>25455.363219999952</v>
      </c>
      <c r="AO145" s="73">
        <v>478755.89418</v>
      </c>
      <c r="AP145" s="40">
        <v>2254214.8351409999</v>
      </c>
      <c r="AR145" s="111">
        <f t="shared" si="8"/>
        <v>1775458.9409609998</v>
      </c>
      <c r="AS145" s="111">
        <f t="shared" si="9"/>
        <v>0</v>
      </c>
      <c r="AU145" s="111">
        <f t="shared" si="10"/>
        <v>478755.89417999994</v>
      </c>
      <c r="AV145" s="111">
        <f t="shared" si="11"/>
        <v>0</v>
      </c>
    </row>
    <row r="146" spans="1:48" s="93" customFormat="1" x14ac:dyDescent="0.25">
      <c r="A146" s="110"/>
      <c r="B146" s="105"/>
      <c r="C146" s="109"/>
      <c r="D146" s="73"/>
      <c r="E146" s="73"/>
      <c r="F146" s="73"/>
      <c r="G146" s="73"/>
      <c r="H146" s="73"/>
      <c r="I146" s="73"/>
      <c r="J146" s="73"/>
      <c r="K146" s="73"/>
      <c r="L146" s="73"/>
      <c r="M146" s="73"/>
      <c r="N146" s="73"/>
      <c r="O146" s="73"/>
      <c r="P146" s="73"/>
      <c r="Q146" s="73"/>
      <c r="R146" s="73"/>
      <c r="S146" s="73"/>
      <c r="T146" s="73"/>
      <c r="U146" s="73"/>
      <c r="V146" s="76"/>
      <c r="W146" s="73"/>
      <c r="X146" s="73"/>
      <c r="Y146" s="73"/>
      <c r="Z146" s="73"/>
      <c r="AA146" s="73"/>
      <c r="AB146" s="73"/>
      <c r="AC146" s="73"/>
      <c r="AD146" s="73"/>
      <c r="AE146" s="73"/>
      <c r="AF146" s="73"/>
      <c r="AG146" s="73"/>
      <c r="AH146" s="73"/>
      <c r="AI146" s="73"/>
      <c r="AJ146" s="73"/>
      <c r="AK146" s="73"/>
      <c r="AL146" s="73"/>
      <c r="AM146" s="73"/>
      <c r="AN146" s="73"/>
      <c r="AO146" s="73"/>
      <c r="AP146" s="40"/>
      <c r="AR146" s="111">
        <f t="shared" si="8"/>
        <v>0</v>
      </c>
      <c r="AS146" s="111">
        <f t="shared" si="9"/>
        <v>0</v>
      </c>
      <c r="AU146" s="111">
        <f t="shared" si="10"/>
        <v>0</v>
      </c>
      <c r="AV146" s="111">
        <f t="shared" si="11"/>
        <v>0</v>
      </c>
    </row>
    <row r="147" spans="1:48" s="93" customFormat="1" x14ac:dyDescent="0.25">
      <c r="A147" s="110"/>
      <c r="B147" s="105">
        <v>5</v>
      </c>
      <c r="C147" s="106" t="s">
        <v>32</v>
      </c>
      <c r="D147" s="73">
        <v>27224.414591000001</v>
      </c>
      <c r="E147" s="73">
        <v>192.36034000000001</v>
      </c>
      <c r="F147" s="73">
        <v>36164.346055000002</v>
      </c>
      <c r="G147" s="73">
        <v>27248.109082999999</v>
      </c>
      <c r="H147" s="73">
        <v>17143.79694</v>
      </c>
      <c r="I147" s="73">
        <v>14824.637873</v>
      </c>
      <c r="J147" s="73">
        <v>4178.4325079999999</v>
      </c>
      <c r="K147" s="73">
        <v>5508.5080019999996</v>
      </c>
      <c r="L147" s="73">
        <v>195.00000000000091</v>
      </c>
      <c r="M147" s="73">
        <v>70205.388542000001</v>
      </c>
      <c r="N147" s="73" t="s">
        <v>114</v>
      </c>
      <c r="O147" s="73">
        <v>37333.722773000001</v>
      </c>
      <c r="P147" s="73">
        <v>611.34328400000004</v>
      </c>
      <c r="Q147" s="73">
        <v>67743.051543000009</v>
      </c>
      <c r="R147" s="73">
        <v>110906.82339000001</v>
      </c>
      <c r="S147" s="73">
        <v>747772.50486400002</v>
      </c>
      <c r="T147" s="73">
        <v>3711.2905989999999</v>
      </c>
      <c r="U147" s="73">
        <v>121996.01538000006</v>
      </c>
      <c r="V147" s="76">
        <v>1292959.7457669999</v>
      </c>
      <c r="W147" s="73">
        <v>8270.3229680000004</v>
      </c>
      <c r="X147" s="73">
        <v>219.01702399999999</v>
      </c>
      <c r="Y147" s="73">
        <v>2438.3871600000002</v>
      </c>
      <c r="Z147" s="73">
        <v>6848.1366619999999</v>
      </c>
      <c r="AA147" s="73">
        <v>53675.5</v>
      </c>
      <c r="AB147" s="73">
        <v>12713.299134000001</v>
      </c>
      <c r="AC147" s="73">
        <v>7820.3001750000003</v>
      </c>
      <c r="AD147" s="73">
        <v>0</v>
      </c>
      <c r="AE147" s="73">
        <v>-3.637978807091713E-12</v>
      </c>
      <c r="AF147" s="73">
        <v>14775.577733</v>
      </c>
      <c r="AG147" s="73" t="s">
        <v>114</v>
      </c>
      <c r="AH147" s="73">
        <v>6870.2158520000003</v>
      </c>
      <c r="AI147" s="73">
        <v>1290.3863219999998</v>
      </c>
      <c r="AJ147" s="73">
        <v>27016.557628999999</v>
      </c>
      <c r="AK147" s="73">
        <v>11437.720871000001</v>
      </c>
      <c r="AL147" s="73">
        <v>242584.92922200001</v>
      </c>
      <c r="AM147" s="73">
        <v>1109.842977</v>
      </c>
      <c r="AN147" s="73">
        <v>24731.048912000078</v>
      </c>
      <c r="AO147" s="73">
        <v>421801.24264100002</v>
      </c>
      <c r="AP147" s="40">
        <v>1714760.988408</v>
      </c>
      <c r="AR147" s="111">
        <f t="shared" si="8"/>
        <v>1292959.7457670001</v>
      </c>
      <c r="AS147" s="111">
        <f t="shared" si="9"/>
        <v>0</v>
      </c>
      <c r="AU147" s="111">
        <f t="shared" si="10"/>
        <v>421801.24264100008</v>
      </c>
      <c r="AV147" s="111">
        <f t="shared" si="11"/>
        <v>0</v>
      </c>
    </row>
    <row r="148" spans="1:48" s="93" customFormat="1" x14ac:dyDescent="0.25">
      <c r="A148" s="110"/>
      <c r="B148" s="105"/>
      <c r="C148" s="106" t="s">
        <v>33</v>
      </c>
      <c r="D148" s="73">
        <v>3088.1251149999998</v>
      </c>
      <c r="E148" s="73">
        <v>120.22172999999999</v>
      </c>
      <c r="F148" s="73">
        <v>0.44013700000000711</v>
      </c>
      <c r="G148" s="73">
        <v>12652.180635000001</v>
      </c>
      <c r="H148" s="73">
        <v>31532.414000000001</v>
      </c>
      <c r="I148" s="73">
        <v>4413.970249</v>
      </c>
      <c r="J148" s="73">
        <v>2550.8138549999999</v>
      </c>
      <c r="K148" s="73">
        <v>165.5</v>
      </c>
      <c r="L148" s="73">
        <v>2972.9751809999966</v>
      </c>
      <c r="M148" s="73">
        <v>2008.5750700000001</v>
      </c>
      <c r="N148" s="73" t="s">
        <v>114</v>
      </c>
      <c r="O148" s="73">
        <v>10144.531720999999</v>
      </c>
      <c r="P148" s="73">
        <v>413.346811</v>
      </c>
      <c r="Q148" s="73">
        <v>23484.158872</v>
      </c>
      <c r="R148" s="73">
        <v>27562.347587999997</v>
      </c>
      <c r="S148" s="73">
        <v>313119.27212899999</v>
      </c>
      <c r="T148" s="73">
        <v>458.438759</v>
      </c>
      <c r="U148" s="73">
        <v>4659.3475469999657</v>
      </c>
      <c r="V148" s="76">
        <v>439346.659399</v>
      </c>
      <c r="W148" s="73">
        <v>158.35849099999999</v>
      </c>
      <c r="X148" s="73">
        <v>18.433036999999999</v>
      </c>
      <c r="Y148" s="73">
        <v>0.60144700000000029</v>
      </c>
      <c r="Z148" s="73">
        <v>1469.2243960000001</v>
      </c>
      <c r="AA148" s="73">
        <v>7398</v>
      </c>
      <c r="AB148" s="73">
        <v>0</v>
      </c>
      <c r="AC148" s="73">
        <v>639.61006399999997</v>
      </c>
      <c r="AD148" s="73">
        <v>0</v>
      </c>
      <c r="AE148" s="73">
        <v>4.5474735088646412E-13</v>
      </c>
      <c r="AF148" s="73">
        <v>705.11754599999995</v>
      </c>
      <c r="AG148" s="73" t="s">
        <v>114</v>
      </c>
      <c r="AH148" s="73">
        <v>1147.8091690000001</v>
      </c>
      <c r="AI148" s="73">
        <v>39.687024000000001</v>
      </c>
      <c r="AJ148" s="73">
        <v>4831.5763710000001</v>
      </c>
      <c r="AK148" s="73">
        <v>2525.6920200000004</v>
      </c>
      <c r="AL148" s="73">
        <v>40567.866987000001</v>
      </c>
      <c r="AM148" s="73">
        <v>85.251368999999997</v>
      </c>
      <c r="AN148" s="73">
        <v>2760.0190629999902</v>
      </c>
      <c r="AO148" s="73">
        <v>62347.246983999998</v>
      </c>
      <c r="AP148" s="40">
        <v>501693.90638299996</v>
      </c>
      <c r="AR148" s="111">
        <f t="shared" si="8"/>
        <v>439346.65939899994</v>
      </c>
      <c r="AS148" s="111">
        <f t="shared" si="9"/>
        <v>0</v>
      </c>
      <c r="AU148" s="111">
        <f t="shared" si="10"/>
        <v>62347.24698399999</v>
      </c>
      <c r="AV148" s="111">
        <f t="shared" si="11"/>
        <v>0</v>
      </c>
    </row>
    <row r="149" spans="1:48" s="93" customFormat="1" x14ac:dyDescent="0.25">
      <c r="A149" s="110"/>
      <c r="B149" s="105"/>
      <c r="C149" s="106" t="s">
        <v>34</v>
      </c>
      <c r="D149" s="73">
        <v>767.16796899999997</v>
      </c>
      <c r="E149" s="73">
        <v>1.1919519999999999</v>
      </c>
      <c r="F149" s="73">
        <v>1585.9505360000001</v>
      </c>
      <c r="G149" s="73">
        <v>842.88494800000001</v>
      </c>
      <c r="H149" s="73">
        <v>1772.4396999999999</v>
      </c>
      <c r="I149" s="73">
        <v>1631.026562</v>
      </c>
      <c r="J149" s="73">
        <v>680.478163</v>
      </c>
      <c r="K149" s="73">
        <v>502.80064599999997</v>
      </c>
      <c r="L149" s="73">
        <v>0</v>
      </c>
      <c r="M149" s="73">
        <v>127.279124</v>
      </c>
      <c r="N149" s="73" t="s">
        <v>114</v>
      </c>
      <c r="O149" s="73">
        <v>6450.1944050000002</v>
      </c>
      <c r="P149" s="73">
        <v>100.15270200000001</v>
      </c>
      <c r="Q149" s="73">
        <v>4473.4854610000002</v>
      </c>
      <c r="R149" s="73">
        <v>15553.279106999998</v>
      </c>
      <c r="S149" s="73">
        <v>10099.366873000001</v>
      </c>
      <c r="T149" s="73">
        <v>240.48273900000001</v>
      </c>
      <c r="U149" s="73">
        <v>14086.560266999995</v>
      </c>
      <c r="V149" s="76">
        <v>58914.741154000003</v>
      </c>
      <c r="W149" s="73">
        <v>0</v>
      </c>
      <c r="X149" s="73">
        <v>0</v>
      </c>
      <c r="Y149" s="73">
        <v>0</v>
      </c>
      <c r="Z149" s="73">
        <v>0</v>
      </c>
      <c r="AA149" s="73">
        <v>0</v>
      </c>
      <c r="AB149" s="73">
        <v>0</v>
      </c>
      <c r="AC149" s="73">
        <v>0</v>
      </c>
      <c r="AD149" s="73">
        <v>0</v>
      </c>
      <c r="AE149" s="73">
        <v>0</v>
      </c>
      <c r="AF149" s="73">
        <v>0</v>
      </c>
      <c r="AG149" s="73" t="s">
        <v>114</v>
      </c>
      <c r="AH149" s="73">
        <v>0</v>
      </c>
      <c r="AI149" s="73">
        <v>0</v>
      </c>
      <c r="AJ149" s="73">
        <v>0</v>
      </c>
      <c r="AK149" s="73">
        <v>0</v>
      </c>
      <c r="AL149" s="73">
        <v>0</v>
      </c>
      <c r="AM149" s="73">
        <v>0</v>
      </c>
      <c r="AN149" s="73">
        <v>0</v>
      </c>
      <c r="AO149" s="73">
        <v>0</v>
      </c>
      <c r="AP149" s="40">
        <v>58914.741154000003</v>
      </c>
      <c r="AR149" s="111">
        <f t="shared" si="8"/>
        <v>58914.741153999988</v>
      </c>
      <c r="AS149" s="111">
        <f t="shared" si="9"/>
        <v>0</v>
      </c>
      <c r="AU149" s="111">
        <f t="shared" si="10"/>
        <v>0</v>
      </c>
      <c r="AV149" s="111">
        <f t="shared" si="11"/>
        <v>0</v>
      </c>
    </row>
    <row r="150" spans="1:48" s="93" customFormat="1" x14ac:dyDescent="0.25">
      <c r="A150" s="110"/>
      <c r="B150" s="105"/>
      <c r="C150" s="109" t="s">
        <v>35</v>
      </c>
      <c r="D150" s="73">
        <v>31079.707675000001</v>
      </c>
      <c r="E150" s="73">
        <v>313.774022</v>
      </c>
      <c r="F150" s="73">
        <v>37750.736728000003</v>
      </c>
      <c r="G150" s="73">
        <v>40743.174665999999</v>
      </c>
      <c r="H150" s="73">
        <v>50448.65064</v>
      </c>
      <c r="I150" s="73">
        <v>20869.634684000001</v>
      </c>
      <c r="J150" s="73">
        <v>7409.724526</v>
      </c>
      <c r="K150" s="73">
        <v>6176.8086480000002</v>
      </c>
      <c r="L150" s="73">
        <v>3167.9751809999943</v>
      </c>
      <c r="M150" s="73">
        <v>72341.242736</v>
      </c>
      <c r="N150" s="73" t="s">
        <v>114</v>
      </c>
      <c r="O150" s="73">
        <v>53928.448899000003</v>
      </c>
      <c r="P150" s="73">
        <v>1124.842797</v>
      </c>
      <c r="Q150" s="73">
        <v>95700.695875999998</v>
      </c>
      <c r="R150" s="73">
        <v>154022.45008499996</v>
      </c>
      <c r="S150" s="73">
        <v>1070991.143866</v>
      </c>
      <c r="T150" s="73">
        <v>4410.2120969999996</v>
      </c>
      <c r="U150" s="73">
        <v>140741.92319400035</v>
      </c>
      <c r="V150" s="76">
        <v>1791221.1463200001</v>
      </c>
      <c r="W150" s="73">
        <v>8428.6814589999994</v>
      </c>
      <c r="X150" s="73">
        <v>237.45006100000001</v>
      </c>
      <c r="Y150" s="73">
        <v>2438.9886069999998</v>
      </c>
      <c r="Z150" s="73">
        <v>8317.3610580000004</v>
      </c>
      <c r="AA150" s="73">
        <v>61073.5</v>
      </c>
      <c r="AB150" s="73">
        <v>12713.299134000001</v>
      </c>
      <c r="AC150" s="73">
        <v>8459.9102390000007</v>
      </c>
      <c r="AD150" s="73">
        <v>0</v>
      </c>
      <c r="AE150" s="73">
        <v>3.637978807091713E-12</v>
      </c>
      <c r="AF150" s="73">
        <v>15480.695279</v>
      </c>
      <c r="AG150" s="73" t="s">
        <v>114</v>
      </c>
      <c r="AH150" s="73">
        <v>8018.0250210000004</v>
      </c>
      <c r="AI150" s="73">
        <v>1330.0733459999999</v>
      </c>
      <c r="AJ150" s="73">
        <v>31848.133999999998</v>
      </c>
      <c r="AK150" s="73">
        <v>13963.412891</v>
      </c>
      <c r="AL150" s="73">
        <v>283152.79620899999</v>
      </c>
      <c r="AM150" s="73">
        <v>1195.0943460000001</v>
      </c>
      <c r="AN150" s="73">
        <v>27491.067975000067</v>
      </c>
      <c r="AO150" s="73">
        <v>484148.48962499999</v>
      </c>
      <c r="AP150" s="40">
        <v>2275369.6359450002</v>
      </c>
      <c r="AQ150" s="111"/>
      <c r="AR150" s="111">
        <f t="shared" si="8"/>
        <v>1791221.1463200003</v>
      </c>
      <c r="AS150" s="111">
        <f t="shared" si="9"/>
        <v>0</v>
      </c>
      <c r="AU150" s="111">
        <f t="shared" si="10"/>
        <v>484148.48962500005</v>
      </c>
      <c r="AV150" s="111">
        <f t="shared" si="11"/>
        <v>0</v>
      </c>
    </row>
    <row r="151" spans="1:48" s="93" customFormat="1" x14ac:dyDescent="0.25">
      <c r="A151" s="110"/>
      <c r="B151" s="105"/>
      <c r="C151" s="109"/>
      <c r="D151" s="73"/>
      <c r="E151" s="73"/>
      <c r="F151" s="73"/>
      <c r="G151" s="73"/>
      <c r="H151" s="73"/>
      <c r="I151" s="73"/>
      <c r="J151" s="73"/>
      <c r="K151" s="73"/>
      <c r="L151" s="73"/>
      <c r="M151" s="73"/>
      <c r="N151" s="73"/>
      <c r="O151" s="73"/>
      <c r="P151" s="73"/>
      <c r="Q151" s="73"/>
      <c r="R151" s="73"/>
      <c r="S151" s="73"/>
      <c r="T151" s="73"/>
      <c r="U151" s="73"/>
      <c r="V151" s="76"/>
      <c r="W151" s="73"/>
      <c r="X151" s="73"/>
      <c r="Y151" s="73"/>
      <c r="Z151" s="73"/>
      <c r="AA151" s="73"/>
      <c r="AB151" s="73"/>
      <c r="AC151" s="73"/>
      <c r="AD151" s="73"/>
      <c r="AE151" s="73"/>
      <c r="AF151" s="73"/>
      <c r="AG151" s="73"/>
      <c r="AH151" s="73"/>
      <c r="AI151" s="73"/>
      <c r="AJ151" s="73"/>
      <c r="AK151" s="73"/>
      <c r="AL151" s="73"/>
      <c r="AM151" s="73"/>
      <c r="AN151" s="73"/>
      <c r="AO151" s="73"/>
      <c r="AP151" s="40"/>
      <c r="AQ151" s="111"/>
      <c r="AR151" s="111">
        <f t="shared" si="8"/>
        <v>0</v>
      </c>
      <c r="AS151" s="111">
        <f t="shared" si="9"/>
        <v>0</v>
      </c>
      <c r="AU151" s="111">
        <f t="shared" si="10"/>
        <v>0</v>
      </c>
      <c r="AV151" s="111">
        <f t="shared" si="11"/>
        <v>0</v>
      </c>
    </row>
    <row r="152" spans="1:48" s="93" customFormat="1" x14ac:dyDescent="0.25">
      <c r="A152" s="110"/>
      <c r="B152" s="105">
        <v>6</v>
      </c>
      <c r="C152" s="106" t="s">
        <v>32</v>
      </c>
      <c r="D152" s="73">
        <v>26972.468893000001</v>
      </c>
      <c r="E152" s="73">
        <v>22.056369</v>
      </c>
      <c r="F152" s="73">
        <v>35013.354291000003</v>
      </c>
      <c r="G152" s="73">
        <v>26546.890082999998</v>
      </c>
      <c r="H152" s="73">
        <v>15772.412350000001</v>
      </c>
      <c r="I152" s="73">
        <v>16900.968386</v>
      </c>
      <c r="J152" s="73">
        <v>5776.5688799999998</v>
      </c>
      <c r="K152" s="73">
        <v>6666.475281</v>
      </c>
      <c r="L152" s="73">
        <v>219.99999999999818</v>
      </c>
      <c r="M152" s="73">
        <v>68559.331724999996</v>
      </c>
      <c r="N152" s="73" t="s">
        <v>114</v>
      </c>
      <c r="O152" s="73">
        <v>36883.114485999999</v>
      </c>
      <c r="P152" s="73">
        <v>695.82707600000003</v>
      </c>
      <c r="Q152" s="73">
        <v>68469.316193000006</v>
      </c>
      <c r="R152" s="73">
        <v>111722.48493500001</v>
      </c>
      <c r="S152" s="73">
        <v>752503.64977599995</v>
      </c>
      <c r="T152" s="73">
        <v>3706.515621</v>
      </c>
      <c r="U152" s="73">
        <v>127423.07191400006</v>
      </c>
      <c r="V152" s="76">
        <v>1303854.5062589999</v>
      </c>
      <c r="W152" s="73">
        <v>4569.7783239999999</v>
      </c>
      <c r="X152" s="73">
        <v>188.195335</v>
      </c>
      <c r="Y152" s="73">
        <v>1516.367753</v>
      </c>
      <c r="Z152" s="73">
        <v>6860.0376619999997</v>
      </c>
      <c r="AA152" s="73">
        <v>59020.7</v>
      </c>
      <c r="AB152" s="73">
        <v>15569.879086000001</v>
      </c>
      <c r="AC152" s="73">
        <v>7456.2264770000002</v>
      </c>
      <c r="AD152" s="73">
        <v>75.489999999999995</v>
      </c>
      <c r="AE152" s="73">
        <v>8.8817841970012523E-12</v>
      </c>
      <c r="AF152" s="73">
        <v>15618.557650000001</v>
      </c>
      <c r="AG152" s="73" t="s">
        <v>114</v>
      </c>
      <c r="AH152" s="73">
        <v>6886.0989639999998</v>
      </c>
      <c r="AI152" s="73">
        <v>1183.3222060000001</v>
      </c>
      <c r="AJ152" s="73">
        <v>26351.932022000001</v>
      </c>
      <c r="AK152" s="73">
        <v>8700.8334680000044</v>
      </c>
      <c r="AL152" s="73">
        <v>247911.06896999999</v>
      </c>
      <c r="AM152" s="73">
        <v>1106.917371</v>
      </c>
      <c r="AN152" s="73">
        <v>28208.999908000016</v>
      </c>
      <c r="AO152" s="73">
        <v>431224.40519600001</v>
      </c>
      <c r="AP152" s="40">
        <v>1735078.9114549998</v>
      </c>
      <c r="AQ152" s="111"/>
      <c r="AR152" s="111">
        <f t="shared" si="8"/>
        <v>1303854.5062589999</v>
      </c>
      <c r="AS152" s="111">
        <f t="shared" si="9"/>
        <v>0</v>
      </c>
      <c r="AU152" s="111">
        <f t="shared" si="10"/>
        <v>431224.40519600001</v>
      </c>
      <c r="AV152" s="111">
        <f t="shared" si="11"/>
        <v>0</v>
      </c>
    </row>
    <row r="153" spans="1:48" s="93" customFormat="1" x14ac:dyDescent="0.25">
      <c r="A153" s="110"/>
      <c r="B153" s="105"/>
      <c r="C153" s="106" t="s">
        <v>33</v>
      </c>
      <c r="D153" s="73">
        <v>2412.6080910000001</v>
      </c>
      <c r="E153" s="73">
        <v>435.59682700000002</v>
      </c>
      <c r="F153" s="73">
        <v>0.26441699999998036</v>
      </c>
      <c r="G153" s="73">
        <v>12543.850635000001</v>
      </c>
      <c r="H153" s="73">
        <v>28957.173664999998</v>
      </c>
      <c r="I153" s="73">
        <v>3414.7784630000001</v>
      </c>
      <c r="J153" s="73">
        <v>1829.9531360000001</v>
      </c>
      <c r="K153" s="73">
        <v>60</v>
      </c>
      <c r="L153" s="73">
        <v>1331.7855880000011</v>
      </c>
      <c r="M153" s="73">
        <v>2290.5783919999999</v>
      </c>
      <c r="N153" s="73" t="s">
        <v>114</v>
      </c>
      <c r="O153" s="73">
        <v>11418.904055999999</v>
      </c>
      <c r="P153" s="73">
        <v>339.24345799999998</v>
      </c>
      <c r="Q153" s="73">
        <v>24668.171971999996</v>
      </c>
      <c r="R153" s="73">
        <v>26987.487855000007</v>
      </c>
      <c r="S153" s="73">
        <v>317764.04043699999</v>
      </c>
      <c r="T153" s="73">
        <v>458.45610900000003</v>
      </c>
      <c r="U153" s="73">
        <v>3930.3320429999935</v>
      </c>
      <c r="V153" s="76">
        <v>438843.22514400003</v>
      </c>
      <c r="W153" s="73">
        <v>158.594506</v>
      </c>
      <c r="X153" s="73">
        <v>18.145363</v>
      </c>
      <c r="Y153" s="73">
        <v>0.37042800000000042</v>
      </c>
      <c r="Z153" s="73">
        <v>1480.854396</v>
      </c>
      <c r="AA153" s="73">
        <v>7766.1008879999999</v>
      </c>
      <c r="AB153" s="73">
        <v>0</v>
      </c>
      <c r="AC153" s="73">
        <v>949.61099999999999</v>
      </c>
      <c r="AD153" s="73">
        <v>15.4</v>
      </c>
      <c r="AE153" s="73">
        <v>99.999999999999517</v>
      </c>
      <c r="AF153" s="73">
        <v>674.52549999999997</v>
      </c>
      <c r="AG153" s="73" t="s">
        <v>114</v>
      </c>
      <c r="AH153" s="73">
        <v>647.99684000000002</v>
      </c>
      <c r="AI153" s="73">
        <v>39.173999999999999</v>
      </c>
      <c r="AJ153" s="73">
        <v>5034.5696200000002</v>
      </c>
      <c r="AK153" s="73">
        <v>2163.080156</v>
      </c>
      <c r="AL153" s="73">
        <v>40522.248249999997</v>
      </c>
      <c r="AM153" s="73">
        <v>82.832179999999994</v>
      </c>
      <c r="AN153" s="73">
        <v>2857.891455999988</v>
      </c>
      <c r="AO153" s="73">
        <v>62511.394583000001</v>
      </c>
      <c r="AP153" s="40">
        <v>501354.61972700001</v>
      </c>
      <c r="AQ153" s="111"/>
      <c r="AR153" s="111">
        <f t="shared" si="8"/>
        <v>438843.22514399997</v>
      </c>
      <c r="AS153" s="111">
        <f t="shared" si="9"/>
        <v>0</v>
      </c>
      <c r="AU153" s="111">
        <f t="shared" si="10"/>
        <v>62511.394582999979</v>
      </c>
      <c r="AV153" s="111">
        <f t="shared" si="11"/>
        <v>0</v>
      </c>
    </row>
    <row r="154" spans="1:48" s="93" customFormat="1" x14ac:dyDescent="0.25">
      <c r="A154" s="110"/>
      <c r="B154" s="105"/>
      <c r="C154" s="106" t="s">
        <v>34</v>
      </c>
      <c r="D154" s="73">
        <v>698.18625199999997</v>
      </c>
      <c r="E154" s="73">
        <v>9.8641470000000009</v>
      </c>
      <c r="F154" s="73">
        <v>1726.2128660000001</v>
      </c>
      <c r="G154" s="73">
        <v>879.66594799999996</v>
      </c>
      <c r="H154" s="73">
        <v>1824.1882250000001</v>
      </c>
      <c r="I154" s="73">
        <v>1187.8871019999999</v>
      </c>
      <c r="J154" s="73">
        <v>439.21072800000002</v>
      </c>
      <c r="K154" s="73">
        <v>410.323756</v>
      </c>
      <c r="L154" s="73">
        <v>0</v>
      </c>
      <c r="M154" s="73">
        <v>305.06631800000002</v>
      </c>
      <c r="N154" s="73" t="s">
        <v>114</v>
      </c>
      <c r="O154" s="73">
        <v>5093.8949970000003</v>
      </c>
      <c r="P154" s="73">
        <v>47.066793000000004</v>
      </c>
      <c r="Q154" s="73">
        <v>6310.106659</v>
      </c>
      <c r="R154" s="73">
        <v>16832.659969999997</v>
      </c>
      <c r="S154" s="73">
        <v>6880.1026169999996</v>
      </c>
      <c r="T154" s="73">
        <v>237.462108</v>
      </c>
      <c r="U154" s="73">
        <v>11355.586420000007</v>
      </c>
      <c r="V154" s="76">
        <v>54237.484905999998</v>
      </c>
      <c r="W154" s="73">
        <v>0</v>
      </c>
      <c r="X154" s="73">
        <v>0</v>
      </c>
      <c r="Y154" s="73">
        <v>0</v>
      </c>
      <c r="Z154" s="73">
        <v>0</v>
      </c>
      <c r="AA154" s="73">
        <v>0</v>
      </c>
      <c r="AB154" s="73">
        <v>0</v>
      </c>
      <c r="AC154" s="73">
        <v>0</v>
      </c>
      <c r="AD154" s="73">
        <v>0</v>
      </c>
      <c r="AE154" s="73">
        <v>0</v>
      </c>
      <c r="AF154" s="73">
        <v>0</v>
      </c>
      <c r="AG154" s="73" t="s">
        <v>114</v>
      </c>
      <c r="AH154" s="73">
        <v>0</v>
      </c>
      <c r="AI154" s="73">
        <v>0</v>
      </c>
      <c r="AJ154" s="73">
        <v>0</v>
      </c>
      <c r="AK154" s="73">
        <v>0</v>
      </c>
      <c r="AL154" s="73">
        <v>0</v>
      </c>
      <c r="AM154" s="73">
        <v>0</v>
      </c>
      <c r="AN154" s="73">
        <v>0</v>
      </c>
      <c r="AO154" s="73">
        <v>0</v>
      </c>
      <c r="AP154" s="40">
        <v>54237.484905999998</v>
      </c>
      <c r="AQ154" s="111"/>
      <c r="AR154" s="111">
        <f t="shared" si="8"/>
        <v>54237.484906000005</v>
      </c>
      <c r="AS154" s="111">
        <f t="shared" si="9"/>
        <v>0</v>
      </c>
      <c r="AU154" s="111">
        <f t="shared" si="10"/>
        <v>0</v>
      </c>
      <c r="AV154" s="111">
        <f t="shared" si="11"/>
        <v>0</v>
      </c>
    </row>
    <row r="155" spans="1:48" s="93" customFormat="1" x14ac:dyDescent="0.25">
      <c r="A155" s="110"/>
      <c r="B155" s="105"/>
      <c r="C155" s="109" t="s">
        <v>35</v>
      </c>
      <c r="D155" s="73">
        <v>30083.263235999999</v>
      </c>
      <c r="E155" s="73">
        <v>467.51734299999998</v>
      </c>
      <c r="F155" s="73">
        <v>36739.831574000003</v>
      </c>
      <c r="G155" s="73">
        <v>39970.406666000003</v>
      </c>
      <c r="H155" s="73">
        <v>46553.774239999999</v>
      </c>
      <c r="I155" s="73">
        <v>21503.633951</v>
      </c>
      <c r="J155" s="73">
        <v>8045.7327439999999</v>
      </c>
      <c r="K155" s="73">
        <v>7136.7990369999998</v>
      </c>
      <c r="L155" s="73">
        <v>1551.785588000007</v>
      </c>
      <c r="M155" s="73">
        <v>71154.976435000004</v>
      </c>
      <c r="N155" s="73" t="s">
        <v>114</v>
      </c>
      <c r="O155" s="73">
        <v>53395.913539000001</v>
      </c>
      <c r="P155" s="73">
        <v>1082.1373269999999</v>
      </c>
      <c r="Q155" s="73">
        <v>99447.594824</v>
      </c>
      <c r="R155" s="73">
        <v>155542.63275999998</v>
      </c>
      <c r="S155" s="73">
        <v>1077147.7928299999</v>
      </c>
      <c r="T155" s="73">
        <v>4402.4338379999999</v>
      </c>
      <c r="U155" s="73">
        <v>142708.99037700036</v>
      </c>
      <c r="V155" s="76">
        <v>1796935.216309</v>
      </c>
      <c r="W155" s="73">
        <v>4728.3728300000002</v>
      </c>
      <c r="X155" s="73">
        <v>206.340698</v>
      </c>
      <c r="Y155" s="73">
        <v>1516.7381809999999</v>
      </c>
      <c r="Z155" s="73">
        <v>8340.8920579999995</v>
      </c>
      <c r="AA155" s="73">
        <v>66786.800887999998</v>
      </c>
      <c r="AB155" s="73">
        <v>15569.879086000001</v>
      </c>
      <c r="AC155" s="73">
        <v>8405.8374769999991</v>
      </c>
      <c r="AD155" s="73">
        <v>90.89</v>
      </c>
      <c r="AE155" s="73">
        <v>100.00000000000851</v>
      </c>
      <c r="AF155" s="73">
        <v>16293.08315</v>
      </c>
      <c r="AG155" s="73" t="s">
        <v>114</v>
      </c>
      <c r="AH155" s="73">
        <v>7534.0958040000005</v>
      </c>
      <c r="AI155" s="73">
        <v>1222.4962059999998</v>
      </c>
      <c r="AJ155" s="73">
        <v>31386.501641999999</v>
      </c>
      <c r="AK155" s="73">
        <v>10863.913623999997</v>
      </c>
      <c r="AL155" s="73">
        <v>288433.31722000003</v>
      </c>
      <c r="AM155" s="73">
        <v>1189.7495510000001</v>
      </c>
      <c r="AN155" s="73">
        <v>31066.891363999996</v>
      </c>
      <c r="AO155" s="73">
        <v>493735.79977899999</v>
      </c>
      <c r="AP155" s="40">
        <v>2290671.016088</v>
      </c>
      <c r="AQ155" s="111"/>
      <c r="AR155" s="111">
        <f t="shared" si="8"/>
        <v>1796935.216309</v>
      </c>
      <c r="AS155" s="111">
        <f t="shared" si="9"/>
        <v>0</v>
      </c>
      <c r="AU155" s="111">
        <f t="shared" si="10"/>
        <v>493735.79977899999</v>
      </c>
      <c r="AV155" s="111">
        <f t="shared" si="11"/>
        <v>0</v>
      </c>
    </row>
    <row r="156" spans="1:48" s="93" customFormat="1" x14ac:dyDescent="0.25">
      <c r="A156" s="110"/>
      <c r="B156" s="105"/>
      <c r="C156" s="109"/>
      <c r="D156" s="73"/>
      <c r="E156" s="73"/>
      <c r="F156" s="73"/>
      <c r="G156" s="73"/>
      <c r="H156" s="73"/>
      <c r="I156" s="73"/>
      <c r="J156" s="73"/>
      <c r="K156" s="73"/>
      <c r="L156" s="73"/>
      <c r="M156" s="73"/>
      <c r="N156" s="73"/>
      <c r="O156" s="73"/>
      <c r="P156" s="73"/>
      <c r="Q156" s="73"/>
      <c r="R156" s="73"/>
      <c r="S156" s="73"/>
      <c r="T156" s="73"/>
      <c r="U156" s="73"/>
      <c r="V156" s="76"/>
      <c r="W156" s="73"/>
      <c r="X156" s="73"/>
      <c r="Y156" s="73"/>
      <c r="Z156" s="73"/>
      <c r="AA156" s="73"/>
      <c r="AB156" s="73"/>
      <c r="AC156" s="73"/>
      <c r="AD156" s="73"/>
      <c r="AE156" s="73"/>
      <c r="AF156" s="73"/>
      <c r="AG156" s="73"/>
      <c r="AH156" s="73"/>
      <c r="AI156" s="73"/>
      <c r="AJ156" s="73"/>
      <c r="AK156" s="73"/>
      <c r="AL156" s="73"/>
      <c r="AM156" s="73"/>
      <c r="AN156" s="73"/>
      <c r="AO156" s="73"/>
      <c r="AP156" s="40"/>
      <c r="AQ156" s="111"/>
      <c r="AR156" s="111">
        <f t="shared" si="8"/>
        <v>0</v>
      </c>
      <c r="AS156" s="111">
        <f t="shared" si="9"/>
        <v>0</v>
      </c>
      <c r="AU156" s="111">
        <f t="shared" si="10"/>
        <v>0</v>
      </c>
      <c r="AV156" s="111">
        <f t="shared" si="11"/>
        <v>0</v>
      </c>
    </row>
    <row r="157" spans="1:48" s="93" customFormat="1" x14ac:dyDescent="0.25">
      <c r="A157" s="110"/>
      <c r="B157" s="105">
        <v>7</v>
      </c>
      <c r="C157" s="106" t="s">
        <v>32</v>
      </c>
      <c r="D157" s="73">
        <v>30395.382635000002</v>
      </c>
      <c r="E157" s="73">
        <v>452.12470200000001</v>
      </c>
      <c r="F157" s="73">
        <v>32625.147915000001</v>
      </c>
      <c r="G157" s="73">
        <v>26818.986083</v>
      </c>
      <c r="H157" s="73">
        <v>9449.1068849999992</v>
      </c>
      <c r="I157" s="73">
        <v>16369.515115</v>
      </c>
      <c r="J157" s="73">
        <v>3756.1567</v>
      </c>
      <c r="K157" s="73">
        <v>6551.3347940000003</v>
      </c>
      <c r="L157" s="73">
        <v>630.01010999999926</v>
      </c>
      <c r="M157" s="73">
        <v>68296.046004000003</v>
      </c>
      <c r="N157" s="73">
        <v>23227.944</v>
      </c>
      <c r="O157" s="73">
        <v>34099.796706000001</v>
      </c>
      <c r="P157" s="73">
        <v>851.45860400000004</v>
      </c>
      <c r="Q157" s="73">
        <v>70367.153464000003</v>
      </c>
      <c r="R157" s="73">
        <v>111610.213812</v>
      </c>
      <c r="S157" s="73">
        <v>753749.64147200005</v>
      </c>
      <c r="T157" s="73">
        <v>3687.8418470000001</v>
      </c>
      <c r="U157" s="73">
        <v>105636.57752899973</v>
      </c>
      <c r="V157" s="76">
        <v>1298574.4383769999</v>
      </c>
      <c r="W157" s="73">
        <v>1121.193906</v>
      </c>
      <c r="X157" s="73">
        <v>183.333035</v>
      </c>
      <c r="Y157" s="73">
        <v>2340.4010559999997</v>
      </c>
      <c r="Z157" s="73">
        <v>6737.4206620000004</v>
      </c>
      <c r="AA157" s="73">
        <v>46163.78</v>
      </c>
      <c r="AB157" s="73">
        <v>16613.275339</v>
      </c>
      <c r="AC157" s="73">
        <v>6921.2804969999997</v>
      </c>
      <c r="AD157" s="73">
        <v>76.489999999999995</v>
      </c>
      <c r="AE157" s="73">
        <v>5.2438053899095394E-12</v>
      </c>
      <c r="AF157" s="73">
        <v>15559.151908</v>
      </c>
      <c r="AG157" s="73">
        <v>3893.9690000000001</v>
      </c>
      <c r="AH157" s="73">
        <v>6238.1308560000007</v>
      </c>
      <c r="AI157" s="73">
        <v>1757.2023100000001</v>
      </c>
      <c r="AJ157" s="73">
        <v>28073.317055</v>
      </c>
      <c r="AK157" s="73">
        <v>9858.9558619999952</v>
      </c>
      <c r="AL157" s="73">
        <v>250697.266236</v>
      </c>
      <c r="AM157" s="73">
        <v>1084.44433</v>
      </c>
      <c r="AN157" s="73">
        <v>25631.254853000002</v>
      </c>
      <c r="AO157" s="73">
        <v>422950.866905</v>
      </c>
      <c r="AP157" s="40">
        <v>1721525.305282</v>
      </c>
      <c r="AQ157" s="111"/>
      <c r="AR157" s="111">
        <f t="shared" si="8"/>
        <v>1298574.4383769997</v>
      </c>
      <c r="AS157" s="111">
        <f t="shared" si="9"/>
        <v>0</v>
      </c>
      <c r="AU157" s="111">
        <f t="shared" si="10"/>
        <v>422950.866905</v>
      </c>
      <c r="AV157" s="111">
        <f t="shared" si="11"/>
        <v>0</v>
      </c>
    </row>
    <row r="158" spans="1:48" s="93" customFormat="1" x14ac:dyDescent="0.25">
      <c r="A158" s="110"/>
      <c r="B158" s="105"/>
      <c r="C158" s="106" t="s">
        <v>33</v>
      </c>
      <c r="D158" s="73">
        <v>2090.9306150000002</v>
      </c>
      <c r="E158" s="73">
        <v>299.14589799999999</v>
      </c>
      <c r="F158" s="73">
        <v>0.37785600000000841</v>
      </c>
      <c r="G158" s="73">
        <v>12809.640635</v>
      </c>
      <c r="H158" s="73">
        <v>20005.894230000002</v>
      </c>
      <c r="I158" s="73">
        <v>3118.9193249999998</v>
      </c>
      <c r="J158" s="73">
        <v>2322.0283429999999</v>
      </c>
      <c r="K158" s="73">
        <v>0</v>
      </c>
      <c r="L158" s="73">
        <v>1240.620312</v>
      </c>
      <c r="M158" s="73">
        <v>2388.1232460000001</v>
      </c>
      <c r="N158" s="73">
        <v>0</v>
      </c>
      <c r="O158" s="73">
        <v>13083.640315000001</v>
      </c>
      <c r="P158" s="73">
        <v>271.09515399999998</v>
      </c>
      <c r="Q158" s="73">
        <v>23105.208573999997</v>
      </c>
      <c r="R158" s="73">
        <v>27300.799421000003</v>
      </c>
      <c r="S158" s="73">
        <v>322100.326237</v>
      </c>
      <c r="T158" s="73">
        <v>454.73270500000001</v>
      </c>
      <c r="U158" s="73">
        <v>5225.9834090000677</v>
      </c>
      <c r="V158" s="76">
        <v>435817.46627500001</v>
      </c>
      <c r="W158" s="73">
        <v>151.54886300000001</v>
      </c>
      <c r="X158" s="73">
        <v>30.5517</v>
      </c>
      <c r="Y158" s="73">
        <v>0.98637000000000086</v>
      </c>
      <c r="Z158" s="73">
        <v>1441.706396</v>
      </c>
      <c r="AA158" s="73">
        <v>7709.128694</v>
      </c>
      <c r="AB158" s="73">
        <v>50</v>
      </c>
      <c r="AC158" s="73">
        <v>763.33206600000005</v>
      </c>
      <c r="AD158" s="73">
        <v>0</v>
      </c>
      <c r="AE158" s="73">
        <v>-1.1368683772161603E-13</v>
      </c>
      <c r="AF158" s="73">
        <v>706.90281000000004</v>
      </c>
      <c r="AG158" s="73">
        <v>0</v>
      </c>
      <c r="AH158" s="73">
        <v>508.83964600000002</v>
      </c>
      <c r="AI158" s="73">
        <v>271.54627799999997</v>
      </c>
      <c r="AJ158" s="73">
        <v>4483.816108</v>
      </c>
      <c r="AK158" s="73">
        <v>2177.0487499999999</v>
      </c>
      <c r="AL158" s="73">
        <v>40266.755134999999</v>
      </c>
      <c r="AM158" s="73">
        <v>80.940076000000005</v>
      </c>
      <c r="AN158" s="73">
        <v>3004.5592739999911</v>
      </c>
      <c r="AO158" s="73">
        <v>61647.662166000002</v>
      </c>
      <c r="AP158" s="40">
        <v>497465.12844100001</v>
      </c>
      <c r="AQ158" s="111"/>
      <c r="AR158" s="111">
        <f t="shared" si="8"/>
        <v>435817.46627500007</v>
      </c>
      <c r="AS158" s="111">
        <f t="shared" si="9"/>
        <v>0</v>
      </c>
      <c r="AU158" s="111">
        <f t="shared" si="10"/>
        <v>61647.662165999987</v>
      </c>
      <c r="AV158" s="111">
        <f t="shared" si="11"/>
        <v>0</v>
      </c>
    </row>
    <row r="159" spans="1:48" s="93" customFormat="1" x14ac:dyDescent="0.25">
      <c r="A159" s="110"/>
      <c r="B159" s="105"/>
      <c r="C159" s="106" t="s">
        <v>34</v>
      </c>
      <c r="D159" s="73">
        <v>793.02039600000001</v>
      </c>
      <c r="E159" s="73">
        <v>19.413322000000001</v>
      </c>
      <c r="F159" s="73">
        <v>1689.6692559999999</v>
      </c>
      <c r="G159" s="73">
        <v>883.05794800000001</v>
      </c>
      <c r="H159" s="73">
        <v>1926.201159</v>
      </c>
      <c r="I159" s="73">
        <v>1085.4779410000001</v>
      </c>
      <c r="J159" s="73">
        <v>565.36</v>
      </c>
      <c r="K159" s="73">
        <v>440</v>
      </c>
      <c r="L159" s="73">
        <v>0</v>
      </c>
      <c r="M159" s="73">
        <v>177.626542</v>
      </c>
      <c r="N159" s="73">
        <v>0</v>
      </c>
      <c r="O159" s="73">
        <v>5523.7962539999999</v>
      </c>
      <c r="P159" s="73">
        <v>9.9947400000000002</v>
      </c>
      <c r="Q159" s="73">
        <v>6307.0361780000003</v>
      </c>
      <c r="R159" s="73">
        <v>16761.546163999999</v>
      </c>
      <c r="S159" s="73">
        <v>6797.0940490000003</v>
      </c>
      <c r="T159" s="73">
        <v>238.635243</v>
      </c>
      <c r="U159" s="73">
        <v>11567.204544999997</v>
      </c>
      <c r="V159" s="76">
        <v>54785.133736999996</v>
      </c>
      <c r="W159" s="73">
        <v>0</v>
      </c>
      <c r="X159" s="73">
        <v>0</v>
      </c>
      <c r="Y159" s="73">
        <v>0</v>
      </c>
      <c r="Z159" s="73">
        <v>0</v>
      </c>
      <c r="AA159" s="73">
        <v>0</v>
      </c>
      <c r="AB159" s="73">
        <v>0</v>
      </c>
      <c r="AC159" s="73">
        <v>0</v>
      </c>
      <c r="AD159" s="73">
        <v>0</v>
      </c>
      <c r="AE159" s="73">
        <v>0</v>
      </c>
      <c r="AF159" s="73">
        <v>0</v>
      </c>
      <c r="AG159" s="73">
        <v>0</v>
      </c>
      <c r="AH159" s="73">
        <v>0</v>
      </c>
      <c r="AI159" s="73">
        <v>0</v>
      </c>
      <c r="AJ159" s="73">
        <v>0</v>
      </c>
      <c r="AK159" s="73">
        <v>0</v>
      </c>
      <c r="AL159" s="73">
        <v>0</v>
      </c>
      <c r="AM159" s="73">
        <v>0</v>
      </c>
      <c r="AN159" s="73">
        <v>0</v>
      </c>
      <c r="AO159" s="73">
        <v>0</v>
      </c>
      <c r="AP159" s="40">
        <v>54785.133736999996</v>
      </c>
      <c r="AQ159" s="111"/>
      <c r="AR159" s="111">
        <f t="shared" si="8"/>
        <v>54785.133736999996</v>
      </c>
      <c r="AS159" s="111">
        <f t="shared" si="9"/>
        <v>0</v>
      </c>
      <c r="AU159" s="111">
        <f t="shared" si="10"/>
        <v>0</v>
      </c>
      <c r="AV159" s="111">
        <f t="shared" si="11"/>
        <v>0</v>
      </c>
    </row>
    <row r="160" spans="1:48" s="93" customFormat="1" x14ac:dyDescent="0.25">
      <c r="A160" s="110"/>
      <c r="B160" s="105"/>
      <c r="C160" s="109" t="s">
        <v>35</v>
      </c>
      <c r="D160" s="73">
        <v>33279.333645999999</v>
      </c>
      <c r="E160" s="73">
        <v>770.68392200000005</v>
      </c>
      <c r="F160" s="73">
        <v>34315.195027000002</v>
      </c>
      <c r="G160" s="73">
        <v>40511.684666000001</v>
      </c>
      <c r="H160" s="73">
        <v>31381.202273999999</v>
      </c>
      <c r="I160" s="73">
        <v>20573.912380999998</v>
      </c>
      <c r="J160" s="73">
        <v>6643.5450430000001</v>
      </c>
      <c r="K160" s="73">
        <v>6991.3347940000003</v>
      </c>
      <c r="L160" s="73">
        <v>1870.6304220000056</v>
      </c>
      <c r="M160" s="73">
        <v>70861.795792000004</v>
      </c>
      <c r="N160" s="73">
        <v>23227.944</v>
      </c>
      <c r="O160" s="73">
        <v>52707.233274999999</v>
      </c>
      <c r="P160" s="73">
        <v>1132.5484979999999</v>
      </c>
      <c r="Q160" s="73">
        <v>99779.398216000001</v>
      </c>
      <c r="R160" s="73">
        <v>155672.55939699998</v>
      </c>
      <c r="S160" s="73">
        <v>1082647.0617579999</v>
      </c>
      <c r="T160" s="73">
        <v>4381.2097949999998</v>
      </c>
      <c r="U160" s="73">
        <v>122429.76548300024</v>
      </c>
      <c r="V160" s="76">
        <v>1789177.0383890001</v>
      </c>
      <c r="W160" s="73">
        <v>1272.742769</v>
      </c>
      <c r="X160" s="73">
        <v>213.88473500000001</v>
      </c>
      <c r="Y160" s="73">
        <v>2341.3874259999998</v>
      </c>
      <c r="Z160" s="73">
        <v>8179.127058</v>
      </c>
      <c r="AA160" s="73">
        <v>53872.908693999998</v>
      </c>
      <c r="AB160" s="73">
        <v>16663.275339</v>
      </c>
      <c r="AC160" s="73">
        <v>7684.6125629999997</v>
      </c>
      <c r="AD160" s="73">
        <v>76.489999999999995</v>
      </c>
      <c r="AE160" s="73">
        <v>7.9722894952283241E-12</v>
      </c>
      <c r="AF160" s="73">
        <v>16266.054717999999</v>
      </c>
      <c r="AG160" s="73">
        <v>3893.9690000000001</v>
      </c>
      <c r="AH160" s="73">
        <v>6746.9705020000001</v>
      </c>
      <c r="AI160" s="73">
        <v>2028.7485879999999</v>
      </c>
      <c r="AJ160" s="73">
        <v>32557.133163000002</v>
      </c>
      <c r="AK160" s="73">
        <v>12036.004611999993</v>
      </c>
      <c r="AL160" s="73">
        <v>290964.02137099998</v>
      </c>
      <c r="AM160" s="73">
        <v>1165.3844059999999</v>
      </c>
      <c r="AN160" s="73">
        <v>28635.814126999998</v>
      </c>
      <c r="AO160" s="73">
        <v>484598.529071</v>
      </c>
      <c r="AP160" s="40">
        <v>2273775.56746</v>
      </c>
      <c r="AQ160" s="111"/>
      <c r="AR160" s="111">
        <f t="shared" si="8"/>
        <v>1789177.0383890003</v>
      </c>
      <c r="AS160" s="111">
        <f t="shared" si="9"/>
        <v>0</v>
      </c>
      <c r="AU160" s="111">
        <f t="shared" si="10"/>
        <v>484598.529071</v>
      </c>
      <c r="AV160" s="111">
        <f t="shared" si="11"/>
        <v>0</v>
      </c>
    </row>
    <row r="161" spans="1:48" s="93" customFormat="1" x14ac:dyDescent="0.25">
      <c r="A161" s="110"/>
      <c r="B161" s="105"/>
      <c r="C161" s="109"/>
      <c r="D161" s="73"/>
      <c r="E161" s="73"/>
      <c r="F161" s="73"/>
      <c r="G161" s="73"/>
      <c r="H161" s="73"/>
      <c r="I161" s="73"/>
      <c r="J161" s="73"/>
      <c r="K161" s="73"/>
      <c r="L161" s="73"/>
      <c r="M161" s="73"/>
      <c r="N161" s="73"/>
      <c r="O161" s="73"/>
      <c r="P161" s="73"/>
      <c r="Q161" s="73"/>
      <c r="R161" s="73"/>
      <c r="S161" s="73"/>
      <c r="T161" s="73"/>
      <c r="U161" s="73"/>
      <c r="V161" s="76"/>
      <c r="W161" s="73"/>
      <c r="X161" s="73"/>
      <c r="Y161" s="73"/>
      <c r="Z161" s="73"/>
      <c r="AA161" s="73"/>
      <c r="AB161" s="73"/>
      <c r="AC161" s="73"/>
      <c r="AD161" s="73"/>
      <c r="AE161" s="73"/>
      <c r="AF161" s="73"/>
      <c r="AG161" s="73"/>
      <c r="AH161" s="73"/>
      <c r="AI161" s="73"/>
      <c r="AJ161" s="73"/>
      <c r="AK161" s="73"/>
      <c r="AL161" s="73"/>
      <c r="AM161" s="73"/>
      <c r="AN161" s="73"/>
      <c r="AO161" s="73"/>
      <c r="AP161" s="40"/>
      <c r="AQ161" s="111"/>
      <c r="AR161" s="111">
        <f t="shared" si="8"/>
        <v>0</v>
      </c>
      <c r="AS161" s="111">
        <f t="shared" si="9"/>
        <v>0</v>
      </c>
      <c r="AU161" s="111">
        <f t="shared" si="10"/>
        <v>0</v>
      </c>
      <c r="AV161" s="111">
        <f t="shared" si="11"/>
        <v>0</v>
      </c>
    </row>
    <row r="162" spans="1:48" s="93" customFormat="1" x14ac:dyDescent="0.25">
      <c r="A162" s="107"/>
      <c r="B162" s="105">
        <v>8</v>
      </c>
      <c r="C162" s="106" t="s">
        <v>32</v>
      </c>
      <c r="D162" s="73">
        <v>18556.590468999999</v>
      </c>
      <c r="E162" s="73">
        <v>105.277441</v>
      </c>
      <c r="F162" s="73">
        <v>29083.610884000002</v>
      </c>
      <c r="G162" s="73">
        <v>27739.780083000001</v>
      </c>
      <c r="H162" s="73">
        <v>9649.5731099999994</v>
      </c>
      <c r="I162" s="73">
        <v>16975.813029000001</v>
      </c>
      <c r="J162" s="73">
        <v>5049.9329079999998</v>
      </c>
      <c r="K162" s="73">
        <v>6803.3496709999999</v>
      </c>
      <c r="L162" s="73">
        <v>765.3235070000037</v>
      </c>
      <c r="M162" s="73">
        <v>76681.756426000007</v>
      </c>
      <c r="N162" s="73">
        <v>22843.331999999999</v>
      </c>
      <c r="O162" s="73">
        <v>37654.378052</v>
      </c>
      <c r="P162" s="73">
        <v>672.20642299999997</v>
      </c>
      <c r="Q162" s="73">
        <v>72390.545092000015</v>
      </c>
      <c r="R162" s="73">
        <v>112662.51545800001</v>
      </c>
      <c r="S162" s="73">
        <v>759938.35100499995</v>
      </c>
      <c r="T162" s="73">
        <v>3680.4441139999999</v>
      </c>
      <c r="U162" s="73">
        <v>130247.53395099996</v>
      </c>
      <c r="V162" s="76">
        <v>1331500.3136229999</v>
      </c>
      <c r="W162" s="73">
        <v>8711.3353449999995</v>
      </c>
      <c r="X162" s="73">
        <v>210.337142</v>
      </c>
      <c r="Y162" s="73">
        <v>3644.915148</v>
      </c>
      <c r="Z162" s="73">
        <v>6827.7446620000001</v>
      </c>
      <c r="AA162" s="73">
        <v>50012.87</v>
      </c>
      <c r="AB162" s="73">
        <v>17827.719721000001</v>
      </c>
      <c r="AC162" s="73">
        <v>8802.3782570000003</v>
      </c>
      <c r="AD162" s="73">
        <v>72.455349999999996</v>
      </c>
      <c r="AE162" s="73">
        <v>1.8474111129762605E-13</v>
      </c>
      <c r="AF162" s="73">
        <v>17679.415134999999</v>
      </c>
      <c r="AG162" s="73">
        <v>3923.55</v>
      </c>
      <c r="AH162" s="73">
        <v>5209.8031209999999</v>
      </c>
      <c r="AI162" s="73">
        <v>1570.3533670000002</v>
      </c>
      <c r="AJ162" s="73">
        <v>23232.638136999998</v>
      </c>
      <c r="AK162" s="73">
        <v>10059.402917000003</v>
      </c>
      <c r="AL162" s="73">
        <v>257633.037561</v>
      </c>
      <c r="AM162" s="73">
        <v>1081.2756879999999</v>
      </c>
      <c r="AN162" s="73">
        <v>40933.983963000042</v>
      </c>
      <c r="AO162" s="73">
        <v>457433.21551399998</v>
      </c>
      <c r="AP162" s="40">
        <v>1788933.529137</v>
      </c>
      <c r="AR162" s="111">
        <f t="shared" si="8"/>
        <v>1331500.3136229999</v>
      </c>
      <c r="AS162" s="111">
        <f t="shared" si="9"/>
        <v>0</v>
      </c>
      <c r="AU162" s="111">
        <f t="shared" si="10"/>
        <v>457433.2155140001</v>
      </c>
      <c r="AV162" s="111">
        <f t="shared" si="11"/>
        <v>0</v>
      </c>
    </row>
    <row r="163" spans="1:48" s="93" customFormat="1" x14ac:dyDescent="0.25">
      <c r="A163" s="104"/>
      <c r="B163" s="105"/>
      <c r="C163" s="106" t="s">
        <v>33</v>
      </c>
      <c r="D163" s="73">
        <v>1425.116636</v>
      </c>
      <c r="E163" s="73">
        <v>82.387541999999996</v>
      </c>
      <c r="F163" s="73">
        <v>0.88240900000000977</v>
      </c>
      <c r="G163" s="73">
        <v>12601.800635</v>
      </c>
      <c r="H163" s="73">
        <v>16874.652367999999</v>
      </c>
      <c r="I163" s="73">
        <v>3315.9807259999998</v>
      </c>
      <c r="J163" s="73">
        <v>2409.1037310000002</v>
      </c>
      <c r="K163" s="73">
        <v>60</v>
      </c>
      <c r="L163" s="73">
        <v>2360.5299270000005</v>
      </c>
      <c r="M163" s="73">
        <v>2575.5786619999999</v>
      </c>
      <c r="N163" s="73">
        <v>0</v>
      </c>
      <c r="O163" s="73">
        <v>12093.828646</v>
      </c>
      <c r="P163" s="73">
        <v>204.37608</v>
      </c>
      <c r="Q163" s="73">
        <v>23600.774529000002</v>
      </c>
      <c r="R163" s="73">
        <v>26688.114827999998</v>
      </c>
      <c r="S163" s="73">
        <v>326120.815634</v>
      </c>
      <c r="T163" s="73">
        <v>448.444997</v>
      </c>
      <c r="U163" s="73">
        <v>6404.7824340000361</v>
      </c>
      <c r="V163" s="76">
        <v>437267.16978400003</v>
      </c>
      <c r="W163" s="73">
        <v>151.57019099999999</v>
      </c>
      <c r="X163" s="73">
        <v>38.500303000000002</v>
      </c>
      <c r="Y163" s="73">
        <v>0.30034099999999597</v>
      </c>
      <c r="Z163" s="73">
        <v>1453.8853959999999</v>
      </c>
      <c r="AA163" s="73">
        <v>6555.29</v>
      </c>
      <c r="AB163" s="73">
        <v>690.97833800000001</v>
      </c>
      <c r="AC163" s="73">
        <v>1177.271874</v>
      </c>
      <c r="AD163" s="73">
        <v>0</v>
      </c>
      <c r="AE163" s="73">
        <v>0</v>
      </c>
      <c r="AF163" s="73">
        <v>807.34834799999999</v>
      </c>
      <c r="AG163" s="73">
        <v>0</v>
      </c>
      <c r="AH163" s="73">
        <v>459.726114</v>
      </c>
      <c r="AI163" s="73">
        <v>272.294781</v>
      </c>
      <c r="AJ163" s="73">
        <v>4854.1373480000002</v>
      </c>
      <c r="AK163" s="73">
        <v>2220.91626</v>
      </c>
      <c r="AL163" s="73">
        <v>41046.183704000003</v>
      </c>
      <c r="AM163" s="73">
        <v>81.346601000000007</v>
      </c>
      <c r="AN163" s="73">
        <v>3945.7543550000019</v>
      </c>
      <c r="AO163" s="73">
        <v>63755.503954</v>
      </c>
      <c r="AP163" s="40">
        <v>501022.67373800004</v>
      </c>
      <c r="AR163" s="111">
        <f t="shared" si="8"/>
        <v>437267.16978400003</v>
      </c>
      <c r="AS163" s="111">
        <f t="shared" si="9"/>
        <v>0</v>
      </c>
      <c r="AU163" s="111">
        <f t="shared" si="10"/>
        <v>63755.503954000007</v>
      </c>
      <c r="AV163" s="111">
        <f t="shared" si="11"/>
        <v>0</v>
      </c>
    </row>
    <row r="164" spans="1:48" s="93" customFormat="1" x14ac:dyDescent="0.25">
      <c r="A164" s="107"/>
      <c r="B164" s="105"/>
      <c r="C164" s="106" t="s">
        <v>34</v>
      </c>
      <c r="D164" s="73">
        <v>810.109872</v>
      </c>
      <c r="E164" s="73">
        <v>4.3975429999999998</v>
      </c>
      <c r="F164" s="73">
        <v>1755.514629</v>
      </c>
      <c r="G164" s="73">
        <v>877.05594799999994</v>
      </c>
      <c r="H164" s="73">
        <v>1942.6782189999999</v>
      </c>
      <c r="I164" s="73">
        <v>877.99763800000005</v>
      </c>
      <c r="J164" s="73">
        <v>386.1</v>
      </c>
      <c r="K164" s="73">
        <v>315.77</v>
      </c>
      <c r="L164" s="73">
        <v>0</v>
      </c>
      <c r="M164" s="73">
        <v>225.418812</v>
      </c>
      <c r="N164" s="73">
        <v>0</v>
      </c>
      <c r="O164" s="73">
        <v>4577.2537140000004</v>
      </c>
      <c r="P164" s="73">
        <v>0</v>
      </c>
      <c r="Q164" s="73">
        <v>7768.9466909999992</v>
      </c>
      <c r="R164" s="73">
        <v>15505.851538000001</v>
      </c>
      <c r="S164" s="73">
        <v>6720.7049889999998</v>
      </c>
      <c r="T164" s="73">
        <v>235.22483399999999</v>
      </c>
      <c r="U164" s="73">
        <v>12918.803699000002</v>
      </c>
      <c r="V164" s="76">
        <v>54921.828126</v>
      </c>
      <c r="W164" s="73">
        <v>0</v>
      </c>
      <c r="X164" s="73">
        <v>0</v>
      </c>
      <c r="Y164" s="73">
        <v>0</v>
      </c>
      <c r="Z164" s="73">
        <v>0</v>
      </c>
      <c r="AA164" s="73">
        <v>0</v>
      </c>
      <c r="AB164" s="73">
        <v>0</v>
      </c>
      <c r="AC164" s="73">
        <v>0</v>
      </c>
      <c r="AD164" s="73">
        <v>0</v>
      </c>
      <c r="AE164" s="73">
        <v>0</v>
      </c>
      <c r="AF164" s="73">
        <v>0</v>
      </c>
      <c r="AG164" s="73">
        <v>0</v>
      </c>
      <c r="AH164" s="73">
        <v>0</v>
      </c>
      <c r="AI164" s="73">
        <v>0</v>
      </c>
      <c r="AJ164" s="73">
        <v>0</v>
      </c>
      <c r="AK164" s="73">
        <v>0</v>
      </c>
      <c r="AL164" s="73">
        <v>0</v>
      </c>
      <c r="AM164" s="73">
        <v>0</v>
      </c>
      <c r="AN164" s="73">
        <v>0</v>
      </c>
      <c r="AO164" s="73">
        <v>0</v>
      </c>
      <c r="AP164" s="40">
        <v>54921.828126</v>
      </c>
      <c r="AR164" s="111">
        <f t="shared" si="8"/>
        <v>54921.828126</v>
      </c>
      <c r="AS164" s="111">
        <f t="shared" si="9"/>
        <v>0</v>
      </c>
      <c r="AU164" s="111">
        <f t="shared" si="10"/>
        <v>0</v>
      </c>
      <c r="AV164" s="111">
        <f t="shared" si="11"/>
        <v>0</v>
      </c>
    </row>
    <row r="165" spans="1:48" s="93" customFormat="1" x14ac:dyDescent="0.25">
      <c r="A165" s="108"/>
      <c r="B165" s="105"/>
      <c r="C165" s="109" t="s">
        <v>35</v>
      </c>
      <c r="D165" s="73">
        <v>20791.816976999999</v>
      </c>
      <c r="E165" s="73">
        <v>192.06252599999999</v>
      </c>
      <c r="F165" s="73">
        <v>30840.007921999997</v>
      </c>
      <c r="G165" s="73">
        <v>41218.636665999999</v>
      </c>
      <c r="H165" s="73">
        <v>28466.903697000002</v>
      </c>
      <c r="I165" s="73">
        <v>21169.791393</v>
      </c>
      <c r="J165" s="73">
        <v>7845.1366390000003</v>
      </c>
      <c r="K165" s="73">
        <v>7179.1196710000004</v>
      </c>
      <c r="L165" s="73">
        <v>3125.8534339999933</v>
      </c>
      <c r="M165" s="73">
        <v>79482.753899999996</v>
      </c>
      <c r="N165" s="73">
        <v>22843.331999999999</v>
      </c>
      <c r="O165" s="73">
        <v>54325.460412</v>
      </c>
      <c r="P165" s="73">
        <v>876.58250299999997</v>
      </c>
      <c r="Q165" s="73">
        <v>103760.26631200001</v>
      </c>
      <c r="R165" s="73">
        <v>154856.48182399996</v>
      </c>
      <c r="S165" s="73">
        <v>1092779.8716279999</v>
      </c>
      <c r="T165" s="73">
        <v>4364.1139450000001</v>
      </c>
      <c r="U165" s="73">
        <v>149571.12008400058</v>
      </c>
      <c r="V165" s="76">
        <v>1823689.3115330001</v>
      </c>
      <c r="W165" s="73">
        <v>8862.9055360000002</v>
      </c>
      <c r="X165" s="73">
        <v>248.837445</v>
      </c>
      <c r="Y165" s="73">
        <v>3645.2154889999997</v>
      </c>
      <c r="Z165" s="73">
        <v>8281.6300580000006</v>
      </c>
      <c r="AA165" s="73">
        <v>56568.160000000003</v>
      </c>
      <c r="AB165" s="73">
        <v>18518.698058999998</v>
      </c>
      <c r="AC165" s="73">
        <v>9979.6501310000003</v>
      </c>
      <c r="AD165" s="73">
        <v>72.455349999999996</v>
      </c>
      <c r="AE165" s="73">
        <v>-5.2722270993399434E-12</v>
      </c>
      <c r="AF165" s="73">
        <v>18486.763482999999</v>
      </c>
      <c r="AG165" s="73">
        <v>3923.55</v>
      </c>
      <c r="AH165" s="73">
        <v>5669.529235</v>
      </c>
      <c r="AI165" s="73">
        <v>1842.648148</v>
      </c>
      <c r="AJ165" s="73">
        <v>28086.775484999998</v>
      </c>
      <c r="AK165" s="73">
        <v>12280.319176999998</v>
      </c>
      <c r="AL165" s="73">
        <v>298679.221265</v>
      </c>
      <c r="AM165" s="73">
        <v>1162.6222889999999</v>
      </c>
      <c r="AN165" s="73">
        <v>48803.288318000057</v>
      </c>
      <c r="AO165" s="73">
        <v>521188.719468</v>
      </c>
      <c r="AP165" s="40">
        <v>2344878.0310010002</v>
      </c>
      <c r="AR165" s="111">
        <f t="shared" si="8"/>
        <v>1823689.3115330006</v>
      </c>
      <c r="AS165" s="111">
        <f t="shared" si="9"/>
        <v>0</v>
      </c>
      <c r="AU165" s="111">
        <f t="shared" si="10"/>
        <v>525112.26946800016</v>
      </c>
      <c r="AV165" s="111">
        <f t="shared" si="11"/>
        <v>3923.550000000163</v>
      </c>
    </row>
    <row r="166" spans="1:48" s="93" customFormat="1" x14ac:dyDescent="0.25">
      <c r="A166" s="108"/>
      <c r="B166" s="105"/>
      <c r="C166" s="109"/>
      <c r="D166" s="73"/>
      <c r="E166" s="73"/>
      <c r="F166" s="73"/>
      <c r="G166" s="73"/>
      <c r="H166" s="73"/>
      <c r="I166" s="73"/>
      <c r="J166" s="73"/>
      <c r="K166" s="73"/>
      <c r="L166" s="73"/>
      <c r="M166" s="73"/>
      <c r="N166" s="73"/>
      <c r="O166" s="73"/>
      <c r="P166" s="73"/>
      <c r="Q166" s="73"/>
      <c r="R166" s="73"/>
      <c r="S166" s="73"/>
      <c r="T166" s="73"/>
      <c r="U166" s="73"/>
      <c r="V166" s="76"/>
      <c r="W166" s="73"/>
      <c r="X166" s="73"/>
      <c r="Y166" s="73"/>
      <c r="Z166" s="73"/>
      <c r="AA166" s="73"/>
      <c r="AB166" s="73"/>
      <c r="AC166" s="73"/>
      <c r="AD166" s="73"/>
      <c r="AE166" s="73"/>
      <c r="AF166" s="73"/>
      <c r="AG166" s="73"/>
      <c r="AH166" s="73"/>
      <c r="AI166" s="73"/>
      <c r="AJ166" s="73"/>
      <c r="AK166" s="73"/>
      <c r="AL166" s="73"/>
      <c r="AM166" s="73"/>
      <c r="AN166" s="73"/>
      <c r="AO166" s="73"/>
      <c r="AP166" s="40"/>
      <c r="AR166" s="111">
        <f t="shared" si="8"/>
        <v>0</v>
      </c>
      <c r="AS166" s="111">
        <f t="shared" si="9"/>
        <v>0</v>
      </c>
      <c r="AU166" s="111">
        <f t="shared" si="10"/>
        <v>0</v>
      </c>
      <c r="AV166" s="111">
        <f t="shared" si="11"/>
        <v>0</v>
      </c>
    </row>
    <row r="167" spans="1:48" s="93" customFormat="1" x14ac:dyDescent="0.25">
      <c r="A167" s="110"/>
      <c r="B167" s="105">
        <v>9</v>
      </c>
      <c r="C167" s="106" t="s">
        <v>32</v>
      </c>
      <c r="D167" s="73">
        <v>16912.248292</v>
      </c>
      <c r="E167" s="73">
        <v>122.78821000000001</v>
      </c>
      <c r="F167" s="73">
        <v>27569.545891000002</v>
      </c>
      <c r="G167" s="73">
        <v>27580.164083</v>
      </c>
      <c r="H167" s="73">
        <v>16925.307339999999</v>
      </c>
      <c r="I167" s="73">
        <v>14167.829138999999</v>
      </c>
      <c r="J167" s="73">
        <v>5158.8287890000001</v>
      </c>
      <c r="K167" s="73">
        <v>6578.6803369999998</v>
      </c>
      <c r="L167" s="73">
        <v>914.99999999999909</v>
      </c>
      <c r="M167" s="73">
        <v>73483.614967999994</v>
      </c>
      <c r="N167" s="73">
        <v>21561.991000000002</v>
      </c>
      <c r="O167" s="73">
        <v>34399.284276999999</v>
      </c>
      <c r="P167" s="73">
        <v>909.16582600000004</v>
      </c>
      <c r="Q167" s="73">
        <v>68656.678649000009</v>
      </c>
      <c r="R167" s="73">
        <v>114133.44427699997</v>
      </c>
      <c r="S167" s="73">
        <v>764499.93919800001</v>
      </c>
      <c r="T167" s="73">
        <v>3662.2816499999999</v>
      </c>
      <c r="U167" s="73">
        <v>144341.3397800001</v>
      </c>
      <c r="V167" s="76">
        <v>1341578.1317060001</v>
      </c>
      <c r="W167" s="73">
        <v>8459.4306909999996</v>
      </c>
      <c r="X167" s="73">
        <v>254.32047299999999</v>
      </c>
      <c r="Y167" s="73">
        <v>6091.763465</v>
      </c>
      <c r="Z167" s="73">
        <v>6652.2106620000004</v>
      </c>
      <c r="AA167" s="73">
        <v>54176.59</v>
      </c>
      <c r="AB167" s="73">
        <v>14882.340155</v>
      </c>
      <c r="AC167" s="73">
        <v>8982.7880870000008</v>
      </c>
      <c r="AD167" s="73">
        <v>0</v>
      </c>
      <c r="AE167" s="73">
        <v>5.4569682106375694E-12</v>
      </c>
      <c r="AF167" s="73">
        <v>15644.291520999999</v>
      </c>
      <c r="AG167" s="73">
        <v>4167.8230000000003</v>
      </c>
      <c r="AH167" s="73">
        <v>5693.8745269999999</v>
      </c>
      <c r="AI167" s="73">
        <v>2241.4267250000003</v>
      </c>
      <c r="AJ167" s="73">
        <v>23763.398628999999</v>
      </c>
      <c r="AK167" s="73">
        <v>8093.6821090000012</v>
      </c>
      <c r="AL167" s="73">
        <v>258621.84469</v>
      </c>
      <c r="AM167" s="73">
        <v>1079.4641799999999</v>
      </c>
      <c r="AN167" s="73">
        <v>49425.919138999954</v>
      </c>
      <c r="AO167" s="73">
        <v>464063.34505300003</v>
      </c>
      <c r="AP167" s="40">
        <v>1805641.4767590002</v>
      </c>
      <c r="AR167" s="111">
        <f t="shared" si="8"/>
        <v>1341578.1317060001</v>
      </c>
      <c r="AS167" s="111">
        <f t="shared" si="9"/>
        <v>0</v>
      </c>
      <c r="AU167" s="111">
        <f t="shared" si="10"/>
        <v>468231.16805299994</v>
      </c>
      <c r="AV167" s="111">
        <f t="shared" si="11"/>
        <v>4167.8229999999166</v>
      </c>
    </row>
    <row r="168" spans="1:48" s="93" customFormat="1" x14ac:dyDescent="0.25">
      <c r="A168" s="110"/>
      <c r="B168" s="105"/>
      <c r="C168" s="106" t="s">
        <v>33</v>
      </c>
      <c r="D168" s="73">
        <v>1191.4967750000001</v>
      </c>
      <c r="E168" s="73">
        <v>350.63621499999999</v>
      </c>
      <c r="F168" s="73">
        <v>3.2039270000000215</v>
      </c>
      <c r="G168" s="73">
        <v>12302.740635</v>
      </c>
      <c r="H168" s="73">
        <v>18730.744986000002</v>
      </c>
      <c r="I168" s="73">
        <v>3432.2702690000001</v>
      </c>
      <c r="J168" s="73">
        <v>2226.1340009999999</v>
      </c>
      <c r="K168" s="73">
        <v>4.5999999999999996</v>
      </c>
      <c r="L168" s="73">
        <v>2248.6180589999976</v>
      </c>
      <c r="M168" s="73">
        <v>2002.0964309999999</v>
      </c>
      <c r="N168" s="73">
        <v>0</v>
      </c>
      <c r="O168" s="73">
        <v>11784.565441000001</v>
      </c>
      <c r="P168" s="73">
        <v>224.02501699999999</v>
      </c>
      <c r="Q168" s="73">
        <v>23161.664765000001</v>
      </c>
      <c r="R168" s="73">
        <v>26140.791253000003</v>
      </c>
      <c r="S168" s="73">
        <v>329161.50325200002</v>
      </c>
      <c r="T168" s="73">
        <v>443.14687900000001</v>
      </c>
      <c r="U168" s="73">
        <v>6136.1627660000886</v>
      </c>
      <c r="V168" s="76">
        <v>439544.40067100001</v>
      </c>
      <c r="W168" s="73">
        <v>153.708459</v>
      </c>
      <c r="X168" s="73">
        <v>15.670210000000001</v>
      </c>
      <c r="Y168" s="73">
        <v>0.25030299999999883</v>
      </c>
      <c r="Z168" s="73">
        <v>1368.727396</v>
      </c>
      <c r="AA168" s="73">
        <v>7778.24</v>
      </c>
      <c r="AB168" s="73">
        <v>720.23098300000004</v>
      </c>
      <c r="AC168" s="73">
        <v>940.44349999999997</v>
      </c>
      <c r="AD168" s="73">
        <v>0</v>
      </c>
      <c r="AE168" s="73">
        <v>6.8212102632969618E-13</v>
      </c>
      <c r="AF168" s="73">
        <v>769.95823900000005</v>
      </c>
      <c r="AG168" s="73">
        <v>0</v>
      </c>
      <c r="AH168" s="73">
        <v>448.39486499999998</v>
      </c>
      <c r="AI168" s="73">
        <v>312.71401800000001</v>
      </c>
      <c r="AJ168" s="73">
        <v>4808.7600670000002</v>
      </c>
      <c r="AK168" s="73">
        <v>2306.0103310000004</v>
      </c>
      <c r="AL168" s="73">
        <v>42056.804016000002</v>
      </c>
      <c r="AM168" s="73">
        <v>81.275362999999999</v>
      </c>
      <c r="AN168" s="73">
        <v>3993.3154190000064</v>
      </c>
      <c r="AO168" s="73">
        <v>65754.503169000003</v>
      </c>
      <c r="AP168" s="40">
        <v>505298.90384000004</v>
      </c>
      <c r="AR168" s="111">
        <f t="shared" si="8"/>
        <v>439544.40067100013</v>
      </c>
      <c r="AS168" s="111">
        <f t="shared" si="9"/>
        <v>0</v>
      </c>
      <c r="AU168" s="111">
        <f t="shared" si="10"/>
        <v>65754.503169000018</v>
      </c>
      <c r="AV168" s="111">
        <f t="shared" si="11"/>
        <v>0</v>
      </c>
    </row>
    <row r="169" spans="1:48" s="93" customFormat="1" x14ac:dyDescent="0.25">
      <c r="A169" s="110"/>
      <c r="B169" s="105"/>
      <c r="C169" s="106" t="s">
        <v>34</v>
      </c>
      <c r="D169" s="73">
        <v>775.62990500000001</v>
      </c>
      <c r="E169" s="73">
        <v>1.0833630000000001</v>
      </c>
      <c r="F169" s="73">
        <v>1528.6903030000001</v>
      </c>
      <c r="G169" s="73">
        <v>869.668948</v>
      </c>
      <c r="H169" s="73">
        <v>1861.8570090000001</v>
      </c>
      <c r="I169" s="73">
        <v>972.18329600000004</v>
      </c>
      <c r="J169" s="73">
        <v>330.28</v>
      </c>
      <c r="K169" s="73">
        <v>401</v>
      </c>
      <c r="L169" s="73">
        <v>0</v>
      </c>
      <c r="M169" s="73">
        <v>202.25187199999999</v>
      </c>
      <c r="N169" s="73">
        <v>0</v>
      </c>
      <c r="O169" s="73">
        <v>3637.742162</v>
      </c>
      <c r="P169" s="73">
        <v>49.683903999999998</v>
      </c>
      <c r="Q169" s="73">
        <v>8974.8769250000005</v>
      </c>
      <c r="R169" s="73">
        <v>15605.210081999998</v>
      </c>
      <c r="S169" s="73">
        <v>6574.3405009999997</v>
      </c>
      <c r="T169" s="73">
        <v>238.61304000000001</v>
      </c>
      <c r="U169" s="73">
        <v>12635.796900999998</v>
      </c>
      <c r="V169" s="76">
        <v>54658.908211000002</v>
      </c>
      <c r="W169" s="73">
        <v>0</v>
      </c>
      <c r="X169" s="73">
        <v>0</v>
      </c>
      <c r="Y169" s="73">
        <v>0</v>
      </c>
      <c r="Z169" s="73">
        <v>0</v>
      </c>
      <c r="AA169" s="73">
        <v>0</v>
      </c>
      <c r="AB169" s="73">
        <v>0</v>
      </c>
      <c r="AC169" s="73">
        <v>0</v>
      </c>
      <c r="AD169" s="73">
        <v>0</v>
      </c>
      <c r="AE169" s="73">
        <v>0</v>
      </c>
      <c r="AF169" s="73">
        <v>0</v>
      </c>
      <c r="AG169" s="73">
        <v>0</v>
      </c>
      <c r="AH169" s="73">
        <v>0</v>
      </c>
      <c r="AI169" s="73">
        <v>0</v>
      </c>
      <c r="AJ169" s="73">
        <v>0</v>
      </c>
      <c r="AK169" s="73">
        <v>0</v>
      </c>
      <c r="AL169" s="73">
        <v>0</v>
      </c>
      <c r="AM169" s="73">
        <v>0</v>
      </c>
      <c r="AN169" s="73">
        <v>0</v>
      </c>
      <c r="AO169" s="73">
        <v>0</v>
      </c>
      <c r="AP169" s="40">
        <v>54658.908211000002</v>
      </c>
      <c r="AR169" s="111">
        <f t="shared" si="8"/>
        <v>54658.908210999987</v>
      </c>
      <c r="AS169" s="111">
        <f t="shared" si="9"/>
        <v>0</v>
      </c>
      <c r="AU169" s="111">
        <f t="shared" si="10"/>
        <v>0</v>
      </c>
      <c r="AV169" s="111">
        <f t="shared" si="11"/>
        <v>0</v>
      </c>
    </row>
    <row r="170" spans="1:48" s="93" customFormat="1" x14ac:dyDescent="0.25">
      <c r="A170" s="110"/>
      <c r="B170" s="105"/>
      <c r="C170" s="109" t="s">
        <v>35</v>
      </c>
      <c r="D170" s="73">
        <v>18879.374972000001</v>
      </c>
      <c r="E170" s="73">
        <v>474.50778800000001</v>
      </c>
      <c r="F170" s="73">
        <v>29101.440121</v>
      </c>
      <c r="G170" s="73">
        <v>40752.573665999997</v>
      </c>
      <c r="H170" s="73">
        <v>37517.909334999997</v>
      </c>
      <c r="I170" s="73">
        <v>18572.282704000001</v>
      </c>
      <c r="J170" s="73">
        <v>7715.2427900000002</v>
      </c>
      <c r="K170" s="73">
        <v>6984.2803370000001</v>
      </c>
      <c r="L170" s="73">
        <v>3163.6180589999967</v>
      </c>
      <c r="M170" s="73">
        <v>75687.963271000001</v>
      </c>
      <c r="N170" s="73">
        <v>21561.991000000002</v>
      </c>
      <c r="O170" s="73">
        <v>49821.59188</v>
      </c>
      <c r="P170" s="73">
        <v>1182.8747470000001</v>
      </c>
      <c r="Q170" s="73">
        <v>100793.22033899999</v>
      </c>
      <c r="R170" s="73">
        <v>155879.44561200004</v>
      </c>
      <c r="S170" s="73">
        <v>1100235.7829509999</v>
      </c>
      <c r="T170" s="73">
        <v>4344.041569</v>
      </c>
      <c r="U170" s="73">
        <v>163113.29944700029</v>
      </c>
      <c r="V170" s="76">
        <v>1835781.440588</v>
      </c>
      <c r="W170" s="73">
        <v>8613.1391500000009</v>
      </c>
      <c r="X170" s="73">
        <v>269.99068299999999</v>
      </c>
      <c r="Y170" s="73">
        <v>6092.0137679999998</v>
      </c>
      <c r="Z170" s="73">
        <v>8020.9380579999997</v>
      </c>
      <c r="AA170" s="73">
        <v>61954.83</v>
      </c>
      <c r="AB170" s="73">
        <v>15602.571137999999</v>
      </c>
      <c r="AC170" s="73">
        <v>9923.2315870000002</v>
      </c>
      <c r="AD170" s="73">
        <v>0</v>
      </c>
      <c r="AE170" s="73">
        <v>1.8189894035458565E-12</v>
      </c>
      <c r="AF170" s="73">
        <v>16414.249759999999</v>
      </c>
      <c r="AG170" s="73">
        <v>4167.8230000000003</v>
      </c>
      <c r="AH170" s="73">
        <v>6142.2693920000002</v>
      </c>
      <c r="AI170" s="73">
        <v>2554.1407429999999</v>
      </c>
      <c r="AJ170" s="73">
        <v>28572.158696000002</v>
      </c>
      <c r="AK170" s="73">
        <v>10399.692439999995</v>
      </c>
      <c r="AL170" s="73">
        <v>300678.64870600001</v>
      </c>
      <c r="AM170" s="73">
        <v>1160.7395429999999</v>
      </c>
      <c r="AN170" s="73">
        <v>53419.23455799988</v>
      </c>
      <c r="AO170" s="73">
        <v>529817.84822199994</v>
      </c>
      <c r="AP170" s="40">
        <v>2365599.2888099998</v>
      </c>
      <c r="AR170" s="111">
        <f t="shared" si="8"/>
        <v>1835781.4405880005</v>
      </c>
      <c r="AS170" s="111">
        <f t="shared" si="9"/>
        <v>0</v>
      </c>
      <c r="AU170" s="111">
        <f t="shared" si="10"/>
        <v>533985.67122199992</v>
      </c>
      <c r="AV170" s="111">
        <f t="shared" si="11"/>
        <v>4167.8229999999749</v>
      </c>
    </row>
    <row r="171" spans="1:48" s="93" customFormat="1" x14ac:dyDescent="0.25">
      <c r="A171" s="110"/>
      <c r="B171" s="105"/>
      <c r="C171" s="109"/>
      <c r="D171" s="73"/>
      <c r="E171" s="73"/>
      <c r="F171" s="73"/>
      <c r="G171" s="73"/>
      <c r="H171" s="73"/>
      <c r="I171" s="73"/>
      <c r="J171" s="73"/>
      <c r="K171" s="73"/>
      <c r="L171" s="73"/>
      <c r="M171" s="73"/>
      <c r="N171" s="73"/>
      <c r="O171" s="73"/>
      <c r="P171" s="73"/>
      <c r="Q171" s="73"/>
      <c r="R171" s="73"/>
      <c r="S171" s="73"/>
      <c r="T171" s="73"/>
      <c r="U171" s="73"/>
      <c r="V171" s="76"/>
      <c r="W171" s="73"/>
      <c r="X171" s="73"/>
      <c r="Y171" s="73"/>
      <c r="Z171" s="73"/>
      <c r="AA171" s="73"/>
      <c r="AB171" s="73"/>
      <c r="AC171" s="73"/>
      <c r="AD171" s="73"/>
      <c r="AE171" s="73"/>
      <c r="AF171" s="73"/>
      <c r="AG171" s="73"/>
      <c r="AH171" s="73"/>
      <c r="AI171" s="73"/>
      <c r="AJ171" s="73"/>
      <c r="AK171" s="73"/>
      <c r="AL171" s="73"/>
      <c r="AM171" s="73"/>
      <c r="AN171" s="73"/>
      <c r="AO171" s="73"/>
      <c r="AP171" s="40"/>
      <c r="AR171" s="111">
        <f t="shared" si="8"/>
        <v>0</v>
      </c>
      <c r="AS171" s="111">
        <f t="shared" si="9"/>
        <v>0</v>
      </c>
      <c r="AU171" s="111">
        <f t="shared" si="10"/>
        <v>0</v>
      </c>
      <c r="AV171" s="111">
        <f t="shared" si="11"/>
        <v>0</v>
      </c>
    </row>
    <row r="172" spans="1:48" s="93" customFormat="1" x14ac:dyDescent="0.25">
      <c r="A172" s="110"/>
      <c r="B172" s="105">
        <v>10</v>
      </c>
      <c r="C172" s="106" t="s">
        <v>32</v>
      </c>
      <c r="D172" s="73">
        <v>17850.085397999999</v>
      </c>
      <c r="E172" s="73">
        <v>320.838054</v>
      </c>
      <c r="F172" s="73">
        <v>27479.873658</v>
      </c>
      <c r="G172" s="73">
        <v>27796.592083</v>
      </c>
      <c r="H172" s="73">
        <v>19090.778975000001</v>
      </c>
      <c r="I172" s="73">
        <v>14035.461773000001</v>
      </c>
      <c r="J172" s="73">
        <v>5672.0663299999997</v>
      </c>
      <c r="K172" s="73">
        <v>5449.5147660000002</v>
      </c>
      <c r="L172" s="73">
        <v>765.04054800000085</v>
      </c>
      <c r="M172" s="73">
        <v>70089.955004000003</v>
      </c>
      <c r="N172" s="73">
        <v>23479.041249999998</v>
      </c>
      <c r="O172" s="73">
        <v>35979.882319999997</v>
      </c>
      <c r="P172" s="73">
        <v>877.779314</v>
      </c>
      <c r="Q172" s="73">
        <v>70286.268863000005</v>
      </c>
      <c r="R172" s="73">
        <v>112435.45138599997</v>
      </c>
      <c r="S172" s="73">
        <v>765593.26205200003</v>
      </c>
      <c r="T172" s="73">
        <v>3660.1647269999999</v>
      </c>
      <c r="U172" s="73">
        <v>129651.49571799983</v>
      </c>
      <c r="V172" s="76">
        <v>1330513.5522189999</v>
      </c>
      <c r="W172" s="73">
        <v>6757.0908040000004</v>
      </c>
      <c r="X172" s="73">
        <v>266.13321400000001</v>
      </c>
      <c r="Y172" s="73">
        <v>7808.5408799999996</v>
      </c>
      <c r="Z172" s="73">
        <v>6689.1206350000002</v>
      </c>
      <c r="AA172" s="73">
        <v>46038.400000000001</v>
      </c>
      <c r="AB172" s="73">
        <v>13231.63139</v>
      </c>
      <c r="AC172" s="73">
        <v>9363.8913499999999</v>
      </c>
      <c r="AD172" s="73">
        <v>0</v>
      </c>
      <c r="AE172" s="73">
        <v>-7.2759576141834259E-12</v>
      </c>
      <c r="AF172" s="73">
        <v>18587.604111000001</v>
      </c>
      <c r="AG172" s="73">
        <v>4224.4269999999997</v>
      </c>
      <c r="AH172" s="73">
        <v>5175.6721539999999</v>
      </c>
      <c r="AI172" s="73">
        <v>1461.4517970000002</v>
      </c>
      <c r="AJ172" s="73">
        <v>21557.361808000001</v>
      </c>
      <c r="AK172" s="73">
        <v>8481.8094779999956</v>
      </c>
      <c r="AL172" s="73">
        <v>258122.19432099999</v>
      </c>
      <c r="AM172" s="73">
        <v>1072.865438</v>
      </c>
      <c r="AN172" s="73">
        <v>39493.731003999979</v>
      </c>
      <c r="AO172" s="73">
        <v>444107.49838399998</v>
      </c>
      <c r="AP172" s="40">
        <v>1774621.050603</v>
      </c>
      <c r="AR172" s="111">
        <f t="shared" si="8"/>
        <v>1330513.5522189999</v>
      </c>
      <c r="AS172" s="111">
        <f t="shared" si="9"/>
        <v>0</v>
      </c>
      <c r="AU172" s="111">
        <f t="shared" si="10"/>
        <v>448331.92538399994</v>
      </c>
      <c r="AV172" s="111">
        <f t="shared" si="11"/>
        <v>4224.4269999999669</v>
      </c>
    </row>
    <row r="173" spans="1:48" s="93" customFormat="1" x14ac:dyDescent="0.25">
      <c r="A173" s="110"/>
      <c r="B173" s="105"/>
      <c r="C173" s="106" t="s">
        <v>33</v>
      </c>
      <c r="D173" s="73">
        <v>1467.1617630000001</v>
      </c>
      <c r="E173" s="73">
        <v>390.44109300000002</v>
      </c>
      <c r="F173" s="73">
        <v>3.163031999999987</v>
      </c>
      <c r="G173" s="73">
        <v>12508.990635</v>
      </c>
      <c r="H173" s="73">
        <v>18453.066164</v>
      </c>
      <c r="I173" s="73">
        <v>3520.0694899999999</v>
      </c>
      <c r="J173" s="73">
        <v>1975.8647000000001</v>
      </c>
      <c r="K173" s="73">
        <v>51.26</v>
      </c>
      <c r="L173" s="73">
        <v>1788.3176939999996</v>
      </c>
      <c r="M173" s="73">
        <v>1900.1524979999999</v>
      </c>
      <c r="N173" s="73">
        <v>0</v>
      </c>
      <c r="O173" s="73">
        <v>10300.375254</v>
      </c>
      <c r="P173" s="73">
        <v>124.08277099999999</v>
      </c>
      <c r="Q173" s="73">
        <v>23361.375130999997</v>
      </c>
      <c r="R173" s="73">
        <v>26892.785563000001</v>
      </c>
      <c r="S173" s="73">
        <v>334661.66989600001</v>
      </c>
      <c r="T173" s="73">
        <v>441.46721100000002</v>
      </c>
      <c r="U173" s="73">
        <v>5093.6431449999027</v>
      </c>
      <c r="V173" s="76">
        <v>442933.88604000001</v>
      </c>
      <c r="W173" s="73">
        <v>151.65560600000001</v>
      </c>
      <c r="X173" s="73">
        <v>23.706548000000002</v>
      </c>
      <c r="Y173" s="73">
        <v>1.0902929999999991</v>
      </c>
      <c r="Z173" s="73">
        <v>1332.6763960000001</v>
      </c>
      <c r="AA173" s="73">
        <v>7666</v>
      </c>
      <c r="AB173" s="73">
        <v>720.18427999999994</v>
      </c>
      <c r="AC173" s="73">
        <v>46.258865</v>
      </c>
      <c r="AD173" s="73">
        <v>0</v>
      </c>
      <c r="AE173" s="73">
        <v>-6.6791017161449417E-13</v>
      </c>
      <c r="AF173" s="73">
        <v>1008.69205</v>
      </c>
      <c r="AG173" s="73">
        <v>0</v>
      </c>
      <c r="AH173" s="73">
        <v>498.97815000000003</v>
      </c>
      <c r="AI173" s="73">
        <v>342.42754600000001</v>
      </c>
      <c r="AJ173" s="73">
        <v>5122.5398970000006</v>
      </c>
      <c r="AK173" s="73">
        <v>2084.550604</v>
      </c>
      <c r="AL173" s="73">
        <v>42085.706879999998</v>
      </c>
      <c r="AM173" s="73">
        <v>79.808349000000007</v>
      </c>
      <c r="AN173" s="73">
        <v>3715.2243569999837</v>
      </c>
      <c r="AO173" s="73">
        <v>64879.499820999998</v>
      </c>
      <c r="AP173" s="40">
        <v>507813.38586099999</v>
      </c>
      <c r="AR173" s="111">
        <f t="shared" si="8"/>
        <v>442933.8860399999</v>
      </c>
      <c r="AS173" s="111">
        <f t="shared" si="9"/>
        <v>0</v>
      </c>
      <c r="AU173" s="111">
        <f t="shared" si="10"/>
        <v>64879.499820999983</v>
      </c>
      <c r="AV173" s="111">
        <f t="shared" si="11"/>
        <v>0</v>
      </c>
    </row>
    <row r="174" spans="1:48" s="93" customFormat="1" x14ac:dyDescent="0.25">
      <c r="A174" s="110"/>
      <c r="B174" s="105"/>
      <c r="C174" s="106" t="s">
        <v>34</v>
      </c>
      <c r="D174" s="73">
        <v>830.83898499999998</v>
      </c>
      <c r="E174" s="73">
        <v>0.90781599999999996</v>
      </c>
      <c r="F174" s="73">
        <v>1430.6817530000001</v>
      </c>
      <c r="G174" s="73">
        <v>924.64894800000002</v>
      </c>
      <c r="H174" s="73">
        <v>1948.225958</v>
      </c>
      <c r="I174" s="73">
        <v>1438.0461089999999</v>
      </c>
      <c r="J174" s="73">
        <v>84.62</v>
      </c>
      <c r="K174" s="73">
        <v>283</v>
      </c>
      <c r="L174" s="73">
        <v>0</v>
      </c>
      <c r="M174" s="73">
        <v>214.701786</v>
      </c>
      <c r="N174" s="73">
        <v>0</v>
      </c>
      <c r="O174" s="73">
        <v>4332.8637360000002</v>
      </c>
      <c r="P174" s="73">
        <v>49.843836000000003</v>
      </c>
      <c r="Q174" s="73">
        <v>7578.6932769999994</v>
      </c>
      <c r="R174" s="73">
        <v>15200.708182000002</v>
      </c>
      <c r="S174" s="73">
        <v>6569.5164459999996</v>
      </c>
      <c r="T174" s="73">
        <v>240.13815399999999</v>
      </c>
      <c r="U174" s="73">
        <v>12968.992622999993</v>
      </c>
      <c r="V174" s="76">
        <v>54096.427608999998</v>
      </c>
      <c r="W174" s="73">
        <v>0</v>
      </c>
      <c r="X174" s="73">
        <v>0</v>
      </c>
      <c r="Y174" s="73">
        <v>0</v>
      </c>
      <c r="Z174" s="73">
        <v>0</v>
      </c>
      <c r="AA174" s="73">
        <v>0</v>
      </c>
      <c r="AB174" s="73">
        <v>0</v>
      </c>
      <c r="AC174" s="73">
        <v>0</v>
      </c>
      <c r="AD174" s="73">
        <v>0</v>
      </c>
      <c r="AE174" s="73">
        <v>0</v>
      </c>
      <c r="AF174" s="73">
        <v>0</v>
      </c>
      <c r="AG174" s="73">
        <v>0</v>
      </c>
      <c r="AH174" s="73">
        <v>0</v>
      </c>
      <c r="AI174" s="73">
        <v>0</v>
      </c>
      <c r="AJ174" s="73">
        <v>0</v>
      </c>
      <c r="AK174" s="73">
        <v>0</v>
      </c>
      <c r="AL174" s="73">
        <v>0</v>
      </c>
      <c r="AM174" s="73">
        <v>0</v>
      </c>
      <c r="AN174" s="73">
        <v>0</v>
      </c>
      <c r="AO174" s="73">
        <v>0</v>
      </c>
      <c r="AP174" s="40">
        <v>54096.427608999998</v>
      </c>
      <c r="AR174" s="111">
        <f t="shared" si="8"/>
        <v>54096.427608999991</v>
      </c>
      <c r="AS174" s="111">
        <f t="shared" si="9"/>
        <v>0</v>
      </c>
      <c r="AU174" s="111">
        <f t="shared" si="10"/>
        <v>0</v>
      </c>
      <c r="AV174" s="111">
        <f t="shared" si="11"/>
        <v>0</v>
      </c>
    </row>
    <row r="175" spans="1:48" s="93" customFormat="1" x14ac:dyDescent="0.25">
      <c r="A175" s="110"/>
      <c r="B175" s="105"/>
      <c r="C175" s="109" t="s">
        <v>35</v>
      </c>
      <c r="D175" s="73">
        <v>20148.086146000001</v>
      </c>
      <c r="E175" s="73">
        <v>712.18696299999999</v>
      </c>
      <c r="F175" s="73">
        <v>28913.718443000002</v>
      </c>
      <c r="G175" s="73">
        <v>41230.231666</v>
      </c>
      <c r="H175" s="73">
        <v>39492.071097</v>
      </c>
      <c r="I175" s="73">
        <v>18993.577372</v>
      </c>
      <c r="J175" s="73">
        <v>7732.5510299999996</v>
      </c>
      <c r="K175" s="73">
        <v>5783.7747660000005</v>
      </c>
      <c r="L175" s="73">
        <v>2553.3582420000002</v>
      </c>
      <c r="M175" s="73">
        <v>72204.809288000004</v>
      </c>
      <c r="N175" s="73">
        <v>23479.041249999998</v>
      </c>
      <c r="O175" s="73">
        <v>50613.121310000002</v>
      </c>
      <c r="P175" s="73">
        <v>1051.705921</v>
      </c>
      <c r="Q175" s="73">
        <v>101226.337271</v>
      </c>
      <c r="R175" s="73">
        <v>154528.94513099999</v>
      </c>
      <c r="S175" s="73">
        <v>1106824.4483940001</v>
      </c>
      <c r="T175" s="73">
        <v>4341.7700919999997</v>
      </c>
      <c r="U175" s="73">
        <v>147714.13148599959</v>
      </c>
      <c r="V175" s="76">
        <v>1827543.8658680001</v>
      </c>
      <c r="W175" s="73">
        <v>6908.7464099999997</v>
      </c>
      <c r="X175" s="73">
        <v>289.83976200000001</v>
      </c>
      <c r="Y175" s="73">
        <v>7809.6311730000007</v>
      </c>
      <c r="Z175" s="73">
        <v>8021.7970310000001</v>
      </c>
      <c r="AA175" s="73">
        <v>53704.4</v>
      </c>
      <c r="AB175" s="73">
        <v>13951.81567</v>
      </c>
      <c r="AC175" s="73">
        <v>9410.1502149999997</v>
      </c>
      <c r="AD175" s="73">
        <v>0</v>
      </c>
      <c r="AE175" s="73">
        <v>5.4569682106375694E-12</v>
      </c>
      <c r="AF175" s="73">
        <v>19596.296160999998</v>
      </c>
      <c r="AG175" s="73">
        <v>4224.4269999999997</v>
      </c>
      <c r="AH175" s="73">
        <v>5674.6503040000007</v>
      </c>
      <c r="AI175" s="73">
        <v>1803.8793430000001</v>
      </c>
      <c r="AJ175" s="73">
        <v>26679.901704999997</v>
      </c>
      <c r="AK175" s="73">
        <v>10566.360081999999</v>
      </c>
      <c r="AL175" s="73">
        <v>300207.90120099997</v>
      </c>
      <c r="AM175" s="73">
        <v>1152.6737869999999</v>
      </c>
      <c r="AN175" s="73">
        <v>43208.955361000037</v>
      </c>
      <c r="AO175" s="73">
        <v>508986.99820500001</v>
      </c>
      <c r="AP175" s="40">
        <v>2336530.8640729999</v>
      </c>
      <c r="AR175" s="111">
        <f t="shared" si="8"/>
        <v>1827543.8658679996</v>
      </c>
      <c r="AS175" s="111">
        <f t="shared" si="9"/>
        <v>0</v>
      </c>
      <c r="AU175" s="111">
        <f t="shared" si="10"/>
        <v>513211.42520499998</v>
      </c>
      <c r="AV175" s="111">
        <f t="shared" si="11"/>
        <v>4224.4269999999669</v>
      </c>
    </row>
    <row r="176" spans="1:48" s="93" customFormat="1" x14ac:dyDescent="0.25">
      <c r="A176" s="110"/>
      <c r="B176" s="105"/>
      <c r="C176" s="109"/>
      <c r="D176" s="73"/>
      <c r="E176" s="73"/>
      <c r="F176" s="73"/>
      <c r="G176" s="73"/>
      <c r="H176" s="73"/>
      <c r="I176" s="73"/>
      <c r="J176" s="73"/>
      <c r="K176" s="73"/>
      <c r="L176" s="73"/>
      <c r="M176" s="73"/>
      <c r="N176" s="73"/>
      <c r="O176" s="73"/>
      <c r="P176" s="73"/>
      <c r="Q176" s="73"/>
      <c r="R176" s="73"/>
      <c r="S176" s="73"/>
      <c r="T176" s="73"/>
      <c r="U176" s="73"/>
      <c r="V176" s="76"/>
      <c r="W176" s="73"/>
      <c r="X176" s="73"/>
      <c r="Y176" s="73"/>
      <c r="Z176" s="73"/>
      <c r="AA176" s="73"/>
      <c r="AB176" s="73"/>
      <c r="AC176" s="73"/>
      <c r="AD176" s="73"/>
      <c r="AE176" s="73"/>
      <c r="AF176" s="73"/>
      <c r="AG176" s="73"/>
      <c r="AH176" s="73"/>
      <c r="AI176" s="73"/>
      <c r="AJ176" s="73"/>
      <c r="AK176" s="73"/>
      <c r="AL176" s="73"/>
      <c r="AM176" s="73"/>
      <c r="AN176" s="73"/>
      <c r="AO176" s="73"/>
      <c r="AP176" s="40"/>
      <c r="AR176" s="111">
        <f t="shared" si="8"/>
        <v>0</v>
      </c>
      <c r="AS176" s="111">
        <f t="shared" si="9"/>
        <v>0</v>
      </c>
      <c r="AU176" s="111">
        <f t="shared" si="10"/>
        <v>0</v>
      </c>
      <c r="AV176" s="111">
        <f t="shared" si="11"/>
        <v>0</v>
      </c>
    </row>
    <row r="177" spans="1:48" s="93" customFormat="1" x14ac:dyDescent="0.25">
      <c r="A177" s="110"/>
      <c r="B177" s="105">
        <v>11</v>
      </c>
      <c r="C177" s="106" t="s">
        <v>32</v>
      </c>
      <c r="D177" s="73">
        <v>18018.631187999999</v>
      </c>
      <c r="E177" s="73">
        <v>220.805047</v>
      </c>
      <c r="F177" s="73">
        <v>22700.322727999999</v>
      </c>
      <c r="G177" s="73">
        <v>27082.053082999999</v>
      </c>
      <c r="H177" s="73">
        <v>26936.070113000002</v>
      </c>
      <c r="I177" s="73">
        <v>10962.455592</v>
      </c>
      <c r="J177" s="73">
        <v>5255.8956340000004</v>
      </c>
      <c r="K177" s="73">
        <v>5334.8121650000003</v>
      </c>
      <c r="L177" s="73">
        <v>468.00000000000091</v>
      </c>
      <c r="M177" s="73">
        <v>74636.538667000001</v>
      </c>
      <c r="N177" s="73">
        <v>22750.283500000001</v>
      </c>
      <c r="O177" s="73">
        <v>35473.234714999999</v>
      </c>
      <c r="P177" s="73">
        <v>676.00354400000003</v>
      </c>
      <c r="Q177" s="73">
        <v>72539.731224000003</v>
      </c>
      <c r="R177" s="73">
        <v>112110.08954599999</v>
      </c>
      <c r="S177" s="73">
        <v>765245.78885400004</v>
      </c>
      <c r="T177" s="73">
        <v>3891.5720209999999</v>
      </c>
      <c r="U177" s="73">
        <v>129072.40233700023</v>
      </c>
      <c r="V177" s="76">
        <v>1333374.6899580001</v>
      </c>
      <c r="W177" s="73">
        <v>6284.3802299999998</v>
      </c>
      <c r="X177" s="73">
        <v>269.82702499999999</v>
      </c>
      <c r="Y177" s="73">
        <v>6797.6945380000006</v>
      </c>
      <c r="Z177" s="73">
        <v>6644.5766350000004</v>
      </c>
      <c r="AA177" s="73">
        <v>47732</v>
      </c>
      <c r="AB177" s="73">
        <v>9651.0307460000004</v>
      </c>
      <c r="AC177" s="73">
        <v>10448.749997000001</v>
      </c>
      <c r="AD177" s="73">
        <v>100</v>
      </c>
      <c r="AE177" s="73">
        <v>-5.4569682106375694E-12</v>
      </c>
      <c r="AF177" s="73">
        <v>18566.176674999999</v>
      </c>
      <c r="AG177" s="73">
        <v>3565.335</v>
      </c>
      <c r="AH177" s="73">
        <v>6111.2523550000005</v>
      </c>
      <c r="AI177" s="73">
        <v>968.32439999999997</v>
      </c>
      <c r="AJ177" s="73">
        <v>22332.455503000001</v>
      </c>
      <c r="AK177" s="73">
        <v>7511.8162529999936</v>
      </c>
      <c r="AL177" s="73">
        <v>258336.43474900001</v>
      </c>
      <c r="AM177" s="73">
        <v>1067.9882439999999</v>
      </c>
      <c r="AN177" s="73">
        <v>35891.109871000001</v>
      </c>
      <c r="AO177" s="73">
        <v>438713.81722099998</v>
      </c>
      <c r="AP177" s="40">
        <v>1772088.5071789999</v>
      </c>
      <c r="AR177" s="111">
        <f t="shared" si="8"/>
        <v>1333374.6899580003</v>
      </c>
      <c r="AS177" s="111">
        <f t="shared" si="9"/>
        <v>0</v>
      </c>
      <c r="AU177" s="111">
        <f t="shared" si="10"/>
        <v>442279.152221</v>
      </c>
      <c r="AV177" s="111">
        <f t="shared" si="11"/>
        <v>3565.335000000021</v>
      </c>
    </row>
    <row r="178" spans="1:48" s="93" customFormat="1" x14ac:dyDescent="0.25">
      <c r="A178" s="110"/>
      <c r="B178" s="105"/>
      <c r="C178" s="106" t="s">
        <v>33</v>
      </c>
      <c r="D178" s="73">
        <v>1469.369578</v>
      </c>
      <c r="E178" s="73">
        <v>149.309023</v>
      </c>
      <c r="F178" s="73">
        <v>5.3470039999999983</v>
      </c>
      <c r="G178" s="73">
        <v>12487.093634999999</v>
      </c>
      <c r="H178" s="73">
        <v>23255.014728999999</v>
      </c>
      <c r="I178" s="73">
        <v>4582.5544170000003</v>
      </c>
      <c r="J178" s="73">
        <v>1582.170061</v>
      </c>
      <c r="K178" s="73">
        <v>0</v>
      </c>
      <c r="L178" s="73">
        <v>1987.1612889999994</v>
      </c>
      <c r="M178" s="73">
        <v>1844.526582</v>
      </c>
      <c r="N178" s="73">
        <v>0</v>
      </c>
      <c r="O178" s="73">
        <v>9055.1962550000007</v>
      </c>
      <c r="P178" s="73">
        <v>73.146704999999997</v>
      </c>
      <c r="Q178" s="73">
        <v>23614.989436</v>
      </c>
      <c r="R178" s="73">
        <v>26302.733191999996</v>
      </c>
      <c r="S178" s="73">
        <v>336584.71377199999</v>
      </c>
      <c r="T178" s="73">
        <v>439.28389900000002</v>
      </c>
      <c r="U178" s="73">
        <v>5868.9927440000192</v>
      </c>
      <c r="V178" s="76">
        <v>449301.60232100001</v>
      </c>
      <c r="W178" s="73">
        <v>148.027738</v>
      </c>
      <c r="X178" s="73">
        <v>34.134765000000002</v>
      </c>
      <c r="Y178" s="73">
        <v>0.48524599999999651</v>
      </c>
      <c r="Z178" s="73">
        <v>1416.496396</v>
      </c>
      <c r="AA178" s="73">
        <v>6802</v>
      </c>
      <c r="AB178" s="73">
        <v>720.88875900000005</v>
      </c>
      <c r="AC178" s="73">
        <v>12.395341</v>
      </c>
      <c r="AD178" s="73">
        <v>0</v>
      </c>
      <c r="AE178" s="73">
        <v>-1.971756091734278E-13</v>
      </c>
      <c r="AF178" s="73">
        <v>1649.1220350000001</v>
      </c>
      <c r="AG178" s="73">
        <v>0</v>
      </c>
      <c r="AH178" s="73">
        <v>249.88912500000001</v>
      </c>
      <c r="AI178" s="73">
        <v>343.71941299999997</v>
      </c>
      <c r="AJ178" s="73">
        <v>5527.3083509999997</v>
      </c>
      <c r="AK178" s="73">
        <v>2051.7785460000005</v>
      </c>
      <c r="AL178" s="73">
        <v>41980.992209999997</v>
      </c>
      <c r="AM178" s="73">
        <v>80.245260000000002</v>
      </c>
      <c r="AN178" s="73">
        <v>3715.5199830000015</v>
      </c>
      <c r="AO178" s="73">
        <v>64733.003168000003</v>
      </c>
      <c r="AP178" s="40">
        <v>514034.60548900004</v>
      </c>
      <c r="AR178" s="111">
        <f t="shared" si="8"/>
        <v>449301.60232100001</v>
      </c>
      <c r="AS178" s="111">
        <f t="shared" si="9"/>
        <v>0</v>
      </c>
      <c r="AU178" s="111">
        <f t="shared" si="10"/>
        <v>64733.003167999996</v>
      </c>
      <c r="AV178" s="111">
        <f t="shared" si="11"/>
        <v>0</v>
      </c>
    </row>
    <row r="179" spans="1:48" s="93" customFormat="1" x14ac:dyDescent="0.25">
      <c r="A179" s="110"/>
      <c r="B179" s="105"/>
      <c r="C179" s="106" t="s">
        <v>34</v>
      </c>
      <c r="D179" s="73">
        <v>799.19212500000003</v>
      </c>
      <c r="E179" s="73">
        <v>5.2189819999999996</v>
      </c>
      <c r="F179" s="73">
        <v>1551.6932159999999</v>
      </c>
      <c r="G179" s="73">
        <v>873.02494799999999</v>
      </c>
      <c r="H179" s="73">
        <v>2237.390926</v>
      </c>
      <c r="I179" s="73">
        <v>964.36870699999997</v>
      </c>
      <c r="J179" s="73">
        <v>156.02000000000001</v>
      </c>
      <c r="K179" s="73">
        <v>42.64</v>
      </c>
      <c r="L179" s="73">
        <v>0</v>
      </c>
      <c r="M179" s="73">
        <v>222.450751</v>
      </c>
      <c r="N179" s="73">
        <v>0</v>
      </c>
      <c r="O179" s="73">
        <v>4346.976208</v>
      </c>
      <c r="P179" s="73">
        <v>49.960959000000003</v>
      </c>
      <c r="Q179" s="73">
        <v>6003.7856620000002</v>
      </c>
      <c r="R179" s="73">
        <v>15336.724611</v>
      </c>
      <c r="S179" s="73">
        <v>6607.7092400000001</v>
      </c>
      <c r="T179" s="73">
        <v>240.469379</v>
      </c>
      <c r="U179" s="73">
        <v>19285.063633000005</v>
      </c>
      <c r="V179" s="76">
        <v>58722.689347</v>
      </c>
      <c r="W179" s="73">
        <v>0</v>
      </c>
      <c r="X179" s="73">
        <v>0</v>
      </c>
      <c r="Y179" s="73">
        <v>0</v>
      </c>
      <c r="Z179" s="73">
        <v>0</v>
      </c>
      <c r="AA179" s="73">
        <v>0</v>
      </c>
      <c r="AB179" s="73">
        <v>0</v>
      </c>
      <c r="AC179" s="73">
        <v>0</v>
      </c>
      <c r="AD179" s="73">
        <v>0</v>
      </c>
      <c r="AE179" s="73">
        <v>0</v>
      </c>
      <c r="AF179" s="73">
        <v>0</v>
      </c>
      <c r="AG179" s="73">
        <v>0</v>
      </c>
      <c r="AH179" s="73">
        <v>0</v>
      </c>
      <c r="AI179" s="73">
        <v>0</v>
      </c>
      <c r="AJ179" s="73">
        <v>0</v>
      </c>
      <c r="AK179" s="73">
        <v>0</v>
      </c>
      <c r="AL179" s="73">
        <v>0</v>
      </c>
      <c r="AM179" s="73">
        <v>0</v>
      </c>
      <c r="AN179" s="73">
        <v>0</v>
      </c>
      <c r="AO179" s="73">
        <v>0</v>
      </c>
      <c r="AP179" s="40">
        <v>58722.689347</v>
      </c>
      <c r="AR179" s="111">
        <f t="shared" si="8"/>
        <v>58722.689347</v>
      </c>
      <c r="AS179" s="111">
        <f t="shared" si="9"/>
        <v>0</v>
      </c>
      <c r="AU179" s="111">
        <f t="shared" si="10"/>
        <v>0</v>
      </c>
      <c r="AV179" s="111">
        <f t="shared" si="11"/>
        <v>0</v>
      </c>
    </row>
    <row r="180" spans="1:48" s="93" customFormat="1" x14ac:dyDescent="0.25">
      <c r="A180" s="110"/>
      <c r="B180" s="105"/>
      <c r="C180" s="109" t="s">
        <v>35</v>
      </c>
      <c r="D180" s="73">
        <v>20287.192890999999</v>
      </c>
      <c r="E180" s="73">
        <v>375.33305200000001</v>
      </c>
      <c r="F180" s="73">
        <v>24257.362947999998</v>
      </c>
      <c r="G180" s="73">
        <v>40442.171666000002</v>
      </c>
      <c r="H180" s="73">
        <v>52428.475767999997</v>
      </c>
      <c r="I180" s="73">
        <v>16509.378715999999</v>
      </c>
      <c r="J180" s="73">
        <v>6994.0856949999998</v>
      </c>
      <c r="K180" s="73">
        <v>5377.4521649999997</v>
      </c>
      <c r="L180" s="73">
        <v>2455.1612890000079</v>
      </c>
      <c r="M180" s="73">
        <v>76703.516000000003</v>
      </c>
      <c r="N180" s="73">
        <v>22750.283500000001</v>
      </c>
      <c r="O180" s="73">
        <v>48875.407178000001</v>
      </c>
      <c r="P180" s="73">
        <v>799.11120800000003</v>
      </c>
      <c r="Q180" s="73">
        <v>102158.506322</v>
      </c>
      <c r="R180" s="73">
        <v>153749.54734900003</v>
      </c>
      <c r="S180" s="73">
        <v>1108438.211866</v>
      </c>
      <c r="T180" s="73">
        <v>4571.3252990000001</v>
      </c>
      <c r="U180" s="73">
        <v>154226.45871400024</v>
      </c>
      <c r="V180" s="76">
        <v>1841398.981626</v>
      </c>
      <c r="W180" s="73">
        <v>6432.4079680000004</v>
      </c>
      <c r="X180" s="73">
        <v>303.96179000000001</v>
      </c>
      <c r="Y180" s="73">
        <v>6798.1797839999999</v>
      </c>
      <c r="Z180" s="73">
        <v>8061.0730309999999</v>
      </c>
      <c r="AA180" s="73">
        <v>54534</v>
      </c>
      <c r="AB180" s="73">
        <v>10371.919505</v>
      </c>
      <c r="AC180" s="73">
        <v>10461.145338</v>
      </c>
      <c r="AD180" s="73">
        <v>100</v>
      </c>
      <c r="AE180" s="73">
        <v>0</v>
      </c>
      <c r="AF180" s="73">
        <v>20215.298709999999</v>
      </c>
      <c r="AG180" s="73">
        <v>3565.335</v>
      </c>
      <c r="AH180" s="73">
        <v>6361.1414800000002</v>
      </c>
      <c r="AI180" s="73">
        <v>1312.0438129999998</v>
      </c>
      <c r="AJ180" s="73">
        <v>27859.763854000001</v>
      </c>
      <c r="AK180" s="73">
        <v>9563.5947990000022</v>
      </c>
      <c r="AL180" s="73">
        <v>300317.426959</v>
      </c>
      <c r="AM180" s="73">
        <v>1148.233504</v>
      </c>
      <c r="AN180" s="73">
        <v>39606.629854000057</v>
      </c>
      <c r="AO180" s="73">
        <v>503446.820389</v>
      </c>
      <c r="AP180" s="40">
        <v>2344845.802015</v>
      </c>
      <c r="AR180" s="111">
        <f t="shared" si="8"/>
        <v>1841398.981626</v>
      </c>
      <c r="AS180" s="111">
        <f t="shared" si="9"/>
        <v>0</v>
      </c>
      <c r="AU180" s="111">
        <f t="shared" si="10"/>
        <v>507012.15538900008</v>
      </c>
      <c r="AV180" s="111">
        <f t="shared" si="11"/>
        <v>3565.3350000000792</v>
      </c>
    </row>
    <row r="181" spans="1:48" s="93" customFormat="1" x14ac:dyDescent="0.25">
      <c r="A181" s="110"/>
      <c r="B181" s="105"/>
      <c r="C181" s="109"/>
      <c r="D181" s="73"/>
      <c r="E181" s="73"/>
      <c r="F181" s="73"/>
      <c r="G181" s="73"/>
      <c r="H181" s="73"/>
      <c r="I181" s="73"/>
      <c r="J181" s="73"/>
      <c r="K181" s="73"/>
      <c r="L181" s="73"/>
      <c r="M181" s="73"/>
      <c r="N181" s="73"/>
      <c r="O181" s="73"/>
      <c r="P181" s="73"/>
      <c r="Q181" s="73"/>
      <c r="R181" s="73"/>
      <c r="S181" s="73"/>
      <c r="T181" s="73"/>
      <c r="U181" s="73"/>
      <c r="V181" s="76"/>
      <c r="W181" s="73"/>
      <c r="X181" s="73"/>
      <c r="Y181" s="73"/>
      <c r="Z181" s="73"/>
      <c r="AA181" s="73"/>
      <c r="AB181" s="73"/>
      <c r="AC181" s="73"/>
      <c r="AD181" s="73"/>
      <c r="AE181" s="73"/>
      <c r="AF181" s="73"/>
      <c r="AG181" s="73"/>
      <c r="AH181" s="73"/>
      <c r="AI181" s="73"/>
      <c r="AJ181" s="73"/>
      <c r="AK181" s="73"/>
      <c r="AL181" s="73"/>
      <c r="AM181" s="73"/>
      <c r="AN181" s="73"/>
      <c r="AO181" s="73"/>
      <c r="AP181" s="40"/>
      <c r="AR181" s="111">
        <f t="shared" si="8"/>
        <v>0</v>
      </c>
      <c r="AS181" s="111">
        <f t="shared" si="9"/>
        <v>0</v>
      </c>
      <c r="AU181" s="111">
        <f t="shared" si="10"/>
        <v>0</v>
      </c>
      <c r="AV181" s="111">
        <f t="shared" si="11"/>
        <v>0</v>
      </c>
    </row>
    <row r="182" spans="1:48" s="93" customFormat="1" x14ac:dyDescent="0.25">
      <c r="A182" s="110"/>
      <c r="B182" s="105">
        <v>12</v>
      </c>
      <c r="C182" s="106" t="s">
        <v>32</v>
      </c>
      <c r="D182" s="73">
        <v>19689.105124000002</v>
      </c>
      <c r="E182" s="73">
        <v>147.14107200000001</v>
      </c>
      <c r="F182" s="73">
        <v>23094.846998000001</v>
      </c>
      <c r="G182" s="73">
        <v>27631.620083000002</v>
      </c>
      <c r="H182" s="73">
        <v>18126.513412</v>
      </c>
      <c r="I182" s="73">
        <v>7989.3133509999998</v>
      </c>
      <c r="J182" s="73">
        <v>5435.0918009999996</v>
      </c>
      <c r="K182" s="73">
        <v>6103.0386159999998</v>
      </c>
      <c r="L182" s="73">
        <v>540.09493199999724</v>
      </c>
      <c r="M182" s="73">
        <v>69819.465104000003</v>
      </c>
      <c r="N182" s="73">
        <v>21981.454750000001</v>
      </c>
      <c r="O182" s="73">
        <v>41192.515426999998</v>
      </c>
      <c r="P182" s="73">
        <v>705.37332399999991</v>
      </c>
      <c r="Q182" s="73">
        <v>73226.738798000006</v>
      </c>
      <c r="R182" s="73">
        <v>112127.035004</v>
      </c>
      <c r="S182" s="73">
        <v>772128.21522699995</v>
      </c>
      <c r="T182" s="73">
        <v>3937.2659589999998</v>
      </c>
      <c r="U182" s="73">
        <v>126358.18597400025</v>
      </c>
      <c r="V182" s="76">
        <v>1330233.014956</v>
      </c>
      <c r="W182" s="73">
        <v>7277.9797390000003</v>
      </c>
      <c r="X182" s="73">
        <v>277.266864</v>
      </c>
      <c r="Y182" s="73">
        <v>7028.5512549999994</v>
      </c>
      <c r="Z182" s="73">
        <v>6495.976635</v>
      </c>
      <c r="AA182" s="73">
        <v>51421.812299999998</v>
      </c>
      <c r="AB182" s="73">
        <v>8429.3964550000001</v>
      </c>
      <c r="AC182" s="73">
        <v>10132.773150000001</v>
      </c>
      <c r="AD182" s="73">
        <v>155.81549999999999</v>
      </c>
      <c r="AE182" s="73">
        <v>6.0822458181064576E-12</v>
      </c>
      <c r="AF182" s="73">
        <v>16989.784329999999</v>
      </c>
      <c r="AG182" s="73">
        <v>3514.8620000000001</v>
      </c>
      <c r="AH182" s="73">
        <v>7411.5844660000002</v>
      </c>
      <c r="AI182" s="73">
        <v>537.59418099999994</v>
      </c>
      <c r="AJ182" s="73">
        <v>22958.28284</v>
      </c>
      <c r="AK182" s="73">
        <v>6874.2481520000001</v>
      </c>
      <c r="AL182" s="73">
        <v>260708.05622599999</v>
      </c>
      <c r="AM182" s="73">
        <v>1123.2231630000001</v>
      </c>
      <c r="AN182" s="73">
        <v>34555.439397999944</v>
      </c>
      <c r="AO182" s="73">
        <v>442377.78465400002</v>
      </c>
      <c r="AP182" s="40">
        <v>1772610.7996100001</v>
      </c>
      <c r="AR182" s="111">
        <f t="shared" si="8"/>
        <v>1330233.0149560003</v>
      </c>
      <c r="AS182" s="111">
        <f t="shared" si="9"/>
        <v>0</v>
      </c>
      <c r="AU182" s="111">
        <f t="shared" si="10"/>
        <v>445892.64665399992</v>
      </c>
      <c r="AV182" s="111">
        <f t="shared" si="11"/>
        <v>3514.8619999999064</v>
      </c>
    </row>
    <row r="183" spans="1:48" s="93" customFormat="1" x14ac:dyDescent="0.25">
      <c r="A183" s="110"/>
      <c r="B183" s="105"/>
      <c r="C183" s="106" t="s">
        <v>33</v>
      </c>
      <c r="D183" s="73">
        <v>1170.5015989999999</v>
      </c>
      <c r="E183" s="73">
        <v>251.108203</v>
      </c>
      <c r="F183" s="73">
        <v>3.5258629999999869</v>
      </c>
      <c r="G183" s="73">
        <v>12284.253634999999</v>
      </c>
      <c r="H183" s="73">
        <v>26687.816273</v>
      </c>
      <c r="I183" s="73">
        <v>3975.5789669999999</v>
      </c>
      <c r="J183" s="73">
        <v>2482.8678340000001</v>
      </c>
      <c r="K183" s="73">
        <v>29.5</v>
      </c>
      <c r="L183" s="73">
        <v>3486.6774039999968</v>
      </c>
      <c r="M183" s="73">
        <v>2147.7644989999999</v>
      </c>
      <c r="N183" s="73">
        <v>0</v>
      </c>
      <c r="O183" s="73">
        <v>11173.172218</v>
      </c>
      <c r="P183" s="73">
        <v>73.349688999999998</v>
      </c>
      <c r="Q183" s="73">
        <v>23953.453946000001</v>
      </c>
      <c r="R183" s="73">
        <v>25959.477450999999</v>
      </c>
      <c r="S183" s="73">
        <v>341833.46619100001</v>
      </c>
      <c r="T183" s="73">
        <v>435.18089900000001</v>
      </c>
      <c r="U183" s="73">
        <v>5818.8391610000099</v>
      </c>
      <c r="V183" s="76">
        <v>461766.53383199999</v>
      </c>
      <c r="W183" s="73">
        <v>166.885468</v>
      </c>
      <c r="X183" s="73">
        <v>33.433847</v>
      </c>
      <c r="Y183" s="73">
        <v>0.57021699999999953</v>
      </c>
      <c r="Z183" s="73">
        <v>1447.6060170000001</v>
      </c>
      <c r="AA183" s="73">
        <v>8331.06</v>
      </c>
      <c r="AB183" s="73">
        <v>0</v>
      </c>
      <c r="AC183" s="73">
        <v>2.2288519999999998</v>
      </c>
      <c r="AD183" s="73">
        <v>0.5</v>
      </c>
      <c r="AE183" s="73">
        <v>1.8829382497642655E-13</v>
      </c>
      <c r="AF183" s="73">
        <v>970.00651700000003</v>
      </c>
      <c r="AG183" s="73">
        <v>0</v>
      </c>
      <c r="AH183" s="73">
        <v>149.65350000000001</v>
      </c>
      <c r="AI183" s="73">
        <v>304.54687999999999</v>
      </c>
      <c r="AJ183" s="73">
        <v>5535.9319129999994</v>
      </c>
      <c r="AK183" s="73">
        <v>2039.6317610000006</v>
      </c>
      <c r="AL183" s="73">
        <v>41636.837287000002</v>
      </c>
      <c r="AM183" s="73">
        <v>81.356560999999999</v>
      </c>
      <c r="AN183" s="73">
        <v>3861.9710960000016</v>
      </c>
      <c r="AO183" s="73">
        <v>64562.219916000002</v>
      </c>
      <c r="AP183" s="40">
        <v>526328.75374800002</v>
      </c>
      <c r="AR183" s="111">
        <f t="shared" si="8"/>
        <v>461766.53383199999</v>
      </c>
      <c r="AS183" s="111">
        <f t="shared" si="9"/>
        <v>0</v>
      </c>
      <c r="AU183" s="111">
        <f t="shared" si="10"/>
        <v>64562.219916000002</v>
      </c>
      <c r="AV183" s="111">
        <f t="shared" si="11"/>
        <v>0</v>
      </c>
    </row>
    <row r="184" spans="1:48" s="93" customFormat="1" x14ac:dyDescent="0.25">
      <c r="A184" s="110"/>
      <c r="B184" s="105"/>
      <c r="C184" s="106" t="s">
        <v>34</v>
      </c>
      <c r="D184" s="73">
        <v>799.40115400000002</v>
      </c>
      <c r="E184" s="73">
        <v>1.7332099999999999</v>
      </c>
      <c r="F184" s="73">
        <v>1376.8173449999999</v>
      </c>
      <c r="G184" s="73">
        <v>868.54954799999996</v>
      </c>
      <c r="H184" s="73">
        <v>1814.69</v>
      </c>
      <c r="I184" s="73">
        <v>807.23736499999995</v>
      </c>
      <c r="J184" s="73">
        <v>175.33</v>
      </c>
      <c r="K184" s="73">
        <v>643.08278099999995</v>
      </c>
      <c r="L184" s="73">
        <v>0</v>
      </c>
      <c r="M184" s="73">
        <v>225.33649800000001</v>
      </c>
      <c r="N184" s="73">
        <v>0</v>
      </c>
      <c r="O184" s="73">
        <v>3334.9147210000001</v>
      </c>
      <c r="P184" s="73">
        <v>0</v>
      </c>
      <c r="Q184" s="73">
        <v>5685.0096279999998</v>
      </c>
      <c r="R184" s="73">
        <v>15199.741915999999</v>
      </c>
      <c r="S184" s="73">
        <v>6742.9100150000004</v>
      </c>
      <c r="T184" s="73">
        <v>241.18539999999999</v>
      </c>
      <c r="U184" s="73">
        <v>13222.098340999999</v>
      </c>
      <c r="V184" s="76">
        <v>51138.037922000003</v>
      </c>
      <c r="W184" s="73">
        <v>0</v>
      </c>
      <c r="X184" s="73">
        <v>0</v>
      </c>
      <c r="Y184" s="73">
        <v>0</v>
      </c>
      <c r="Z184" s="73">
        <v>0</v>
      </c>
      <c r="AA184" s="73">
        <v>0</v>
      </c>
      <c r="AB184" s="73">
        <v>0</v>
      </c>
      <c r="AC184" s="73">
        <v>0</v>
      </c>
      <c r="AD184" s="73">
        <v>0</v>
      </c>
      <c r="AE184" s="73">
        <v>0</v>
      </c>
      <c r="AF184" s="73">
        <v>0</v>
      </c>
      <c r="AG184" s="73">
        <v>0</v>
      </c>
      <c r="AH184" s="73">
        <v>0</v>
      </c>
      <c r="AI184" s="73">
        <v>0</v>
      </c>
      <c r="AJ184" s="73">
        <v>0</v>
      </c>
      <c r="AK184" s="73">
        <v>0</v>
      </c>
      <c r="AL184" s="73">
        <v>0</v>
      </c>
      <c r="AM184" s="73">
        <v>0</v>
      </c>
      <c r="AN184" s="73">
        <v>0</v>
      </c>
      <c r="AO184" s="73">
        <v>0</v>
      </c>
      <c r="AP184" s="40">
        <v>51138.037922000003</v>
      </c>
      <c r="AR184" s="111">
        <f t="shared" si="8"/>
        <v>51138.037921999996</v>
      </c>
      <c r="AS184" s="111">
        <f t="shared" si="9"/>
        <v>0</v>
      </c>
      <c r="AU184" s="111">
        <f t="shared" si="10"/>
        <v>0</v>
      </c>
      <c r="AV184" s="111">
        <f t="shared" si="11"/>
        <v>0</v>
      </c>
    </row>
    <row r="185" spans="1:48" s="93" customFormat="1" x14ac:dyDescent="0.25">
      <c r="A185" s="110"/>
      <c r="B185" s="105"/>
      <c r="C185" s="109" t="s">
        <v>35</v>
      </c>
      <c r="D185" s="73">
        <v>21659.007877</v>
      </c>
      <c r="E185" s="73">
        <v>399.982485</v>
      </c>
      <c r="F185" s="73">
        <v>24475.190205999999</v>
      </c>
      <c r="G185" s="73">
        <v>40784.423265999998</v>
      </c>
      <c r="H185" s="73">
        <v>46629.019684999999</v>
      </c>
      <c r="I185" s="73">
        <v>12772.129682999999</v>
      </c>
      <c r="J185" s="73">
        <v>8093.2896350000001</v>
      </c>
      <c r="K185" s="73">
        <v>6775.6213969999999</v>
      </c>
      <c r="L185" s="73">
        <v>4026.7723359999973</v>
      </c>
      <c r="M185" s="73">
        <v>72192.566101000004</v>
      </c>
      <c r="N185" s="73">
        <v>21981.454750000001</v>
      </c>
      <c r="O185" s="73">
        <v>55700.602365999999</v>
      </c>
      <c r="P185" s="73">
        <v>778.72301299999992</v>
      </c>
      <c r="Q185" s="73">
        <v>102865.202372</v>
      </c>
      <c r="R185" s="73">
        <v>153286.25437099999</v>
      </c>
      <c r="S185" s="73">
        <v>1120704.5914330001</v>
      </c>
      <c r="T185" s="73">
        <v>4613.6322579999996</v>
      </c>
      <c r="U185" s="73">
        <v>145399.12347599969</v>
      </c>
      <c r="V185" s="76">
        <v>1843137.5867099999</v>
      </c>
      <c r="W185" s="73">
        <v>7444.8652069999998</v>
      </c>
      <c r="X185" s="73">
        <v>310.70071100000001</v>
      </c>
      <c r="Y185" s="73">
        <v>7029.1214719999998</v>
      </c>
      <c r="Z185" s="73">
        <v>7943.5826520000001</v>
      </c>
      <c r="AA185" s="73">
        <v>59752.872300000003</v>
      </c>
      <c r="AB185" s="73">
        <v>8429.3964550000001</v>
      </c>
      <c r="AC185" s="73">
        <v>10135.002001999999</v>
      </c>
      <c r="AD185" s="73">
        <v>156.31549999999999</v>
      </c>
      <c r="AE185" s="73">
        <v>6.2527760746888816E-13</v>
      </c>
      <c r="AF185" s="73">
        <v>17959.790847</v>
      </c>
      <c r="AG185" s="73">
        <v>3514.8620000000001</v>
      </c>
      <c r="AH185" s="73">
        <v>7561.2379659999997</v>
      </c>
      <c r="AI185" s="73">
        <v>842.14106099999992</v>
      </c>
      <c r="AJ185" s="73">
        <v>28494.214753</v>
      </c>
      <c r="AK185" s="73">
        <v>8913.879912999997</v>
      </c>
      <c r="AL185" s="73">
        <v>302344.89351299999</v>
      </c>
      <c r="AM185" s="73">
        <v>1204.5797239999999</v>
      </c>
      <c r="AN185" s="73">
        <v>38417.41049399996</v>
      </c>
      <c r="AO185" s="73">
        <v>506940.00456999999</v>
      </c>
      <c r="AP185" s="40">
        <v>2350077.5912799998</v>
      </c>
      <c r="AQ185" s="111"/>
      <c r="AR185" s="111">
        <f t="shared" si="8"/>
        <v>1843137.5867099999</v>
      </c>
      <c r="AS185" s="111">
        <f t="shared" si="9"/>
        <v>0</v>
      </c>
      <c r="AU185" s="111">
        <f t="shared" si="10"/>
        <v>510454.86656999995</v>
      </c>
      <c r="AV185" s="111">
        <f t="shared" si="11"/>
        <v>3514.8619999999646</v>
      </c>
    </row>
    <row r="186" spans="1:48" s="93" customFormat="1" x14ac:dyDescent="0.25">
      <c r="A186" s="110"/>
      <c r="B186" s="105"/>
      <c r="C186" s="109"/>
      <c r="D186" s="73"/>
      <c r="E186" s="73"/>
      <c r="F186" s="73"/>
      <c r="G186" s="73"/>
      <c r="H186" s="73"/>
      <c r="I186" s="73"/>
      <c r="J186" s="73"/>
      <c r="K186" s="73"/>
      <c r="L186" s="73"/>
      <c r="M186" s="73"/>
      <c r="N186" s="73"/>
      <c r="O186" s="73"/>
      <c r="P186" s="73"/>
      <c r="Q186" s="73"/>
      <c r="R186" s="73"/>
      <c r="S186" s="73"/>
      <c r="T186" s="73"/>
      <c r="U186" s="73"/>
      <c r="V186" s="76"/>
      <c r="W186" s="73"/>
      <c r="X186" s="73"/>
      <c r="Y186" s="73"/>
      <c r="Z186" s="73"/>
      <c r="AA186" s="73"/>
      <c r="AB186" s="73"/>
      <c r="AC186" s="73"/>
      <c r="AD186" s="73"/>
      <c r="AE186" s="73"/>
      <c r="AF186" s="73"/>
      <c r="AG186" s="73"/>
      <c r="AH186" s="73"/>
      <c r="AI186" s="73"/>
      <c r="AJ186" s="73"/>
      <c r="AK186" s="73"/>
      <c r="AL186" s="73"/>
      <c r="AM186" s="73"/>
      <c r="AN186" s="73"/>
      <c r="AO186" s="73"/>
      <c r="AP186" s="40"/>
      <c r="AQ186" s="111"/>
      <c r="AR186" s="111">
        <f t="shared" si="8"/>
        <v>0</v>
      </c>
      <c r="AS186" s="111">
        <f t="shared" si="9"/>
        <v>0</v>
      </c>
      <c r="AU186" s="111">
        <f t="shared" si="10"/>
        <v>0</v>
      </c>
      <c r="AV186" s="111">
        <f t="shared" si="11"/>
        <v>0</v>
      </c>
    </row>
    <row r="187" spans="1:48" s="93" customFormat="1" x14ac:dyDescent="0.25">
      <c r="A187" s="107">
        <v>2016</v>
      </c>
      <c r="B187" s="105">
        <v>1</v>
      </c>
      <c r="C187" s="106" t="s">
        <v>32</v>
      </c>
      <c r="D187" s="73">
        <v>21719.451701000002</v>
      </c>
      <c r="E187" s="73">
        <v>118.985392</v>
      </c>
      <c r="F187" s="73">
        <v>23266.225441000002</v>
      </c>
      <c r="G187" s="73">
        <v>28650.774083</v>
      </c>
      <c r="H187" s="73">
        <v>24535.300339000001</v>
      </c>
      <c r="I187" s="73">
        <v>8841.3719799999999</v>
      </c>
      <c r="J187" s="73">
        <v>5581.093629</v>
      </c>
      <c r="K187" s="73">
        <v>5968.6659810000001</v>
      </c>
      <c r="L187" s="73">
        <v>439.99999999999727</v>
      </c>
      <c r="M187" s="73">
        <v>66514.514037999994</v>
      </c>
      <c r="N187" s="73">
        <v>22281.950874999999</v>
      </c>
      <c r="O187" s="73">
        <v>40887.111454999998</v>
      </c>
      <c r="P187" s="73">
        <v>874.17105500000002</v>
      </c>
      <c r="Q187" s="73">
        <v>72338.256598000007</v>
      </c>
      <c r="R187" s="73">
        <v>112008.11565599998</v>
      </c>
      <c r="S187" s="73">
        <v>772858.09626799996</v>
      </c>
      <c r="T187" s="73">
        <v>3916.1717370000001</v>
      </c>
      <c r="U187" s="73">
        <v>132494.37110999992</v>
      </c>
      <c r="V187" s="76">
        <v>1343294.6273380001</v>
      </c>
      <c r="W187" s="73">
        <v>7144.9127399999998</v>
      </c>
      <c r="X187" s="73">
        <v>480.41522900000001</v>
      </c>
      <c r="Y187" s="73">
        <v>5806.5718809999998</v>
      </c>
      <c r="Z187" s="73">
        <v>6424.4616349999997</v>
      </c>
      <c r="AA187" s="73">
        <v>43506.07</v>
      </c>
      <c r="AB187" s="73">
        <v>12176.346331999999</v>
      </c>
      <c r="AC187" s="73">
        <v>9865.2081880000005</v>
      </c>
      <c r="AD187" s="73">
        <v>67.516175000000004</v>
      </c>
      <c r="AE187" s="73">
        <v>-4.8032688937382773E-12</v>
      </c>
      <c r="AF187" s="73">
        <v>16054.364952</v>
      </c>
      <c r="AG187" s="73">
        <v>3378.7220000000002</v>
      </c>
      <c r="AH187" s="73">
        <v>6507.4639669999997</v>
      </c>
      <c r="AI187" s="73">
        <v>1529.8614219999999</v>
      </c>
      <c r="AJ187" s="73">
        <v>28321.034377999997</v>
      </c>
      <c r="AK187" s="73">
        <v>6583.7114600000059</v>
      </c>
      <c r="AL187" s="73">
        <v>259853.53943199999</v>
      </c>
      <c r="AM187" s="73">
        <v>1122.257836</v>
      </c>
      <c r="AN187" s="73">
        <v>34895.029369999982</v>
      </c>
      <c r="AO187" s="73">
        <v>440338.76499699999</v>
      </c>
      <c r="AP187" s="40">
        <v>1783633.392335</v>
      </c>
      <c r="AR187" s="111">
        <f t="shared" si="8"/>
        <v>1343294.6273380001</v>
      </c>
      <c r="AS187" s="111">
        <f t="shared" si="9"/>
        <v>0</v>
      </c>
      <c r="AU187" s="111">
        <f t="shared" si="10"/>
        <v>443717.486997</v>
      </c>
      <c r="AV187" s="111">
        <f t="shared" si="11"/>
        <v>3378.7220000000088</v>
      </c>
    </row>
    <row r="188" spans="1:48" s="93" customFormat="1" x14ac:dyDescent="0.25">
      <c r="A188" s="104"/>
      <c r="B188" s="105"/>
      <c r="C188" s="106" t="s">
        <v>33</v>
      </c>
      <c r="D188" s="73">
        <v>1548.0894020000001</v>
      </c>
      <c r="E188" s="73">
        <v>416.682545</v>
      </c>
      <c r="F188" s="73">
        <v>0.86037399999997888</v>
      </c>
      <c r="G188" s="73">
        <v>12482.183634999999</v>
      </c>
      <c r="H188" s="73">
        <v>25913.389974999998</v>
      </c>
      <c r="I188" s="73">
        <v>4866.0095719999999</v>
      </c>
      <c r="J188" s="73">
        <v>3171.6754270000001</v>
      </c>
      <c r="K188" s="73">
        <v>60</v>
      </c>
      <c r="L188" s="73">
        <v>2087.0637099999994</v>
      </c>
      <c r="M188" s="73">
        <v>1933.9509840000001</v>
      </c>
      <c r="N188" s="73">
        <v>0</v>
      </c>
      <c r="O188" s="73">
        <v>8450.7747660000005</v>
      </c>
      <c r="P188" s="73">
        <v>9.9095890000000004</v>
      </c>
      <c r="Q188" s="73">
        <v>26080.204082</v>
      </c>
      <c r="R188" s="73">
        <v>24958.323927999994</v>
      </c>
      <c r="S188" s="73">
        <v>344190.99306000001</v>
      </c>
      <c r="T188" s="73">
        <v>427.69529999999997</v>
      </c>
      <c r="U188" s="73">
        <v>6567.8534200000204</v>
      </c>
      <c r="V188" s="76">
        <v>463165.65976900002</v>
      </c>
      <c r="W188" s="73">
        <v>181.92177100000001</v>
      </c>
      <c r="X188" s="73">
        <v>26.610098000000001</v>
      </c>
      <c r="Y188" s="73">
        <v>1.1031790000000008</v>
      </c>
      <c r="Z188" s="73">
        <v>1446.838017</v>
      </c>
      <c r="AA188" s="73">
        <v>8229.1200000000008</v>
      </c>
      <c r="AB188" s="73">
        <v>0</v>
      </c>
      <c r="AC188" s="73">
        <v>352.036</v>
      </c>
      <c r="AD188" s="73">
        <v>0</v>
      </c>
      <c r="AE188" s="73">
        <v>30.000000000000057</v>
      </c>
      <c r="AF188" s="73">
        <v>769.21503900000005</v>
      </c>
      <c r="AG188" s="73">
        <v>0</v>
      </c>
      <c r="AH188" s="73">
        <v>199.4522</v>
      </c>
      <c r="AI188" s="73">
        <v>305.08069499999999</v>
      </c>
      <c r="AJ188" s="73">
        <v>5796.8547869999993</v>
      </c>
      <c r="AK188" s="73">
        <v>2001.9170840000006</v>
      </c>
      <c r="AL188" s="73">
        <v>41057.830822000004</v>
      </c>
      <c r="AM188" s="73">
        <v>81.093806999999998</v>
      </c>
      <c r="AN188" s="73">
        <v>3484.5833709999979</v>
      </c>
      <c r="AO188" s="73">
        <v>63963.656869999999</v>
      </c>
      <c r="AP188" s="40">
        <v>527129.31663899997</v>
      </c>
      <c r="AR188" s="111">
        <f t="shared" si="8"/>
        <v>463165.65976900002</v>
      </c>
      <c r="AS188" s="111">
        <f t="shared" si="9"/>
        <v>0</v>
      </c>
      <c r="AU188" s="111">
        <f t="shared" si="10"/>
        <v>63963.656870000006</v>
      </c>
      <c r="AV188" s="111">
        <f t="shared" si="11"/>
        <v>0</v>
      </c>
    </row>
    <row r="189" spans="1:48" s="93" customFormat="1" x14ac:dyDescent="0.25">
      <c r="A189" s="107"/>
      <c r="B189" s="105"/>
      <c r="C189" s="106" t="s">
        <v>34</v>
      </c>
      <c r="D189" s="73">
        <v>965.84421099999997</v>
      </c>
      <c r="E189" s="73">
        <v>2.6148099999999999</v>
      </c>
      <c r="F189" s="73">
        <v>1284.1440250000001</v>
      </c>
      <c r="G189" s="73">
        <v>850.12374799999998</v>
      </c>
      <c r="H189" s="73">
        <v>2596.0604389999999</v>
      </c>
      <c r="I189" s="73">
        <v>1137.526578</v>
      </c>
      <c r="J189" s="73">
        <v>38.58</v>
      </c>
      <c r="K189" s="73">
        <v>50</v>
      </c>
      <c r="L189" s="73">
        <v>50.000000000000384</v>
      </c>
      <c r="M189" s="73">
        <v>100.420025</v>
      </c>
      <c r="N189" s="73">
        <v>0</v>
      </c>
      <c r="O189" s="73">
        <v>2180.4015690000001</v>
      </c>
      <c r="P189" s="73">
        <v>0</v>
      </c>
      <c r="Q189" s="73">
        <v>5361.6718430000001</v>
      </c>
      <c r="R189" s="73">
        <v>15091.760403</v>
      </c>
      <c r="S189" s="73">
        <v>6766.3053250000003</v>
      </c>
      <c r="T189" s="73">
        <v>244.35777200000001</v>
      </c>
      <c r="U189" s="73">
        <v>15505.161039999995</v>
      </c>
      <c r="V189" s="76">
        <v>52224.971788000003</v>
      </c>
      <c r="W189" s="73">
        <v>0</v>
      </c>
      <c r="X189" s="73">
        <v>0</v>
      </c>
      <c r="Y189" s="73">
        <v>0</v>
      </c>
      <c r="Z189" s="73">
        <v>0</v>
      </c>
      <c r="AA189" s="73">
        <v>0</v>
      </c>
      <c r="AB189" s="73">
        <v>0</v>
      </c>
      <c r="AC189" s="73">
        <v>0</v>
      </c>
      <c r="AD189" s="73">
        <v>0</v>
      </c>
      <c r="AE189" s="73">
        <v>0</v>
      </c>
      <c r="AF189" s="73">
        <v>0</v>
      </c>
      <c r="AG189" s="73">
        <v>0</v>
      </c>
      <c r="AH189" s="73">
        <v>0</v>
      </c>
      <c r="AI189" s="73">
        <v>0</v>
      </c>
      <c r="AJ189" s="73">
        <v>0</v>
      </c>
      <c r="AK189" s="73">
        <v>0</v>
      </c>
      <c r="AL189" s="73">
        <v>0</v>
      </c>
      <c r="AM189" s="73">
        <v>0</v>
      </c>
      <c r="AN189" s="73">
        <v>0</v>
      </c>
      <c r="AO189" s="73">
        <v>0</v>
      </c>
      <c r="AP189" s="40">
        <v>52224.971788000003</v>
      </c>
      <c r="AR189" s="111">
        <f t="shared" si="8"/>
        <v>52224.971787999995</v>
      </c>
      <c r="AS189" s="111">
        <f t="shared" si="9"/>
        <v>0</v>
      </c>
      <c r="AU189" s="111">
        <f t="shared" si="10"/>
        <v>0</v>
      </c>
      <c r="AV189" s="111">
        <f t="shared" si="11"/>
        <v>0</v>
      </c>
    </row>
    <row r="190" spans="1:48" s="93" customFormat="1" x14ac:dyDescent="0.25">
      <c r="A190" s="108"/>
      <c r="B190" s="105"/>
      <c r="C190" s="109" t="s">
        <v>35</v>
      </c>
      <c r="D190" s="73">
        <v>24233.385313999999</v>
      </c>
      <c r="E190" s="73">
        <v>538.28274699999997</v>
      </c>
      <c r="F190" s="73">
        <v>24551.22984</v>
      </c>
      <c r="G190" s="73">
        <v>41983.081466000003</v>
      </c>
      <c r="H190" s="73">
        <v>53044.750753</v>
      </c>
      <c r="I190" s="73">
        <v>14844.90813</v>
      </c>
      <c r="J190" s="73">
        <v>8791.3490559999991</v>
      </c>
      <c r="K190" s="73">
        <v>6078.6659810000001</v>
      </c>
      <c r="L190" s="73">
        <v>2577.063710000004</v>
      </c>
      <c r="M190" s="73">
        <v>68548.885047000003</v>
      </c>
      <c r="N190" s="73">
        <v>22281.950874999999</v>
      </c>
      <c r="O190" s="73">
        <v>51518.287790000002</v>
      </c>
      <c r="P190" s="73">
        <v>884.08064400000001</v>
      </c>
      <c r="Q190" s="73">
        <v>103780.13252300001</v>
      </c>
      <c r="R190" s="73">
        <v>152058.19998699997</v>
      </c>
      <c r="S190" s="73">
        <v>1123815.3946529999</v>
      </c>
      <c r="T190" s="73">
        <v>4588.2248090000003</v>
      </c>
      <c r="U190" s="73">
        <v>154567.38557000028</v>
      </c>
      <c r="V190" s="76">
        <v>1858685.258895</v>
      </c>
      <c r="W190" s="73">
        <v>7326.834511</v>
      </c>
      <c r="X190" s="73">
        <v>507.025327</v>
      </c>
      <c r="Y190" s="73">
        <v>5807.6750599999996</v>
      </c>
      <c r="Z190" s="73">
        <v>7871.2996519999997</v>
      </c>
      <c r="AA190" s="73">
        <v>51735.19</v>
      </c>
      <c r="AB190" s="73">
        <v>12176.346331999999</v>
      </c>
      <c r="AC190" s="73">
        <v>10217.244188000001</v>
      </c>
      <c r="AD190" s="73">
        <v>67.516175000000004</v>
      </c>
      <c r="AE190" s="73">
        <v>29.999999999995197</v>
      </c>
      <c r="AF190" s="73">
        <v>16823.579990999999</v>
      </c>
      <c r="AG190" s="73">
        <v>3378.7220000000002</v>
      </c>
      <c r="AH190" s="73">
        <v>6706.9161669999994</v>
      </c>
      <c r="AI190" s="73">
        <v>1834.9421170000001</v>
      </c>
      <c r="AJ190" s="73">
        <v>34117.889165000001</v>
      </c>
      <c r="AK190" s="73">
        <v>8585.6285440000065</v>
      </c>
      <c r="AL190" s="73">
        <v>300911.37025400001</v>
      </c>
      <c r="AM190" s="73">
        <v>1203.351643</v>
      </c>
      <c r="AN190" s="73">
        <v>38379.61274099999</v>
      </c>
      <c r="AO190" s="73">
        <v>504302.421867</v>
      </c>
      <c r="AP190" s="40">
        <v>2362987.6807619999</v>
      </c>
      <c r="AR190" s="111">
        <f t="shared" si="8"/>
        <v>1858685.258895</v>
      </c>
      <c r="AS190" s="111">
        <f t="shared" si="9"/>
        <v>0</v>
      </c>
      <c r="AU190" s="111">
        <f t="shared" si="10"/>
        <v>507681.14386700001</v>
      </c>
      <c r="AV190" s="111">
        <f t="shared" si="11"/>
        <v>3378.7220000000088</v>
      </c>
    </row>
    <row r="191" spans="1:48" s="93" customFormat="1" x14ac:dyDescent="0.25">
      <c r="A191" s="108"/>
      <c r="B191" s="105"/>
      <c r="C191" s="109"/>
      <c r="D191" s="73"/>
      <c r="E191" s="73"/>
      <c r="F191" s="73"/>
      <c r="G191" s="73"/>
      <c r="H191" s="73"/>
      <c r="I191" s="73"/>
      <c r="J191" s="73"/>
      <c r="K191" s="73"/>
      <c r="L191" s="73"/>
      <c r="M191" s="73"/>
      <c r="N191" s="73"/>
      <c r="O191" s="73"/>
      <c r="P191" s="73"/>
      <c r="Q191" s="73"/>
      <c r="R191" s="73"/>
      <c r="S191" s="73"/>
      <c r="T191" s="73"/>
      <c r="U191" s="73"/>
      <c r="V191" s="76"/>
      <c r="W191" s="73"/>
      <c r="X191" s="73"/>
      <c r="Y191" s="73"/>
      <c r="Z191" s="73"/>
      <c r="AA191" s="73"/>
      <c r="AB191" s="73"/>
      <c r="AC191" s="73"/>
      <c r="AD191" s="73"/>
      <c r="AE191" s="73"/>
      <c r="AF191" s="73"/>
      <c r="AG191" s="73"/>
      <c r="AH191" s="73"/>
      <c r="AI191" s="73"/>
      <c r="AJ191" s="73"/>
      <c r="AK191" s="73"/>
      <c r="AL191" s="73"/>
      <c r="AM191" s="73"/>
      <c r="AN191" s="73"/>
      <c r="AO191" s="73"/>
      <c r="AP191" s="40"/>
      <c r="AR191" s="111">
        <f t="shared" si="8"/>
        <v>0</v>
      </c>
      <c r="AS191" s="111">
        <f t="shared" si="9"/>
        <v>0</v>
      </c>
      <c r="AU191" s="111">
        <f t="shared" si="10"/>
        <v>0</v>
      </c>
      <c r="AV191" s="111">
        <f t="shared" si="11"/>
        <v>0</v>
      </c>
    </row>
    <row r="192" spans="1:48" s="93" customFormat="1" x14ac:dyDescent="0.25">
      <c r="A192" s="110"/>
      <c r="B192" s="105">
        <v>2</v>
      </c>
      <c r="C192" s="106" t="s">
        <v>32</v>
      </c>
      <c r="D192" s="73">
        <v>21268.235471</v>
      </c>
      <c r="E192" s="73">
        <v>404.37872900000002</v>
      </c>
      <c r="F192" s="73">
        <v>23959.924193999999</v>
      </c>
      <c r="G192" s="73">
        <v>24176.112083</v>
      </c>
      <c r="H192" s="73">
        <v>26744.036553000002</v>
      </c>
      <c r="I192" s="73">
        <v>12604.21394</v>
      </c>
      <c r="J192" s="73">
        <v>5566.667848</v>
      </c>
      <c r="K192" s="73">
        <v>6136.8562789999996</v>
      </c>
      <c r="L192" s="73">
        <v>719.99999999999545</v>
      </c>
      <c r="M192" s="73">
        <v>74223.621442000003</v>
      </c>
      <c r="N192" s="73">
        <v>23354.353125000001</v>
      </c>
      <c r="O192" s="73">
        <v>40093.019996000003</v>
      </c>
      <c r="P192" s="73">
        <v>871.171831</v>
      </c>
      <c r="Q192" s="73">
        <v>74384.613362000004</v>
      </c>
      <c r="R192" s="73">
        <v>120167.44352999996</v>
      </c>
      <c r="S192" s="73">
        <v>772311.71865699999</v>
      </c>
      <c r="T192" s="73">
        <v>3908.7624879999998</v>
      </c>
      <c r="U192" s="73">
        <v>126204.85329100047</v>
      </c>
      <c r="V192" s="76">
        <v>1357099.982819</v>
      </c>
      <c r="W192" s="73">
        <v>5401.6891589999996</v>
      </c>
      <c r="X192" s="73">
        <v>252.13715099999999</v>
      </c>
      <c r="Y192" s="73">
        <v>2836.9711769999999</v>
      </c>
      <c r="Z192" s="73">
        <v>5603.1886350000004</v>
      </c>
      <c r="AA192" s="73">
        <v>51299.785000000003</v>
      </c>
      <c r="AB192" s="73">
        <v>10136.778896</v>
      </c>
      <c r="AC192" s="73">
        <v>10092.499232</v>
      </c>
      <c r="AD192" s="73">
        <v>1.3801749999999999</v>
      </c>
      <c r="AE192" s="73">
        <v>-1.0678125050844756E-11</v>
      </c>
      <c r="AF192" s="73">
        <v>18680.107232999999</v>
      </c>
      <c r="AG192" s="73">
        <v>3312.6770000000001</v>
      </c>
      <c r="AH192" s="73">
        <v>5612.706768</v>
      </c>
      <c r="AI192" s="73">
        <v>2224.1372070000002</v>
      </c>
      <c r="AJ192" s="73">
        <v>28477.300297999998</v>
      </c>
      <c r="AK192" s="73">
        <v>10202.293384000001</v>
      </c>
      <c r="AL192" s="73">
        <v>260750.782187</v>
      </c>
      <c r="AM192" s="73">
        <v>1123.383497</v>
      </c>
      <c r="AN192" s="73">
        <v>33326.549312000046</v>
      </c>
      <c r="AO192" s="73">
        <v>446021.68931099999</v>
      </c>
      <c r="AP192" s="40">
        <v>1803121.6721300001</v>
      </c>
      <c r="AR192" s="111">
        <f t="shared" si="8"/>
        <v>1357099.9828190005</v>
      </c>
      <c r="AS192" s="111">
        <f t="shared" si="9"/>
        <v>0</v>
      </c>
      <c r="AU192" s="111">
        <f t="shared" si="10"/>
        <v>449334.36631100002</v>
      </c>
      <c r="AV192" s="111">
        <f t="shared" si="11"/>
        <v>3312.6770000000251</v>
      </c>
    </row>
    <row r="193" spans="1:48" s="93" customFormat="1" x14ac:dyDescent="0.25">
      <c r="A193" s="110"/>
      <c r="B193" s="105"/>
      <c r="C193" s="106" t="s">
        <v>33</v>
      </c>
      <c r="D193" s="73">
        <v>2005.963526</v>
      </c>
      <c r="E193" s="73">
        <v>269.12229500000001</v>
      </c>
      <c r="F193" s="73">
        <v>1.9330429999999978</v>
      </c>
      <c r="G193" s="73">
        <v>10108.229635</v>
      </c>
      <c r="H193" s="73">
        <v>29521.944022</v>
      </c>
      <c r="I193" s="73">
        <v>4462.035159</v>
      </c>
      <c r="J193" s="73">
        <v>3077.456905</v>
      </c>
      <c r="K193" s="73">
        <v>17.53</v>
      </c>
      <c r="L193" s="73">
        <v>1586.5949160000025</v>
      </c>
      <c r="M193" s="73">
        <v>1657.6279770000001</v>
      </c>
      <c r="N193" s="73">
        <v>0</v>
      </c>
      <c r="O193" s="73">
        <v>7736.8464519999998</v>
      </c>
      <c r="P193" s="73">
        <v>9.9349039999999995</v>
      </c>
      <c r="Q193" s="73">
        <v>25496.907688999996</v>
      </c>
      <c r="R193" s="73">
        <v>25562.413964000003</v>
      </c>
      <c r="S193" s="73">
        <v>346780.88858899998</v>
      </c>
      <c r="T193" s="73">
        <v>424.522559</v>
      </c>
      <c r="U193" s="73">
        <v>5911.0510319998184</v>
      </c>
      <c r="V193" s="76">
        <v>464631.00266699999</v>
      </c>
      <c r="W193" s="73">
        <v>168.214057</v>
      </c>
      <c r="X193" s="73">
        <v>18.508084</v>
      </c>
      <c r="Y193" s="73">
        <v>0.94010000000000105</v>
      </c>
      <c r="Z193" s="73">
        <v>1265.6920170000001</v>
      </c>
      <c r="AA193" s="73">
        <v>7434.12</v>
      </c>
      <c r="AB193" s="73">
        <v>0</v>
      </c>
      <c r="AC193" s="73">
        <v>0</v>
      </c>
      <c r="AD193" s="73">
        <v>0</v>
      </c>
      <c r="AE193" s="73">
        <v>0</v>
      </c>
      <c r="AF193" s="73">
        <v>839.03611799999999</v>
      </c>
      <c r="AG193" s="73">
        <v>0</v>
      </c>
      <c r="AH193" s="73">
        <v>298.59174999999999</v>
      </c>
      <c r="AI193" s="73">
        <v>373.22833900000001</v>
      </c>
      <c r="AJ193" s="73">
        <v>5648.165833</v>
      </c>
      <c r="AK193" s="73">
        <v>1968.4420169999994</v>
      </c>
      <c r="AL193" s="73">
        <v>41062.106639999998</v>
      </c>
      <c r="AM193" s="73">
        <v>80.649305999999996</v>
      </c>
      <c r="AN193" s="73">
        <v>3793.8601180000037</v>
      </c>
      <c r="AO193" s="73">
        <v>62951.554379000001</v>
      </c>
      <c r="AP193" s="40">
        <v>527582.55704600003</v>
      </c>
      <c r="AR193" s="111">
        <f t="shared" si="8"/>
        <v>464631.00266699982</v>
      </c>
      <c r="AS193" s="111">
        <f t="shared" si="9"/>
        <v>0</v>
      </c>
      <c r="AU193" s="111">
        <f t="shared" si="10"/>
        <v>62951.554379000001</v>
      </c>
      <c r="AV193" s="111">
        <f t="shared" si="11"/>
        <v>0</v>
      </c>
    </row>
    <row r="194" spans="1:48" s="93" customFormat="1" x14ac:dyDescent="0.25">
      <c r="A194" s="110"/>
      <c r="B194" s="105"/>
      <c r="C194" s="106" t="s">
        <v>34</v>
      </c>
      <c r="D194" s="73">
        <v>775.62041399999998</v>
      </c>
      <c r="E194" s="73">
        <v>1.2567619999999999</v>
      </c>
      <c r="F194" s="73">
        <v>1399.274913</v>
      </c>
      <c r="G194" s="73">
        <v>741.41374800000006</v>
      </c>
      <c r="H194" s="73">
        <v>2701.7</v>
      </c>
      <c r="I194" s="73">
        <v>1666.6617980000001</v>
      </c>
      <c r="J194" s="73">
        <v>174.13</v>
      </c>
      <c r="K194" s="73">
        <v>154.06</v>
      </c>
      <c r="L194" s="73">
        <v>5.1159076974727213E-13</v>
      </c>
      <c r="M194" s="73">
        <v>328.89378499999998</v>
      </c>
      <c r="N194" s="73">
        <v>0</v>
      </c>
      <c r="O194" s="73">
        <v>2258.9747080000002</v>
      </c>
      <c r="P194" s="73">
        <v>0</v>
      </c>
      <c r="Q194" s="73">
        <v>5187.3316279999999</v>
      </c>
      <c r="R194" s="73">
        <v>15627.016301</v>
      </c>
      <c r="S194" s="73">
        <v>6640.810692</v>
      </c>
      <c r="T194" s="73">
        <v>272.09389399999998</v>
      </c>
      <c r="U194" s="73">
        <v>13665.435034000011</v>
      </c>
      <c r="V194" s="76">
        <v>51594.673676999999</v>
      </c>
      <c r="W194" s="73">
        <v>0</v>
      </c>
      <c r="X194" s="73">
        <v>0</v>
      </c>
      <c r="Y194" s="73">
        <v>0</v>
      </c>
      <c r="Z194" s="73">
        <v>0</v>
      </c>
      <c r="AA194" s="73">
        <v>0</v>
      </c>
      <c r="AB194" s="73">
        <v>0</v>
      </c>
      <c r="AC194" s="73">
        <v>0</v>
      </c>
      <c r="AD194" s="73">
        <v>0</v>
      </c>
      <c r="AE194" s="73">
        <v>0</v>
      </c>
      <c r="AF194" s="73">
        <v>0</v>
      </c>
      <c r="AG194" s="73">
        <v>0</v>
      </c>
      <c r="AH194" s="73">
        <v>0</v>
      </c>
      <c r="AI194" s="73">
        <v>0</v>
      </c>
      <c r="AJ194" s="73">
        <v>0</v>
      </c>
      <c r="AK194" s="73">
        <v>0</v>
      </c>
      <c r="AL194" s="73">
        <v>0</v>
      </c>
      <c r="AM194" s="73">
        <v>0</v>
      </c>
      <c r="AN194" s="73">
        <v>0</v>
      </c>
      <c r="AO194" s="73">
        <v>0</v>
      </c>
      <c r="AP194" s="40">
        <v>51594.673676999999</v>
      </c>
      <c r="AR194" s="111">
        <f t="shared" si="8"/>
        <v>51594.673677000006</v>
      </c>
      <c r="AS194" s="111">
        <f t="shared" si="9"/>
        <v>0</v>
      </c>
      <c r="AU194" s="111">
        <f t="shared" si="10"/>
        <v>0</v>
      </c>
      <c r="AV194" s="111">
        <f t="shared" si="11"/>
        <v>0</v>
      </c>
    </row>
    <row r="195" spans="1:48" s="93" customFormat="1" x14ac:dyDescent="0.25">
      <c r="A195" s="110"/>
      <c r="B195" s="105"/>
      <c r="C195" s="109" t="s">
        <v>35</v>
      </c>
      <c r="D195" s="73">
        <v>24049.819411</v>
      </c>
      <c r="E195" s="73">
        <v>674.75778600000001</v>
      </c>
      <c r="F195" s="73">
        <v>25361.132150000001</v>
      </c>
      <c r="G195" s="73">
        <v>35025.755466000002</v>
      </c>
      <c r="H195" s="73">
        <v>58967.680574999998</v>
      </c>
      <c r="I195" s="73">
        <v>18732.910897000002</v>
      </c>
      <c r="J195" s="73">
        <v>8818.2547529999993</v>
      </c>
      <c r="K195" s="73">
        <v>6308.4462789999998</v>
      </c>
      <c r="L195" s="73">
        <v>2306.594916</v>
      </c>
      <c r="M195" s="73">
        <v>76210.143204000007</v>
      </c>
      <c r="N195" s="73">
        <v>23354.353125000001</v>
      </c>
      <c r="O195" s="73">
        <v>50088.841156000002</v>
      </c>
      <c r="P195" s="73">
        <v>881.10673499999996</v>
      </c>
      <c r="Q195" s="73">
        <v>105068.852679</v>
      </c>
      <c r="R195" s="73">
        <v>161356.87379500002</v>
      </c>
      <c r="S195" s="73">
        <v>1125733.4179380001</v>
      </c>
      <c r="T195" s="73">
        <v>4605.3789409999999</v>
      </c>
      <c r="U195" s="73">
        <v>145781.33935700019</v>
      </c>
      <c r="V195" s="76">
        <v>1873325.6591630001</v>
      </c>
      <c r="W195" s="73">
        <v>5569.9032159999997</v>
      </c>
      <c r="X195" s="73">
        <v>270.64523500000001</v>
      </c>
      <c r="Y195" s="73">
        <v>2837.9112770000002</v>
      </c>
      <c r="Z195" s="73">
        <v>6868.8806519999998</v>
      </c>
      <c r="AA195" s="73">
        <v>58733.904999999999</v>
      </c>
      <c r="AB195" s="73">
        <v>10136.778896</v>
      </c>
      <c r="AC195" s="73">
        <v>10092.499232</v>
      </c>
      <c r="AD195" s="73">
        <v>1.3801749999999999</v>
      </c>
      <c r="AE195" s="73">
        <v>3.8737901775220962E-12</v>
      </c>
      <c r="AF195" s="73">
        <v>19519.143350999999</v>
      </c>
      <c r="AG195" s="73">
        <v>3312.6770000000001</v>
      </c>
      <c r="AH195" s="73">
        <v>5911.2985179999996</v>
      </c>
      <c r="AI195" s="73">
        <v>2597.365546</v>
      </c>
      <c r="AJ195" s="73">
        <v>34125.466131000001</v>
      </c>
      <c r="AK195" s="73">
        <v>12170.735401000005</v>
      </c>
      <c r="AL195" s="73">
        <v>301812.88882699999</v>
      </c>
      <c r="AM195" s="73">
        <v>1204.0328030000001</v>
      </c>
      <c r="AN195" s="73">
        <v>37120.409429999949</v>
      </c>
      <c r="AO195" s="73">
        <v>508973.24368999997</v>
      </c>
      <c r="AP195" s="40">
        <v>2382298.902853</v>
      </c>
      <c r="AR195" s="111">
        <f t="shared" si="8"/>
        <v>1873325.6591630001</v>
      </c>
      <c r="AS195" s="111">
        <f t="shared" si="9"/>
        <v>0</v>
      </c>
      <c r="AU195" s="111">
        <f t="shared" si="10"/>
        <v>512285.92068999994</v>
      </c>
      <c r="AV195" s="111">
        <f t="shared" si="11"/>
        <v>3312.6769999999669</v>
      </c>
    </row>
    <row r="196" spans="1:48" s="93" customFormat="1" x14ac:dyDescent="0.25">
      <c r="A196" s="110"/>
      <c r="B196" s="105"/>
      <c r="C196" s="109"/>
      <c r="D196" s="73"/>
      <c r="E196" s="73"/>
      <c r="F196" s="73"/>
      <c r="G196" s="73"/>
      <c r="H196" s="73"/>
      <c r="I196" s="73"/>
      <c r="J196" s="73"/>
      <c r="K196" s="73"/>
      <c r="L196" s="73"/>
      <c r="M196" s="73"/>
      <c r="N196" s="73"/>
      <c r="O196" s="73"/>
      <c r="P196" s="73"/>
      <c r="Q196" s="73"/>
      <c r="R196" s="73"/>
      <c r="S196" s="73"/>
      <c r="T196" s="73"/>
      <c r="U196" s="73"/>
      <c r="V196" s="76"/>
      <c r="W196" s="73"/>
      <c r="X196" s="73"/>
      <c r="Y196" s="73"/>
      <c r="Z196" s="73"/>
      <c r="AA196" s="73"/>
      <c r="AB196" s="73"/>
      <c r="AC196" s="73"/>
      <c r="AD196" s="73"/>
      <c r="AE196" s="73"/>
      <c r="AF196" s="73"/>
      <c r="AG196" s="73"/>
      <c r="AH196" s="73"/>
      <c r="AI196" s="73"/>
      <c r="AJ196" s="73"/>
      <c r="AK196" s="73"/>
      <c r="AL196" s="73"/>
      <c r="AM196" s="73"/>
      <c r="AN196" s="73"/>
      <c r="AO196" s="73"/>
      <c r="AP196" s="40"/>
      <c r="AR196" s="111">
        <f t="shared" si="8"/>
        <v>0</v>
      </c>
      <c r="AS196" s="111">
        <f t="shared" si="9"/>
        <v>0</v>
      </c>
      <c r="AU196" s="111">
        <f t="shared" si="10"/>
        <v>0</v>
      </c>
      <c r="AV196" s="111">
        <f t="shared" si="11"/>
        <v>0</v>
      </c>
    </row>
    <row r="197" spans="1:48" s="93" customFormat="1" x14ac:dyDescent="0.25">
      <c r="A197" s="110"/>
      <c r="B197" s="105">
        <v>3</v>
      </c>
      <c r="C197" s="106" t="s">
        <v>32</v>
      </c>
      <c r="D197" s="73">
        <v>18369.302830000001</v>
      </c>
      <c r="E197" s="73">
        <v>72.152283999999995</v>
      </c>
      <c r="F197" s="73">
        <v>24982.075379000002</v>
      </c>
      <c r="G197" s="73">
        <v>23165.137083000001</v>
      </c>
      <c r="H197" s="73">
        <v>21858.158572</v>
      </c>
      <c r="I197" s="73">
        <v>14854.721076</v>
      </c>
      <c r="J197" s="73">
        <v>5304.7565960000002</v>
      </c>
      <c r="K197" s="73">
        <v>6598.6542909999998</v>
      </c>
      <c r="L197" s="73">
        <v>574.14597299999878</v>
      </c>
      <c r="M197" s="73">
        <v>77940.981708000007</v>
      </c>
      <c r="N197" s="73">
        <v>22013.094874999999</v>
      </c>
      <c r="O197" s="73">
        <v>35724.009012000002</v>
      </c>
      <c r="P197" s="73">
        <v>810.5464199999999</v>
      </c>
      <c r="Q197" s="73">
        <v>73912.497088999997</v>
      </c>
      <c r="R197" s="73">
        <v>120825.14122400001</v>
      </c>
      <c r="S197" s="73">
        <v>771248.86747699999</v>
      </c>
      <c r="T197" s="73">
        <v>3897.3855680000001</v>
      </c>
      <c r="U197" s="73">
        <v>129438.74064200021</v>
      </c>
      <c r="V197" s="76">
        <v>1351590.3680990001</v>
      </c>
      <c r="W197" s="73">
        <v>6869.786975</v>
      </c>
      <c r="X197" s="73">
        <v>237.04351</v>
      </c>
      <c r="Y197" s="73">
        <v>3066.391181</v>
      </c>
      <c r="Z197" s="73">
        <v>5754.0296349999999</v>
      </c>
      <c r="AA197" s="73">
        <v>49613.992599999998</v>
      </c>
      <c r="AB197" s="73">
        <v>9222.8130369999999</v>
      </c>
      <c r="AC197" s="73">
        <v>8494.5706879999998</v>
      </c>
      <c r="AD197" s="73">
        <v>0</v>
      </c>
      <c r="AE197" s="73">
        <v>7.2759576141834259E-12</v>
      </c>
      <c r="AF197" s="73">
        <v>13889.933252000001</v>
      </c>
      <c r="AG197" s="73">
        <v>3332.1309999999999</v>
      </c>
      <c r="AH197" s="73">
        <v>3922.5005570000003</v>
      </c>
      <c r="AI197" s="73">
        <v>718.96372399999996</v>
      </c>
      <c r="AJ197" s="73">
        <v>29108.507881999998</v>
      </c>
      <c r="AK197" s="73">
        <v>8079.1388020000013</v>
      </c>
      <c r="AL197" s="73">
        <v>258219.9656</v>
      </c>
      <c r="AM197" s="73">
        <v>1127.128344</v>
      </c>
      <c r="AN197" s="73">
        <v>28918.92880900003</v>
      </c>
      <c r="AO197" s="73">
        <v>427243.69459600002</v>
      </c>
      <c r="AP197" s="40">
        <v>1778834.0626950001</v>
      </c>
      <c r="AR197" s="111">
        <f t="shared" si="8"/>
        <v>1351590.3680990001</v>
      </c>
      <c r="AS197" s="111">
        <f t="shared" si="9"/>
        <v>0</v>
      </c>
      <c r="AU197" s="111">
        <f t="shared" si="10"/>
        <v>430575.82559600007</v>
      </c>
      <c r="AV197" s="111">
        <f t="shared" si="11"/>
        <v>3332.1310000000522</v>
      </c>
    </row>
    <row r="198" spans="1:48" s="93" customFormat="1" x14ac:dyDescent="0.25">
      <c r="A198" s="110"/>
      <c r="B198" s="105"/>
      <c r="C198" s="106" t="s">
        <v>33</v>
      </c>
      <c r="D198" s="73">
        <v>2305.095073</v>
      </c>
      <c r="E198" s="73">
        <v>32.065818</v>
      </c>
      <c r="F198" s="73">
        <v>0.47570100000000082</v>
      </c>
      <c r="G198" s="73">
        <v>10587.395385</v>
      </c>
      <c r="H198" s="73">
        <v>33291.117204000002</v>
      </c>
      <c r="I198" s="73">
        <v>3793.5522609999998</v>
      </c>
      <c r="J198" s="73">
        <v>2311.528566</v>
      </c>
      <c r="K198" s="73">
        <v>0</v>
      </c>
      <c r="L198" s="73">
        <v>1393.7786990000004</v>
      </c>
      <c r="M198" s="73">
        <v>1451.33673</v>
      </c>
      <c r="N198" s="73">
        <v>0</v>
      </c>
      <c r="O198" s="73">
        <v>7904.4029600000003</v>
      </c>
      <c r="P198" s="73">
        <v>0</v>
      </c>
      <c r="Q198" s="73">
        <v>23753.677555000002</v>
      </c>
      <c r="R198" s="73">
        <v>26141.771434999995</v>
      </c>
      <c r="S198" s="73">
        <v>348930.703438</v>
      </c>
      <c r="T198" s="73">
        <v>422.91040199999998</v>
      </c>
      <c r="U198" s="73">
        <v>6117.8498400000481</v>
      </c>
      <c r="V198" s="76">
        <v>468437.66106700001</v>
      </c>
      <c r="W198" s="73">
        <v>159.28563199999999</v>
      </c>
      <c r="X198" s="73">
        <v>15.161075</v>
      </c>
      <c r="Y198" s="73">
        <v>2.2275150000000004</v>
      </c>
      <c r="Z198" s="73">
        <v>1275.560017</v>
      </c>
      <c r="AA198" s="73">
        <v>7000</v>
      </c>
      <c r="AB198" s="73">
        <v>34</v>
      </c>
      <c r="AC198" s="73">
        <v>33.921537999999998</v>
      </c>
      <c r="AD198" s="73">
        <v>0</v>
      </c>
      <c r="AE198" s="73">
        <v>-3.979039320256561E-13</v>
      </c>
      <c r="AF198" s="73">
        <v>874.74345100000005</v>
      </c>
      <c r="AG198" s="73">
        <v>0</v>
      </c>
      <c r="AH198" s="73">
        <v>498.55449900000002</v>
      </c>
      <c r="AI198" s="73">
        <v>374.62020100000001</v>
      </c>
      <c r="AJ198" s="73">
        <v>5136.5971769999996</v>
      </c>
      <c r="AK198" s="73">
        <v>1850.6470470000004</v>
      </c>
      <c r="AL198" s="73">
        <v>40975.428352000003</v>
      </c>
      <c r="AM198" s="73">
        <v>82.556482000000003</v>
      </c>
      <c r="AN198" s="73">
        <v>2067.843449999993</v>
      </c>
      <c r="AO198" s="73">
        <v>60381.146436000003</v>
      </c>
      <c r="AP198" s="40">
        <v>528818.80750300002</v>
      </c>
      <c r="AR198" s="111">
        <f t="shared" si="8"/>
        <v>468437.66106700007</v>
      </c>
      <c r="AS198" s="111">
        <f t="shared" si="9"/>
        <v>0</v>
      </c>
      <c r="AU198" s="111">
        <f t="shared" si="10"/>
        <v>60381.146435999995</v>
      </c>
      <c r="AV198" s="111">
        <f t="shared" si="11"/>
        <v>0</v>
      </c>
    </row>
    <row r="199" spans="1:48" s="93" customFormat="1" x14ac:dyDescent="0.25">
      <c r="A199" s="110"/>
      <c r="B199" s="105"/>
      <c r="C199" s="106" t="s">
        <v>34</v>
      </c>
      <c r="D199" s="73">
        <v>698.09228599999994</v>
      </c>
      <c r="E199" s="73">
        <v>1.333782</v>
      </c>
      <c r="F199" s="73">
        <v>1373.717517</v>
      </c>
      <c r="G199" s="73">
        <v>696.89074800000003</v>
      </c>
      <c r="H199" s="73">
        <v>3469.6181660000002</v>
      </c>
      <c r="I199" s="73">
        <v>1054.407193</v>
      </c>
      <c r="J199" s="73">
        <v>56.474108999999999</v>
      </c>
      <c r="K199" s="73">
        <v>77.989999999999995</v>
      </c>
      <c r="L199" s="73">
        <v>-4.4053649617126212E-13</v>
      </c>
      <c r="M199" s="73">
        <v>287.54728499999999</v>
      </c>
      <c r="N199" s="73">
        <v>0</v>
      </c>
      <c r="O199" s="73">
        <v>2264.1429290000001</v>
      </c>
      <c r="P199" s="73">
        <v>0</v>
      </c>
      <c r="Q199" s="73">
        <v>4754.8745330000002</v>
      </c>
      <c r="R199" s="73">
        <v>15811.144885</v>
      </c>
      <c r="S199" s="73">
        <v>6577.6863830000002</v>
      </c>
      <c r="T199" s="73">
        <v>269.88934</v>
      </c>
      <c r="U199" s="73">
        <v>14055.289184999996</v>
      </c>
      <c r="V199" s="76">
        <v>51449.098340999997</v>
      </c>
      <c r="W199" s="73">
        <v>0</v>
      </c>
      <c r="X199" s="73">
        <v>0</v>
      </c>
      <c r="Y199" s="73">
        <v>0</v>
      </c>
      <c r="Z199" s="73">
        <v>0</v>
      </c>
      <c r="AA199" s="73">
        <v>0</v>
      </c>
      <c r="AB199" s="73">
        <v>0</v>
      </c>
      <c r="AC199" s="73">
        <v>0</v>
      </c>
      <c r="AD199" s="73">
        <v>0</v>
      </c>
      <c r="AE199" s="73">
        <v>0</v>
      </c>
      <c r="AF199" s="73">
        <v>0</v>
      </c>
      <c r="AG199" s="73">
        <v>0</v>
      </c>
      <c r="AH199" s="73">
        <v>0</v>
      </c>
      <c r="AI199" s="73">
        <v>0</v>
      </c>
      <c r="AJ199" s="73">
        <v>0</v>
      </c>
      <c r="AK199" s="73">
        <v>0</v>
      </c>
      <c r="AL199" s="73">
        <v>0</v>
      </c>
      <c r="AM199" s="73">
        <v>0</v>
      </c>
      <c r="AN199" s="73">
        <v>0</v>
      </c>
      <c r="AO199" s="73">
        <v>0</v>
      </c>
      <c r="AP199" s="40">
        <v>51449.098340999997</v>
      </c>
      <c r="AR199" s="111">
        <f t="shared" si="8"/>
        <v>51449.098340999997</v>
      </c>
      <c r="AS199" s="111">
        <f t="shared" si="9"/>
        <v>0</v>
      </c>
      <c r="AU199" s="111">
        <f t="shared" si="10"/>
        <v>0</v>
      </c>
      <c r="AV199" s="111">
        <f t="shared" si="11"/>
        <v>0</v>
      </c>
    </row>
    <row r="200" spans="1:48" s="93" customFormat="1" x14ac:dyDescent="0.25">
      <c r="A200" s="110"/>
      <c r="B200" s="105"/>
      <c r="C200" s="109" t="s">
        <v>35</v>
      </c>
      <c r="D200" s="73">
        <v>21372.490189</v>
      </c>
      <c r="E200" s="73">
        <v>105.551884</v>
      </c>
      <c r="F200" s="73">
        <v>26356.268596999998</v>
      </c>
      <c r="G200" s="73">
        <v>34449.423216000003</v>
      </c>
      <c r="H200" s="73">
        <v>58618.893942000002</v>
      </c>
      <c r="I200" s="73">
        <v>19702.680530000001</v>
      </c>
      <c r="J200" s="73">
        <v>7672.7592709999999</v>
      </c>
      <c r="K200" s="73">
        <v>6676.6442909999996</v>
      </c>
      <c r="L200" s="73">
        <v>1967.924671999991</v>
      </c>
      <c r="M200" s="73">
        <v>79679.865722999995</v>
      </c>
      <c r="N200" s="73">
        <v>22013.094874999999</v>
      </c>
      <c r="O200" s="73">
        <v>45892.554901000003</v>
      </c>
      <c r="P200" s="73">
        <v>810.5464199999999</v>
      </c>
      <c r="Q200" s="73">
        <v>102421.04917699999</v>
      </c>
      <c r="R200" s="73">
        <v>162778.05754399998</v>
      </c>
      <c r="S200" s="73">
        <v>1126757.2572979999</v>
      </c>
      <c r="T200" s="73">
        <v>4590.1853099999998</v>
      </c>
      <c r="U200" s="73">
        <v>149611.87966699994</v>
      </c>
      <c r="V200" s="76">
        <v>1871477.127507</v>
      </c>
      <c r="W200" s="73">
        <v>7029.0726070000001</v>
      </c>
      <c r="X200" s="73">
        <v>252.20458500000001</v>
      </c>
      <c r="Y200" s="73">
        <v>3068.618696</v>
      </c>
      <c r="Z200" s="73">
        <v>7029.5896519999997</v>
      </c>
      <c r="AA200" s="73">
        <v>56613.992599999998</v>
      </c>
      <c r="AB200" s="73">
        <v>9256.8130369999999</v>
      </c>
      <c r="AC200" s="73">
        <v>8528.4922260000003</v>
      </c>
      <c r="AD200" s="73">
        <v>0</v>
      </c>
      <c r="AE200" s="73">
        <v>1.8189894035458565E-12</v>
      </c>
      <c r="AF200" s="73">
        <v>14764.676702999999</v>
      </c>
      <c r="AG200" s="73">
        <v>3332.1309999999999</v>
      </c>
      <c r="AH200" s="73">
        <v>4421.0550560000001</v>
      </c>
      <c r="AI200" s="73">
        <v>1093.5839249999999</v>
      </c>
      <c r="AJ200" s="73">
        <v>34245.105058999994</v>
      </c>
      <c r="AK200" s="73">
        <v>9929.7858490000071</v>
      </c>
      <c r="AL200" s="73">
        <v>299195.39395200001</v>
      </c>
      <c r="AM200" s="73">
        <v>1209.6848259999999</v>
      </c>
      <c r="AN200" s="73">
        <v>30986.772259000059</v>
      </c>
      <c r="AO200" s="73">
        <v>487624.84103200003</v>
      </c>
      <c r="AP200" s="40">
        <v>2359101.968539</v>
      </c>
      <c r="AR200" s="111">
        <f t="shared" ref="AR200:AR263" si="12">SUM(D200:U200)</f>
        <v>1871477.127507</v>
      </c>
      <c r="AS200" s="111">
        <f t="shared" ref="AS200:AS263" si="13">AR200-V200</f>
        <v>0</v>
      </c>
      <c r="AU200" s="111">
        <f t="shared" ref="AU200:AU263" si="14">SUM(W200:AN200)</f>
        <v>490956.97203200002</v>
      </c>
      <c r="AV200" s="111">
        <f t="shared" ref="AV200:AV263" si="15">AU200-AO200</f>
        <v>3332.1309999999939</v>
      </c>
    </row>
    <row r="201" spans="1:48" s="93" customFormat="1" x14ac:dyDescent="0.25">
      <c r="A201" s="110"/>
      <c r="B201" s="105"/>
      <c r="C201" s="109"/>
      <c r="D201" s="73"/>
      <c r="E201" s="73"/>
      <c r="F201" s="73"/>
      <c r="G201" s="73"/>
      <c r="H201" s="73"/>
      <c r="I201" s="73"/>
      <c r="J201" s="73"/>
      <c r="K201" s="73"/>
      <c r="L201" s="73"/>
      <c r="M201" s="73"/>
      <c r="N201" s="73"/>
      <c r="O201" s="73"/>
      <c r="P201" s="73"/>
      <c r="Q201" s="73"/>
      <c r="R201" s="73"/>
      <c r="S201" s="73"/>
      <c r="T201" s="73"/>
      <c r="U201" s="73"/>
      <c r="V201" s="76"/>
      <c r="W201" s="73"/>
      <c r="X201" s="73"/>
      <c r="Y201" s="73"/>
      <c r="Z201" s="73"/>
      <c r="AA201" s="73"/>
      <c r="AB201" s="73"/>
      <c r="AC201" s="73"/>
      <c r="AD201" s="73"/>
      <c r="AE201" s="73"/>
      <c r="AF201" s="73"/>
      <c r="AG201" s="73"/>
      <c r="AH201" s="73"/>
      <c r="AI201" s="73"/>
      <c r="AJ201" s="73"/>
      <c r="AK201" s="73"/>
      <c r="AL201" s="73"/>
      <c r="AM201" s="73"/>
      <c r="AN201" s="73"/>
      <c r="AO201" s="73"/>
      <c r="AP201" s="40"/>
      <c r="AR201" s="111">
        <f t="shared" si="12"/>
        <v>0</v>
      </c>
      <c r="AS201" s="111">
        <f t="shared" si="13"/>
        <v>0</v>
      </c>
      <c r="AU201" s="111">
        <f t="shared" si="14"/>
        <v>0</v>
      </c>
      <c r="AV201" s="111">
        <f t="shared" si="15"/>
        <v>0</v>
      </c>
    </row>
    <row r="202" spans="1:48" s="93" customFormat="1" x14ac:dyDescent="0.25">
      <c r="A202" s="110"/>
      <c r="B202" s="105">
        <v>4</v>
      </c>
      <c r="C202" s="106" t="s">
        <v>32</v>
      </c>
      <c r="D202" s="73">
        <v>20375.880512</v>
      </c>
      <c r="E202" s="73">
        <v>122.390962</v>
      </c>
      <c r="F202" s="73">
        <v>26055.874798999997</v>
      </c>
      <c r="G202" s="73">
        <v>25111.302082999999</v>
      </c>
      <c r="H202" s="73">
        <v>17943.045484999999</v>
      </c>
      <c r="I202" s="73">
        <v>12404.866395999999</v>
      </c>
      <c r="J202" s="73">
        <v>6150.662687</v>
      </c>
      <c r="K202" s="73">
        <v>6268.1011360000002</v>
      </c>
      <c r="L202" s="73">
        <v>245.00000000000273</v>
      </c>
      <c r="M202" s="73">
        <v>72134.600233999998</v>
      </c>
      <c r="N202" s="73">
        <v>22956.801125000002</v>
      </c>
      <c r="O202" s="73">
        <v>31823.881325999999</v>
      </c>
      <c r="P202" s="73">
        <v>902.29693899999995</v>
      </c>
      <c r="Q202" s="73">
        <v>73571.469397000008</v>
      </c>
      <c r="R202" s="73">
        <v>123403.12062</v>
      </c>
      <c r="S202" s="73">
        <v>767034.45049099997</v>
      </c>
      <c r="T202" s="73">
        <v>4191.6718229999997</v>
      </c>
      <c r="U202" s="73">
        <v>126287.37044100027</v>
      </c>
      <c r="V202" s="76">
        <v>1336982.7864560001</v>
      </c>
      <c r="W202" s="73">
        <v>3948.533508</v>
      </c>
      <c r="X202" s="73">
        <v>206.433099</v>
      </c>
      <c r="Y202" s="73">
        <v>3607.2732550000001</v>
      </c>
      <c r="Z202" s="73">
        <v>5823.5786349999998</v>
      </c>
      <c r="AA202" s="73">
        <v>50316.426200000002</v>
      </c>
      <c r="AB202" s="73">
        <v>12286.284009000001</v>
      </c>
      <c r="AC202" s="73">
        <v>8489.9922150000002</v>
      </c>
      <c r="AD202" s="73">
        <v>0</v>
      </c>
      <c r="AE202" s="73">
        <v>12.093353999996907</v>
      </c>
      <c r="AF202" s="73">
        <v>14112.563432999999</v>
      </c>
      <c r="AG202" s="73">
        <v>3335.752</v>
      </c>
      <c r="AH202" s="73">
        <v>2617.3193590000001</v>
      </c>
      <c r="AI202" s="73">
        <v>605.83980399999996</v>
      </c>
      <c r="AJ202" s="73">
        <v>29882.641512000002</v>
      </c>
      <c r="AK202" s="73">
        <v>8620.5835159999915</v>
      </c>
      <c r="AL202" s="73">
        <v>259255.77901999999</v>
      </c>
      <c r="AM202" s="73">
        <v>1118.532663</v>
      </c>
      <c r="AN202" s="73">
        <v>26328.433609999971</v>
      </c>
      <c r="AO202" s="73">
        <v>427232.30719199998</v>
      </c>
      <c r="AP202" s="40">
        <v>1764215.0936480002</v>
      </c>
      <c r="AR202" s="111">
        <f t="shared" si="12"/>
        <v>1336982.7864560003</v>
      </c>
      <c r="AS202" s="111">
        <f t="shared" si="13"/>
        <v>0</v>
      </c>
      <c r="AU202" s="111">
        <f t="shared" si="14"/>
        <v>430568.0591919999</v>
      </c>
      <c r="AV202" s="111">
        <f t="shared" si="15"/>
        <v>3335.7519999999204</v>
      </c>
    </row>
    <row r="203" spans="1:48" s="93" customFormat="1" x14ac:dyDescent="0.25">
      <c r="A203" s="110"/>
      <c r="B203" s="105"/>
      <c r="C203" s="106" t="s">
        <v>33</v>
      </c>
      <c r="D203" s="73">
        <v>2832.8671760000002</v>
      </c>
      <c r="E203" s="73">
        <v>337.93971399999998</v>
      </c>
      <c r="F203" s="73">
        <v>0.35480699999999388</v>
      </c>
      <c r="G203" s="73">
        <v>10362.625384999999</v>
      </c>
      <c r="H203" s="73">
        <v>33769.204570000002</v>
      </c>
      <c r="I203" s="73">
        <v>4362.580046</v>
      </c>
      <c r="J203" s="73">
        <v>4450.6478999999999</v>
      </c>
      <c r="K203" s="73">
        <v>0</v>
      </c>
      <c r="L203" s="73">
        <v>1579.6654679999983</v>
      </c>
      <c r="M203" s="73">
        <v>1478.100696</v>
      </c>
      <c r="N203" s="73">
        <v>0</v>
      </c>
      <c r="O203" s="73">
        <v>7750.3481730000003</v>
      </c>
      <c r="P203" s="73">
        <v>0</v>
      </c>
      <c r="Q203" s="73">
        <v>23588.538355000001</v>
      </c>
      <c r="R203" s="73">
        <v>25602.315200000001</v>
      </c>
      <c r="S203" s="73">
        <v>350756.726807</v>
      </c>
      <c r="T203" s="73">
        <v>420.64571000000001</v>
      </c>
      <c r="U203" s="73">
        <v>5780.5587609999466</v>
      </c>
      <c r="V203" s="76">
        <v>473073.11876799999</v>
      </c>
      <c r="W203" s="73">
        <v>150.80695900000001</v>
      </c>
      <c r="X203" s="73">
        <v>38.072110000000002</v>
      </c>
      <c r="Y203" s="73">
        <v>1.2979099999999946</v>
      </c>
      <c r="Z203" s="73">
        <v>1358.927017</v>
      </c>
      <c r="AA203" s="73">
        <v>6890.8405910000001</v>
      </c>
      <c r="AB203" s="73">
        <v>0</v>
      </c>
      <c r="AC203" s="73">
        <v>366.444481</v>
      </c>
      <c r="AD203" s="73">
        <v>0</v>
      </c>
      <c r="AE203" s="73">
        <v>-4.5474735088646412E-13</v>
      </c>
      <c r="AF203" s="73">
        <v>962.45833600000003</v>
      </c>
      <c r="AG203" s="73">
        <v>0</v>
      </c>
      <c r="AH203" s="73">
        <v>797.41261399999996</v>
      </c>
      <c r="AI203" s="73">
        <v>162.76777100000001</v>
      </c>
      <c r="AJ203" s="73">
        <v>4130.9037760000001</v>
      </c>
      <c r="AK203" s="73">
        <v>2890.6730790000001</v>
      </c>
      <c r="AL203" s="73">
        <v>40561.636987999998</v>
      </c>
      <c r="AM203" s="73">
        <v>81.727982999999995</v>
      </c>
      <c r="AN203" s="73">
        <v>1933.8391369999924</v>
      </c>
      <c r="AO203" s="73">
        <v>60327.808751999997</v>
      </c>
      <c r="AP203" s="40">
        <v>533400.92752000003</v>
      </c>
      <c r="AR203" s="111">
        <f t="shared" si="12"/>
        <v>473073.11876799993</v>
      </c>
      <c r="AS203" s="111">
        <f t="shared" si="13"/>
        <v>0</v>
      </c>
      <c r="AU203" s="111">
        <f t="shared" si="14"/>
        <v>60327.808751999997</v>
      </c>
      <c r="AV203" s="111">
        <f t="shared" si="15"/>
        <v>0</v>
      </c>
    </row>
    <row r="204" spans="1:48" s="93" customFormat="1" x14ac:dyDescent="0.25">
      <c r="A204" s="110"/>
      <c r="B204" s="105"/>
      <c r="C204" s="106" t="s">
        <v>34</v>
      </c>
      <c r="D204" s="73">
        <v>940.80502799999999</v>
      </c>
      <c r="E204" s="73">
        <v>1.790335</v>
      </c>
      <c r="F204" s="73">
        <v>1473.8336080000001</v>
      </c>
      <c r="G204" s="73">
        <v>693.97974799999997</v>
      </c>
      <c r="H204" s="73">
        <v>2755.38742</v>
      </c>
      <c r="I204" s="73">
        <v>1470.7349389999999</v>
      </c>
      <c r="J204" s="73">
        <v>146.18</v>
      </c>
      <c r="K204" s="73">
        <v>46.445</v>
      </c>
      <c r="L204" s="73">
        <v>49.999999999999993</v>
      </c>
      <c r="M204" s="73">
        <v>184.25844699999999</v>
      </c>
      <c r="N204" s="73">
        <v>0</v>
      </c>
      <c r="O204" s="73">
        <v>2139.7840500000002</v>
      </c>
      <c r="P204" s="73">
        <v>0</v>
      </c>
      <c r="Q204" s="73">
        <v>4855.0144380000002</v>
      </c>
      <c r="R204" s="73">
        <v>16061.575973999998</v>
      </c>
      <c r="S204" s="73">
        <v>6658.9966299999996</v>
      </c>
      <c r="T204" s="73">
        <v>268.20858700000002</v>
      </c>
      <c r="U204" s="73">
        <v>13441.422506999999</v>
      </c>
      <c r="V204" s="76">
        <v>51188.416710999998</v>
      </c>
      <c r="W204" s="73">
        <v>0</v>
      </c>
      <c r="X204" s="73">
        <v>0</v>
      </c>
      <c r="Y204" s="73">
        <v>0</v>
      </c>
      <c r="Z204" s="73">
        <v>0</v>
      </c>
      <c r="AA204" s="73">
        <v>0</v>
      </c>
      <c r="AB204" s="73">
        <v>0</v>
      </c>
      <c r="AC204" s="73">
        <v>0</v>
      </c>
      <c r="AD204" s="73">
        <v>0</v>
      </c>
      <c r="AE204" s="73">
        <v>0</v>
      </c>
      <c r="AF204" s="73">
        <v>0</v>
      </c>
      <c r="AG204" s="73">
        <v>0</v>
      </c>
      <c r="AH204" s="73">
        <v>0</v>
      </c>
      <c r="AI204" s="73">
        <v>0</v>
      </c>
      <c r="AJ204" s="73">
        <v>0</v>
      </c>
      <c r="AK204" s="73">
        <v>0</v>
      </c>
      <c r="AL204" s="73">
        <v>0</v>
      </c>
      <c r="AM204" s="73">
        <v>0</v>
      </c>
      <c r="AN204" s="73">
        <v>0</v>
      </c>
      <c r="AO204" s="73">
        <v>0</v>
      </c>
      <c r="AP204" s="40">
        <v>51188.416710999998</v>
      </c>
      <c r="AR204" s="111">
        <f t="shared" si="12"/>
        <v>51188.416710999998</v>
      </c>
      <c r="AS204" s="111">
        <f t="shared" si="13"/>
        <v>0</v>
      </c>
      <c r="AU204" s="111">
        <f t="shared" si="14"/>
        <v>0</v>
      </c>
      <c r="AV204" s="111">
        <f t="shared" si="15"/>
        <v>0</v>
      </c>
    </row>
    <row r="205" spans="1:48" s="93" customFormat="1" x14ac:dyDescent="0.25">
      <c r="A205" s="110"/>
      <c r="B205" s="105"/>
      <c r="C205" s="109" t="s">
        <v>35</v>
      </c>
      <c r="D205" s="73">
        <v>24149.552715999998</v>
      </c>
      <c r="E205" s="73">
        <v>462.12101100000001</v>
      </c>
      <c r="F205" s="73">
        <v>27530.063214000002</v>
      </c>
      <c r="G205" s="73">
        <v>36167.907216</v>
      </c>
      <c r="H205" s="73">
        <v>54467.637475000003</v>
      </c>
      <c r="I205" s="73">
        <v>18238.181380999999</v>
      </c>
      <c r="J205" s="73">
        <v>10747.490587</v>
      </c>
      <c r="K205" s="73">
        <v>6314.5461359999999</v>
      </c>
      <c r="L205" s="73">
        <v>1874.6654680000001</v>
      </c>
      <c r="M205" s="73">
        <v>73796.959377000006</v>
      </c>
      <c r="N205" s="73">
        <v>22956.801125000002</v>
      </c>
      <c r="O205" s="73">
        <v>41714.013549000003</v>
      </c>
      <c r="P205" s="73">
        <v>902.29693899999995</v>
      </c>
      <c r="Q205" s="73">
        <v>102015.02219</v>
      </c>
      <c r="R205" s="73">
        <v>165067.01179399999</v>
      </c>
      <c r="S205" s="73">
        <v>1124450.173928</v>
      </c>
      <c r="T205" s="73">
        <v>4880.5261200000004</v>
      </c>
      <c r="U205" s="73">
        <v>145509.35170899989</v>
      </c>
      <c r="V205" s="76">
        <v>1861244.3219349999</v>
      </c>
      <c r="W205" s="73">
        <v>4099.340467</v>
      </c>
      <c r="X205" s="73">
        <v>244.50520900000001</v>
      </c>
      <c r="Y205" s="73">
        <v>3608.5711650000003</v>
      </c>
      <c r="Z205" s="73">
        <v>7182.5056519999998</v>
      </c>
      <c r="AA205" s="73">
        <v>57207.266791000002</v>
      </c>
      <c r="AB205" s="73">
        <v>12286.284009000001</v>
      </c>
      <c r="AC205" s="73">
        <v>8856.4366960000007</v>
      </c>
      <c r="AD205" s="73">
        <v>0</v>
      </c>
      <c r="AE205" s="73">
        <v>12.093353999995088</v>
      </c>
      <c r="AF205" s="73">
        <v>15075.021769000001</v>
      </c>
      <c r="AG205" s="73">
        <v>3335.752</v>
      </c>
      <c r="AH205" s="73">
        <v>3414.7319729999999</v>
      </c>
      <c r="AI205" s="73">
        <v>768.607575</v>
      </c>
      <c r="AJ205" s="73">
        <v>34013.545288000001</v>
      </c>
      <c r="AK205" s="73">
        <v>11511.256594999992</v>
      </c>
      <c r="AL205" s="73">
        <v>299817.41600799997</v>
      </c>
      <c r="AM205" s="73">
        <v>1200.260646</v>
      </c>
      <c r="AN205" s="73">
        <v>28262.272747000079</v>
      </c>
      <c r="AO205" s="73">
        <v>487560.11594400002</v>
      </c>
      <c r="AP205" s="40">
        <v>2348804.4378789999</v>
      </c>
      <c r="AR205" s="111">
        <f t="shared" si="12"/>
        <v>1861244.3219349999</v>
      </c>
      <c r="AS205" s="111">
        <f t="shared" si="13"/>
        <v>0</v>
      </c>
      <c r="AU205" s="111">
        <f t="shared" si="14"/>
        <v>490895.867944</v>
      </c>
      <c r="AV205" s="111">
        <f t="shared" si="15"/>
        <v>3335.7519999999786</v>
      </c>
    </row>
    <row r="206" spans="1:48" s="93" customFormat="1" x14ac:dyDescent="0.25">
      <c r="A206" s="110"/>
      <c r="B206" s="105"/>
      <c r="C206" s="109"/>
      <c r="D206" s="73"/>
      <c r="E206" s="73"/>
      <c r="F206" s="73"/>
      <c r="G206" s="73"/>
      <c r="H206" s="73"/>
      <c r="I206" s="73"/>
      <c r="J206" s="73"/>
      <c r="K206" s="73"/>
      <c r="L206" s="73"/>
      <c r="M206" s="73"/>
      <c r="N206" s="73"/>
      <c r="O206" s="73"/>
      <c r="P206" s="73"/>
      <c r="Q206" s="73"/>
      <c r="R206" s="73"/>
      <c r="S206" s="73"/>
      <c r="T206" s="73"/>
      <c r="U206" s="73"/>
      <c r="V206" s="76"/>
      <c r="W206" s="73"/>
      <c r="X206" s="73"/>
      <c r="Y206" s="73"/>
      <c r="Z206" s="73"/>
      <c r="AA206" s="73"/>
      <c r="AB206" s="73"/>
      <c r="AC206" s="73"/>
      <c r="AD206" s="73"/>
      <c r="AE206" s="73"/>
      <c r="AF206" s="73"/>
      <c r="AG206" s="73"/>
      <c r="AH206" s="73"/>
      <c r="AI206" s="73"/>
      <c r="AJ206" s="73"/>
      <c r="AK206" s="73"/>
      <c r="AL206" s="73"/>
      <c r="AM206" s="73"/>
      <c r="AN206" s="73"/>
      <c r="AO206" s="73"/>
      <c r="AP206" s="40"/>
      <c r="AR206" s="111">
        <f t="shared" si="12"/>
        <v>0</v>
      </c>
      <c r="AS206" s="111">
        <f t="shared" si="13"/>
        <v>0</v>
      </c>
      <c r="AU206" s="111">
        <f t="shared" si="14"/>
        <v>0</v>
      </c>
      <c r="AV206" s="111">
        <f t="shared" si="15"/>
        <v>0</v>
      </c>
    </row>
    <row r="207" spans="1:48" s="93" customFormat="1" x14ac:dyDescent="0.25">
      <c r="A207" s="110"/>
      <c r="B207" s="105">
        <v>5</v>
      </c>
      <c r="C207" s="106" t="s">
        <v>32</v>
      </c>
      <c r="D207" s="73">
        <v>18730.529092000001</v>
      </c>
      <c r="E207" s="73">
        <v>122.33678399999999</v>
      </c>
      <c r="F207" s="73">
        <v>26182.095537000001</v>
      </c>
      <c r="G207" s="73">
        <v>23178.428082999999</v>
      </c>
      <c r="H207" s="73">
        <v>15530.07404</v>
      </c>
      <c r="I207" s="73">
        <v>13651.353246000001</v>
      </c>
      <c r="J207" s="73">
        <v>5928.7378010000002</v>
      </c>
      <c r="K207" s="73">
        <v>5738.3734780000004</v>
      </c>
      <c r="L207" s="73">
        <v>383.00000000000182</v>
      </c>
      <c r="M207" s="73">
        <v>70570.484834000003</v>
      </c>
      <c r="N207" s="73">
        <v>24772.384375000001</v>
      </c>
      <c r="O207" s="73">
        <v>31056.280662000001</v>
      </c>
      <c r="P207" s="73">
        <v>1013.610213</v>
      </c>
      <c r="Q207" s="73">
        <v>75810.981828999997</v>
      </c>
      <c r="R207" s="73">
        <v>123591.90465899999</v>
      </c>
      <c r="S207" s="73">
        <v>769498.96949699998</v>
      </c>
      <c r="T207" s="73">
        <v>4173.2715850000004</v>
      </c>
      <c r="U207" s="73">
        <v>127123.74665999971</v>
      </c>
      <c r="V207" s="76">
        <v>1337056.562375</v>
      </c>
      <c r="W207" s="73">
        <v>4870.8161609999997</v>
      </c>
      <c r="X207" s="73">
        <v>283.420457</v>
      </c>
      <c r="Y207" s="73">
        <v>3628.192908</v>
      </c>
      <c r="Z207" s="73">
        <v>5519.4296350000004</v>
      </c>
      <c r="AA207" s="73">
        <v>51549.245600000002</v>
      </c>
      <c r="AB207" s="73">
        <v>11588.807328000001</v>
      </c>
      <c r="AC207" s="73">
        <v>7808.6271020000004</v>
      </c>
      <c r="AD207" s="73">
        <v>0</v>
      </c>
      <c r="AE207" s="73">
        <v>14.577697000000626</v>
      </c>
      <c r="AF207" s="73">
        <v>13377.406255</v>
      </c>
      <c r="AG207" s="73">
        <v>3189.7649999999999</v>
      </c>
      <c r="AH207" s="73">
        <v>2387.4779159999998</v>
      </c>
      <c r="AI207" s="73">
        <v>561.03921700000001</v>
      </c>
      <c r="AJ207" s="73">
        <v>30682.617712000003</v>
      </c>
      <c r="AK207" s="73">
        <v>9015.7161850000011</v>
      </c>
      <c r="AL207" s="73">
        <v>262628.048763</v>
      </c>
      <c r="AM207" s="73">
        <v>1114.8178210000001</v>
      </c>
      <c r="AN207" s="73">
        <v>27469.19840399997</v>
      </c>
      <c r="AO207" s="73">
        <v>432499.43916100002</v>
      </c>
      <c r="AP207" s="40">
        <v>1769556.0015360001</v>
      </c>
      <c r="AR207" s="111">
        <f t="shared" si="12"/>
        <v>1337056.5623749995</v>
      </c>
      <c r="AS207" s="111">
        <f t="shared" si="13"/>
        <v>0</v>
      </c>
      <c r="AU207" s="111">
        <f t="shared" si="14"/>
        <v>435689.20416099991</v>
      </c>
      <c r="AV207" s="111">
        <f t="shared" si="15"/>
        <v>3189.7649999998976</v>
      </c>
    </row>
    <row r="208" spans="1:48" s="93" customFormat="1" x14ac:dyDescent="0.25">
      <c r="A208" s="110"/>
      <c r="B208" s="105"/>
      <c r="C208" s="106" t="s">
        <v>33</v>
      </c>
      <c r="D208" s="73">
        <v>2062.7336879999998</v>
      </c>
      <c r="E208" s="73">
        <v>110.77505499999999</v>
      </c>
      <c r="F208" s="73">
        <v>0.7379190000000051</v>
      </c>
      <c r="G208" s="73">
        <v>10483.975385</v>
      </c>
      <c r="H208" s="73">
        <v>38244.637879000002</v>
      </c>
      <c r="I208" s="73">
        <v>3094.5112439999998</v>
      </c>
      <c r="J208" s="73">
        <v>4375.9551220000003</v>
      </c>
      <c r="K208" s="73">
        <v>0</v>
      </c>
      <c r="L208" s="73">
        <v>1030.8601849999986</v>
      </c>
      <c r="M208" s="73">
        <v>1717.452935</v>
      </c>
      <c r="N208" s="73">
        <v>0</v>
      </c>
      <c r="O208" s="73">
        <v>8182.5938249999999</v>
      </c>
      <c r="P208" s="73">
        <v>0</v>
      </c>
      <c r="Q208" s="73">
        <v>23878.453145000003</v>
      </c>
      <c r="R208" s="73">
        <v>26885.111108000001</v>
      </c>
      <c r="S208" s="73">
        <v>355898.35517499998</v>
      </c>
      <c r="T208" s="73">
        <v>414.240049</v>
      </c>
      <c r="U208" s="73">
        <v>6216.6522220001352</v>
      </c>
      <c r="V208" s="76">
        <v>482597.04493600002</v>
      </c>
      <c r="W208" s="73">
        <v>151.974503</v>
      </c>
      <c r="X208" s="73">
        <v>17.733830999999999</v>
      </c>
      <c r="Y208" s="73">
        <v>2.6588810000000009</v>
      </c>
      <c r="Z208" s="73">
        <v>1236.0870170000001</v>
      </c>
      <c r="AA208" s="73">
        <v>5950.23</v>
      </c>
      <c r="AB208" s="73">
        <v>3.1300000000000002E-4</v>
      </c>
      <c r="AC208" s="73">
        <v>318.676875</v>
      </c>
      <c r="AD208" s="73">
        <v>0</v>
      </c>
      <c r="AE208" s="73">
        <v>100.00000000000057</v>
      </c>
      <c r="AF208" s="73">
        <v>916.56666099999995</v>
      </c>
      <c r="AG208" s="73">
        <v>0</v>
      </c>
      <c r="AH208" s="73">
        <v>746.97968500000002</v>
      </c>
      <c r="AI208" s="73">
        <v>147.93047899999999</v>
      </c>
      <c r="AJ208" s="73">
        <v>4143.0207360000004</v>
      </c>
      <c r="AK208" s="73">
        <v>2978.152212</v>
      </c>
      <c r="AL208" s="73">
        <v>40478.13852</v>
      </c>
      <c r="AM208" s="73">
        <v>80.810952999999998</v>
      </c>
      <c r="AN208" s="73">
        <v>2133.5702630000087</v>
      </c>
      <c r="AO208" s="73">
        <v>59402.530929</v>
      </c>
      <c r="AP208" s="40">
        <v>541999.57586500002</v>
      </c>
      <c r="AR208" s="111">
        <f t="shared" si="12"/>
        <v>482597.04493600014</v>
      </c>
      <c r="AS208" s="111">
        <f t="shared" si="13"/>
        <v>0</v>
      </c>
      <c r="AU208" s="111">
        <f t="shared" si="14"/>
        <v>59402.530929000015</v>
      </c>
      <c r="AV208" s="111">
        <f t="shared" si="15"/>
        <v>0</v>
      </c>
    </row>
    <row r="209" spans="1:48" s="93" customFormat="1" x14ac:dyDescent="0.25">
      <c r="A209" s="110"/>
      <c r="B209" s="105"/>
      <c r="C209" s="106" t="s">
        <v>34</v>
      </c>
      <c r="D209" s="73">
        <v>836.63021600000002</v>
      </c>
      <c r="E209" s="73">
        <v>5.3510710000000001</v>
      </c>
      <c r="F209" s="73">
        <v>1376.6579219999999</v>
      </c>
      <c r="G209" s="73">
        <v>707.689257</v>
      </c>
      <c r="H209" s="73">
        <v>2996.954068</v>
      </c>
      <c r="I209" s="73">
        <v>1530.1835349999999</v>
      </c>
      <c r="J209" s="73">
        <v>44.07</v>
      </c>
      <c r="K209" s="73">
        <v>168.37</v>
      </c>
      <c r="L209" s="73">
        <v>49.999999999999829</v>
      </c>
      <c r="M209" s="73">
        <v>225.222016</v>
      </c>
      <c r="N209" s="73">
        <v>0</v>
      </c>
      <c r="O209" s="73">
        <v>2233.438255</v>
      </c>
      <c r="P209" s="73">
        <v>0</v>
      </c>
      <c r="Q209" s="73">
        <v>5687.6773630000007</v>
      </c>
      <c r="R209" s="73">
        <v>16329.524812999998</v>
      </c>
      <c r="S209" s="73">
        <v>6756.5336440000001</v>
      </c>
      <c r="T209" s="73">
        <v>397.01039300000002</v>
      </c>
      <c r="U209" s="73">
        <v>14139.089498000008</v>
      </c>
      <c r="V209" s="76">
        <v>53484.402050999997</v>
      </c>
      <c r="W209" s="73">
        <v>0</v>
      </c>
      <c r="X209" s="73">
        <v>0</v>
      </c>
      <c r="Y209" s="73">
        <v>0</v>
      </c>
      <c r="Z209" s="73">
        <v>0</v>
      </c>
      <c r="AA209" s="73">
        <v>0</v>
      </c>
      <c r="AB209" s="73">
        <v>0</v>
      </c>
      <c r="AC209" s="73">
        <v>0</v>
      </c>
      <c r="AD209" s="73">
        <v>0</v>
      </c>
      <c r="AE209" s="73">
        <v>0</v>
      </c>
      <c r="AF209" s="73">
        <v>0</v>
      </c>
      <c r="AG209" s="73">
        <v>0</v>
      </c>
      <c r="AH209" s="73">
        <v>0</v>
      </c>
      <c r="AI209" s="73">
        <v>0</v>
      </c>
      <c r="AJ209" s="73">
        <v>0</v>
      </c>
      <c r="AK209" s="73">
        <v>0</v>
      </c>
      <c r="AL209" s="73">
        <v>0</v>
      </c>
      <c r="AM209" s="73">
        <v>0</v>
      </c>
      <c r="AN209" s="73">
        <v>0</v>
      </c>
      <c r="AO209" s="73">
        <v>0</v>
      </c>
      <c r="AP209" s="40">
        <v>53484.402050999997</v>
      </c>
      <c r="AR209" s="111">
        <f t="shared" si="12"/>
        <v>53484.402051000005</v>
      </c>
      <c r="AS209" s="111">
        <f t="shared" si="13"/>
        <v>0</v>
      </c>
      <c r="AU209" s="111">
        <f t="shared" si="14"/>
        <v>0</v>
      </c>
      <c r="AV209" s="111">
        <f t="shared" si="15"/>
        <v>0</v>
      </c>
    </row>
    <row r="210" spans="1:48" s="93" customFormat="1" x14ac:dyDescent="0.25">
      <c r="A210" s="110"/>
      <c r="B210" s="105"/>
      <c r="C210" s="109" t="s">
        <v>35</v>
      </c>
      <c r="D210" s="73">
        <v>21629.892995999999</v>
      </c>
      <c r="E210" s="73">
        <v>238.46290999999999</v>
      </c>
      <c r="F210" s="73">
        <v>27559.491378000002</v>
      </c>
      <c r="G210" s="73">
        <v>34370.092725000002</v>
      </c>
      <c r="H210" s="73">
        <v>56771.665987</v>
      </c>
      <c r="I210" s="73">
        <v>18276.048025</v>
      </c>
      <c r="J210" s="73">
        <v>10348.762923</v>
      </c>
      <c r="K210" s="73">
        <v>5906.7434780000003</v>
      </c>
      <c r="L210" s="73">
        <v>1463.8601849999995</v>
      </c>
      <c r="M210" s="73">
        <v>72513.159784999996</v>
      </c>
      <c r="N210" s="73">
        <v>24772.384375000001</v>
      </c>
      <c r="O210" s="73">
        <v>41472.312742000002</v>
      </c>
      <c r="P210" s="73">
        <v>1013.610213</v>
      </c>
      <c r="Q210" s="73">
        <v>105377.112337</v>
      </c>
      <c r="R210" s="73">
        <v>166806.54058000006</v>
      </c>
      <c r="S210" s="73">
        <v>1132153.8583160001</v>
      </c>
      <c r="T210" s="73">
        <v>4984.522027</v>
      </c>
      <c r="U210" s="73">
        <v>147479.48838</v>
      </c>
      <c r="V210" s="76">
        <v>1873138.009362</v>
      </c>
      <c r="W210" s="73">
        <v>5022.7906640000001</v>
      </c>
      <c r="X210" s="73">
        <v>301.15428800000001</v>
      </c>
      <c r="Y210" s="73">
        <v>3630.8517889999998</v>
      </c>
      <c r="Z210" s="73">
        <v>6755.5166520000002</v>
      </c>
      <c r="AA210" s="73">
        <v>57499.475599999998</v>
      </c>
      <c r="AB210" s="73">
        <v>11588.807640999999</v>
      </c>
      <c r="AC210" s="73">
        <v>8127.3039769999996</v>
      </c>
      <c r="AD210" s="73">
        <v>0</v>
      </c>
      <c r="AE210" s="73">
        <v>114.57769700000426</v>
      </c>
      <c r="AF210" s="73">
        <v>14293.972916000001</v>
      </c>
      <c r="AG210" s="73">
        <v>3189.7649999999999</v>
      </c>
      <c r="AH210" s="73">
        <v>3134.4576010000001</v>
      </c>
      <c r="AI210" s="73">
        <v>708.969696</v>
      </c>
      <c r="AJ210" s="73">
        <v>34825.638448000005</v>
      </c>
      <c r="AK210" s="73">
        <v>11993.868396999991</v>
      </c>
      <c r="AL210" s="73">
        <v>303106.18728299998</v>
      </c>
      <c r="AM210" s="73">
        <v>1195.628774</v>
      </c>
      <c r="AN210" s="73">
        <v>29602.768666999978</v>
      </c>
      <c r="AO210" s="73">
        <v>491901.97009000002</v>
      </c>
      <c r="AP210" s="40">
        <v>2365039.979452</v>
      </c>
      <c r="AQ210" s="111"/>
      <c r="AR210" s="111">
        <f t="shared" si="12"/>
        <v>1873138.0093620003</v>
      </c>
      <c r="AS210" s="111">
        <f t="shared" si="13"/>
        <v>0</v>
      </c>
      <c r="AU210" s="111">
        <f t="shared" si="14"/>
        <v>495091.73508999997</v>
      </c>
      <c r="AV210" s="111">
        <f t="shared" si="15"/>
        <v>3189.7649999999558</v>
      </c>
    </row>
    <row r="211" spans="1:48" s="93" customFormat="1" x14ac:dyDescent="0.25">
      <c r="A211" s="110"/>
      <c r="B211" s="105"/>
      <c r="C211" s="109"/>
      <c r="D211" s="73"/>
      <c r="E211" s="73"/>
      <c r="F211" s="73"/>
      <c r="G211" s="73"/>
      <c r="H211" s="73"/>
      <c r="I211" s="73"/>
      <c r="J211" s="73"/>
      <c r="K211" s="73"/>
      <c r="L211" s="73"/>
      <c r="M211" s="73"/>
      <c r="N211" s="73"/>
      <c r="O211" s="73"/>
      <c r="P211" s="73"/>
      <c r="Q211" s="73"/>
      <c r="R211" s="73"/>
      <c r="S211" s="73"/>
      <c r="T211" s="73"/>
      <c r="U211" s="73"/>
      <c r="V211" s="76"/>
      <c r="W211" s="73"/>
      <c r="X211" s="73"/>
      <c r="Y211" s="73"/>
      <c r="Z211" s="73"/>
      <c r="AA211" s="73"/>
      <c r="AB211" s="73"/>
      <c r="AC211" s="73"/>
      <c r="AD211" s="73"/>
      <c r="AE211" s="73"/>
      <c r="AF211" s="73"/>
      <c r="AG211" s="73"/>
      <c r="AH211" s="73"/>
      <c r="AI211" s="73"/>
      <c r="AJ211" s="73"/>
      <c r="AK211" s="73"/>
      <c r="AL211" s="73"/>
      <c r="AM211" s="73"/>
      <c r="AN211" s="73"/>
      <c r="AO211" s="73"/>
      <c r="AP211" s="40"/>
      <c r="AQ211" s="111"/>
      <c r="AR211" s="111">
        <f t="shared" si="12"/>
        <v>0</v>
      </c>
      <c r="AS211" s="111">
        <f t="shared" si="13"/>
        <v>0</v>
      </c>
      <c r="AU211" s="111">
        <f t="shared" si="14"/>
        <v>0</v>
      </c>
      <c r="AV211" s="111">
        <f t="shared" si="15"/>
        <v>0</v>
      </c>
    </row>
    <row r="212" spans="1:48" s="93" customFormat="1" x14ac:dyDescent="0.25">
      <c r="A212" s="110"/>
      <c r="B212" s="105">
        <v>6</v>
      </c>
      <c r="C212" s="106" t="s">
        <v>32</v>
      </c>
      <c r="D212" s="73">
        <v>21092.129601000001</v>
      </c>
      <c r="E212" s="73">
        <v>266.49620399999998</v>
      </c>
      <c r="F212" s="73">
        <v>26828.439160000002</v>
      </c>
      <c r="G212" s="73">
        <v>23476.707083000001</v>
      </c>
      <c r="H212" s="73">
        <v>17267.958664999998</v>
      </c>
      <c r="I212" s="73">
        <v>16000.604154000001</v>
      </c>
      <c r="J212" s="73">
        <v>7289.9224409999997</v>
      </c>
      <c r="K212" s="73">
        <v>6591.8305879999998</v>
      </c>
      <c r="L212" s="73">
        <v>545</v>
      </c>
      <c r="M212" s="73">
        <v>75505.280415999994</v>
      </c>
      <c r="N212" s="73">
        <v>25232.044000000002</v>
      </c>
      <c r="O212" s="73">
        <v>31166.702250999999</v>
      </c>
      <c r="P212" s="73">
        <v>955.23027200000001</v>
      </c>
      <c r="Q212" s="73">
        <v>73518.796720000013</v>
      </c>
      <c r="R212" s="73">
        <v>123155.104498</v>
      </c>
      <c r="S212" s="73">
        <v>773389.19850399997</v>
      </c>
      <c r="T212" s="73">
        <v>4175.219642</v>
      </c>
      <c r="U212" s="73">
        <v>127425.38113999987</v>
      </c>
      <c r="V212" s="76">
        <v>1353882.0453389999</v>
      </c>
      <c r="W212" s="73">
        <v>5405.763097</v>
      </c>
      <c r="X212" s="73">
        <v>377.81649499999997</v>
      </c>
      <c r="Y212" s="73">
        <v>4005.8311700000004</v>
      </c>
      <c r="Z212" s="73">
        <v>5760.6638350000003</v>
      </c>
      <c r="AA212" s="73">
        <v>54056.700400000002</v>
      </c>
      <c r="AB212" s="73">
        <v>14821.065613000001</v>
      </c>
      <c r="AC212" s="73">
        <v>8260.8390760000002</v>
      </c>
      <c r="AD212" s="73">
        <v>0</v>
      </c>
      <c r="AE212" s="73">
        <v>13.939292999990357</v>
      </c>
      <c r="AF212" s="73">
        <v>12609.578518</v>
      </c>
      <c r="AG212" s="73">
        <v>3156.2060000000001</v>
      </c>
      <c r="AH212" s="73">
        <v>3077.788978</v>
      </c>
      <c r="AI212" s="73">
        <v>897.563042</v>
      </c>
      <c r="AJ212" s="73">
        <v>30664.614382</v>
      </c>
      <c r="AK212" s="73">
        <v>9310.6597529999999</v>
      </c>
      <c r="AL212" s="73">
        <v>260892.734719</v>
      </c>
      <c r="AM212" s="73">
        <v>1114.653564</v>
      </c>
      <c r="AN212" s="73">
        <v>29424.389646999924</v>
      </c>
      <c r="AO212" s="73">
        <v>440694.60158199997</v>
      </c>
      <c r="AP212" s="40">
        <v>1794576.646921</v>
      </c>
      <c r="AQ212" s="111"/>
      <c r="AR212" s="111">
        <f t="shared" si="12"/>
        <v>1353882.0453389999</v>
      </c>
      <c r="AS212" s="111">
        <f t="shared" si="13"/>
        <v>0</v>
      </c>
      <c r="AU212" s="111">
        <f t="shared" si="14"/>
        <v>443850.80758199992</v>
      </c>
      <c r="AV212" s="111">
        <f t="shared" si="15"/>
        <v>3156.2059999999474</v>
      </c>
    </row>
    <row r="213" spans="1:48" s="93" customFormat="1" x14ac:dyDescent="0.25">
      <c r="A213" s="110"/>
      <c r="B213" s="105"/>
      <c r="C213" s="106" t="s">
        <v>33</v>
      </c>
      <c r="D213" s="73">
        <v>2344.2278019999999</v>
      </c>
      <c r="E213" s="73">
        <v>603.761077</v>
      </c>
      <c r="F213" s="73">
        <v>0.46873100000004797</v>
      </c>
      <c r="G213" s="73">
        <v>10772.599385</v>
      </c>
      <c r="H213" s="73">
        <v>36684.230466000001</v>
      </c>
      <c r="I213" s="73">
        <v>2877.5814660000001</v>
      </c>
      <c r="J213" s="73">
        <v>6323.1779189999997</v>
      </c>
      <c r="K213" s="73">
        <v>0</v>
      </c>
      <c r="L213" s="73">
        <v>1383.4969699999983</v>
      </c>
      <c r="M213" s="73">
        <v>1668.327211</v>
      </c>
      <c r="N213" s="73">
        <v>0</v>
      </c>
      <c r="O213" s="73">
        <v>7784.8612489999996</v>
      </c>
      <c r="P213" s="73">
        <v>0</v>
      </c>
      <c r="Q213" s="73">
        <v>23509.544087000002</v>
      </c>
      <c r="R213" s="73">
        <v>27922.442358999993</v>
      </c>
      <c r="S213" s="73">
        <v>360286.96474700002</v>
      </c>
      <c r="T213" s="73">
        <v>419.222936</v>
      </c>
      <c r="U213" s="73">
        <v>6618.6011800000324</v>
      </c>
      <c r="V213" s="76">
        <v>489199.50758500001</v>
      </c>
      <c r="W213" s="73">
        <v>183.95122900000001</v>
      </c>
      <c r="X213" s="73">
        <v>21.860218</v>
      </c>
      <c r="Y213" s="73">
        <v>4.8207379999999986</v>
      </c>
      <c r="Z213" s="73">
        <v>1262.3900169999999</v>
      </c>
      <c r="AA213" s="73">
        <v>7153</v>
      </c>
      <c r="AB213" s="73">
        <v>3.0299999999999999E-4</v>
      </c>
      <c r="AC213" s="73">
        <v>306.96289899999999</v>
      </c>
      <c r="AD213" s="73">
        <v>0</v>
      </c>
      <c r="AE213" s="73">
        <v>99.999999999999943</v>
      </c>
      <c r="AF213" s="73">
        <v>785.90259200000003</v>
      </c>
      <c r="AG213" s="73">
        <v>0</v>
      </c>
      <c r="AH213" s="73">
        <v>498.76940000000002</v>
      </c>
      <c r="AI213" s="73">
        <v>148.38431499999999</v>
      </c>
      <c r="AJ213" s="73">
        <v>4349.1763060000003</v>
      </c>
      <c r="AK213" s="73">
        <v>2867.0932969999994</v>
      </c>
      <c r="AL213" s="73">
        <v>40604.205886999996</v>
      </c>
      <c r="AM213" s="73">
        <v>79.646446999999995</v>
      </c>
      <c r="AN213" s="73">
        <v>2222.5105390000017</v>
      </c>
      <c r="AO213" s="73">
        <v>60588.674186999997</v>
      </c>
      <c r="AP213" s="40">
        <v>549788.18177200004</v>
      </c>
      <c r="AQ213" s="111"/>
      <c r="AR213" s="111">
        <f t="shared" si="12"/>
        <v>489199.50758500007</v>
      </c>
      <c r="AS213" s="111">
        <f t="shared" si="13"/>
        <v>0</v>
      </c>
      <c r="AU213" s="111">
        <f t="shared" si="14"/>
        <v>60588.674186999997</v>
      </c>
      <c r="AV213" s="111">
        <f t="shared" si="15"/>
        <v>0</v>
      </c>
    </row>
    <row r="214" spans="1:48" s="93" customFormat="1" x14ac:dyDescent="0.25">
      <c r="A214" s="110"/>
      <c r="B214" s="105"/>
      <c r="C214" s="106" t="s">
        <v>34</v>
      </c>
      <c r="D214" s="73">
        <v>785.76725099999999</v>
      </c>
      <c r="E214" s="73">
        <v>-3.2250359999999998</v>
      </c>
      <c r="F214" s="73">
        <v>1405.5249220000001</v>
      </c>
      <c r="G214" s="73">
        <v>733.774182</v>
      </c>
      <c r="H214" s="73">
        <v>1862.689239</v>
      </c>
      <c r="I214" s="73">
        <v>1333.2903699999999</v>
      </c>
      <c r="J214" s="73">
        <v>12.47</v>
      </c>
      <c r="K214" s="73">
        <v>149.64500000000001</v>
      </c>
      <c r="L214" s="73">
        <v>2.2737367544323206E-13</v>
      </c>
      <c r="M214" s="73">
        <v>195.00104899999999</v>
      </c>
      <c r="N214" s="73">
        <v>0</v>
      </c>
      <c r="O214" s="73">
        <v>2126.8219770000001</v>
      </c>
      <c r="P214" s="73">
        <v>0</v>
      </c>
      <c r="Q214" s="73">
        <v>5250.2494619999998</v>
      </c>
      <c r="R214" s="73">
        <v>16924.775287</v>
      </c>
      <c r="S214" s="73">
        <v>6814.5290349999996</v>
      </c>
      <c r="T214" s="73">
        <v>394.73317400000002</v>
      </c>
      <c r="U214" s="73">
        <v>13664.131991000013</v>
      </c>
      <c r="V214" s="76">
        <v>51650.177903000003</v>
      </c>
      <c r="W214" s="73">
        <v>0</v>
      </c>
      <c r="X214" s="73">
        <v>0</v>
      </c>
      <c r="Y214" s="73">
        <v>0</v>
      </c>
      <c r="Z214" s="73">
        <v>0</v>
      </c>
      <c r="AA214" s="73">
        <v>0</v>
      </c>
      <c r="AB214" s="73">
        <v>0</v>
      </c>
      <c r="AC214" s="73">
        <v>0</v>
      </c>
      <c r="AD214" s="73">
        <v>0</v>
      </c>
      <c r="AE214" s="73">
        <v>0</v>
      </c>
      <c r="AF214" s="73">
        <v>0</v>
      </c>
      <c r="AG214" s="73">
        <v>0</v>
      </c>
      <c r="AH214" s="73">
        <v>0</v>
      </c>
      <c r="AI214" s="73">
        <v>0</v>
      </c>
      <c r="AJ214" s="73">
        <v>0</v>
      </c>
      <c r="AK214" s="73">
        <v>0</v>
      </c>
      <c r="AL214" s="73">
        <v>0</v>
      </c>
      <c r="AM214" s="73">
        <v>0</v>
      </c>
      <c r="AN214" s="73">
        <v>0</v>
      </c>
      <c r="AO214" s="73">
        <v>0</v>
      </c>
      <c r="AP214" s="40">
        <v>51650.177903000003</v>
      </c>
      <c r="AQ214" s="111"/>
      <c r="AR214" s="111">
        <f t="shared" si="12"/>
        <v>51650.177903000018</v>
      </c>
      <c r="AS214" s="111">
        <f t="shared" si="13"/>
        <v>0</v>
      </c>
      <c r="AU214" s="111">
        <f t="shared" si="14"/>
        <v>0</v>
      </c>
      <c r="AV214" s="111">
        <f t="shared" si="15"/>
        <v>0</v>
      </c>
    </row>
    <row r="215" spans="1:48" s="93" customFormat="1" x14ac:dyDescent="0.25">
      <c r="A215" s="110"/>
      <c r="B215" s="105"/>
      <c r="C215" s="109" t="s">
        <v>35</v>
      </c>
      <c r="D215" s="73">
        <v>24222.124653999999</v>
      </c>
      <c r="E215" s="73">
        <v>867.03224499999999</v>
      </c>
      <c r="F215" s="73">
        <v>28234.432813000003</v>
      </c>
      <c r="G215" s="73">
        <v>34983.080650000004</v>
      </c>
      <c r="H215" s="73">
        <v>55814.878369999999</v>
      </c>
      <c r="I215" s="73">
        <v>20211.475989999999</v>
      </c>
      <c r="J215" s="73">
        <v>13625.57036</v>
      </c>
      <c r="K215" s="73">
        <v>6741.4755880000002</v>
      </c>
      <c r="L215" s="73">
        <v>1928.4969700000065</v>
      </c>
      <c r="M215" s="73">
        <v>77368.608676000003</v>
      </c>
      <c r="N215" s="73">
        <v>25232.044000000002</v>
      </c>
      <c r="O215" s="73">
        <v>41078.385477000003</v>
      </c>
      <c r="P215" s="73">
        <v>955.23027200000001</v>
      </c>
      <c r="Q215" s="73">
        <v>102278.59026900001</v>
      </c>
      <c r="R215" s="73">
        <v>168002.32214399995</v>
      </c>
      <c r="S215" s="73">
        <v>1140490.6922859999</v>
      </c>
      <c r="T215" s="73">
        <v>4989.1757520000001</v>
      </c>
      <c r="U215" s="73">
        <v>147708.11431100074</v>
      </c>
      <c r="V215" s="76">
        <v>1894731.730827</v>
      </c>
      <c r="W215" s="73">
        <v>5589.7143260000003</v>
      </c>
      <c r="X215" s="73">
        <v>399.67671300000001</v>
      </c>
      <c r="Y215" s="73">
        <v>4010.6519079999998</v>
      </c>
      <c r="Z215" s="73">
        <v>7023.053852</v>
      </c>
      <c r="AA215" s="73">
        <v>61209.700400000002</v>
      </c>
      <c r="AB215" s="73">
        <v>14821.065916</v>
      </c>
      <c r="AC215" s="73">
        <v>8567.8019750000003</v>
      </c>
      <c r="AD215" s="73">
        <v>0</v>
      </c>
      <c r="AE215" s="73">
        <v>113.93929300000491</v>
      </c>
      <c r="AF215" s="73">
        <v>13395.481110000001</v>
      </c>
      <c r="AG215" s="73">
        <v>3156.2060000000001</v>
      </c>
      <c r="AH215" s="73">
        <v>3576.5583780000002</v>
      </c>
      <c r="AI215" s="73">
        <v>1045.947357</v>
      </c>
      <c r="AJ215" s="73">
        <v>35013.790688000001</v>
      </c>
      <c r="AK215" s="73">
        <v>12177.753049999999</v>
      </c>
      <c r="AL215" s="73">
        <v>301496.94060600002</v>
      </c>
      <c r="AM215" s="73">
        <v>1194.300011</v>
      </c>
      <c r="AN215" s="73">
        <v>31646.900185999999</v>
      </c>
      <c r="AO215" s="73">
        <v>501283.275769</v>
      </c>
      <c r="AP215" s="40">
        <v>2396015.0065959999</v>
      </c>
      <c r="AQ215" s="111"/>
      <c r="AR215" s="111">
        <f t="shared" si="12"/>
        <v>1894731.7308270007</v>
      </c>
      <c r="AS215" s="111">
        <f t="shared" si="13"/>
        <v>0</v>
      </c>
      <c r="AU215" s="111">
        <f t="shared" si="14"/>
        <v>504439.48176900001</v>
      </c>
      <c r="AV215" s="111">
        <f t="shared" si="15"/>
        <v>3156.2060000000056</v>
      </c>
    </row>
    <row r="216" spans="1:48" s="93" customFormat="1" x14ac:dyDescent="0.25">
      <c r="A216" s="110"/>
      <c r="B216" s="105"/>
      <c r="C216" s="109"/>
      <c r="D216" s="73"/>
      <c r="E216" s="73"/>
      <c r="F216" s="73"/>
      <c r="G216" s="73"/>
      <c r="H216" s="73"/>
      <c r="I216" s="73"/>
      <c r="J216" s="73"/>
      <c r="K216" s="73"/>
      <c r="L216" s="73"/>
      <c r="M216" s="73"/>
      <c r="N216" s="73"/>
      <c r="O216" s="73"/>
      <c r="P216" s="73"/>
      <c r="Q216" s="73"/>
      <c r="R216" s="73"/>
      <c r="S216" s="73"/>
      <c r="T216" s="73"/>
      <c r="U216" s="73"/>
      <c r="V216" s="76"/>
      <c r="W216" s="73"/>
      <c r="X216" s="73"/>
      <c r="Y216" s="73"/>
      <c r="Z216" s="73"/>
      <c r="AA216" s="73"/>
      <c r="AB216" s="73"/>
      <c r="AC216" s="73"/>
      <c r="AD216" s="73"/>
      <c r="AE216" s="73"/>
      <c r="AF216" s="73"/>
      <c r="AG216" s="73"/>
      <c r="AH216" s="73"/>
      <c r="AI216" s="73"/>
      <c r="AJ216" s="73"/>
      <c r="AK216" s="73"/>
      <c r="AL216" s="73"/>
      <c r="AM216" s="73"/>
      <c r="AN216" s="73"/>
      <c r="AO216" s="73"/>
      <c r="AP216" s="40"/>
      <c r="AQ216" s="111"/>
      <c r="AR216" s="111">
        <f t="shared" si="12"/>
        <v>0</v>
      </c>
      <c r="AS216" s="111">
        <f t="shared" si="13"/>
        <v>0</v>
      </c>
      <c r="AU216" s="111">
        <f t="shared" si="14"/>
        <v>0</v>
      </c>
      <c r="AV216" s="111">
        <f t="shared" si="15"/>
        <v>0</v>
      </c>
    </row>
    <row r="217" spans="1:48" s="93" customFormat="1" x14ac:dyDescent="0.25">
      <c r="A217" s="110"/>
      <c r="B217" s="105">
        <v>7</v>
      </c>
      <c r="C217" s="106" t="s">
        <v>32</v>
      </c>
      <c r="D217" s="73">
        <v>14922.350703</v>
      </c>
      <c r="E217" s="73">
        <v>122.864951</v>
      </c>
      <c r="F217" s="73">
        <v>25515.765982000001</v>
      </c>
      <c r="G217" s="73">
        <v>24808.537082999999</v>
      </c>
      <c r="H217" s="73">
        <v>16870.687689999999</v>
      </c>
      <c r="I217" s="73">
        <v>13393.120736999999</v>
      </c>
      <c r="J217" s="73">
        <v>6608.0694190000004</v>
      </c>
      <c r="K217" s="73">
        <v>6801.6510850000004</v>
      </c>
      <c r="L217" s="73">
        <v>520.00000000000182</v>
      </c>
      <c r="M217" s="73">
        <v>74116.893582000004</v>
      </c>
      <c r="N217" s="73">
        <v>25257.4</v>
      </c>
      <c r="O217" s="73">
        <v>28732.225026</v>
      </c>
      <c r="P217" s="73">
        <v>164.81415000000001</v>
      </c>
      <c r="Q217" s="73">
        <v>76146.856878000006</v>
      </c>
      <c r="R217" s="73">
        <v>123852.45482699999</v>
      </c>
      <c r="S217" s="73">
        <v>774147.57288899994</v>
      </c>
      <c r="T217" s="73">
        <v>4187.9050040000002</v>
      </c>
      <c r="U217" s="73">
        <v>125559.4559009998</v>
      </c>
      <c r="V217" s="76">
        <v>1341728.6259069999</v>
      </c>
      <c r="W217" s="73">
        <v>5503.8303500000002</v>
      </c>
      <c r="X217" s="73">
        <v>361.87784199999999</v>
      </c>
      <c r="Y217" s="73">
        <v>4461.208396</v>
      </c>
      <c r="Z217" s="73">
        <v>5888.2498349999996</v>
      </c>
      <c r="AA217" s="73">
        <v>55497.139259000003</v>
      </c>
      <c r="AB217" s="73">
        <v>13715.575339000001</v>
      </c>
      <c r="AC217" s="73">
        <v>8576.1794620000001</v>
      </c>
      <c r="AD217" s="73">
        <v>0</v>
      </c>
      <c r="AE217" s="73">
        <v>15.767693999996482</v>
      </c>
      <c r="AF217" s="73">
        <v>11977.801006</v>
      </c>
      <c r="AG217" s="73">
        <v>3241.0909999999999</v>
      </c>
      <c r="AH217" s="73">
        <v>4009.860248</v>
      </c>
      <c r="AI217" s="73">
        <v>659.25484200000005</v>
      </c>
      <c r="AJ217" s="73">
        <v>24112.088299999999</v>
      </c>
      <c r="AK217" s="73">
        <v>8294.4723710000035</v>
      </c>
      <c r="AL217" s="73">
        <v>261185.27326799999</v>
      </c>
      <c r="AM217" s="73">
        <v>1107.230059</v>
      </c>
      <c r="AN217" s="73">
        <v>39435.194970999983</v>
      </c>
      <c r="AO217" s="73">
        <v>444801.00324200001</v>
      </c>
      <c r="AP217" s="40">
        <v>1786529.6291489999</v>
      </c>
      <c r="AQ217" s="111"/>
      <c r="AR217" s="111">
        <f t="shared" si="12"/>
        <v>1341728.6259069997</v>
      </c>
      <c r="AS217" s="111">
        <f t="shared" si="13"/>
        <v>0</v>
      </c>
      <c r="AU217" s="111">
        <f t="shared" si="14"/>
        <v>448042.09424199996</v>
      </c>
      <c r="AV217" s="111">
        <f t="shared" si="15"/>
        <v>3241.0909999999567</v>
      </c>
    </row>
    <row r="218" spans="1:48" s="93" customFormat="1" x14ac:dyDescent="0.25">
      <c r="A218" s="110"/>
      <c r="B218" s="105"/>
      <c r="C218" s="106" t="s">
        <v>33</v>
      </c>
      <c r="D218" s="73">
        <v>2677.9486649999999</v>
      </c>
      <c r="E218" s="73">
        <v>231.617467</v>
      </c>
      <c r="F218" s="73">
        <v>10.501877000000007</v>
      </c>
      <c r="G218" s="73">
        <v>10650.927385000001</v>
      </c>
      <c r="H218" s="73">
        <v>36874.12487</v>
      </c>
      <c r="I218" s="73">
        <v>3980.5485090000002</v>
      </c>
      <c r="J218" s="73">
        <v>6264.4908420000002</v>
      </c>
      <c r="K218" s="73">
        <v>0</v>
      </c>
      <c r="L218" s="73">
        <v>774.26540499999737</v>
      </c>
      <c r="M218" s="73">
        <v>1473.2107309999999</v>
      </c>
      <c r="N218" s="73">
        <v>0</v>
      </c>
      <c r="O218" s="73">
        <v>8060.466668</v>
      </c>
      <c r="P218" s="73">
        <v>0</v>
      </c>
      <c r="Q218" s="73">
        <v>22986.083166999997</v>
      </c>
      <c r="R218" s="73">
        <v>28119.790529000005</v>
      </c>
      <c r="S218" s="73">
        <v>361261.88367399998</v>
      </c>
      <c r="T218" s="73">
        <v>409.92455699999999</v>
      </c>
      <c r="U218" s="73">
        <v>6523.6092610001706</v>
      </c>
      <c r="V218" s="76">
        <v>490299.39360700001</v>
      </c>
      <c r="W218" s="73">
        <v>170.129964</v>
      </c>
      <c r="X218" s="73">
        <v>70.895576000000005</v>
      </c>
      <c r="Y218" s="73">
        <v>9.7746999999999957</v>
      </c>
      <c r="Z218" s="73">
        <v>1253.540017</v>
      </c>
      <c r="AA218" s="73">
        <v>7231</v>
      </c>
      <c r="AB218" s="73">
        <v>1.6606209999999999</v>
      </c>
      <c r="AC218" s="73">
        <v>108.079076</v>
      </c>
      <c r="AD218" s="73">
        <v>0</v>
      </c>
      <c r="AE218" s="73">
        <v>-2.8421709430404007E-14</v>
      </c>
      <c r="AF218" s="73">
        <v>898.80167600000004</v>
      </c>
      <c r="AG218" s="73">
        <v>0</v>
      </c>
      <c r="AH218" s="73">
        <v>547.77340000000004</v>
      </c>
      <c r="AI218" s="73">
        <v>148.842466</v>
      </c>
      <c r="AJ218" s="73">
        <v>4382.2653810000002</v>
      </c>
      <c r="AK218" s="73">
        <v>2820.6977390000002</v>
      </c>
      <c r="AL218" s="73">
        <v>40454.554060000002</v>
      </c>
      <c r="AM218" s="73">
        <v>79.048731000000004</v>
      </c>
      <c r="AN218" s="73">
        <v>2112.4519839999875</v>
      </c>
      <c r="AO218" s="73">
        <v>60289.515391000001</v>
      </c>
      <c r="AP218" s="40">
        <v>550588.90899799997</v>
      </c>
      <c r="AQ218" s="111"/>
      <c r="AR218" s="111">
        <f t="shared" si="12"/>
        <v>490299.39360700012</v>
      </c>
      <c r="AS218" s="111">
        <f t="shared" si="13"/>
        <v>0</v>
      </c>
      <c r="AU218" s="111">
        <f t="shared" si="14"/>
        <v>60289.515390999994</v>
      </c>
      <c r="AV218" s="111">
        <f t="shared" si="15"/>
        <v>0</v>
      </c>
    </row>
    <row r="219" spans="1:48" s="93" customFormat="1" x14ac:dyDescent="0.25">
      <c r="A219" s="110"/>
      <c r="B219" s="105"/>
      <c r="C219" s="106" t="s">
        <v>34</v>
      </c>
      <c r="D219" s="73">
        <v>813.58148100000005</v>
      </c>
      <c r="E219" s="73">
        <v>3.6212330000000001</v>
      </c>
      <c r="F219" s="73">
        <v>1141.1250379999999</v>
      </c>
      <c r="G219" s="73">
        <v>769.29018199999996</v>
      </c>
      <c r="H219" s="73">
        <v>3068.296108</v>
      </c>
      <c r="I219" s="73">
        <v>915.18921999999998</v>
      </c>
      <c r="J219" s="73">
        <v>127.76</v>
      </c>
      <c r="K219" s="73">
        <v>63.5</v>
      </c>
      <c r="L219" s="73">
        <v>0</v>
      </c>
      <c r="M219" s="73">
        <v>144.454646</v>
      </c>
      <c r="N219" s="73">
        <v>0</v>
      </c>
      <c r="O219" s="73">
        <v>1859.4932220000001</v>
      </c>
      <c r="P219" s="73">
        <v>0</v>
      </c>
      <c r="Q219" s="73">
        <v>5459.2556720000002</v>
      </c>
      <c r="R219" s="73">
        <v>16952.330356999999</v>
      </c>
      <c r="S219" s="73">
        <v>6747.4330980000004</v>
      </c>
      <c r="T219" s="73">
        <v>395.15325300000001</v>
      </c>
      <c r="U219" s="73">
        <v>14208.232432000008</v>
      </c>
      <c r="V219" s="76">
        <v>52668.715942000003</v>
      </c>
      <c r="W219" s="73">
        <v>0</v>
      </c>
      <c r="X219" s="73">
        <v>0</v>
      </c>
      <c r="Y219" s="73">
        <v>0</v>
      </c>
      <c r="Z219" s="73">
        <v>0</v>
      </c>
      <c r="AA219" s="73">
        <v>0</v>
      </c>
      <c r="AB219" s="73">
        <v>0</v>
      </c>
      <c r="AC219" s="73">
        <v>0</v>
      </c>
      <c r="AD219" s="73">
        <v>0</v>
      </c>
      <c r="AE219" s="73">
        <v>0</v>
      </c>
      <c r="AF219" s="73">
        <v>0</v>
      </c>
      <c r="AG219" s="73">
        <v>0</v>
      </c>
      <c r="AH219" s="73">
        <v>0</v>
      </c>
      <c r="AI219" s="73">
        <v>0</v>
      </c>
      <c r="AJ219" s="73">
        <v>0</v>
      </c>
      <c r="AK219" s="73">
        <v>0</v>
      </c>
      <c r="AL219" s="73">
        <v>0</v>
      </c>
      <c r="AM219" s="73">
        <v>0</v>
      </c>
      <c r="AN219" s="73">
        <v>0</v>
      </c>
      <c r="AO219" s="73">
        <v>0</v>
      </c>
      <c r="AP219" s="40">
        <v>52668.715942000003</v>
      </c>
      <c r="AQ219" s="111"/>
      <c r="AR219" s="111">
        <f t="shared" si="12"/>
        <v>52668.71594200001</v>
      </c>
      <c r="AS219" s="111">
        <f t="shared" si="13"/>
        <v>0</v>
      </c>
      <c r="AU219" s="111">
        <f t="shared" si="14"/>
        <v>0</v>
      </c>
      <c r="AV219" s="111">
        <f t="shared" si="15"/>
        <v>0</v>
      </c>
    </row>
    <row r="220" spans="1:48" s="93" customFormat="1" x14ac:dyDescent="0.25">
      <c r="A220" s="110"/>
      <c r="B220" s="105"/>
      <c r="C220" s="109" t="s">
        <v>35</v>
      </c>
      <c r="D220" s="73">
        <v>18413.880849000001</v>
      </c>
      <c r="E220" s="73">
        <v>358.10365100000001</v>
      </c>
      <c r="F220" s="73">
        <v>26667.392896999998</v>
      </c>
      <c r="G220" s="73">
        <v>36228.754650000003</v>
      </c>
      <c r="H220" s="73">
        <v>56813.108668000001</v>
      </c>
      <c r="I220" s="73">
        <v>18288.858466000001</v>
      </c>
      <c r="J220" s="73">
        <v>13000.320261000001</v>
      </c>
      <c r="K220" s="73">
        <v>6865.1510850000004</v>
      </c>
      <c r="L220" s="73">
        <v>1294.2654049999919</v>
      </c>
      <c r="M220" s="73">
        <v>75734.558959000002</v>
      </c>
      <c r="N220" s="73">
        <v>25257.4</v>
      </c>
      <c r="O220" s="73">
        <v>38652.184915999998</v>
      </c>
      <c r="P220" s="73">
        <v>164.81415000000001</v>
      </c>
      <c r="Q220" s="73">
        <v>104592.195717</v>
      </c>
      <c r="R220" s="73">
        <v>168924.57571300003</v>
      </c>
      <c r="S220" s="73">
        <v>1142156.8896610001</v>
      </c>
      <c r="T220" s="73">
        <v>4992.982814</v>
      </c>
      <c r="U220" s="73">
        <v>146291.2975939998</v>
      </c>
      <c r="V220" s="76">
        <v>1884696.7354560001</v>
      </c>
      <c r="W220" s="73">
        <v>5673.9603139999999</v>
      </c>
      <c r="X220" s="73">
        <v>432.77341799999999</v>
      </c>
      <c r="Y220" s="73">
        <v>4470.9830959999999</v>
      </c>
      <c r="Z220" s="73">
        <v>7141.7898519999999</v>
      </c>
      <c r="AA220" s="73">
        <v>62728.139259000003</v>
      </c>
      <c r="AB220" s="73">
        <v>13717.23596</v>
      </c>
      <c r="AC220" s="73">
        <v>8684.258538</v>
      </c>
      <c r="AD220" s="73">
        <v>0</v>
      </c>
      <c r="AE220" s="73">
        <v>15.767693999994663</v>
      </c>
      <c r="AF220" s="73">
        <v>12876.602682000001</v>
      </c>
      <c r="AG220" s="73">
        <v>3241.0909999999999</v>
      </c>
      <c r="AH220" s="73">
        <v>4557.633648</v>
      </c>
      <c r="AI220" s="73">
        <v>808.097308</v>
      </c>
      <c r="AJ220" s="73">
        <v>28494.353681000001</v>
      </c>
      <c r="AK220" s="73">
        <v>11115.170109999999</v>
      </c>
      <c r="AL220" s="73">
        <v>301639.82732799998</v>
      </c>
      <c r="AM220" s="73">
        <v>1186.2787900000001</v>
      </c>
      <c r="AN220" s="73">
        <v>41547.646954999902</v>
      </c>
      <c r="AO220" s="73">
        <v>505090.51863300003</v>
      </c>
      <c r="AP220" s="40">
        <v>2389787.2540890002</v>
      </c>
      <c r="AQ220" s="111"/>
      <c r="AR220" s="111">
        <f t="shared" si="12"/>
        <v>1884696.7354560001</v>
      </c>
      <c r="AS220" s="111">
        <f t="shared" si="13"/>
        <v>0</v>
      </c>
      <c r="AU220" s="111">
        <f t="shared" si="14"/>
        <v>508331.60963299987</v>
      </c>
      <c r="AV220" s="111">
        <f t="shared" si="15"/>
        <v>3241.0909999998403</v>
      </c>
    </row>
    <row r="221" spans="1:48" s="93" customFormat="1" x14ac:dyDescent="0.25">
      <c r="A221" s="110"/>
      <c r="B221" s="105"/>
      <c r="C221" s="109"/>
      <c r="D221" s="73"/>
      <c r="E221" s="73"/>
      <c r="F221" s="73"/>
      <c r="G221" s="73"/>
      <c r="H221" s="73"/>
      <c r="I221" s="73"/>
      <c r="J221" s="73"/>
      <c r="K221" s="73"/>
      <c r="L221" s="73"/>
      <c r="M221" s="73"/>
      <c r="N221" s="73"/>
      <c r="O221" s="73"/>
      <c r="P221" s="73"/>
      <c r="Q221" s="73"/>
      <c r="R221" s="73"/>
      <c r="S221" s="73"/>
      <c r="T221" s="73"/>
      <c r="U221" s="73"/>
      <c r="V221" s="76"/>
      <c r="W221" s="73"/>
      <c r="X221" s="73"/>
      <c r="Y221" s="73"/>
      <c r="Z221" s="73"/>
      <c r="AA221" s="73"/>
      <c r="AB221" s="73"/>
      <c r="AC221" s="73"/>
      <c r="AD221" s="73"/>
      <c r="AE221" s="73"/>
      <c r="AF221" s="73"/>
      <c r="AG221" s="73"/>
      <c r="AH221" s="73"/>
      <c r="AI221" s="73"/>
      <c r="AJ221" s="73"/>
      <c r="AK221" s="73"/>
      <c r="AL221" s="73"/>
      <c r="AM221" s="73"/>
      <c r="AN221" s="73"/>
      <c r="AO221" s="73"/>
      <c r="AP221" s="40"/>
      <c r="AQ221" s="111"/>
      <c r="AR221" s="111">
        <f t="shared" si="12"/>
        <v>0</v>
      </c>
      <c r="AS221" s="111">
        <f t="shared" si="13"/>
        <v>0</v>
      </c>
      <c r="AU221" s="111">
        <f t="shared" si="14"/>
        <v>0</v>
      </c>
      <c r="AV221" s="111">
        <f t="shared" si="15"/>
        <v>0</v>
      </c>
    </row>
    <row r="222" spans="1:48" s="93" customFormat="1" x14ac:dyDescent="0.25">
      <c r="A222" s="107"/>
      <c r="B222" s="105">
        <v>8</v>
      </c>
      <c r="C222" s="106" t="s">
        <v>32</v>
      </c>
      <c r="D222" s="73">
        <v>14115.485916</v>
      </c>
      <c r="E222" s="73">
        <v>246.74723800000001</v>
      </c>
      <c r="F222" s="73">
        <v>27187.698429</v>
      </c>
      <c r="G222" s="73">
        <v>24389.925082999998</v>
      </c>
      <c r="H222" s="73">
        <v>20999.803889999999</v>
      </c>
      <c r="I222" s="73">
        <v>10879.930562</v>
      </c>
      <c r="J222" s="73">
        <v>6398.9494720000002</v>
      </c>
      <c r="K222" s="73">
        <v>7280.3466319999998</v>
      </c>
      <c r="L222" s="73">
        <v>363.99999999999909</v>
      </c>
      <c r="M222" s="73">
        <v>65636.160105999996</v>
      </c>
      <c r="N222" s="73">
        <v>25212.808000000001</v>
      </c>
      <c r="O222" s="73">
        <v>28134.059783000001</v>
      </c>
      <c r="P222" s="73">
        <v>49.955500000000001</v>
      </c>
      <c r="Q222" s="73">
        <v>75602.249640000009</v>
      </c>
      <c r="R222" s="73">
        <v>125810.31749999999</v>
      </c>
      <c r="S222" s="73">
        <v>777821.53832599998</v>
      </c>
      <c r="T222" s="73">
        <v>4203.7327889999997</v>
      </c>
      <c r="U222" s="73">
        <v>123492.7511249997</v>
      </c>
      <c r="V222" s="76">
        <v>1337826.4599909999</v>
      </c>
      <c r="W222" s="73">
        <v>5892.1188270000002</v>
      </c>
      <c r="X222" s="73">
        <v>276.35480999999999</v>
      </c>
      <c r="Y222" s="73">
        <v>3768.578117</v>
      </c>
      <c r="Z222" s="73">
        <v>5801.1728350000003</v>
      </c>
      <c r="AA222" s="73">
        <v>49944.852766999997</v>
      </c>
      <c r="AB222" s="73">
        <v>12416.493392</v>
      </c>
      <c r="AC222" s="73">
        <v>8149.1988840000004</v>
      </c>
      <c r="AD222" s="73">
        <v>0</v>
      </c>
      <c r="AE222" s="73">
        <v>18.174896000004992</v>
      </c>
      <c r="AF222" s="73">
        <v>12188.798697</v>
      </c>
      <c r="AG222" s="73">
        <v>3216.1610000000001</v>
      </c>
      <c r="AH222" s="73">
        <v>4180.8026559999998</v>
      </c>
      <c r="AI222" s="73">
        <v>372.98008000000004</v>
      </c>
      <c r="AJ222" s="73">
        <v>26718.630258000001</v>
      </c>
      <c r="AK222" s="73">
        <v>8050.2021419999983</v>
      </c>
      <c r="AL222" s="73">
        <v>261527.59675299999</v>
      </c>
      <c r="AM222" s="73">
        <v>1098.0976129999999</v>
      </c>
      <c r="AN222" s="73">
        <v>25639.979090000001</v>
      </c>
      <c r="AO222" s="73">
        <v>426044.03181700001</v>
      </c>
      <c r="AP222" s="40">
        <v>1763870.491808</v>
      </c>
      <c r="AR222" s="111">
        <f t="shared" si="12"/>
        <v>1337826.4599909997</v>
      </c>
      <c r="AS222" s="111">
        <f t="shared" si="13"/>
        <v>0</v>
      </c>
      <c r="AU222" s="111">
        <f t="shared" si="14"/>
        <v>429260.19281699997</v>
      </c>
      <c r="AV222" s="111">
        <f t="shared" si="15"/>
        <v>3216.1609999999637</v>
      </c>
    </row>
    <row r="223" spans="1:48" s="93" customFormat="1" x14ac:dyDescent="0.25">
      <c r="A223" s="104"/>
      <c r="B223" s="105"/>
      <c r="C223" s="106" t="s">
        <v>33</v>
      </c>
      <c r="D223" s="73">
        <v>1784.787059</v>
      </c>
      <c r="E223" s="73">
        <v>51.036884999999998</v>
      </c>
      <c r="F223" s="73">
        <v>8.9407210000000035</v>
      </c>
      <c r="G223" s="73">
        <v>10618.202385000001</v>
      </c>
      <c r="H223" s="73">
        <v>31792.346648999999</v>
      </c>
      <c r="I223" s="73">
        <v>4639.2653030000001</v>
      </c>
      <c r="J223" s="73">
        <v>4313.6901440000001</v>
      </c>
      <c r="K223" s="73">
        <v>0</v>
      </c>
      <c r="L223" s="73">
        <v>898.99014999999781</v>
      </c>
      <c r="M223" s="73">
        <v>1349.8918960000001</v>
      </c>
      <c r="N223" s="73">
        <v>0</v>
      </c>
      <c r="O223" s="73">
        <v>7424.3931890000003</v>
      </c>
      <c r="P223" s="73">
        <v>0</v>
      </c>
      <c r="Q223" s="73">
        <v>22827.728175</v>
      </c>
      <c r="R223" s="73">
        <v>29668.288980000001</v>
      </c>
      <c r="S223" s="73">
        <v>362881.35394300002</v>
      </c>
      <c r="T223" s="73">
        <v>406.63550199999997</v>
      </c>
      <c r="U223" s="73">
        <v>5205.6298659999056</v>
      </c>
      <c r="V223" s="76">
        <v>483871.18084699998</v>
      </c>
      <c r="W223" s="73">
        <v>158.11215799999999</v>
      </c>
      <c r="X223" s="73">
        <v>20.276278999999999</v>
      </c>
      <c r="Y223" s="73">
        <v>0.66349900000000162</v>
      </c>
      <c r="Z223" s="73">
        <v>1224.7650169999999</v>
      </c>
      <c r="AA223" s="73">
        <v>6783</v>
      </c>
      <c r="AB223" s="73">
        <v>3.0299999999999999E-4</v>
      </c>
      <c r="AC223" s="73">
        <v>53.607498</v>
      </c>
      <c r="AD223" s="73">
        <v>0</v>
      </c>
      <c r="AE223" s="73">
        <v>1.0658141036401503E-13</v>
      </c>
      <c r="AF223" s="73">
        <v>852.164582</v>
      </c>
      <c r="AG223" s="73">
        <v>0</v>
      </c>
      <c r="AH223" s="73">
        <v>548.08195000000001</v>
      </c>
      <c r="AI223" s="73">
        <v>149.13530800000001</v>
      </c>
      <c r="AJ223" s="73">
        <v>4344.9595159999999</v>
      </c>
      <c r="AK223" s="73">
        <v>2810.2919270000002</v>
      </c>
      <c r="AL223" s="73">
        <v>40113.592181</v>
      </c>
      <c r="AM223" s="73">
        <v>80.919585999999995</v>
      </c>
      <c r="AN223" s="73">
        <v>1848.8076900000051</v>
      </c>
      <c r="AO223" s="73">
        <v>58988.377494</v>
      </c>
      <c r="AP223" s="40">
        <v>542859.558341</v>
      </c>
      <c r="AR223" s="111">
        <f t="shared" si="12"/>
        <v>483871.18084699992</v>
      </c>
      <c r="AS223" s="111">
        <f t="shared" si="13"/>
        <v>0</v>
      </c>
      <c r="AU223" s="111">
        <f t="shared" si="14"/>
        <v>58988.377494000015</v>
      </c>
      <c r="AV223" s="111">
        <f t="shared" si="15"/>
        <v>0</v>
      </c>
    </row>
    <row r="224" spans="1:48" s="93" customFormat="1" x14ac:dyDescent="0.25">
      <c r="A224" s="107"/>
      <c r="B224" s="105"/>
      <c r="C224" s="106" t="s">
        <v>34</v>
      </c>
      <c r="D224" s="73">
        <v>822.43619000000001</v>
      </c>
      <c r="E224" s="73">
        <v>0.93188099999999996</v>
      </c>
      <c r="F224" s="73">
        <v>1387.5651720000001</v>
      </c>
      <c r="G224" s="73">
        <v>754.39996900000006</v>
      </c>
      <c r="H224" s="73">
        <v>3361.6676179999999</v>
      </c>
      <c r="I224" s="73">
        <v>936.43997999999999</v>
      </c>
      <c r="J224" s="73">
        <v>146.18</v>
      </c>
      <c r="K224" s="73">
        <v>140</v>
      </c>
      <c r="L224" s="73">
        <v>0</v>
      </c>
      <c r="M224" s="73">
        <v>160.92191099999999</v>
      </c>
      <c r="N224" s="73">
        <v>0</v>
      </c>
      <c r="O224" s="73">
        <v>1790.4237310000001</v>
      </c>
      <c r="P224" s="73">
        <v>0</v>
      </c>
      <c r="Q224" s="73">
        <v>5126.3154990000003</v>
      </c>
      <c r="R224" s="73">
        <v>17067.249187000001</v>
      </c>
      <c r="S224" s="73">
        <v>6503.413176</v>
      </c>
      <c r="T224" s="73">
        <v>393.78447</v>
      </c>
      <c r="U224" s="73">
        <v>12019.907293999997</v>
      </c>
      <c r="V224" s="76">
        <v>50611.636078000003</v>
      </c>
      <c r="W224" s="73">
        <v>0</v>
      </c>
      <c r="X224" s="73">
        <v>0</v>
      </c>
      <c r="Y224" s="73">
        <v>0</v>
      </c>
      <c r="Z224" s="73">
        <v>0</v>
      </c>
      <c r="AA224" s="73">
        <v>0</v>
      </c>
      <c r="AB224" s="73">
        <v>0</v>
      </c>
      <c r="AC224" s="73">
        <v>0</v>
      </c>
      <c r="AD224" s="73">
        <v>0</v>
      </c>
      <c r="AE224" s="73">
        <v>0</v>
      </c>
      <c r="AF224" s="73">
        <v>0</v>
      </c>
      <c r="AG224" s="73">
        <v>0</v>
      </c>
      <c r="AH224" s="73">
        <v>0</v>
      </c>
      <c r="AI224" s="73">
        <v>0</v>
      </c>
      <c r="AJ224" s="73">
        <v>0</v>
      </c>
      <c r="AK224" s="73">
        <v>0</v>
      </c>
      <c r="AL224" s="73">
        <v>0</v>
      </c>
      <c r="AM224" s="73">
        <v>0</v>
      </c>
      <c r="AN224" s="73">
        <v>0</v>
      </c>
      <c r="AO224" s="73">
        <v>0</v>
      </c>
      <c r="AP224" s="40">
        <v>50611.636078000003</v>
      </c>
      <c r="AR224" s="111">
        <f t="shared" si="12"/>
        <v>50611.636077999996</v>
      </c>
      <c r="AS224" s="111">
        <f t="shared" si="13"/>
        <v>0</v>
      </c>
      <c r="AU224" s="111">
        <f t="shared" si="14"/>
        <v>0</v>
      </c>
      <c r="AV224" s="111">
        <f t="shared" si="15"/>
        <v>0</v>
      </c>
    </row>
    <row r="225" spans="1:48" s="93" customFormat="1" x14ac:dyDescent="0.25">
      <c r="A225" s="108"/>
      <c r="B225" s="105"/>
      <c r="C225" s="109" t="s">
        <v>35</v>
      </c>
      <c r="D225" s="73">
        <v>16722.709165</v>
      </c>
      <c r="E225" s="73">
        <v>298.716004</v>
      </c>
      <c r="F225" s="73">
        <v>28584.204321999998</v>
      </c>
      <c r="G225" s="73">
        <v>35762.527436999997</v>
      </c>
      <c r="H225" s="73">
        <v>56153.818157000002</v>
      </c>
      <c r="I225" s="73">
        <v>16455.635845000001</v>
      </c>
      <c r="J225" s="73">
        <v>10858.819616000001</v>
      </c>
      <c r="K225" s="73">
        <v>7420.3466319999998</v>
      </c>
      <c r="L225" s="73">
        <v>1262.9901500000024</v>
      </c>
      <c r="M225" s="73">
        <v>67146.973912999994</v>
      </c>
      <c r="N225" s="73">
        <v>25212.808000000001</v>
      </c>
      <c r="O225" s="73">
        <v>37348.876703000002</v>
      </c>
      <c r="P225" s="73">
        <v>49.955500000000001</v>
      </c>
      <c r="Q225" s="73">
        <v>103556.293314</v>
      </c>
      <c r="R225" s="73">
        <v>172545.855667</v>
      </c>
      <c r="S225" s="73">
        <v>1147206.3054450001</v>
      </c>
      <c r="T225" s="73">
        <v>5004.1527610000003</v>
      </c>
      <c r="U225" s="73">
        <v>140718.28828500042</v>
      </c>
      <c r="V225" s="76">
        <v>1872309.2769160001</v>
      </c>
      <c r="W225" s="73">
        <v>6050.2309850000001</v>
      </c>
      <c r="X225" s="73">
        <v>296.63108899999997</v>
      </c>
      <c r="Y225" s="73">
        <v>3769.2416160000002</v>
      </c>
      <c r="Z225" s="73">
        <v>7025.937852</v>
      </c>
      <c r="AA225" s="73">
        <v>56727.852766999997</v>
      </c>
      <c r="AB225" s="73">
        <v>12416.493694999999</v>
      </c>
      <c r="AC225" s="73">
        <v>8202.8063820000007</v>
      </c>
      <c r="AD225" s="73">
        <v>0</v>
      </c>
      <c r="AE225" s="73">
        <v>18.174895999996806</v>
      </c>
      <c r="AF225" s="73">
        <v>13040.963279</v>
      </c>
      <c r="AG225" s="73">
        <v>3216.1610000000001</v>
      </c>
      <c r="AH225" s="73">
        <v>4728.8846059999996</v>
      </c>
      <c r="AI225" s="73">
        <v>522.11538799999994</v>
      </c>
      <c r="AJ225" s="73">
        <v>31063.589774</v>
      </c>
      <c r="AK225" s="73">
        <v>10860.494069</v>
      </c>
      <c r="AL225" s="73">
        <v>301641.18893399998</v>
      </c>
      <c r="AM225" s="73">
        <v>1179.0171989999999</v>
      </c>
      <c r="AN225" s="73">
        <v>27488.786780000133</v>
      </c>
      <c r="AO225" s="73">
        <v>485032.40931100002</v>
      </c>
      <c r="AP225" s="40">
        <v>2357341.6862270003</v>
      </c>
      <c r="AR225" s="111">
        <f t="shared" si="12"/>
        <v>1872309.2769160005</v>
      </c>
      <c r="AS225" s="111">
        <f t="shared" si="13"/>
        <v>0</v>
      </c>
      <c r="AU225" s="111">
        <f t="shared" si="14"/>
        <v>488248.5703110001</v>
      </c>
      <c r="AV225" s="111">
        <f t="shared" si="15"/>
        <v>3216.1610000000801</v>
      </c>
    </row>
    <row r="226" spans="1:48" s="93" customFormat="1" x14ac:dyDescent="0.25">
      <c r="A226" s="108"/>
      <c r="B226" s="105"/>
      <c r="C226" s="109"/>
      <c r="D226" s="73"/>
      <c r="E226" s="73"/>
      <c r="F226" s="73"/>
      <c r="G226" s="73"/>
      <c r="H226" s="73"/>
      <c r="I226" s="73"/>
      <c r="J226" s="73"/>
      <c r="K226" s="73"/>
      <c r="L226" s="73"/>
      <c r="M226" s="73"/>
      <c r="N226" s="73"/>
      <c r="O226" s="73"/>
      <c r="P226" s="73"/>
      <c r="Q226" s="73"/>
      <c r="R226" s="73"/>
      <c r="S226" s="73"/>
      <c r="T226" s="73"/>
      <c r="U226" s="73"/>
      <c r="V226" s="76"/>
      <c r="W226" s="73"/>
      <c r="X226" s="73"/>
      <c r="Y226" s="73"/>
      <c r="Z226" s="73"/>
      <c r="AA226" s="73"/>
      <c r="AB226" s="73"/>
      <c r="AC226" s="73"/>
      <c r="AD226" s="73"/>
      <c r="AE226" s="73"/>
      <c r="AF226" s="73"/>
      <c r="AG226" s="73"/>
      <c r="AH226" s="73"/>
      <c r="AI226" s="73"/>
      <c r="AJ226" s="73"/>
      <c r="AK226" s="73"/>
      <c r="AL226" s="73"/>
      <c r="AM226" s="73"/>
      <c r="AN226" s="73"/>
      <c r="AO226" s="73"/>
      <c r="AP226" s="40"/>
      <c r="AR226" s="111">
        <f t="shared" si="12"/>
        <v>0</v>
      </c>
      <c r="AS226" s="111">
        <f t="shared" si="13"/>
        <v>0</v>
      </c>
      <c r="AU226" s="111">
        <f t="shared" si="14"/>
        <v>0</v>
      </c>
      <c r="AV226" s="111">
        <f t="shared" si="15"/>
        <v>0</v>
      </c>
    </row>
    <row r="227" spans="1:48" s="93" customFormat="1" x14ac:dyDescent="0.25">
      <c r="A227" s="110"/>
      <c r="B227" s="105">
        <v>9</v>
      </c>
      <c r="C227" s="106" t="s">
        <v>32</v>
      </c>
      <c r="D227" s="73">
        <v>15153.128514</v>
      </c>
      <c r="E227" s="73">
        <v>305.07540799999998</v>
      </c>
      <c r="F227" s="73">
        <v>28177.718646000001</v>
      </c>
      <c r="G227" s="73">
        <v>24383.293475999999</v>
      </c>
      <c r="H227" s="73">
        <v>21490.238649999999</v>
      </c>
      <c r="I227" s="73">
        <v>9888.6609640000006</v>
      </c>
      <c r="J227" s="73">
        <v>7873.888148</v>
      </c>
      <c r="K227" s="73">
        <v>6425.8995169999998</v>
      </c>
      <c r="L227" s="73">
        <v>319.99999999999818</v>
      </c>
      <c r="M227" s="73">
        <v>58388.930022</v>
      </c>
      <c r="N227" s="73">
        <v>25724.396000000001</v>
      </c>
      <c r="O227" s="73">
        <v>29895.411434000001</v>
      </c>
      <c r="P227" s="73">
        <v>255.38019700000001</v>
      </c>
      <c r="Q227" s="73">
        <v>75562.106094000002</v>
      </c>
      <c r="R227" s="73">
        <v>126300.31525699999</v>
      </c>
      <c r="S227" s="73">
        <v>783750.41868100001</v>
      </c>
      <c r="T227" s="73">
        <v>4231.5179690000004</v>
      </c>
      <c r="U227" s="73">
        <v>126775.87401100012</v>
      </c>
      <c r="V227" s="76">
        <v>1344902.2529879999</v>
      </c>
      <c r="W227" s="73">
        <v>6180.8675389999999</v>
      </c>
      <c r="X227" s="73">
        <v>317.31644999999997</v>
      </c>
      <c r="Y227" s="73">
        <v>3081.59087</v>
      </c>
      <c r="Z227" s="73">
        <v>5565.5306430000001</v>
      </c>
      <c r="AA227" s="73">
        <v>56146.379064000001</v>
      </c>
      <c r="AB227" s="73">
        <v>13543.913762</v>
      </c>
      <c r="AC227" s="73">
        <v>7309.8920699999999</v>
      </c>
      <c r="AD227" s="73">
        <v>0</v>
      </c>
      <c r="AE227" s="73">
        <v>18.174896000002263</v>
      </c>
      <c r="AF227" s="73">
        <v>11215.444244</v>
      </c>
      <c r="AG227" s="73">
        <v>2965.2719999999999</v>
      </c>
      <c r="AH227" s="73">
        <v>3101.2413420000003</v>
      </c>
      <c r="AI227" s="73">
        <v>677.03867400000001</v>
      </c>
      <c r="AJ227" s="73">
        <v>25924.500881</v>
      </c>
      <c r="AK227" s="73">
        <v>8259.7288409999965</v>
      </c>
      <c r="AL227" s="73">
        <v>263472.01604999998</v>
      </c>
      <c r="AM227" s="73">
        <v>1101.719713</v>
      </c>
      <c r="AN227" s="73">
        <v>25053.44352000003</v>
      </c>
      <c r="AO227" s="73">
        <v>430968.79855900002</v>
      </c>
      <c r="AP227" s="40">
        <v>1775871.051547</v>
      </c>
      <c r="AR227" s="111">
        <f t="shared" si="12"/>
        <v>1344902.2529880002</v>
      </c>
      <c r="AS227" s="111">
        <f t="shared" si="13"/>
        <v>0</v>
      </c>
      <c r="AU227" s="111">
        <f t="shared" si="14"/>
        <v>433934.07055899996</v>
      </c>
      <c r="AV227" s="111">
        <f t="shared" si="15"/>
        <v>2965.271999999939</v>
      </c>
    </row>
    <row r="228" spans="1:48" s="93" customFormat="1" x14ac:dyDescent="0.25">
      <c r="A228" s="110"/>
      <c r="B228" s="105"/>
      <c r="C228" s="106" t="s">
        <v>33</v>
      </c>
      <c r="D228" s="73">
        <v>1718.8148699999999</v>
      </c>
      <c r="E228" s="73">
        <v>18.467849999999999</v>
      </c>
      <c r="F228" s="73">
        <v>9.3820840000000025</v>
      </c>
      <c r="G228" s="73">
        <v>10804.290196</v>
      </c>
      <c r="H228" s="73">
        <v>37534</v>
      </c>
      <c r="I228" s="73">
        <v>3851.8912129999999</v>
      </c>
      <c r="J228" s="73">
        <v>4539.3708669999996</v>
      </c>
      <c r="K228" s="73">
        <v>0</v>
      </c>
      <c r="L228" s="73">
        <v>983.94350000000213</v>
      </c>
      <c r="M228" s="73">
        <v>1543.8114230000001</v>
      </c>
      <c r="N228" s="73">
        <v>0</v>
      </c>
      <c r="O228" s="73">
        <v>7165.5122309999997</v>
      </c>
      <c r="P228" s="73">
        <v>3.2389950000000001</v>
      </c>
      <c r="Q228" s="73">
        <v>23192.201002000002</v>
      </c>
      <c r="R228" s="73">
        <v>31237.262476999997</v>
      </c>
      <c r="S228" s="73">
        <v>366909.83319899999</v>
      </c>
      <c r="T228" s="73">
        <v>401.33392700000002</v>
      </c>
      <c r="U228" s="73">
        <v>6124.1969419999514</v>
      </c>
      <c r="V228" s="76">
        <v>496037.55077600002</v>
      </c>
      <c r="W228" s="73">
        <v>164.380606</v>
      </c>
      <c r="X228" s="73">
        <v>77.755285000000001</v>
      </c>
      <c r="Y228" s="73">
        <v>1.2404709999999994</v>
      </c>
      <c r="Z228" s="73">
        <v>1223.9590169999999</v>
      </c>
      <c r="AA228" s="73">
        <v>6684</v>
      </c>
      <c r="AB228" s="73">
        <v>3.1E-4</v>
      </c>
      <c r="AC228" s="73">
        <v>60.812524000000003</v>
      </c>
      <c r="AD228" s="73">
        <v>49.5</v>
      </c>
      <c r="AE228" s="73">
        <v>2.9132252166164108E-13</v>
      </c>
      <c r="AF228" s="73">
        <v>753.57874300000003</v>
      </c>
      <c r="AG228" s="73">
        <v>0</v>
      </c>
      <c r="AH228" s="73">
        <v>498.87740000000002</v>
      </c>
      <c r="AI228" s="73">
        <v>99.505651</v>
      </c>
      <c r="AJ228" s="73">
        <v>4324.0470449999993</v>
      </c>
      <c r="AK228" s="73">
        <v>2871.2504849999996</v>
      </c>
      <c r="AL228" s="73">
        <v>40101.473210999997</v>
      </c>
      <c r="AM228" s="73">
        <v>78.626993999999996</v>
      </c>
      <c r="AN228" s="73">
        <v>1815.6875220000131</v>
      </c>
      <c r="AO228" s="73">
        <v>58804.695264000002</v>
      </c>
      <c r="AP228" s="40">
        <v>554842.24604</v>
      </c>
      <c r="AR228" s="111">
        <f t="shared" si="12"/>
        <v>496037.55077599996</v>
      </c>
      <c r="AS228" s="111">
        <f t="shared" si="13"/>
        <v>0</v>
      </c>
      <c r="AU228" s="111">
        <f t="shared" si="14"/>
        <v>58804.695264000009</v>
      </c>
      <c r="AV228" s="111">
        <f t="shared" si="15"/>
        <v>0</v>
      </c>
    </row>
    <row r="229" spans="1:48" s="93" customFormat="1" x14ac:dyDescent="0.25">
      <c r="A229" s="110"/>
      <c r="B229" s="105"/>
      <c r="C229" s="106" t="s">
        <v>34</v>
      </c>
      <c r="D229" s="73">
        <v>755.460645</v>
      </c>
      <c r="E229" s="73">
        <v>3.2313999999999998</v>
      </c>
      <c r="F229" s="73">
        <v>1762.7291990000001</v>
      </c>
      <c r="G229" s="73">
        <v>730.923182</v>
      </c>
      <c r="H229" s="73">
        <v>3071.142472</v>
      </c>
      <c r="I229" s="73">
        <v>907.43011100000001</v>
      </c>
      <c r="J229" s="73">
        <v>151.44999999999999</v>
      </c>
      <c r="K229" s="73">
        <v>20</v>
      </c>
      <c r="L229" s="73">
        <v>-5.6843418860808015E-14</v>
      </c>
      <c r="M229" s="73">
        <v>248.941982</v>
      </c>
      <c r="N229" s="73">
        <v>0</v>
      </c>
      <c r="O229" s="73">
        <v>2098.873317</v>
      </c>
      <c r="P229" s="73">
        <v>0</v>
      </c>
      <c r="Q229" s="73">
        <v>4712.7268199999999</v>
      </c>
      <c r="R229" s="73">
        <v>16964.826225999997</v>
      </c>
      <c r="S229" s="73">
        <v>6550.8216259999999</v>
      </c>
      <c r="T229" s="73">
        <v>392.95885500000003</v>
      </c>
      <c r="U229" s="73">
        <v>13405.676671000008</v>
      </c>
      <c r="V229" s="76">
        <v>51777.192505999999</v>
      </c>
      <c r="W229" s="73">
        <v>0</v>
      </c>
      <c r="X229" s="73">
        <v>0</v>
      </c>
      <c r="Y229" s="73">
        <v>0</v>
      </c>
      <c r="Z229" s="73">
        <v>0</v>
      </c>
      <c r="AA229" s="73">
        <v>0</v>
      </c>
      <c r="AB229" s="73">
        <v>0</v>
      </c>
      <c r="AC229" s="73">
        <v>0</v>
      </c>
      <c r="AD229" s="73">
        <v>0</v>
      </c>
      <c r="AE229" s="73">
        <v>0</v>
      </c>
      <c r="AF229" s="73">
        <v>0</v>
      </c>
      <c r="AG229" s="73">
        <v>0</v>
      </c>
      <c r="AH229" s="73">
        <v>0</v>
      </c>
      <c r="AI229" s="73">
        <v>0</v>
      </c>
      <c r="AJ229" s="73">
        <v>0</v>
      </c>
      <c r="AK229" s="73">
        <v>0</v>
      </c>
      <c r="AL229" s="73">
        <v>0</v>
      </c>
      <c r="AM229" s="73">
        <v>0</v>
      </c>
      <c r="AN229" s="73">
        <v>0</v>
      </c>
      <c r="AO229" s="73">
        <v>0</v>
      </c>
      <c r="AP229" s="40">
        <v>51777.192505999999</v>
      </c>
      <c r="AR229" s="111">
        <f t="shared" si="12"/>
        <v>51777.192505999999</v>
      </c>
      <c r="AS229" s="111">
        <f t="shared" si="13"/>
        <v>0</v>
      </c>
      <c r="AU229" s="111">
        <f t="shared" si="14"/>
        <v>0</v>
      </c>
      <c r="AV229" s="111">
        <f t="shared" si="15"/>
        <v>0</v>
      </c>
    </row>
    <row r="230" spans="1:48" s="93" customFormat="1" x14ac:dyDescent="0.25">
      <c r="A230" s="110"/>
      <c r="B230" s="105"/>
      <c r="C230" s="109" t="s">
        <v>35</v>
      </c>
      <c r="D230" s="73">
        <v>17627.404029000001</v>
      </c>
      <c r="E230" s="73">
        <v>326.77465799999999</v>
      </c>
      <c r="F230" s="73">
        <v>29949.829929000003</v>
      </c>
      <c r="G230" s="73">
        <v>35918.506853999999</v>
      </c>
      <c r="H230" s="73">
        <v>62095.381121999999</v>
      </c>
      <c r="I230" s="73">
        <v>14647.982287999999</v>
      </c>
      <c r="J230" s="73">
        <v>12564.709015</v>
      </c>
      <c r="K230" s="73">
        <v>6445.8995169999998</v>
      </c>
      <c r="L230" s="73">
        <v>1303.9434999999994</v>
      </c>
      <c r="M230" s="73">
        <v>60181.683427000004</v>
      </c>
      <c r="N230" s="73">
        <v>25724.396000000001</v>
      </c>
      <c r="O230" s="73">
        <v>39159.796982</v>
      </c>
      <c r="P230" s="73">
        <v>258.619192</v>
      </c>
      <c r="Q230" s="73">
        <v>103467.03391600001</v>
      </c>
      <c r="R230" s="73">
        <v>174502.40396</v>
      </c>
      <c r="S230" s="73">
        <v>1157211.073506</v>
      </c>
      <c r="T230" s="73">
        <v>5025.810751</v>
      </c>
      <c r="U230" s="73">
        <v>146305.74762399972</v>
      </c>
      <c r="V230" s="76">
        <v>1892716.99627</v>
      </c>
      <c r="W230" s="73">
        <v>6345.2481449999996</v>
      </c>
      <c r="X230" s="73">
        <v>395.07173499999999</v>
      </c>
      <c r="Y230" s="73">
        <v>3082.8313410000001</v>
      </c>
      <c r="Z230" s="73">
        <v>6789.4896600000002</v>
      </c>
      <c r="AA230" s="73">
        <v>62830.379064000001</v>
      </c>
      <c r="AB230" s="73">
        <v>13543.914072</v>
      </c>
      <c r="AC230" s="73">
        <v>7370.7045939999998</v>
      </c>
      <c r="AD230" s="73">
        <v>49.5</v>
      </c>
      <c r="AE230" s="73">
        <v>18.174895999999535</v>
      </c>
      <c r="AF230" s="73">
        <v>11969.022987</v>
      </c>
      <c r="AG230" s="73">
        <v>2965.2719999999999</v>
      </c>
      <c r="AH230" s="73">
        <v>3600.1187420000001</v>
      </c>
      <c r="AI230" s="73">
        <v>776.54432500000007</v>
      </c>
      <c r="AJ230" s="73">
        <v>30248.547926000003</v>
      </c>
      <c r="AK230" s="73">
        <v>11130.979325999997</v>
      </c>
      <c r="AL230" s="73">
        <v>303573.48926100001</v>
      </c>
      <c r="AM230" s="73">
        <v>1180.3467069999999</v>
      </c>
      <c r="AN230" s="73">
        <v>26869.131041999895</v>
      </c>
      <c r="AO230" s="73">
        <v>489773.493823</v>
      </c>
      <c r="AP230" s="40">
        <v>2382490.4900930002</v>
      </c>
      <c r="AR230" s="111">
        <f t="shared" si="12"/>
        <v>1892716.9962699995</v>
      </c>
      <c r="AS230" s="111">
        <f t="shared" si="13"/>
        <v>0</v>
      </c>
      <c r="AU230" s="111">
        <f t="shared" si="14"/>
        <v>492738.76582299994</v>
      </c>
      <c r="AV230" s="111">
        <f t="shared" si="15"/>
        <v>2965.271999999939</v>
      </c>
    </row>
    <row r="231" spans="1:48" s="93" customFormat="1" x14ac:dyDescent="0.25">
      <c r="A231" s="110"/>
      <c r="B231" s="105"/>
      <c r="C231" s="109"/>
      <c r="D231" s="73"/>
      <c r="E231" s="73"/>
      <c r="F231" s="73"/>
      <c r="G231" s="73"/>
      <c r="H231" s="73"/>
      <c r="I231" s="73"/>
      <c r="J231" s="73"/>
      <c r="K231" s="73"/>
      <c r="L231" s="73"/>
      <c r="M231" s="73"/>
      <c r="N231" s="73"/>
      <c r="O231" s="73"/>
      <c r="P231" s="73"/>
      <c r="Q231" s="73"/>
      <c r="R231" s="73"/>
      <c r="S231" s="73"/>
      <c r="T231" s="73"/>
      <c r="U231" s="73"/>
      <c r="V231" s="76"/>
      <c r="W231" s="73"/>
      <c r="X231" s="73"/>
      <c r="Y231" s="73"/>
      <c r="Z231" s="73"/>
      <c r="AA231" s="73"/>
      <c r="AB231" s="73"/>
      <c r="AC231" s="73"/>
      <c r="AD231" s="73"/>
      <c r="AE231" s="73"/>
      <c r="AF231" s="73"/>
      <c r="AG231" s="73"/>
      <c r="AH231" s="73"/>
      <c r="AI231" s="73"/>
      <c r="AJ231" s="73"/>
      <c r="AK231" s="73"/>
      <c r="AL231" s="73"/>
      <c r="AM231" s="73"/>
      <c r="AN231" s="73"/>
      <c r="AO231" s="73"/>
      <c r="AP231" s="40"/>
      <c r="AR231" s="111">
        <f t="shared" si="12"/>
        <v>0</v>
      </c>
      <c r="AS231" s="111">
        <f t="shared" si="13"/>
        <v>0</v>
      </c>
      <c r="AU231" s="111">
        <f t="shared" si="14"/>
        <v>0</v>
      </c>
      <c r="AV231" s="111">
        <f t="shared" si="15"/>
        <v>0</v>
      </c>
    </row>
    <row r="232" spans="1:48" s="93" customFormat="1" x14ac:dyDescent="0.25">
      <c r="A232" s="110"/>
      <c r="B232" s="105">
        <v>10</v>
      </c>
      <c r="C232" s="106" t="s">
        <v>32</v>
      </c>
      <c r="D232" s="73">
        <v>15100.471446</v>
      </c>
      <c r="E232" s="73">
        <v>847.30854499999998</v>
      </c>
      <c r="F232" s="73">
        <v>26499.851165</v>
      </c>
      <c r="G232" s="73">
        <v>23900.598959999999</v>
      </c>
      <c r="H232" s="73">
        <v>28255.038110000001</v>
      </c>
      <c r="I232" s="73">
        <v>10289.846258</v>
      </c>
      <c r="J232" s="73">
        <v>8569.9349650000004</v>
      </c>
      <c r="K232" s="73">
        <v>5017.1319569999996</v>
      </c>
      <c r="L232" s="73">
        <v>349.99999999999636</v>
      </c>
      <c r="M232" s="73">
        <v>58567.696139</v>
      </c>
      <c r="N232" s="73">
        <v>26219.951000000001</v>
      </c>
      <c r="O232" s="73">
        <v>27062.563155</v>
      </c>
      <c r="P232" s="73">
        <v>209.72901100000001</v>
      </c>
      <c r="Q232" s="73">
        <v>78118.963579000003</v>
      </c>
      <c r="R232" s="73">
        <v>125640.91623</v>
      </c>
      <c r="S232" s="73">
        <v>787992.52472700004</v>
      </c>
      <c r="T232" s="73">
        <v>4241.626647</v>
      </c>
      <c r="U232" s="73">
        <v>120850.31968200029</v>
      </c>
      <c r="V232" s="76">
        <v>1347734.4715760001</v>
      </c>
      <c r="W232" s="73">
        <v>6871.761493</v>
      </c>
      <c r="X232" s="73">
        <v>283.35740600000003</v>
      </c>
      <c r="Y232" s="73">
        <v>2551.910457</v>
      </c>
      <c r="Z232" s="73">
        <v>5676.9476729999997</v>
      </c>
      <c r="AA232" s="73">
        <v>54231.34</v>
      </c>
      <c r="AB232" s="73">
        <v>11808.438883000001</v>
      </c>
      <c r="AC232" s="73">
        <v>7226.3146219999999</v>
      </c>
      <c r="AD232" s="73">
        <v>0</v>
      </c>
      <c r="AE232" s="73">
        <v>11.460673000008683</v>
      </c>
      <c r="AF232" s="73">
        <v>14394.078982000001</v>
      </c>
      <c r="AG232" s="73">
        <v>2799.71</v>
      </c>
      <c r="AH232" s="73">
        <v>3080.1170860000002</v>
      </c>
      <c r="AI232" s="73">
        <v>699.73291799999993</v>
      </c>
      <c r="AJ232" s="73">
        <v>25142.040983999999</v>
      </c>
      <c r="AK232" s="73">
        <v>7456.8347169999979</v>
      </c>
      <c r="AL232" s="73">
        <v>264567.91785899998</v>
      </c>
      <c r="AM232" s="73">
        <v>1098.584672</v>
      </c>
      <c r="AN232" s="73">
        <v>25083.884265999917</v>
      </c>
      <c r="AO232" s="73">
        <v>430184.72269099997</v>
      </c>
      <c r="AP232" s="40">
        <v>1777919.1942670001</v>
      </c>
      <c r="AR232" s="111">
        <f t="shared" si="12"/>
        <v>1347734.4715760003</v>
      </c>
      <c r="AS232" s="111">
        <f t="shared" si="13"/>
        <v>0</v>
      </c>
      <c r="AU232" s="111">
        <f t="shared" si="14"/>
        <v>432984.43269099994</v>
      </c>
      <c r="AV232" s="111">
        <f t="shared" si="15"/>
        <v>2799.7099999999627</v>
      </c>
    </row>
    <row r="233" spans="1:48" s="93" customFormat="1" x14ac:dyDescent="0.25">
      <c r="A233" s="110"/>
      <c r="B233" s="105"/>
      <c r="C233" s="106" t="s">
        <v>33</v>
      </c>
      <c r="D233" s="73">
        <v>1404.4767320000001</v>
      </c>
      <c r="E233" s="73">
        <v>12.448066000000001</v>
      </c>
      <c r="F233" s="73">
        <v>9.0675360000000005</v>
      </c>
      <c r="G233" s="73">
        <v>10855.430581000001</v>
      </c>
      <c r="H233" s="73">
        <v>37682.014304999997</v>
      </c>
      <c r="I233" s="73">
        <v>4217.0301589999999</v>
      </c>
      <c r="J233" s="73">
        <v>3254.1129340000002</v>
      </c>
      <c r="K233" s="73">
        <v>0</v>
      </c>
      <c r="L233" s="73">
        <v>622.46874000000253</v>
      </c>
      <c r="M233" s="73">
        <v>1532.1712</v>
      </c>
      <c r="N233" s="73">
        <v>0</v>
      </c>
      <c r="O233" s="73">
        <v>6563.0322759999999</v>
      </c>
      <c r="P233" s="73">
        <v>3.2550889999999999</v>
      </c>
      <c r="Q233" s="73">
        <v>23584.807236000001</v>
      </c>
      <c r="R233" s="73">
        <v>30759.800091000005</v>
      </c>
      <c r="S233" s="73">
        <v>371158.78279700002</v>
      </c>
      <c r="T233" s="73">
        <v>400.716815</v>
      </c>
      <c r="U233" s="73">
        <v>7666.7450769999923</v>
      </c>
      <c r="V233" s="76">
        <v>499726.35963399999</v>
      </c>
      <c r="W233" s="73">
        <v>159.18264400000001</v>
      </c>
      <c r="X233" s="73">
        <v>29.569752999999999</v>
      </c>
      <c r="Y233" s="73">
        <v>1.8284330000000004</v>
      </c>
      <c r="Z233" s="73">
        <v>1139.542017</v>
      </c>
      <c r="AA233" s="73">
        <v>6048</v>
      </c>
      <c r="AB233" s="73">
        <v>3.0899999999999998E-4</v>
      </c>
      <c r="AC233" s="73">
        <v>18.676205</v>
      </c>
      <c r="AD233" s="73">
        <v>0</v>
      </c>
      <c r="AE233" s="73">
        <v>-2.3092638912203256E-13</v>
      </c>
      <c r="AF233" s="73">
        <v>948.61125900000002</v>
      </c>
      <c r="AG233" s="73">
        <v>0</v>
      </c>
      <c r="AH233" s="73">
        <v>298.75074999999998</v>
      </c>
      <c r="AI233" s="73">
        <v>99.660821999999996</v>
      </c>
      <c r="AJ233" s="73">
        <v>4548.7762820000007</v>
      </c>
      <c r="AK233" s="73">
        <v>2859.4142939999992</v>
      </c>
      <c r="AL233" s="73">
        <v>40146.254800000002</v>
      </c>
      <c r="AM233" s="73">
        <v>80.254604</v>
      </c>
      <c r="AN233" s="73">
        <v>2058.7234569999869</v>
      </c>
      <c r="AO233" s="73">
        <v>58437.245628999997</v>
      </c>
      <c r="AP233" s="40">
        <v>558163.605263</v>
      </c>
      <c r="AR233" s="111">
        <f t="shared" si="12"/>
        <v>499726.35963400005</v>
      </c>
      <c r="AS233" s="111">
        <f t="shared" si="13"/>
        <v>0</v>
      </c>
      <c r="AU233" s="111">
        <f t="shared" si="14"/>
        <v>58437.24562899999</v>
      </c>
      <c r="AV233" s="111">
        <f t="shared" si="15"/>
        <v>0</v>
      </c>
    </row>
    <row r="234" spans="1:48" s="93" customFormat="1" x14ac:dyDescent="0.25">
      <c r="A234" s="110"/>
      <c r="B234" s="105"/>
      <c r="C234" s="106" t="s">
        <v>34</v>
      </c>
      <c r="D234" s="73">
        <v>844.11308499999996</v>
      </c>
      <c r="E234" s="73">
        <v>0.85641100000000003</v>
      </c>
      <c r="F234" s="73">
        <v>1367.8979200000001</v>
      </c>
      <c r="G234" s="73">
        <v>720.02318200000002</v>
      </c>
      <c r="H234" s="73">
        <v>2310.9094570000002</v>
      </c>
      <c r="I234" s="73">
        <v>1565.2194850000001</v>
      </c>
      <c r="J234" s="73">
        <v>211.52</v>
      </c>
      <c r="K234" s="73">
        <v>199.42089000000001</v>
      </c>
      <c r="L234" s="73">
        <v>0</v>
      </c>
      <c r="M234" s="73">
        <v>164.93112600000001</v>
      </c>
      <c r="N234" s="73">
        <v>0</v>
      </c>
      <c r="O234" s="73">
        <v>1990.4303870000001</v>
      </c>
      <c r="P234" s="73">
        <v>0</v>
      </c>
      <c r="Q234" s="73">
        <v>5240.3088129999996</v>
      </c>
      <c r="R234" s="73">
        <v>16401.437393</v>
      </c>
      <c r="S234" s="73">
        <v>6601.0196089999999</v>
      </c>
      <c r="T234" s="73">
        <v>386.48537700000003</v>
      </c>
      <c r="U234" s="73">
        <v>12088.204813000004</v>
      </c>
      <c r="V234" s="76">
        <v>50092.777948000003</v>
      </c>
      <c r="W234" s="73">
        <v>0</v>
      </c>
      <c r="X234" s="73">
        <v>0</v>
      </c>
      <c r="Y234" s="73">
        <v>0</v>
      </c>
      <c r="Z234" s="73">
        <v>0</v>
      </c>
      <c r="AA234" s="73">
        <v>0</v>
      </c>
      <c r="AB234" s="73">
        <v>0</v>
      </c>
      <c r="AC234" s="73">
        <v>0</v>
      </c>
      <c r="AD234" s="73">
        <v>0</v>
      </c>
      <c r="AE234" s="73">
        <v>0</v>
      </c>
      <c r="AF234" s="73">
        <v>0</v>
      </c>
      <c r="AG234" s="73">
        <v>0</v>
      </c>
      <c r="AH234" s="73">
        <v>0</v>
      </c>
      <c r="AI234" s="73">
        <v>0</v>
      </c>
      <c r="AJ234" s="73">
        <v>0</v>
      </c>
      <c r="AK234" s="73">
        <v>0</v>
      </c>
      <c r="AL234" s="73">
        <v>0</v>
      </c>
      <c r="AM234" s="73">
        <v>0</v>
      </c>
      <c r="AN234" s="73">
        <v>0</v>
      </c>
      <c r="AO234" s="73">
        <v>0</v>
      </c>
      <c r="AP234" s="40">
        <v>50092.777948000003</v>
      </c>
      <c r="AR234" s="111">
        <f t="shared" si="12"/>
        <v>50092.777948000003</v>
      </c>
      <c r="AS234" s="111">
        <f t="shared" si="13"/>
        <v>0</v>
      </c>
      <c r="AU234" s="111">
        <f t="shared" si="14"/>
        <v>0</v>
      </c>
      <c r="AV234" s="111">
        <f t="shared" si="15"/>
        <v>0</v>
      </c>
    </row>
    <row r="235" spans="1:48" s="93" customFormat="1" x14ac:dyDescent="0.25">
      <c r="A235" s="110"/>
      <c r="B235" s="105"/>
      <c r="C235" s="109" t="s">
        <v>35</v>
      </c>
      <c r="D235" s="73">
        <v>17349.061263</v>
      </c>
      <c r="E235" s="73">
        <v>860.613022</v>
      </c>
      <c r="F235" s="73">
        <v>27876.816620999998</v>
      </c>
      <c r="G235" s="73">
        <v>35476.052723000001</v>
      </c>
      <c r="H235" s="73">
        <v>68247.961872</v>
      </c>
      <c r="I235" s="73">
        <v>16072.095901999999</v>
      </c>
      <c r="J235" s="73">
        <v>12035.567899</v>
      </c>
      <c r="K235" s="73">
        <v>5216.5528469999999</v>
      </c>
      <c r="L235" s="73">
        <v>972.46873999999752</v>
      </c>
      <c r="M235" s="73">
        <v>60264.798465</v>
      </c>
      <c r="N235" s="73">
        <v>26219.951000000001</v>
      </c>
      <c r="O235" s="73">
        <v>35616.025818000002</v>
      </c>
      <c r="P235" s="73">
        <v>212.98410000000001</v>
      </c>
      <c r="Q235" s="73">
        <v>106944.07962799999</v>
      </c>
      <c r="R235" s="73">
        <v>172802.15371400001</v>
      </c>
      <c r="S235" s="73">
        <v>1165752.3271329999</v>
      </c>
      <c r="T235" s="73">
        <v>5028.8288389999998</v>
      </c>
      <c r="U235" s="73">
        <v>140605.26957199999</v>
      </c>
      <c r="V235" s="76">
        <v>1897553.609158</v>
      </c>
      <c r="W235" s="73">
        <v>7030.9441370000004</v>
      </c>
      <c r="X235" s="73">
        <v>312.92715900000002</v>
      </c>
      <c r="Y235" s="73">
        <v>2553.7388900000001</v>
      </c>
      <c r="Z235" s="73">
        <v>6816.4896900000003</v>
      </c>
      <c r="AA235" s="73">
        <v>60279.34</v>
      </c>
      <c r="AB235" s="73">
        <v>11808.439192</v>
      </c>
      <c r="AC235" s="73">
        <v>7244.9908269999996</v>
      </c>
      <c r="AD235" s="73">
        <v>0</v>
      </c>
      <c r="AE235" s="73">
        <v>11.460673000001407</v>
      </c>
      <c r="AF235" s="73">
        <v>15342.690241</v>
      </c>
      <c r="AG235" s="73">
        <v>2799.71</v>
      </c>
      <c r="AH235" s="73">
        <v>3378.8678359999999</v>
      </c>
      <c r="AI235" s="73">
        <v>799.39373999999998</v>
      </c>
      <c r="AJ235" s="73">
        <v>29690.817266000002</v>
      </c>
      <c r="AK235" s="73">
        <v>10316.249011000004</v>
      </c>
      <c r="AL235" s="73">
        <v>304714.17265899997</v>
      </c>
      <c r="AM235" s="73">
        <v>1178.8392759999999</v>
      </c>
      <c r="AN235" s="73">
        <v>27142.607722999921</v>
      </c>
      <c r="AO235" s="73">
        <v>488621.96831999999</v>
      </c>
      <c r="AP235" s="40">
        <v>2386175.577478</v>
      </c>
      <c r="AR235" s="111">
        <f t="shared" si="12"/>
        <v>1897553.609158</v>
      </c>
      <c r="AS235" s="111">
        <f t="shared" si="13"/>
        <v>0</v>
      </c>
      <c r="AU235" s="111">
        <f t="shared" si="14"/>
        <v>491421.67831999995</v>
      </c>
      <c r="AV235" s="111">
        <f t="shared" si="15"/>
        <v>2799.7099999999627</v>
      </c>
    </row>
    <row r="236" spans="1:48" s="93" customFormat="1" x14ac:dyDescent="0.25">
      <c r="A236" s="110"/>
      <c r="B236" s="105"/>
      <c r="C236" s="109"/>
      <c r="D236" s="73"/>
      <c r="E236" s="73"/>
      <c r="F236" s="73"/>
      <c r="G236" s="73"/>
      <c r="H236" s="73"/>
      <c r="I236" s="73"/>
      <c r="J236" s="73"/>
      <c r="K236" s="73"/>
      <c r="L236" s="73"/>
      <c r="M236" s="73"/>
      <c r="N236" s="73"/>
      <c r="O236" s="73"/>
      <c r="P236" s="73"/>
      <c r="Q236" s="73"/>
      <c r="R236" s="73"/>
      <c r="S236" s="73"/>
      <c r="T236" s="73"/>
      <c r="U236" s="73"/>
      <c r="V236" s="76"/>
      <c r="W236" s="73"/>
      <c r="X236" s="73"/>
      <c r="Y236" s="73"/>
      <c r="Z236" s="73"/>
      <c r="AA236" s="73"/>
      <c r="AB236" s="73"/>
      <c r="AC236" s="73"/>
      <c r="AD236" s="73"/>
      <c r="AE236" s="73"/>
      <c r="AF236" s="73"/>
      <c r="AG236" s="73"/>
      <c r="AH236" s="73"/>
      <c r="AI236" s="73"/>
      <c r="AJ236" s="73"/>
      <c r="AK236" s="73"/>
      <c r="AL236" s="73"/>
      <c r="AM236" s="73"/>
      <c r="AN236" s="73"/>
      <c r="AO236" s="73"/>
      <c r="AP236" s="40"/>
      <c r="AR236" s="111">
        <f t="shared" si="12"/>
        <v>0</v>
      </c>
      <c r="AS236" s="111">
        <f t="shared" si="13"/>
        <v>0</v>
      </c>
      <c r="AU236" s="111">
        <f t="shared" si="14"/>
        <v>0</v>
      </c>
      <c r="AV236" s="111">
        <f t="shared" si="15"/>
        <v>0</v>
      </c>
    </row>
    <row r="237" spans="1:48" s="93" customFormat="1" x14ac:dyDescent="0.25">
      <c r="A237" s="110"/>
      <c r="B237" s="105">
        <v>11</v>
      </c>
      <c r="C237" s="106" t="s">
        <v>32</v>
      </c>
      <c r="D237" s="73">
        <v>16662.949519999998</v>
      </c>
      <c r="E237" s="73">
        <v>1441.439707</v>
      </c>
      <c r="F237" s="73">
        <v>27247.889787</v>
      </c>
      <c r="G237" s="73">
        <v>23965.202243</v>
      </c>
      <c r="H237" s="73">
        <v>15889.764045</v>
      </c>
      <c r="I237" s="73">
        <v>13846.952267999999</v>
      </c>
      <c r="J237" s="73">
        <v>10431.937333</v>
      </c>
      <c r="K237" s="73">
        <v>4508.5438759999997</v>
      </c>
      <c r="L237" s="73">
        <v>100.00000000000364</v>
      </c>
      <c r="M237" s="73">
        <v>58313.721580999998</v>
      </c>
      <c r="N237" s="73">
        <v>29078.579000000002</v>
      </c>
      <c r="O237" s="73">
        <v>27594.901260999999</v>
      </c>
      <c r="P237" s="73">
        <v>908.72078099999999</v>
      </c>
      <c r="Q237" s="73">
        <v>84189.530830000003</v>
      </c>
      <c r="R237" s="73">
        <v>122383.09169899998</v>
      </c>
      <c r="S237" s="73">
        <v>790273.79107699997</v>
      </c>
      <c r="T237" s="73">
        <v>4216.6934609999998</v>
      </c>
      <c r="U237" s="73">
        <v>136275.17792199997</v>
      </c>
      <c r="V237" s="76">
        <v>1367328.8863909999</v>
      </c>
      <c r="W237" s="73">
        <v>8967.5516370000005</v>
      </c>
      <c r="X237" s="73">
        <v>293.67277799999999</v>
      </c>
      <c r="Y237" s="73">
        <v>3057.2756810000001</v>
      </c>
      <c r="Z237" s="73">
        <v>6150.7256479999996</v>
      </c>
      <c r="AA237" s="73">
        <v>63957.760000000002</v>
      </c>
      <c r="AB237" s="73">
        <v>14700.752473</v>
      </c>
      <c r="AC237" s="73">
        <v>7669.2826219999997</v>
      </c>
      <c r="AD237" s="73">
        <v>15</v>
      </c>
      <c r="AE237" s="73">
        <v>6.3971779999910723</v>
      </c>
      <c r="AF237" s="73">
        <v>10111.453905</v>
      </c>
      <c r="AG237" s="73">
        <v>2893.4479999999999</v>
      </c>
      <c r="AH237" s="73">
        <v>2580.048413</v>
      </c>
      <c r="AI237" s="73">
        <v>788.72669999999994</v>
      </c>
      <c r="AJ237" s="73">
        <v>23029.960723</v>
      </c>
      <c r="AK237" s="73">
        <v>7906.8633340000015</v>
      </c>
      <c r="AL237" s="73">
        <v>268902.389073</v>
      </c>
      <c r="AM237" s="73">
        <v>1091.935242</v>
      </c>
      <c r="AN237" s="73">
        <v>36711.591306999944</v>
      </c>
      <c r="AO237" s="73">
        <v>455941.38671400002</v>
      </c>
      <c r="AP237" s="40">
        <v>1823270.2731049999</v>
      </c>
      <c r="AR237" s="111">
        <f t="shared" si="12"/>
        <v>1367328.8863909999</v>
      </c>
      <c r="AS237" s="111">
        <f t="shared" si="13"/>
        <v>0</v>
      </c>
      <c r="AU237" s="111">
        <f t="shared" si="14"/>
        <v>458834.83471399994</v>
      </c>
      <c r="AV237" s="111">
        <f t="shared" si="15"/>
        <v>2893.4479999999166</v>
      </c>
    </row>
    <row r="238" spans="1:48" s="93" customFormat="1" x14ac:dyDescent="0.25">
      <c r="A238" s="110"/>
      <c r="B238" s="105"/>
      <c r="C238" s="106" t="s">
        <v>33</v>
      </c>
      <c r="D238" s="73">
        <v>1764.574627</v>
      </c>
      <c r="E238" s="73">
        <v>19.003384</v>
      </c>
      <c r="F238" s="73">
        <v>8.3571120000000008</v>
      </c>
      <c r="G238" s="73">
        <v>10758.059117000001</v>
      </c>
      <c r="H238" s="73">
        <v>35502.294689000002</v>
      </c>
      <c r="I238" s="73">
        <v>4625.7979660000001</v>
      </c>
      <c r="J238" s="73">
        <v>3667.6074910000002</v>
      </c>
      <c r="K238" s="73">
        <v>0</v>
      </c>
      <c r="L238" s="73">
        <v>532.81319299999495</v>
      </c>
      <c r="M238" s="73">
        <v>1704.481706</v>
      </c>
      <c r="N238" s="73">
        <v>0</v>
      </c>
      <c r="O238" s="73">
        <v>6032.8654809999998</v>
      </c>
      <c r="P238" s="73">
        <v>3.24342</v>
      </c>
      <c r="Q238" s="73">
        <v>24937.422105999998</v>
      </c>
      <c r="R238" s="73">
        <v>29978.525836000001</v>
      </c>
      <c r="S238" s="73">
        <v>378005.38432399998</v>
      </c>
      <c r="T238" s="73">
        <v>398.88498199999998</v>
      </c>
      <c r="U238" s="73">
        <v>6034.3705290000544</v>
      </c>
      <c r="V238" s="76">
        <v>503973.685963</v>
      </c>
      <c r="W238" s="73">
        <v>163.07194699999999</v>
      </c>
      <c r="X238" s="73">
        <v>13.000133</v>
      </c>
      <c r="Y238" s="73">
        <v>3.4993749999999988</v>
      </c>
      <c r="Z238" s="73">
        <v>1333.827904</v>
      </c>
      <c r="AA238" s="73">
        <v>7228</v>
      </c>
      <c r="AB238" s="73">
        <v>3.2400000000000001E-4</v>
      </c>
      <c r="AC238" s="73">
        <v>8.9887060000000005</v>
      </c>
      <c r="AD238" s="73">
        <v>0</v>
      </c>
      <c r="AE238" s="73">
        <v>-2.7178259642823832E-13</v>
      </c>
      <c r="AF238" s="73">
        <v>844.29684899999995</v>
      </c>
      <c r="AG238" s="73">
        <v>0</v>
      </c>
      <c r="AH238" s="73">
        <v>646.86995000000002</v>
      </c>
      <c r="AI238" s="73">
        <v>49.715204999999997</v>
      </c>
      <c r="AJ238" s="73">
        <v>3870.5356019999999</v>
      </c>
      <c r="AK238" s="73">
        <v>2909.6040329999996</v>
      </c>
      <c r="AL238" s="73">
        <v>40551.464857999999</v>
      </c>
      <c r="AM238" s="73">
        <v>81.769800000000004</v>
      </c>
      <c r="AN238" s="73">
        <v>2192.2029290000082</v>
      </c>
      <c r="AO238" s="73">
        <v>59896.847614999999</v>
      </c>
      <c r="AP238" s="40">
        <v>563870.53357800003</v>
      </c>
      <c r="AR238" s="111">
        <f t="shared" si="12"/>
        <v>503973.68596300005</v>
      </c>
      <c r="AS238" s="111">
        <f t="shared" si="13"/>
        <v>0</v>
      </c>
      <c r="AU238" s="111">
        <f t="shared" si="14"/>
        <v>59896.847615000006</v>
      </c>
      <c r="AV238" s="111">
        <f t="shared" si="15"/>
        <v>0</v>
      </c>
    </row>
    <row r="239" spans="1:48" s="93" customFormat="1" x14ac:dyDescent="0.25">
      <c r="A239" s="110"/>
      <c r="B239" s="105"/>
      <c r="C239" s="106" t="s">
        <v>34</v>
      </c>
      <c r="D239" s="73">
        <v>870.13278500000001</v>
      </c>
      <c r="E239" s="73">
        <v>22.259253999999999</v>
      </c>
      <c r="F239" s="73">
        <v>1005.8281039999999</v>
      </c>
      <c r="G239" s="73">
        <v>711.08618200000001</v>
      </c>
      <c r="H239" s="73">
        <v>2977.8131170000001</v>
      </c>
      <c r="I239" s="73">
        <v>959.55609400000003</v>
      </c>
      <c r="J239" s="73">
        <v>283.10000000000002</v>
      </c>
      <c r="K239" s="73">
        <v>152.33000000000001</v>
      </c>
      <c r="L239" s="73">
        <v>-6.5369931689929217E-13</v>
      </c>
      <c r="M239" s="73">
        <v>153.031667</v>
      </c>
      <c r="N239" s="73">
        <v>0</v>
      </c>
      <c r="O239" s="73">
        <v>1888.390562</v>
      </c>
      <c r="P239" s="73">
        <v>0</v>
      </c>
      <c r="Q239" s="73">
        <v>5401.1067730000004</v>
      </c>
      <c r="R239" s="73">
        <v>16256.637674000001</v>
      </c>
      <c r="S239" s="73">
        <v>6622.4076990000003</v>
      </c>
      <c r="T239" s="73">
        <v>392.11812700000002</v>
      </c>
      <c r="U239" s="73">
        <v>14746.051355999998</v>
      </c>
      <c r="V239" s="76">
        <v>52441.849393999997</v>
      </c>
      <c r="W239" s="73">
        <v>0</v>
      </c>
      <c r="X239" s="73">
        <v>0</v>
      </c>
      <c r="Y239" s="73">
        <v>0</v>
      </c>
      <c r="Z239" s="73">
        <v>0</v>
      </c>
      <c r="AA239" s="73">
        <v>0</v>
      </c>
      <c r="AB239" s="73">
        <v>0</v>
      </c>
      <c r="AC239" s="73">
        <v>0</v>
      </c>
      <c r="AD239" s="73">
        <v>0</v>
      </c>
      <c r="AE239" s="73">
        <v>0</v>
      </c>
      <c r="AF239" s="73">
        <v>0</v>
      </c>
      <c r="AG239" s="73">
        <v>0</v>
      </c>
      <c r="AH239" s="73">
        <v>0</v>
      </c>
      <c r="AI239" s="73">
        <v>0</v>
      </c>
      <c r="AJ239" s="73">
        <v>0</v>
      </c>
      <c r="AK239" s="73">
        <v>0</v>
      </c>
      <c r="AL239" s="73">
        <v>0</v>
      </c>
      <c r="AM239" s="73">
        <v>0</v>
      </c>
      <c r="AN239" s="73">
        <v>0</v>
      </c>
      <c r="AO239" s="73">
        <v>0</v>
      </c>
      <c r="AP239" s="40">
        <v>52441.849393999997</v>
      </c>
      <c r="AR239" s="111">
        <f t="shared" si="12"/>
        <v>52441.849394000004</v>
      </c>
      <c r="AS239" s="111">
        <f t="shared" si="13"/>
        <v>0</v>
      </c>
      <c r="AU239" s="111">
        <f t="shared" si="14"/>
        <v>0</v>
      </c>
      <c r="AV239" s="111">
        <f t="shared" si="15"/>
        <v>0</v>
      </c>
    </row>
    <row r="240" spans="1:48" s="93" customFormat="1" x14ac:dyDescent="0.25">
      <c r="A240" s="110"/>
      <c r="B240" s="105"/>
      <c r="C240" s="109" t="s">
        <v>35</v>
      </c>
      <c r="D240" s="73">
        <v>19297.656932000002</v>
      </c>
      <c r="E240" s="73">
        <v>1482.7023449999999</v>
      </c>
      <c r="F240" s="73">
        <v>28262.075002999998</v>
      </c>
      <c r="G240" s="73">
        <v>35434.347542000003</v>
      </c>
      <c r="H240" s="73">
        <v>54369.871851000004</v>
      </c>
      <c r="I240" s="73">
        <v>19432.306327999999</v>
      </c>
      <c r="J240" s="73">
        <v>14382.644824000001</v>
      </c>
      <c r="K240" s="73">
        <v>4660.8738759999997</v>
      </c>
      <c r="L240" s="73">
        <v>632.81319300000177</v>
      </c>
      <c r="M240" s="73">
        <v>60171.234954</v>
      </c>
      <c r="N240" s="73">
        <v>29078.579000000002</v>
      </c>
      <c r="O240" s="73">
        <v>35516.157304</v>
      </c>
      <c r="P240" s="73">
        <v>911.964201</v>
      </c>
      <c r="Q240" s="73">
        <v>114528.05970899999</v>
      </c>
      <c r="R240" s="73">
        <v>168618.25520900002</v>
      </c>
      <c r="S240" s="73">
        <v>1174901.5830999999</v>
      </c>
      <c r="T240" s="73">
        <v>5007.6965700000001</v>
      </c>
      <c r="U240" s="73">
        <v>157055.59980699961</v>
      </c>
      <c r="V240" s="76">
        <v>1923744.421748</v>
      </c>
      <c r="W240" s="73">
        <v>9130.6235840000008</v>
      </c>
      <c r="X240" s="73">
        <v>306.672911</v>
      </c>
      <c r="Y240" s="73">
        <v>3060.7750559999999</v>
      </c>
      <c r="Z240" s="73">
        <v>7484.5535520000003</v>
      </c>
      <c r="AA240" s="73">
        <v>71185.759999999995</v>
      </c>
      <c r="AB240" s="73">
        <v>14700.752796999999</v>
      </c>
      <c r="AC240" s="73">
        <v>7678.2713279999998</v>
      </c>
      <c r="AD240" s="73">
        <v>15</v>
      </c>
      <c r="AE240" s="73">
        <v>6.3971780000110812</v>
      </c>
      <c r="AF240" s="73">
        <v>10955.750754000001</v>
      </c>
      <c r="AG240" s="73">
        <v>2893.4479999999999</v>
      </c>
      <c r="AH240" s="73">
        <v>3226.9183630000002</v>
      </c>
      <c r="AI240" s="73">
        <v>838.44190500000002</v>
      </c>
      <c r="AJ240" s="73">
        <v>26900.496325</v>
      </c>
      <c r="AK240" s="73">
        <v>10816.467367000005</v>
      </c>
      <c r="AL240" s="73">
        <v>309453.85393099999</v>
      </c>
      <c r="AM240" s="73">
        <v>1173.705042</v>
      </c>
      <c r="AN240" s="73">
        <v>38903.794236000031</v>
      </c>
      <c r="AO240" s="73">
        <v>515838.234329</v>
      </c>
      <c r="AP240" s="40">
        <v>2439582.6560769998</v>
      </c>
      <c r="AR240" s="111">
        <f t="shared" si="12"/>
        <v>1923744.4217479995</v>
      </c>
      <c r="AS240" s="111">
        <f t="shared" si="13"/>
        <v>0</v>
      </c>
      <c r="AU240" s="111">
        <f t="shared" si="14"/>
        <v>518731.68232900003</v>
      </c>
      <c r="AV240" s="111">
        <f t="shared" si="15"/>
        <v>2893.4480000000331</v>
      </c>
    </row>
    <row r="241" spans="1:48" s="93" customFormat="1" x14ac:dyDescent="0.25">
      <c r="A241" s="110"/>
      <c r="B241" s="105"/>
      <c r="C241" s="109"/>
      <c r="D241" s="73"/>
      <c r="E241" s="73"/>
      <c r="F241" s="73"/>
      <c r="G241" s="73"/>
      <c r="H241" s="73"/>
      <c r="I241" s="73"/>
      <c r="J241" s="73"/>
      <c r="K241" s="73"/>
      <c r="L241" s="73"/>
      <c r="M241" s="73"/>
      <c r="N241" s="73"/>
      <c r="O241" s="73"/>
      <c r="P241" s="73"/>
      <c r="Q241" s="73"/>
      <c r="R241" s="73"/>
      <c r="S241" s="73"/>
      <c r="T241" s="73"/>
      <c r="U241" s="73"/>
      <c r="V241" s="76"/>
      <c r="W241" s="73"/>
      <c r="X241" s="73"/>
      <c r="Y241" s="73"/>
      <c r="Z241" s="73"/>
      <c r="AA241" s="73"/>
      <c r="AB241" s="73"/>
      <c r="AC241" s="73"/>
      <c r="AD241" s="73"/>
      <c r="AE241" s="73"/>
      <c r="AF241" s="73"/>
      <c r="AG241" s="73"/>
      <c r="AH241" s="73"/>
      <c r="AI241" s="73"/>
      <c r="AJ241" s="73"/>
      <c r="AK241" s="73"/>
      <c r="AL241" s="73"/>
      <c r="AM241" s="73"/>
      <c r="AN241" s="73"/>
      <c r="AO241" s="73"/>
      <c r="AP241" s="40"/>
      <c r="AR241" s="111">
        <f t="shared" si="12"/>
        <v>0</v>
      </c>
      <c r="AS241" s="111">
        <f t="shared" si="13"/>
        <v>0</v>
      </c>
      <c r="AU241" s="111">
        <f t="shared" si="14"/>
        <v>0</v>
      </c>
      <c r="AV241" s="111">
        <f t="shared" si="15"/>
        <v>0</v>
      </c>
    </row>
    <row r="242" spans="1:48" s="93" customFormat="1" x14ac:dyDescent="0.25">
      <c r="A242" s="110"/>
      <c r="B242" s="105">
        <v>12</v>
      </c>
      <c r="C242" s="106" t="s">
        <v>32</v>
      </c>
      <c r="D242" s="73">
        <v>16013.095219000001</v>
      </c>
      <c r="E242" s="73">
        <v>1123.337728</v>
      </c>
      <c r="F242" s="73">
        <v>29486.439796000002</v>
      </c>
      <c r="G242" s="73">
        <v>23643.247940000001</v>
      </c>
      <c r="H242" s="73">
        <v>14907.988785</v>
      </c>
      <c r="I242" s="73">
        <v>9207.8092469999992</v>
      </c>
      <c r="J242" s="73">
        <v>9570.8967400000001</v>
      </c>
      <c r="K242" s="73">
        <v>5411.5577450000001</v>
      </c>
      <c r="L242" s="73">
        <v>250</v>
      </c>
      <c r="M242" s="73">
        <v>55911.781911999999</v>
      </c>
      <c r="N242" s="73">
        <v>31505.396000000001</v>
      </c>
      <c r="O242" s="73">
        <v>33903.005298999997</v>
      </c>
      <c r="P242" s="73">
        <v>1078.4971479999999</v>
      </c>
      <c r="Q242" s="73">
        <v>84443.686521000011</v>
      </c>
      <c r="R242" s="73">
        <v>116151.08712000003</v>
      </c>
      <c r="S242" s="73">
        <v>796185.84111299994</v>
      </c>
      <c r="T242" s="73">
        <v>4233.5447409999997</v>
      </c>
      <c r="U242" s="73">
        <v>130893.13945300016</v>
      </c>
      <c r="V242" s="76">
        <v>1363920.3525070001</v>
      </c>
      <c r="W242" s="73">
        <v>8280.8813840000003</v>
      </c>
      <c r="X242" s="73">
        <v>282.032579</v>
      </c>
      <c r="Y242" s="73">
        <v>3399.0000449999998</v>
      </c>
      <c r="Z242" s="73">
        <v>6136.9197979999999</v>
      </c>
      <c r="AA242" s="73">
        <v>61846.434000000001</v>
      </c>
      <c r="AB242" s="73">
        <v>18682.882162000002</v>
      </c>
      <c r="AC242" s="73">
        <v>7575.8539280000005</v>
      </c>
      <c r="AD242" s="73">
        <v>0</v>
      </c>
      <c r="AE242" s="73">
        <v>9.3315419999962614</v>
      </c>
      <c r="AF242" s="73">
        <v>7804.3045460000003</v>
      </c>
      <c r="AG242" s="73">
        <v>3304.2350000000001</v>
      </c>
      <c r="AH242" s="73">
        <v>2570.994643</v>
      </c>
      <c r="AI242" s="73">
        <v>1094.9091820000001</v>
      </c>
      <c r="AJ242" s="73">
        <v>25415.869042999999</v>
      </c>
      <c r="AK242" s="73">
        <v>8536.5457769999994</v>
      </c>
      <c r="AL242" s="73">
        <v>268611.48966899997</v>
      </c>
      <c r="AM242" s="73">
        <v>1134.849991</v>
      </c>
      <c r="AN242" s="73">
        <v>32787.647730999939</v>
      </c>
      <c r="AO242" s="73">
        <v>454169.94601999997</v>
      </c>
      <c r="AP242" s="40">
        <v>1818090.298527</v>
      </c>
      <c r="AR242" s="111">
        <f t="shared" si="12"/>
        <v>1363920.3525070001</v>
      </c>
      <c r="AS242" s="111">
        <f t="shared" si="13"/>
        <v>0</v>
      </c>
      <c r="AU242" s="111">
        <f t="shared" si="14"/>
        <v>457474.18101999996</v>
      </c>
      <c r="AV242" s="111">
        <f t="shared" si="15"/>
        <v>3304.234999999986</v>
      </c>
    </row>
    <row r="243" spans="1:48" s="93" customFormat="1" x14ac:dyDescent="0.25">
      <c r="A243" s="110"/>
      <c r="B243" s="105"/>
      <c r="C243" s="106" t="s">
        <v>33</v>
      </c>
      <c r="D243" s="73">
        <v>1528.3926389999999</v>
      </c>
      <c r="E243" s="73">
        <v>20.228715999999999</v>
      </c>
      <c r="F243" s="73">
        <v>9.1944010000000027</v>
      </c>
      <c r="G243" s="73">
        <v>11161.580501</v>
      </c>
      <c r="H243" s="73">
        <v>28989.753118000001</v>
      </c>
      <c r="I243" s="73">
        <v>4717.6627619999999</v>
      </c>
      <c r="J243" s="73">
        <v>3477.7038699999998</v>
      </c>
      <c r="K243" s="73">
        <v>0</v>
      </c>
      <c r="L243" s="73">
        <v>1959.5112609999974</v>
      </c>
      <c r="M243" s="73">
        <v>1704.785971</v>
      </c>
      <c r="N243" s="73">
        <v>0</v>
      </c>
      <c r="O243" s="73">
        <v>9644.0787729999993</v>
      </c>
      <c r="P243" s="73">
        <v>168.14367899999999</v>
      </c>
      <c r="Q243" s="73">
        <v>26316.504492</v>
      </c>
      <c r="R243" s="73">
        <v>29125.101191000002</v>
      </c>
      <c r="S243" s="73">
        <v>385390.27507099998</v>
      </c>
      <c r="T243" s="73">
        <v>391.405033</v>
      </c>
      <c r="U243" s="73">
        <v>7074.7536970000829</v>
      </c>
      <c r="V243" s="76">
        <v>511679.07517500001</v>
      </c>
      <c r="W243" s="73">
        <v>178.828259</v>
      </c>
      <c r="X243" s="73">
        <v>23.998757000000001</v>
      </c>
      <c r="Y243" s="73">
        <v>4.2292989999999975</v>
      </c>
      <c r="Z243" s="73">
        <v>1260.1409040000001</v>
      </c>
      <c r="AA243" s="73">
        <v>7641.86</v>
      </c>
      <c r="AB243" s="73">
        <v>3.2200000000000002E-4</v>
      </c>
      <c r="AC243" s="73">
        <v>2.2405599999999999</v>
      </c>
      <c r="AD243" s="73">
        <v>0</v>
      </c>
      <c r="AE243" s="73">
        <v>5.595524044110789E-14</v>
      </c>
      <c r="AF243" s="73">
        <v>829.59630500000003</v>
      </c>
      <c r="AG243" s="73">
        <v>0</v>
      </c>
      <c r="AH243" s="73">
        <v>698.68885</v>
      </c>
      <c r="AI243" s="73">
        <v>49.870547999999999</v>
      </c>
      <c r="AJ243" s="73">
        <v>3808.2340610000001</v>
      </c>
      <c r="AK243" s="73">
        <v>2752.3119910000005</v>
      </c>
      <c r="AL243" s="73">
        <v>41611.907920999998</v>
      </c>
      <c r="AM243" s="73">
        <v>76.458704999999995</v>
      </c>
      <c r="AN243" s="73">
        <v>2156.6275199999991</v>
      </c>
      <c r="AO243" s="73">
        <v>61094.994001999999</v>
      </c>
      <c r="AP243" s="40">
        <v>572774.06917699997</v>
      </c>
      <c r="AR243" s="111">
        <f t="shared" si="12"/>
        <v>511679.07517500006</v>
      </c>
      <c r="AS243" s="111">
        <f t="shared" si="13"/>
        <v>0</v>
      </c>
      <c r="AU243" s="111">
        <f t="shared" si="14"/>
        <v>61094.994001999999</v>
      </c>
      <c r="AV243" s="111">
        <f t="shared" si="15"/>
        <v>0</v>
      </c>
    </row>
    <row r="244" spans="1:48" s="93" customFormat="1" x14ac:dyDescent="0.25">
      <c r="A244" s="110"/>
      <c r="B244" s="105"/>
      <c r="C244" s="106" t="s">
        <v>34</v>
      </c>
      <c r="D244" s="73">
        <v>857.07130500000005</v>
      </c>
      <c r="E244" s="73">
        <v>1.9091800000000001</v>
      </c>
      <c r="F244" s="73">
        <v>1310.5304269999999</v>
      </c>
      <c r="G244" s="73">
        <v>764.96818199999996</v>
      </c>
      <c r="H244" s="73">
        <v>2729.3762160000001</v>
      </c>
      <c r="I244" s="73">
        <v>1179.2019029999999</v>
      </c>
      <c r="J244" s="73">
        <v>102.47</v>
      </c>
      <c r="K244" s="73">
        <v>94</v>
      </c>
      <c r="L244" s="73">
        <v>0</v>
      </c>
      <c r="M244" s="73">
        <v>129.14468199999999</v>
      </c>
      <c r="N244" s="73">
        <v>0</v>
      </c>
      <c r="O244" s="73">
        <v>1650.034181</v>
      </c>
      <c r="P244" s="73">
        <v>29.296011</v>
      </c>
      <c r="Q244" s="73">
        <v>5060.7569550000007</v>
      </c>
      <c r="R244" s="73">
        <v>16178.558878</v>
      </c>
      <c r="S244" s="73">
        <v>6675.3548350000001</v>
      </c>
      <c r="T244" s="73">
        <v>386.75780300000002</v>
      </c>
      <c r="U244" s="73">
        <v>13041.539587000008</v>
      </c>
      <c r="V244" s="76">
        <v>50190.970144999999</v>
      </c>
      <c r="W244" s="73">
        <v>0</v>
      </c>
      <c r="X244" s="73">
        <v>0</v>
      </c>
      <c r="Y244" s="73">
        <v>0</v>
      </c>
      <c r="Z244" s="73">
        <v>0</v>
      </c>
      <c r="AA244" s="73">
        <v>0</v>
      </c>
      <c r="AB244" s="73">
        <v>0</v>
      </c>
      <c r="AC244" s="73">
        <v>0</v>
      </c>
      <c r="AD244" s="73">
        <v>0</v>
      </c>
      <c r="AE244" s="73">
        <v>0</v>
      </c>
      <c r="AF244" s="73">
        <v>0</v>
      </c>
      <c r="AG244" s="73">
        <v>0</v>
      </c>
      <c r="AH244" s="73">
        <v>0</v>
      </c>
      <c r="AI244" s="73">
        <v>0</v>
      </c>
      <c r="AJ244" s="73">
        <v>0</v>
      </c>
      <c r="AK244" s="73">
        <v>0</v>
      </c>
      <c r="AL244" s="73">
        <v>0</v>
      </c>
      <c r="AM244" s="73">
        <v>0</v>
      </c>
      <c r="AN244" s="73">
        <v>0</v>
      </c>
      <c r="AO244" s="73">
        <v>0</v>
      </c>
      <c r="AP244" s="40">
        <v>50190.970144999999</v>
      </c>
      <c r="AR244" s="111">
        <f t="shared" si="12"/>
        <v>50190.970145000007</v>
      </c>
      <c r="AS244" s="111">
        <f t="shared" si="13"/>
        <v>0</v>
      </c>
      <c r="AU244" s="111">
        <f t="shared" si="14"/>
        <v>0</v>
      </c>
      <c r="AV244" s="111">
        <f t="shared" si="15"/>
        <v>0</v>
      </c>
    </row>
    <row r="245" spans="1:48" s="93" customFormat="1" x14ac:dyDescent="0.25">
      <c r="A245" s="110"/>
      <c r="B245" s="105"/>
      <c r="C245" s="109" t="s">
        <v>35</v>
      </c>
      <c r="D245" s="73">
        <v>18398.559163000002</v>
      </c>
      <c r="E245" s="73">
        <v>1145.4756239999999</v>
      </c>
      <c r="F245" s="73">
        <v>30806.164624000001</v>
      </c>
      <c r="G245" s="73">
        <v>35569.796623000002</v>
      </c>
      <c r="H245" s="73">
        <v>46627.118118999999</v>
      </c>
      <c r="I245" s="73">
        <v>15104.673912</v>
      </c>
      <c r="J245" s="73">
        <v>13151.070610000001</v>
      </c>
      <c r="K245" s="73">
        <v>5505.5577450000001</v>
      </c>
      <c r="L245" s="73">
        <v>2209.5112610000069</v>
      </c>
      <c r="M245" s="73">
        <v>57745.712565000002</v>
      </c>
      <c r="N245" s="73">
        <v>31505.396000000001</v>
      </c>
      <c r="O245" s="73">
        <v>45197.118253000001</v>
      </c>
      <c r="P245" s="73">
        <v>1275.9368380000001</v>
      </c>
      <c r="Q245" s="73">
        <v>115820.94796799999</v>
      </c>
      <c r="R245" s="73">
        <v>161454.74718899999</v>
      </c>
      <c r="S245" s="73">
        <v>1188251.471019</v>
      </c>
      <c r="T245" s="73">
        <v>5011.7075770000001</v>
      </c>
      <c r="U245" s="73">
        <v>151009.43273699968</v>
      </c>
      <c r="V245" s="76">
        <v>1925790.3978269999</v>
      </c>
      <c r="W245" s="73">
        <v>8459.7096430000001</v>
      </c>
      <c r="X245" s="73">
        <v>306.03133600000001</v>
      </c>
      <c r="Y245" s="73">
        <v>3403.2293439999999</v>
      </c>
      <c r="Z245" s="73">
        <v>7397.0607019999998</v>
      </c>
      <c r="AA245" s="73">
        <v>69488.293999999994</v>
      </c>
      <c r="AB245" s="73">
        <v>18682.882484000002</v>
      </c>
      <c r="AC245" s="73">
        <v>7578.0944879999997</v>
      </c>
      <c r="AD245" s="73">
        <v>0</v>
      </c>
      <c r="AE245" s="73">
        <v>9.3315420000026279</v>
      </c>
      <c r="AF245" s="73">
        <v>8633.9008510000003</v>
      </c>
      <c r="AG245" s="73">
        <v>3304.2350000000001</v>
      </c>
      <c r="AH245" s="73">
        <v>3269.683493</v>
      </c>
      <c r="AI245" s="73">
        <v>1144.7797300000002</v>
      </c>
      <c r="AJ245" s="73">
        <v>29224.103104000002</v>
      </c>
      <c r="AK245" s="73">
        <v>11288.857768000002</v>
      </c>
      <c r="AL245" s="73">
        <v>310223.39759000001</v>
      </c>
      <c r="AM245" s="73">
        <v>1211.3086960000001</v>
      </c>
      <c r="AN245" s="73">
        <v>34944.275251000094</v>
      </c>
      <c r="AO245" s="73">
        <v>515264.940022</v>
      </c>
      <c r="AP245" s="40">
        <v>2441055.337849</v>
      </c>
      <c r="AQ245" s="111"/>
      <c r="AR245" s="111">
        <f t="shared" si="12"/>
        <v>1925790.3978269997</v>
      </c>
      <c r="AS245" s="111">
        <f t="shared" si="13"/>
        <v>0</v>
      </c>
      <c r="AU245" s="111">
        <f t="shared" si="14"/>
        <v>518569.1750220001</v>
      </c>
      <c r="AV245" s="111">
        <f t="shared" si="15"/>
        <v>3304.2350000001024</v>
      </c>
    </row>
    <row r="246" spans="1:48" s="93" customFormat="1" x14ac:dyDescent="0.25">
      <c r="A246" s="110"/>
      <c r="B246" s="105"/>
      <c r="C246" s="109"/>
      <c r="D246" s="73"/>
      <c r="E246" s="73"/>
      <c r="F246" s="73"/>
      <c r="G246" s="73"/>
      <c r="H246" s="73"/>
      <c r="I246" s="73"/>
      <c r="J246" s="73"/>
      <c r="K246" s="73"/>
      <c r="L246" s="73"/>
      <c r="M246" s="73"/>
      <c r="N246" s="73"/>
      <c r="O246" s="73"/>
      <c r="P246" s="73"/>
      <c r="Q246" s="73"/>
      <c r="R246" s="73"/>
      <c r="S246" s="73"/>
      <c r="T246" s="73"/>
      <c r="U246" s="73"/>
      <c r="V246" s="76"/>
      <c r="W246" s="73"/>
      <c r="X246" s="73"/>
      <c r="Y246" s="73"/>
      <c r="Z246" s="73"/>
      <c r="AA246" s="73"/>
      <c r="AB246" s="73"/>
      <c r="AC246" s="73"/>
      <c r="AD246" s="73"/>
      <c r="AE246" s="73"/>
      <c r="AF246" s="73"/>
      <c r="AG246" s="73"/>
      <c r="AH246" s="73"/>
      <c r="AI246" s="73"/>
      <c r="AJ246" s="73"/>
      <c r="AK246" s="73"/>
      <c r="AL246" s="73"/>
      <c r="AM246" s="73"/>
      <c r="AN246" s="73"/>
      <c r="AO246" s="73"/>
      <c r="AP246" s="40"/>
      <c r="AQ246" s="111"/>
      <c r="AR246" s="111">
        <f t="shared" si="12"/>
        <v>0</v>
      </c>
      <c r="AS246" s="111">
        <f t="shared" si="13"/>
        <v>0</v>
      </c>
      <c r="AU246" s="111">
        <f t="shared" si="14"/>
        <v>0</v>
      </c>
      <c r="AV246" s="111">
        <f t="shared" si="15"/>
        <v>0</v>
      </c>
    </row>
    <row r="247" spans="1:48" s="93" customFormat="1" x14ac:dyDescent="0.25">
      <c r="A247" s="107">
        <v>2017</v>
      </c>
      <c r="B247" s="105">
        <v>1</v>
      </c>
      <c r="C247" s="106" t="s">
        <v>32</v>
      </c>
      <c r="D247" s="73">
        <v>16211.514267</v>
      </c>
      <c r="E247" s="73">
        <v>351.65398599999997</v>
      </c>
      <c r="F247" s="73">
        <v>30035.230344</v>
      </c>
      <c r="G247" s="73">
        <v>23520.382916999999</v>
      </c>
      <c r="H247" s="73">
        <v>21164.298470000002</v>
      </c>
      <c r="I247" s="73">
        <v>8370.7573260000008</v>
      </c>
      <c r="J247" s="73">
        <v>9391.1008810000003</v>
      </c>
      <c r="K247" s="73">
        <v>4251.7791619999998</v>
      </c>
      <c r="L247" s="73">
        <v>72.999999999995453</v>
      </c>
      <c r="M247" s="73">
        <v>60836.832987000002</v>
      </c>
      <c r="N247" s="73">
        <v>32761.749</v>
      </c>
      <c r="O247" s="73">
        <v>28828.368663000001</v>
      </c>
      <c r="P247" s="73">
        <v>1467.082858</v>
      </c>
      <c r="Q247" s="73">
        <v>89835.656665000002</v>
      </c>
      <c r="R247" s="73">
        <v>116965.25757</v>
      </c>
      <c r="S247" s="73">
        <v>796433.25856400002</v>
      </c>
      <c r="T247" s="73">
        <v>4211.9089700000004</v>
      </c>
      <c r="U247" s="73">
        <v>125342.49883800042</v>
      </c>
      <c r="V247" s="76">
        <v>1370052.3314680001</v>
      </c>
      <c r="W247" s="73">
        <v>9114.7852149999999</v>
      </c>
      <c r="X247" s="73">
        <v>171.2039</v>
      </c>
      <c r="Y247" s="73">
        <v>1199.413084</v>
      </c>
      <c r="Z247" s="73">
        <v>5741.3020580000002</v>
      </c>
      <c r="AA247" s="73">
        <v>56620.6636</v>
      </c>
      <c r="AB247" s="73">
        <v>18559.462202999999</v>
      </c>
      <c r="AC247" s="73">
        <v>7596.7608970000001</v>
      </c>
      <c r="AD247" s="73">
        <v>20.3704</v>
      </c>
      <c r="AE247" s="73">
        <v>9.1773980000032402</v>
      </c>
      <c r="AF247" s="73">
        <v>11566.152604000001</v>
      </c>
      <c r="AG247" s="73">
        <v>4027.7420000000002</v>
      </c>
      <c r="AH247" s="73">
        <v>3746.6686639999998</v>
      </c>
      <c r="AI247" s="73">
        <v>2885.1619490000003</v>
      </c>
      <c r="AJ247" s="73">
        <v>30606.688309999998</v>
      </c>
      <c r="AK247" s="73">
        <v>8725.5493850000057</v>
      </c>
      <c r="AL247" s="73">
        <v>270758.59561999998</v>
      </c>
      <c r="AM247" s="73">
        <v>1133.111386</v>
      </c>
      <c r="AN247" s="73">
        <v>31569.195884999997</v>
      </c>
      <c r="AO247" s="73">
        <v>460024.26255799999</v>
      </c>
      <c r="AP247" s="40">
        <v>1830076.594026</v>
      </c>
      <c r="AR247" s="111">
        <f t="shared" si="12"/>
        <v>1370052.3314680005</v>
      </c>
      <c r="AS247" s="111">
        <f t="shared" si="13"/>
        <v>0</v>
      </c>
      <c r="AU247" s="111">
        <f t="shared" si="14"/>
        <v>464052.00455800002</v>
      </c>
      <c r="AV247" s="111">
        <f t="shared" si="15"/>
        <v>4027.7420000000275</v>
      </c>
    </row>
    <row r="248" spans="1:48" s="93" customFormat="1" x14ac:dyDescent="0.25">
      <c r="A248" s="104"/>
      <c r="B248" s="105"/>
      <c r="C248" s="106" t="s">
        <v>33</v>
      </c>
      <c r="D248" s="73">
        <v>1586.307335</v>
      </c>
      <c r="E248" s="73">
        <v>16.02468</v>
      </c>
      <c r="F248" s="73">
        <v>9.4789659999999998</v>
      </c>
      <c r="G248" s="73">
        <v>11149.743015</v>
      </c>
      <c r="H248" s="73">
        <v>26974.091397</v>
      </c>
      <c r="I248" s="73">
        <v>5866.3404600000003</v>
      </c>
      <c r="J248" s="73">
        <v>4200.0982750000003</v>
      </c>
      <c r="K248" s="73">
        <v>0</v>
      </c>
      <c r="L248" s="73">
        <v>1235.8525369999979</v>
      </c>
      <c r="M248" s="73">
        <v>1980.211828</v>
      </c>
      <c r="N248" s="73">
        <v>0</v>
      </c>
      <c r="O248" s="73">
        <v>9748.7223670000003</v>
      </c>
      <c r="P248" s="73">
        <v>168.61280199999999</v>
      </c>
      <c r="Q248" s="73">
        <v>27329.330559999999</v>
      </c>
      <c r="R248" s="73">
        <v>28604.707406999991</v>
      </c>
      <c r="S248" s="73">
        <v>388353.258753</v>
      </c>
      <c r="T248" s="73">
        <v>392.51051899999999</v>
      </c>
      <c r="U248" s="73">
        <v>6283.3633809999474</v>
      </c>
      <c r="V248" s="76">
        <v>513898.65428199997</v>
      </c>
      <c r="W248" s="73">
        <v>189.81825499999999</v>
      </c>
      <c r="X248" s="73">
        <v>17.502751</v>
      </c>
      <c r="Y248" s="73">
        <v>2.3912039999999983</v>
      </c>
      <c r="Z248" s="73">
        <v>1299.684904</v>
      </c>
      <c r="AA248" s="73">
        <v>6669</v>
      </c>
      <c r="AB248" s="73">
        <v>3.2299999999999999E-4</v>
      </c>
      <c r="AC248" s="73">
        <v>272.13484099999999</v>
      </c>
      <c r="AD248" s="73">
        <v>0</v>
      </c>
      <c r="AE248" s="73">
        <v>2.8421709430404007E-13</v>
      </c>
      <c r="AF248" s="73">
        <v>837.78323599999999</v>
      </c>
      <c r="AG248" s="73">
        <v>0</v>
      </c>
      <c r="AH248" s="73">
        <v>848.81579999999997</v>
      </c>
      <c r="AI248" s="73">
        <v>50</v>
      </c>
      <c r="AJ248" s="73">
        <v>3922.89597</v>
      </c>
      <c r="AK248" s="73">
        <v>2706.4798799999994</v>
      </c>
      <c r="AL248" s="73">
        <v>42447.809617999999</v>
      </c>
      <c r="AM248" s="73">
        <v>75.004131000000001</v>
      </c>
      <c r="AN248" s="73">
        <v>2083.3520590000057</v>
      </c>
      <c r="AO248" s="73">
        <v>61422.672972</v>
      </c>
      <c r="AP248" s="40">
        <v>575321.327254</v>
      </c>
      <c r="AR248" s="111">
        <f t="shared" si="12"/>
        <v>513898.65428199997</v>
      </c>
      <c r="AS248" s="111">
        <f t="shared" si="13"/>
        <v>0</v>
      </c>
      <c r="AU248" s="111">
        <f t="shared" si="14"/>
        <v>61422.672972</v>
      </c>
      <c r="AV248" s="111">
        <f t="shared" si="15"/>
        <v>0</v>
      </c>
    </row>
    <row r="249" spans="1:48" s="93" customFormat="1" x14ac:dyDescent="0.25">
      <c r="A249" s="107"/>
      <c r="B249" s="105"/>
      <c r="C249" s="106" t="s">
        <v>34</v>
      </c>
      <c r="D249" s="73">
        <v>819.51210200000003</v>
      </c>
      <c r="E249" s="73">
        <v>2.8579479999999999</v>
      </c>
      <c r="F249" s="73">
        <v>1210.239636</v>
      </c>
      <c r="G249" s="73">
        <v>771.90918199999999</v>
      </c>
      <c r="H249" s="73">
        <v>2610.2729629999999</v>
      </c>
      <c r="I249" s="73">
        <v>2027.7081149999999</v>
      </c>
      <c r="J249" s="73">
        <v>242.44</v>
      </c>
      <c r="K249" s="73">
        <v>151</v>
      </c>
      <c r="L249" s="73">
        <v>5.1159076974727213E-13</v>
      </c>
      <c r="M249" s="73">
        <v>252.083459</v>
      </c>
      <c r="N249" s="73">
        <v>0</v>
      </c>
      <c r="O249" s="73">
        <v>1489.524214</v>
      </c>
      <c r="P249" s="73">
        <v>29.387689000000002</v>
      </c>
      <c r="Q249" s="73">
        <v>5658.0744329999998</v>
      </c>
      <c r="R249" s="73">
        <v>16144.616408</v>
      </c>
      <c r="S249" s="73">
        <v>6841.1332769999999</v>
      </c>
      <c r="T249" s="73">
        <v>388.75954000000002</v>
      </c>
      <c r="U249" s="73">
        <v>12056.224247999991</v>
      </c>
      <c r="V249" s="76">
        <v>50695.743214000002</v>
      </c>
      <c r="W249" s="73">
        <v>0</v>
      </c>
      <c r="X249" s="73">
        <v>0</v>
      </c>
      <c r="Y249" s="73">
        <v>0</v>
      </c>
      <c r="Z249" s="73">
        <v>0</v>
      </c>
      <c r="AA249" s="73">
        <v>0</v>
      </c>
      <c r="AB249" s="73">
        <v>0</v>
      </c>
      <c r="AC249" s="73">
        <v>0</v>
      </c>
      <c r="AD249" s="73">
        <v>0</v>
      </c>
      <c r="AE249" s="73">
        <v>0</v>
      </c>
      <c r="AF249" s="73">
        <v>0</v>
      </c>
      <c r="AG249" s="73">
        <v>0</v>
      </c>
      <c r="AH249" s="73">
        <v>0</v>
      </c>
      <c r="AI249" s="73">
        <v>0</v>
      </c>
      <c r="AJ249" s="73">
        <v>0</v>
      </c>
      <c r="AK249" s="73">
        <v>0</v>
      </c>
      <c r="AL249" s="73">
        <v>0</v>
      </c>
      <c r="AM249" s="73">
        <v>0</v>
      </c>
      <c r="AN249" s="73">
        <v>0</v>
      </c>
      <c r="AO249" s="73">
        <v>0</v>
      </c>
      <c r="AP249" s="40">
        <v>50695.743214000002</v>
      </c>
      <c r="AR249" s="111">
        <f t="shared" si="12"/>
        <v>50695.743213999987</v>
      </c>
      <c r="AS249" s="111">
        <f t="shared" si="13"/>
        <v>0</v>
      </c>
      <c r="AU249" s="111">
        <f t="shared" si="14"/>
        <v>0</v>
      </c>
      <c r="AV249" s="111">
        <f t="shared" si="15"/>
        <v>0</v>
      </c>
    </row>
    <row r="250" spans="1:48" s="93" customFormat="1" x14ac:dyDescent="0.25">
      <c r="A250" s="108"/>
      <c r="B250" s="105"/>
      <c r="C250" s="109" t="s">
        <v>35</v>
      </c>
      <c r="D250" s="73">
        <v>18617.333704000001</v>
      </c>
      <c r="E250" s="73">
        <v>370.53661399999999</v>
      </c>
      <c r="F250" s="73">
        <v>31254.948946</v>
      </c>
      <c r="G250" s="73">
        <v>35442.035113999998</v>
      </c>
      <c r="H250" s="73">
        <v>50748.662830000001</v>
      </c>
      <c r="I250" s="73">
        <v>16264.805901</v>
      </c>
      <c r="J250" s="73">
        <v>13833.639155999999</v>
      </c>
      <c r="K250" s="73">
        <v>4402.7791619999998</v>
      </c>
      <c r="L250" s="73">
        <v>1308.8525369999961</v>
      </c>
      <c r="M250" s="73">
        <v>63069.128274000002</v>
      </c>
      <c r="N250" s="73">
        <v>32761.749</v>
      </c>
      <c r="O250" s="73">
        <v>40066.615244000001</v>
      </c>
      <c r="P250" s="73">
        <v>1665.083349</v>
      </c>
      <c r="Q250" s="73">
        <v>122823.06165799999</v>
      </c>
      <c r="R250" s="73">
        <v>161714.58138500003</v>
      </c>
      <c r="S250" s="73">
        <v>1191627.650594</v>
      </c>
      <c r="T250" s="73">
        <v>4993.1790289999999</v>
      </c>
      <c r="U250" s="73">
        <v>143682.08646699932</v>
      </c>
      <c r="V250" s="76">
        <v>1934646.728964</v>
      </c>
      <c r="W250" s="73">
        <v>9304.60347</v>
      </c>
      <c r="X250" s="73">
        <v>188.70665099999999</v>
      </c>
      <c r="Y250" s="73">
        <v>1201.804288</v>
      </c>
      <c r="Z250" s="73">
        <v>7040.9869619999999</v>
      </c>
      <c r="AA250" s="73">
        <v>63289.6636</v>
      </c>
      <c r="AB250" s="73">
        <v>18559.462525999999</v>
      </c>
      <c r="AC250" s="73">
        <v>7868.8957380000002</v>
      </c>
      <c r="AD250" s="73">
        <v>20.3704</v>
      </c>
      <c r="AE250" s="73">
        <v>9.1773979999950548</v>
      </c>
      <c r="AF250" s="73">
        <v>12403.93584</v>
      </c>
      <c r="AG250" s="73">
        <v>4027.7420000000002</v>
      </c>
      <c r="AH250" s="73">
        <v>4595.4844640000001</v>
      </c>
      <c r="AI250" s="73">
        <v>2935.1619490000003</v>
      </c>
      <c r="AJ250" s="73">
        <v>34529.584279999995</v>
      </c>
      <c r="AK250" s="73">
        <v>11432.029265000005</v>
      </c>
      <c r="AL250" s="73">
        <v>313206.40523799998</v>
      </c>
      <c r="AM250" s="73">
        <v>1208.115517</v>
      </c>
      <c r="AN250" s="73">
        <v>33652.547944000078</v>
      </c>
      <c r="AO250" s="73">
        <v>521446.93553000002</v>
      </c>
      <c r="AP250" s="40">
        <v>2456093.6644939999</v>
      </c>
      <c r="AR250" s="111">
        <f t="shared" si="12"/>
        <v>1934646.7289639993</v>
      </c>
      <c r="AS250" s="111">
        <f t="shared" si="13"/>
        <v>0</v>
      </c>
      <c r="AU250" s="111">
        <f t="shared" si="14"/>
        <v>525474.6775300001</v>
      </c>
      <c r="AV250" s="111">
        <f t="shared" si="15"/>
        <v>4027.7420000000857</v>
      </c>
    </row>
    <row r="251" spans="1:48" s="93" customFormat="1" x14ac:dyDescent="0.25">
      <c r="A251" s="108"/>
      <c r="B251" s="105"/>
      <c r="C251" s="109"/>
      <c r="D251" s="73"/>
      <c r="E251" s="73"/>
      <c r="F251" s="73"/>
      <c r="G251" s="73"/>
      <c r="H251" s="73"/>
      <c r="I251" s="73"/>
      <c r="J251" s="73"/>
      <c r="K251" s="73"/>
      <c r="L251" s="73"/>
      <c r="M251" s="73"/>
      <c r="N251" s="73"/>
      <c r="O251" s="73"/>
      <c r="P251" s="73"/>
      <c r="Q251" s="73"/>
      <c r="R251" s="73"/>
      <c r="S251" s="73"/>
      <c r="T251" s="73"/>
      <c r="U251" s="73"/>
      <c r="V251" s="76"/>
      <c r="W251" s="73"/>
      <c r="X251" s="73"/>
      <c r="Y251" s="73"/>
      <c r="Z251" s="73"/>
      <c r="AA251" s="73"/>
      <c r="AB251" s="73"/>
      <c r="AC251" s="73"/>
      <c r="AD251" s="73"/>
      <c r="AE251" s="73"/>
      <c r="AF251" s="73"/>
      <c r="AG251" s="73"/>
      <c r="AH251" s="73"/>
      <c r="AI251" s="73"/>
      <c r="AJ251" s="73"/>
      <c r="AK251" s="73"/>
      <c r="AL251" s="73"/>
      <c r="AM251" s="73"/>
      <c r="AN251" s="73"/>
      <c r="AO251" s="73"/>
      <c r="AP251" s="40"/>
      <c r="AR251" s="111">
        <f t="shared" si="12"/>
        <v>0</v>
      </c>
      <c r="AS251" s="111">
        <f t="shared" si="13"/>
        <v>0</v>
      </c>
      <c r="AU251" s="111">
        <f t="shared" si="14"/>
        <v>0</v>
      </c>
      <c r="AV251" s="111">
        <f t="shared" si="15"/>
        <v>0</v>
      </c>
    </row>
    <row r="252" spans="1:48" s="93" customFormat="1" x14ac:dyDescent="0.25">
      <c r="A252" s="110"/>
      <c r="B252" s="105">
        <v>2</v>
      </c>
      <c r="C252" s="106" t="s">
        <v>32</v>
      </c>
      <c r="D252" s="73">
        <v>15528.651159999999</v>
      </c>
      <c r="E252" s="73">
        <v>290.41589399999998</v>
      </c>
      <c r="F252" s="73">
        <v>30387.270510999999</v>
      </c>
      <c r="G252" s="73">
        <v>21621.402795999998</v>
      </c>
      <c r="H252" s="73">
        <v>22156.210625</v>
      </c>
      <c r="I252" s="73">
        <v>11764.496112999999</v>
      </c>
      <c r="J252" s="73">
        <v>8924.0971649999992</v>
      </c>
      <c r="K252" s="73">
        <v>5484.1595189999998</v>
      </c>
      <c r="L252" s="73">
        <v>0</v>
      </c>
      <c r="M252" s="73">
        <v>60328.253327999999</v>
      </c>
      <c r="N252" s="73">
        <v>32681.641</v>
      </c>
      <c r="O252" s="73">
        <v>22885.964211999999</v>
      </c>
      <c r="P252" s="73">
        <v>3339.475207</v>
      </c>
      <c r="Q252" s="73">
        <v>93114.353430000003</v>
      </c>
      <c r="R252" s="73">
        <v>120464.16200699999</v>
      </c>
      <c r="S252" s="73">
        <v>795232.60606899997</v>
      </c>
      <c r="T252" s="73">
        <v>4197.9039810000004</v>
      </c>
      <c r="U252" s="73">
        <v>125426.33055700047</v>
      </c>
      <c r="V252" s="76">
        <v>1373827.3935740001</v>
      </c>
      <c r="W252" s="73">
        <v>7785.1408899999997</v>
      </c>
      <c r="X252" s="73">
        <v>346.490386</v>
      </c>
      <c r="Y252" s="73">
        <v>1420.056022</v>
      </c>
      <c r="Z252" s="73">
        <v>5185.8529529999996</v>
      </c>
      <c r="AA252" s="73">
        <v>57908.615100000003</v>
      </c>
      <c r="AB252" s="73">
        <v>17564.922063000002</v>
      </c>
      <c r="AC252" s="73">
        <v>6995.1772730000002</v>
      </c>
      <c r="AD252" s="73">
        <v>0</v>
      </c>
      <c r="AE252" s="73">
        <v>9.1773979999898074</v>
      </c>
      <c r="AF252" s="73">
        <v>9391.8621129999992</v>
      </c>
      <c r="AG252" s="73">
        <v>4130.4790000000003</v>
      </c>
      <c r="AH252" s="73">
        <v>4707.5491530000008</v>
      </c>
      <c r="AI252" s="73">
        <v>2581.7897440000002</v>
      </c>
      <c r="AJ252" s="73">
        <v>34343.603753000003</v>
      </c>
      <c r="AK252" s="73">
        <v>8731.6904819999982</v>
      </c>
      <c r="AL252" s="73">
        <v>269063.03745599999</v>
      </c>
      <c r="AM252" s="73">
        <v>1128.5107660000001</v>
      </c>
      <c r="AN252" s="73">
        <v>30766.612116000055</v>
      </c>
      <c r="AO252" s="73">
        <v>457930.08766800002</v>
      </c>
      <c r="AP252" s="40">
        <v>1831757.4812420001</v>
      </c>
      <c r="AR252" s="111">
        <f t="shared" si="12"/>
        <v>1373827.3935740003</v>
      </c>
      <c r="AS252" s="111">
        <f t="shared" si="13"/>
        <v>0</v>
      </c>
      <c r="AU252" s="111">
        <f t="shared" si="14"/>
        <v>462060.56666800007</v>
      </c>
      <c r="AV252" s="111">
        <f t="shared" si="15"/>
        <v>4130.4790000000503</v>
      </c>
    </row>
    <row r="253" spans="1:48" s="93" customFormat="1" x14ac:dyDescent="0.25">
      <c r="A253" s="110"/>
      <c r="B253" s="105"/>
      <c r="C253" s="106" t="s">
        <v>33</v>
      </c>
      <c r="D253" s="73">
        <v>2436.082034</v>
      </c>
      <c r="E253" s="73">
        <v>20.480712</v>
      </c>
      <c r="F253" s="73">
        <v>8.7887950000000004</v>
      </c>
      <c r="G253" s="73">
        <v>10442.982296</v>
      </c>
      <c r="H253" s="73">
        <v>32566.079807999999</v>
      </c>
      <c r="I253" s="73">
        <v>7764.362486</v>
      </c>
      <c r="J253" s="73">
        <v>3523.9118960000001</v>
      </c>
      <c r="K253" s="73">
        <v>12</v>
      </c>
      <c r="L253" s="73">
        <v>1257.3479860000002</v>
      </c>
      <c r="M253" s="73">
        <v>1988.0227090000001</v>
      </c>
      <c r="N253" s="73">
        <v>0</v>
      </c>
      <c r="O253" s="73">
        <v>9818.9961019999992</v>
      </c>
      <c r="P253" s="73">
        <v>229.90840900000001</v>
      </c>
      <c r="Q253" s="73">
        <v>27516.665875999999</v>
      </c>
      <c r="R253" s="73">
        <v>29246.993514999995</v>
      </c>
      <c r="S253" s="73">
        <v>390537.19211300003</v>
      </c>
      <c r="T253" s="73">
        <v>387.68627500000002</v>
      </c>
      <c r="U253" s="73">
        <v>6474.4282959999837</v>
      </c>
      <c r="V253" s="76">
        <v>524231.92930800002</v>
      </c>
      <c r="W253" s="73">
        <v>173.81672599999999</v>
      </c>
      <c r="X253" s="73">
        <v>35.205202999999997</v>
      </c>
      <c r="Y253" s="73">
        <v>5.8081460000000007</v>
      </c>
      <c r="Z253" s="73">
        <v>1297.711904</v>
      </c>
      <c r="AA253" s="73">
        <v>7733</v>
      </c>
      <c r="AB253" s="73">
        <v>3.2400000000000001E-4</v>
      </c>
      <c r="AC253" s="73">
        <v>65.605429999999998</v>
      </c>
      <c r="AD253" s="73">
        <v>0</v>
      </c>
      <c r="AE253" s="73">
        <v>1.5631940186722204E-13</v>
      </c>
      <c r="AF253" s="73">
        <v>837.03191500000003</v>
      </c>
      <c r="AG253" s="73">
        <v>0</v>
      </c>
      <c r="AH253" s="73">
        <v>1155.250415</v>
      </c>
      <c r="AI253" s="73">
        <v>72.839521000000005</v>
      </c>
      <c r="AJ253" s="73">
        <v>4102.7833780000001</v>
      </c>
      <c r="AK253" s="73">
        <v>2711.2094909999996</v>
      </c>
      <c r="AL253" s="73">
        <v>42390.483544000002</v>
      </c>
      <c r="AM253" s="73">
        <v>73.414655999999994</v>
      </c>
      <c r="AN253" s="73">
        <v>2040.6186579999858</v>
      </c>
      <c r="AO253" s="73">
        <v>62694.779310999998</v>
      </c>
      <c r="AP253" s="40">
        <v>586926.70861900004</v>
      </c>
      <c r="AR253" s="111">
        <f t="shared" si="12"/>
        <v>524231.92930800002</v>
      </c>
      <c r="AS253" s="111">
        <f t="shared" si="13"/>
        <v>0</v>
      </c>
      <c r="AU253" s="111">
        <f t="shared" si="14"/>
        <v>62694.779310999991</v>
      </c>
      <c r="AV253" s="111">
        <f t="shared" si="15"/>
        <v>0</v>
      </c>
    </row>
    <row r="254" spans="1:48" s="93" customFormat="1" x14ac:dyDescent="0.25">
      <c r="A254" s="110"/>
      <c r="B254" s="105"/>
      <c r="C254" s="106" t="s">
        <v>34</v>
      </c>
      <c r="D254" s="73">
        <v>1086.0392059999999</v>
      </c>
      <c r="E254" s="73">
        <v>9.2632100000000008</v>
      </c>
      <c r="F254" s="73">
        <v>1776.0271599999999</v>
      </c>
      <c r="G254" s="73">
        <v>788.99318200000005</v>
      </c>
      <c r="H254" s="73">
        <v>3124.5187249999999</v>
      </c>
      <c r="I254" s="73">
        <v>1300.6236060000001</v>
      </c>
      <c r="J254" s="73">
        <v>121.41</v>
      </c>
      <c r="K254" s="73">
        <v>130</v>
      </c>
      <c r="L254" s="73">
        <v>0</v>
      </c>
      <c r="M254" s="73">
        <v>94.192374999999998</v>
      </c>
      <c r="N254" s="73">
        <v>0</v>
      </c>
      <c r="O254" s="73">
        <v>2060.7029649999999</v>
      </c>
      <c r="P254" s="73">
        <v>29.461238000000002</v>
      </c>
      <c r="Q254" s="73">
        <v>5905.0972500000007</v>
      </c>
      <c r="R254" s="73">
        <v>15870.534761999997</v>
      </c>
      <c r="S254" s="73">
        <v>6802.1044590000001</v>
      </c>
      <c r="T254" s="73">
        <v>387.24016599999999</v>
      </c>
      <c r="U254" s="73">
        <v>13752.458605000005</v>
      </c>
      <c r="V254" s="76">
        <v>53238.666909</v>
      </c>
      <c r="W254" s="73">
        <v>0</v>
      </c>
      <c r="X254" s="73">
        <v>0</v>
      </c>
      <c r="Y254" s="73">
        <v>0</v>
      </c>
      <c r="Z254" s="73">
        <v>0</v>
      </c>
      <c r="AA254" s="73">
        <v>0</v>
      </c>
      <c r="AB254" s="73">
        <v>0</v>
      </c>
      <c r="AC254" s="73">
        <v>0</v>
      </c>
      <c r="AD254" s="73">
        <v>0</v>
      </c>
      <c r="AE254" s="73">
        <v>0</v>
      </c>
      <c r="AF254" s="73">
        <v>0</v>
      </c>
      <c r="AG254" s="73">
        <v>0</v>
      </c>
      <c r="AH254" s="73">
        <v>0</v>
      </c>
      <c r="AI254" s="73">
        <v>0</v>
      </c>
      <c r="AJ254" s="73">
        <v>0</v>
      </c>
      <c r="AK254" s="73">
        <v>0</v>
      </c>
      <c r="AL254" s="73">
        <v>0</v>
      </c>
      <c r="AM254" s="73">
        <v>0</v>
      </c>
      <c r="AN254" s="73">
        <v>0</v>
      </c>
      <c r="AO254" s="73">
        <v>0</v>
      </c>
      <c r="AP254" s="40">
        <v>53238.666909</v>
      </c>
      <c r="AR254" s="111">
        <f t="shared" si="12"/>
        <v>53238.666909000014</v>
      </c>
      <c r="AS254" s="111">
        <f t="shared" si="13"/>
        <v>0</v>
      </c>
      <c r="AU254" s="111">
        <f t="shared" si="14"/>
        <v>0</v>
      </c>
      <c r="AV254" s="111">
        <f t="shared" si="15"/>
        <v>0</v>
      </c>
    </row>
    <row r="255" spans="1:48" s="93" customFormat="1" x14ac:dyDescent="0.25">
      <c r="A255" s="110"/>
      <c r="B255" s="105"/>
      <c r="C255" s="109" t="s">
        <v>35</v>
      </c>
      <c r="D255" s="73">
        <v>19050.772400000002</v>
      </c>
      <c r="E255" s="73">
        <v>320.15981599999998</v>
      </c>
      <c r="F255" s="73">
        <v>32172.086466000001</v>
      </c>
      <c r="G255" s="73">
        <v>32853.378274000002</v>
      </c>
      <c r="H255" s="73">
        <v>57846.809157999996</v>
      </c>
      <c r="I255" s="73">
        <v>20829.482205</v>
      </c>
      <c r="J255" s="73">
        <v>12569.419061000001</v>
      </c>
      <c r="K255" s="73">
        <v>5626.1595189999998</v>
      </c>
      <c r="L255" s="73">
        <v>1257.3479860000089</v>
      </c>
      <c r="M255" s="73">
        <v>62410.468412000002</v>
      </c>
      <c r="N255" s="73">
        <v>32681.641</v>
      </c>
      <c r="O255" s="73">
        <v>34765.663279</v>
      </c>
      <c r="P255" s="73">
        <v>3598.8448539999999</v>
      </c>
      <c r="Q255" s="73">
        <v>126536.11655599999</v>
      </c>
      <c r="R255" s="73">
        <v>165581.69028399998</v>
      </c>
      <c r="S255" s="73">
        <v>1192571.902641</v>
      </c>
      <c r="T255" s="73">
        <v>4972.830422</v>
      </c>
      <c r="U255" s="73">
        <v>145653.21745800026</v>
      </c>
      <c r="V255" s="76">
        <v>1951297.989791</v>
      </c>
      <c r="W255" s="73">
        <v>7958.9576159999997</v>
      </c>
      <c r="X255" s="73">
        <v>381.69558899999998</v>
      </c>
      <c r="Y255" s="73">
        <v>1425.8641680000001</v>
      </c>
      <c r="Z255" s="73">
        <v>6483.5648570000003</v>
      </c>
      <c r="AA255" s="73">
        <v>65641.615099999995</v>
      </c>
      <c r="AB255" s="73">
        <v>17564.922386999999</v>
      </c>
      <c r="AC255" s="73">
        <v>7060.7827029999999</v>
      </c>
      <c r="AD255" s="73">
        <v>0</v>
      </c>
      <c r="AE255" s="73">
        <v>9.1773980000043593</v>
      </c>
      <c r="AF255" s="73">
        <v>10228.894028000001</v>
      </c>
      <c r="AG255" s="73">
        <v>4130.4790000000003</v>
      </c>
      <c r="AH255" s="73">
        <v>5862.7995680000004</v>
      </c>
      <c r="AI255" s="73">
        <v>2654.629265</v>
      </c>
      <c r="AJ255" s="73">
        <v>38446.387130999996</v>
      </c>
      <c r="AK255" s="73">
        <v>11442.899973</v>
      </c>
      <c r="AL255" s="73">
        <v>311453.52100000001</v>
      </c>
      <c r="AM255" s="73">
        <v>1201.925422</v>
      </c>
      <c r="AN255" s="73">
        <v>32807.23077399988</v>
      </c>
      <c r="AO255" s="73">
        <v>520624.86697899998</v>
      </c>
      <c r="AP255" s="40">
        <v>2471922.85677</v>
      </c>
      <c r="AR255" s="111">
        <f t="shared" si="12"/>
        <v>1951297.9897910003</v>
      </c>
      <c r="AS255" s="111">
        <f t="shared" si="13"/>
        <v>0</v>
      </c>
      <c r="AU255" s="111">
        <f t="shared" si="14"/>
        <v>524755.34597899986</v>
      </c>
      <c r="AV255" s="111">
        <f t="shared" si="15"/>
        <v>4130.4789999998757</v>
      </c>
    </row>
    <row r="256" spans="1:48" s="93" customFormat="1" x14ac:dyDescent="0.25">
      <c r="A256" s="110"/>
      <c r="B256" s="105"/>
      <c r="C256" s="109"/>
      <c r="D256" s="73"/>
      <c r="E256" s="73"/>
      <c r="F256" s="73"/>
      <c r="G256" s="73"/>
      <c r="H256" s="73"/>
      <c r="I256" s="73"/>
      <c r="J256" s="73"/>
      <c r="K256" s="73"/>
      <c r="L256" s="73"/>
      <c r="M256" s="73"/>
      <c r="N256" s="73"/>
      <c r="O256" s="73"/>
      <c r="P256" s="73"/>
      <c r="Q256" s="73"/>
      <c r="R256" s="73"/>
      <c r="S256" s="73"/>
      <c r="T256" s="73"/>
      <c r="U256" s="73"/>
      <c r="V256" s="76"/>
      <c r="W256" s="73"/>
      <c r="X256" s="73"/>
      <c r="Y256" s="73"/>
      <c r="Z256" s="73"/>
      <c r="AA256" s="73"/>
      <c r="AB256" s="73"/>
      <c r="AC256" s="73"/>
      <c r="AD256" s="73"/>
      <c r="AE256" s="73"/>
      <c r="AF256" s="73"/>
      <c r="AG256" s="73"/>
      <c r="AH256" s="73"/>
      <c r="AI256" s="73"/>
      <c r="AJ256" s="73"/>
      <c r="AK256" s="73"/>
      <c r="AL256" s="73"/>
      <c r="AM256" s="73"/>
      <c r="AN256" s="73"/>
      <c r="AO256" s="73"/>
      <c r="AP256" s="40"/>
      <c r="AR256" s="111">
        <f t="shared" si="12"/>
        <v>0</v>
      </c>
      <c r="AS256" s="111">
        <f t="shared" si="13"/>
        <v>0</v>
      </c>
      <c r="AU256" s="111">
        <f t="shared" si="14"/>
        <v>0</v>
      </c>
      <c r="AV256" s="111">
        <f t="shared" si="15"/>
        <v>0</v>
      </c>
    </row>
    <row r="257" spans="1:48" s="93" customFormat="1" x14ac:dyDescent="0.25">
      <c r="A257" s="110"/>
      <c r="B257" s="105">
        <v>3</v>
      </c>
      <c r="C257" s="106" t="s">
        <v>32</v>
      </c>
      <c r="D257" s="73">
        <v>13963.450946999999</v>
      </c>
      <c r="E257" s="73">
        <v>427.32137799999998</v>
      </c>
      <c r="F257" s="73">
        <v>30914.812390999999</v>
      </c>
      <c r="G257" s="73">
        <v>21921.122779000001</v>
      </c>
      <c r="H257" s="73">
        <v>33967.772595000002</v>
      </c>
      <c r="I257" s="73">
        <v>8982.5027250000003</v>
      </c>
      <c r="J257" s="73">
        <v>7971.2653700000001</v>
      </c>
      <c r="K257" s="73">
        <v>5243.7089370000003</v>
      </c>
      <c r="L257" s="73">
        <v>149.99999999999454</v>
      </c>
      <c r="M257" s="73">
        <v>63900.714592999997</v>
      </c>
      <c r="N257" s="73">
        <v>31960.945</v>
      </c>
      <c r="O257" s="73">
        <v>22762.845108000001</v>
      </c>
      <c r="P257" s="73">
        <v>4801.8807409999999</v>
      </c>
      <c r="Q257" s="73">
        <v>94559.359194000004</v>
      </c>
      <c r="R257" s="73">
        <v>126941.75695199998</v>
      </c>
      <c r="S257" s="73">
        <v>796927.49374199996</v>
      </c>
      <c r="T257" s="73">
        <v>4219.1934769999998</v>
      </c>
      <c r="U257" s="73">
        <v>132271.55935699976</v>
      </c>
      <c r="V257" s="76">
        <v>1401887.7052859999</v>
      </c>
      <c r="W257" s="73">
        <v>4877.4535919999998</v>
      </c>
      <c r="X257" s="73">
        <v>294.18495300000001</v>
      </c>
      <c r="Y257" s="73">
        <v>1161.565325</v>
      </c>
      <c r="Z257" s="73">
        <v>5040.7470709999998</v>
      </c>
      <c r="AA257" s="73">
        <v>52079.694353999999</v>
      </c>
      <c r="AB257" s="73">
        <v>17548.124197000001</v>
      </c>
      <c r="AC257" s="73">
        <v>7387.5944470000004</v>
      </c>
      <c r="AD257" s="73">
        <v>88.46</v>
      </c>
      <c r="AE257" s="73">
        <v>11.448171999994926</v>
      </c>
      <c r="AF257" s="73">
        <v>6560.4913409999999</v>
      </c>
      <c r="AG257" s="73">
        <v>4281.8029999999999</v>
      </c>
      <c r="AH257" s="73">
        <v>4718.1358040000005</v>
      </c>
      <c r="AI257" s="73">
        <v>2679.8666840000001</v>
      </c>
      <c r="AJ257" s="73">
        <v>44948.008210999993</v>
      </c>
      <c r="AK257" s="73">
        <v>12054.182311000011</v>
      </c>
      <c r="AL257" s="73">
        <v>273319.55940099998</v>
      </c>
      <c r="AM257" s="73">
        <v>1134.6060789999999</v>
      </c>
      <c r="AN257" s="73">
        <v>30530.383120000002</v>
      </c>
      <c r="AO257" s="73">
        <v>464434.50506200001</v>
      </c>
      <c r="AP257" s="40">
        <v>1866322.2103479998</v>
      </c>
      <c r="AR257" s="111">
        <f t="shared" si="12"/>
        <v>1401887.7052859999</v>
      </c>
      <c r="AS257" s="111">
        <f t="shared" si="13"/>
        <v>0</v>
      </c>
      <c r="AU257" s="111">
        <f t="shared" si="14"/>
        <v>468716.30806199997</v>
      </c>
      <c r="AV257" s="111">
        <f t="shared" si="15"/>
        <v>4281.8029999999562</v>
      </c>
    </row>
    <row r="258" spans="1:48" s="93" customFormat="1" x14ac:dyDescent="0.25">
      <c r="A258" s="110"/>
      <c r="B258" s="105"/>
      <c r="C258" s="106" t="s">
        <v>33</v>
      </c>
      <c r="D258" s="73">
        <v>1877.9332240000001</v>
      </c>
      <c r="E258" s="73">
        <v>20.023361000000001</v>
      </c>
      <c r="F258" s="73">
        <v>8.2528620000000004</v>
      </c>
      <c r="G258" s="73">
        <v>10365.357518999999</v>
      </c>
      <c r="H258" s="73">
        <v>28514.329288000001</v>
      </c>
      <c r="I258" s="73">
        <v>4744.0438180000001</v>
      </c>
      <c r="J258" s="73">
        <v>2802.8620820000001</v>
      </c>
      <c r="K258" s="73">
        <v>0</v>
      </c>
      <c r="L258" s="73">
        <v>1218.5490289999993</v>
      </c>
      <c r="M258" s="73">
        <v>2382.1260659999998</v>
      </c>
      <c r="N258" s="73">
        <v>0</v>
      </c>
      <c r="O258" s="73">
        <v>10182.417758</v>
      </c>
      <c r="P258" s="73">
        <v>284.81103100000001</v>
      </c>
      <c r="Q258" s="73">
        <v>28589.680167999999</v>
      </c>
      <c r="R258" s="73">
        <v>32142.098349000007</v>
      </c>
      <c r="S258" s="73">
        <v>393476.36255999998</v>
      </c>
      <c r="T258" s="73">
        <v>382.21781700000003</v>
      </c>
      <c r="U258" s="73">
        <v>6108.7582329999977</v>
      </c>
      <c r="V258" s="76">
        <v>523099.82316500001</v>
      </c>
      <c r="W258" s="73">
        <v>161.62581399999999</v>
      </c>
      <c r="X258" s="73">
        <v>22.745896999999999</v>
      </c>
      <c r="Y258" s="73">
        <v>13.111108999999999</v>
      </c>
      <c r="Z258" s="73">
        <v>1352.863904</v>
      </c>
      <c r="AA258" s="73">
        <v>5945</v>
      </c>
      <c r="AB258" s="73">
        <v>3.2299999999999999E-4</v>
      </c>
      <c r="AC258" s="73">
        <v>0.52825999999999995</v>
      </c>
      <c r="AD258" s="73">
        <v>0</v>
      </c>
      <c r="AE258" s="73">
        <v>2.5346391652192324E-13</v>
      </c>
      <c r="AF258" s="73">
        <v>980.48049500000002</v>
      </c>
      <c r="AG258" s="73">
        <v>0</v>
      </c>
      <c r="AH258" s="73">
        <v>1356.450992</v>
      </c>
      <c r="AI258" s="73">
        <v>72.938216999999995</v>
      </c>
      <c r="AJ258" s="73">
        <v>4154.9455079999998</v>
      </c>
      <c r="AK258" s="73">
        <v>2796.7094150000012</v>
      </c>
      <c r="AL258" s="73">
        <v>43094.669827999998</v>
      </c>
      <c r="AM258" s="73">
        <v>72.419993000000005</v>
      </c>
      <c r="AN258" s="73">
        <v>2135.0815600000092</v>
      </c>
      <c r="AO258" s="73">
        <v>62159.571315000001</v>
      </c>
      <c r="AP258" s="40">
        <v>585259.39448000002</v>
      </c>
      <c r="AR258" s="111">
        <f t="shared" si="12"/>
        <v>523099.82316500001</v>
      </c>
      <c r="AS258" s="111">
        <f t="shared" si="13"/>
        <v>0</v>
      </c>
      <c r="AU258" s="111">
        <f t="shared" si="14"/>
        <v>62159.571315000008</v>
      </c>
      <c r="AV258" s="111">
        <f t="shared" si="15"/>
        <v>0</v>
      </c>
    </row>
    <row r="259" spans="1:48" s="93" customFormat="1" x14ac:dyDescent="0.25">
      <c r="A259" s="110"/>
      <c r="B259" s="105"/>
      <c r="C259" s="106" t="s">
        <v>34</v>
      </c>
      <c r="D259" s="73">
        <v>1000.512389</v>
      </c>
      <c r="E259" s="73">
        <v>1.537852</v>
      </c>
      <c r="F259" s="73">
        <v>1599.5588990000001</v>
      </c>
      <c r="G259" s="73">
        <v>784.80918199999996</v>
      </c>
      <c r="H259" s="73">
        <v>2606.8634139999999</v>
      </c>
      <c r="I259" s="73">
        <v>1833.886078</v>
      </c>
      <c r="J259" s="73">
        <v>166.8</v>
      </c>
      <c r="K259" s="73">
        <v>429.779</v>
      </c>
      <c r="L259" s="73">
        <v>99.999999999999773</v>
      </c>
      <c r="M259" s="73">
        <v>97.107755999999995</v>
      </c>
      <c r="N259" s="73">
        <v>0</v>
      </c>
      <c r="O259" s="73">
        <v>2017.9644450000001</v>
      </c>
      <c r="P259" s="73">
        <v>177.77252199999998</v>
      </c>
      <c r="Q259" s="73">
        <v>5536.9777520000007</v>
      </c>
      <c r="R259" s="73">
        <v>16275.461346999999</v>
      </c>
      <c r="S259" s="73">
        <v>6836.3022469999996</v>
      </c>
      <c r="T259" s="73">
        <v>383.76751200000001</v>
      </c>
      <c r="U259" s="73">
        <v>14629.803481999994</v>
      </c>
      <c r="V259" s="76">
        <v>54478.903876999997</v>
      </c>
      <c r="W259" s="73">
        <v>0</v>
      </c>
      <c r="X259" s="73">
        <v>0</v>
      </c>
      <c r="Y259" s="73">
        <v>0</v>
      </c>
      <c r="Z259" s="73">
        <v>0</v>
      </c>
      <c r="AA259" s="73">
        <v>0</v>
      </c>
      <c r="AB259" s="73">
        <v>0</v>
      </c>
      <c r="AC259" s="73">
        <v>0</v>
      </c>
      <c r="AD259" s="73">
        <v>0</v>
      </c>
      <c r="AE259" s="73">
        <v>0</v>
      </c>
      <c r="AF259" s="73">
        <v>0</v>
      </c>
      <c r="AG259" s="73">
        <v>0</v>
      </c>
      <c r="AH259" s="73">
        <v>0</v>
      </c>
      <c r="AI259" s="73">
        <v>0</v>
      </c>
      <c r="AJ259" s="73">
        <v>0</v>
      </c>
      <c r="AK259" s="73">
        <v>0</v>
      </c>
      <c r="AL259" s="73">
        <v>0</v>
      </c>
      <c r="AM259" s="73">
        <v>0</v>
      </c>
      <c r="AN259" s="73">
        <v>0</v>
      </c>
      <c r="AO259" s="73">
        <v>0</v>
      </c>
      <c r="AP259" s="40">
        <v>54478.903876999997</v>
      </c>
      <c r="AR259" s="111">
        <f t="shared" si="12"/>
        <v>54478.90387699999</v>
      </c>
      <c r="AS259" s="111">
        <f t="shared" si="13"/>
        <v>0</v>
      </c>
      <c r="AU259" s="111">
        <f t="shared" si="14"/>
        <v>0</v>
      </c>
      <c r="AV259" s="111">
        <f t="shared" si="15"/>
        <v>0</v>
      </c>
    </row>
    <row r="260" spans="1:48" s="93" customFormat="1" x14ac:dyDescent="0.25">
      <c r="A260" s="110"/>
      <c r="B260" s="105"/>
      <c r="C260" s="109" t="s">
        <v>35</v>
      </c>
      <c r="D260" s="73">
        <v>16841.896560000001</v>
      </c>
      <c r="E260" s="73">
        <v>448.88259099999999</v>
      </c>
      <c r="F260" s="73">
        <v>32522.624151999997</v>
      </c>
      <c r="G260" s="73">
        <v>33071.289479999999</v>
      </c>
      <c r="H260" s="73">
        <v>65088.965297000002</v>
      </c>
      <c r="I260" s="73">
        <v>15560.432621</v>
      </c>
      <c r="J260" s="73">
        <v>10940.927452</v>
      </c>
      <c r="K260" s="73">
        <v>5673.4879369999999</v>
      </c>
      <c r="L260" s="73">
        <v>1468.5490290000034</v>
      </c>
      <c r="M260" s="73">
        <v>66379.948415000006</v>
      </c>
      <c r="N260" s="73">
        <v>31960.945</v>
      </c>
      <c r="O260" s="73">
        <v>34963.227311000002</v>
      </c>
      <c r="P260" s="73">
        <v>5264.4642940000003</v>
      </c>
      <c r="Q260" s="73">
        <v>128686.017114</v>
      </c>
      <c r="R260" s="73">
        <v>175359.31664800004</v>
      </c>
      <c r="S260" s="73">
        <v>1197240.158549</v>
      </c>
      <c r="T260" s="73">
        <v>4985.1788059999999</v>
      </c>
      <c r="U260" s="73">
        <v>153010.12107199916</v>
      </c>
      <c r="V260" s="76">
        <v>1979466.432328</v>
      </c>
      <c r="W260" s="73">
        <v>5039.0794059999998</v>
      </c>
      <c r="X260" s="73">
        <v>316.93085000000002</v>
      </c>
      <c r="Y260" s="73">
        <v>1174.676434</v>
      </c>
      <c r="Z260" s="73">
        <v>6393.6109749999996</v>
      </c>
      <c r="AA260" s="73">
        <v>58024.694353999999</v>
      </c>
      <c r="AB260" s="73">
        <v>17548.124520000001</v>
      </c>
      <c r="AC260" s="73">
        <v>7388.1227070000004</v>
      </c>
      <c r="AD260" s="73">
        <v>88.46</v>
      </c>
      <c r="AE260" s="73">
        <v>11.448172000001293</v>
      </c>
      <c r="AF260" s="73">
        <v>7540.9718359999997</v>
      </c>
      <c r="AG260" s="73">
        <v>4281.8029999999999</v>
      </c>
      <c r="AH260" s="73">
        <v>6074.5867960000005</v>
      </c>
      <c r="AI260" s="73">
        <v>2752.8049010000004</v>
      </c>
      <c r="AJ260" s="73">
        <v>49102.953718999997</v>
      </c>
      <c r="AK260" s="73">
        <v>14850.891725999994</v>
      </c>
      <c r="AL260" s="73">
        <v>316414.22922899999</v>
      </c>
      <c r="AM260" s="73">
        <v>1207.0260720000001</v>
      </c>
      <c r="AN260" s="73">
        <v>32665.464679999954</v>
      </c>
      <c r="AO260" s="73">
        <v>526594.07637699996</v>
      </c>
      <c r="AP260" s="40">
        <v>2506060.5087049999</v>
      </c>
      <c r="AR260" s="111">
        <f t="shared" si="12"/>
        <v>1979466.4323279993</v>
      </c>
      <c r="AS260" s="111">
        <f t="shared" si="13"/>
        <v>0</v>
      </c>
      <c r="AU260" s="111">
        <f t="shared" si="14"/>
        <v>530875.87937699992</v>
      </c>
      <c r="AV260" s="111">
        <f t="shared" si="15"/>
        <v>4281.8029999999562</v>
      </c>
    </row>
    <row r="261" spans="1:48" s="93" customFormat="1" x14ac:dyDescent="0.25">
      <c r="A261" s="110"/>
      <c r="B261" s="105"/>
      <c r="C261" s="109"/>
      <c r="D261" s="73"/>
      <c r="E261" s="73"/>
      <c r="F261" s="73"/>
      <c r="G261" s="73"/>
      <c r="H261" s="73"/>
      <c r="I261" s="73"/>
      <c r="J261" s="73"/>
      <c r="K261" s="73"/>
      <c r="L261" s="73"/>
      <c r="M261" s="73"/>
      <c r="N261" s="73"/>
      <c r="O261" s="73"/>
      <c r="P261" s="73"/>
      <c r="Q261" s="73"/>
      <c r="R261" s="73"/>
      <c r="S261" s="73"/>
      <c r="T261" s="73"/>
      <c r="U261" s="73"/>
      <c r="V261" s="76"/>
      <c r="W261" s="73"/>
      <c r="X261" s="73"/>
      <c r="Y261" s="73"/>
      <c r="Z261" s="73"/>
      <c r="AA261" s="73"/>
      <c r="AB261" s="73"/>
      <c r="AC261" s="73"/>
      <c r="AD261" s="73"/>
      <c r="AE261" s="73"/>
      <c r="AF261" s="73"/>
      <c r="AG261" s="73"/>
      <c r="AH261" s="73"/>
      <c r="AI261" s="73"/>
      <c r="AJ261" s="73"/>
      <c r="AK261" s="73"/>
      <c r="AL261" s="73"/>
      <c r="AM261" s="73"/>
      <c r="AN261" s="73"/>
      <c r="AO261" s="73"/>
      <c r="AP261" s="40"/>
      <c r="AR261" s="111">
        <f t="shared" si="12"/>
        <v>0</v>
      </c>
      <c r="AS261" s="111">
        <f t="shared" si="13"/>
        <v>0</v>
      </c>
      <c r="AU261" s="111">
        <f t="shared" si="14"/>
        <v>0</v>
      </c>
      <c r="AV261" s="111">
        <f t="shared" si="15"/>
        <v>0</v>
      </c>
    </row>
    <row r="262" spans="1:48" s="93" customFormat="1" x14ac:dyDescent="0.25">
      <c r="A262" s="110"/>
      <c r="B262" s="105">
        <v>4</v>
      </c>
      <c r="C262" s="106" t="s">
        <v>32</v>
      </c>
      <c r="D262" s="73">
        <v>11965.599579</v>
      </c>
      <c r="E262" s="73">
        <v>799.79088000000002</v>
      </c>
      <c r="F262" s="73">
        <v>31739.555003999998</v>
      </c>
      <c r="G262" s="73">
        <v>22518.693998999999</v>
      </c>
      <c r="H262" s="73">
        <v>31950.223484999999</v>
      </c>
      <c r="I262" s="73">
        <v>11646.457984999999</v>
      </c>
      <c r="J262" s="73">
        <v>8344.2795069999993</v>
      </c>
      <c r="K262" s="73">
        <v>5725.1145450000004</v>
      </c>
      <c r="L262" s="73">
        <v>150.00000000000182</v>
      </c>
      <c r="M262" s="73">
        <v>65475.407395000002</v>
      </c>
      <c r="N262" s="73">
        <v>32961.589999999997</v>
      </c>
      <c r="O262" s="73">
        <v>22464.945187000001</v>
      </c>
      <c r="P262" s="73">
        <v>4427.8290150000003</v>
      </c>
      <c r="Q262" s="73">
        <v>99018.592948000005</v>
      </c>
      <c r="R262" s="73">
        <v>128691.11089399998</v>
      </c>
      <c r="S262" s="73">
        <v>794754.61229399999</v>
      </c>
      <c r="T262" s="73">
        <v>4189.6655659999997</v>
      </c>
      <c r="U262" s="73">
        <v>126640.1249670001</v>
      </c>
      <c r="V262" s="76">
        <v>1403463.5932499999</v>
      </c>
      <c r="W262" s="73">
        <v>4904.8220380000002</v>
      </c>
      <c r="X262" s="73">
        <v>430.87750499999999</v>
      </c>
      <c r="Y262" s="73">
        <v>1485.899214</v>
      </c>
      <c r="Z262" s="73">
        <v>5097.9969410000003</v>
      </c>
      <c r="AA262" s="73">
        <v>48426.631653999997</v>
      </c>
      <c r="AB262" s="73">
        <v>15266.700178999999</v>
      </c>
      <c r="AC262" s="73">
        <v>6593.9909809999999</v>
      </c>
      <c r="AD262" s="73">
        <v>127.3</v>
      </c>
      <c r="AE262" s="73">
        <v>11.62657800000143</v>
      </c>
      <c r="AF262" s="73">
        <v>9466.4979399999993</v>
      </c>
      <c r="AG262" s="73">
        <v>3916.9650000000001</v>
      </c>
      <c r="AH262" s="73">
        <v>5189.3212919999996</v>
      </c>
      <c r="AI262" s="73">
        <v>3156.4522790000001</v>
      </c>
      <c r="AJ262" s="73">
        <v>43455.983420000004</v>
      </c>
      <c r="AK262" s="73">
        <v>10273.635377999999</v>
      </c>
      <c r="AL262" s="73">
        <v>273771.75898400001</v>
      </c>
      <c r="AM262" s="73">
        <v>1128.5269940000001</v>
      </c>
      <c r="AN262" s="73">
        <v>30412.181144000104</v>
      </c>
      <c r="AO262" s="73">
        <v>459200.202521</v>
      </c>
      <c r="AP262" s="40">
        <v>1862663.795771</v>
      </c>
      <c r="AR262" s="111">
        <f t="shared" si="12"/>
        <v>1403463.5932499999</v>
      </c>
      <c r="AS262" s="111">
        <f t="shared" si="13"/>
        <v>0</v>
      </c>
      <c r="AU262" s="111">
        <f t="shared" si="14"/>
        <v>463117.16752100014</v>
      </c>
      <c r="AV262" s="111">
        <f t="shared" si="15"/>
        <v>3916.965000000142</v>
      </c>
    </row>
    <row r="263" spans="1:48" s="93" customFormat="1" x14ac:dyDescent="0.25">
      <c r="A263" s="110"/>
      <c r="B263" s="105"/>
      <c r="C263" s="106" t="s">
        <v>33</v>
      </c>
      <c r="D263" s="73">
        <v>1089.164389</v>
      </c>
      <c r="E263" s="73">
        <v>94.681723000000005</v>
      </c>
      <c r="F263" s="73">
        <v>8.3514209999999878</v>
      </c>
      <c r="G263" s="73">
        <v>10696.883196000001</v>
      </c>
      <c r="H263" s="73">
        <v>36284.128711999998</v>
      </c>
      <c r="I263" s="73">
        <v>5070.8656080000001</v>
      </c>
      <c r="J263" s="73">
        <v>2927.4099080000001</v>
      </c>
      <c r="K263" s="73">
        <v>0</v>
      </c>
      <c r="L263" s="73">
        <v>1061.3082230000014</v>
      </c>
      <c r="M263" s="73">
        <v>2428.5121469999999</v>
      </c>
      <c r="N263" s="73">
        <v>0</v>
      </c>
      <c r="O263" s="73">
        <v>9058.5643670000009</v>
      </c>
      <c r="P263" s="73">
        <v>168.49349900000001</v>
      </c>
      <c r="Q263" s="73">
        <v>30009.527320999998</v>
      </c>
      <c r="R263" s="73">
        <v>31617.637408000006</v>
      </c>
      <c r="S263" s="73">
        <v>395791.17219399998</v>
      </c>
      <c r="T263" s="73">
        <v>377.61777599999999</v>
      </c>
      <c r="U263" s="73">
        <v>6488.0380439999853</v>
      </c>
      <c r="V263" s="76">
        <v>533172.35593600001</v>
      </c>
      <c r="W263" s="73">
        <v>149.45867799999999</v>
      </c>
      <c r="X263" s="73">
        <v>29.771298999999999</v>
      </c>
      <c r="Y263" s="73">
        <v>8.5210989999999995</v>
      </c>
      <c r="Z263" s="73">
        <v>1275.7559040000001</v>
      </c>
      <c r="AA263" s="73">
        <v>5062</v>
      </c>
      <c r="AB263" s="73">
        <v>0.39739099999999999</v>
      </c>
      <c r="AC263" s="73">
        <v>60.641244</v>
      </c>
      <c r="AD263" s="73">
        <v>0</v>
      </c>
      <c r="AE263" s="73">
        <v>79.999999999999886</v>
      </c>
      <c r="AF263" s="73">
        <v>1043.887579</v>
      </c>
      <c r="AG263" s="73">
        <v>0</v>
      </c>
      <c r="AH263" s="73">
        <v>958.17150700000002</v>
      </c>
      <c r="AI263" s="73">
        <v>73.180655999999999</v>
      </c>
      <c r="AJ263" s="73">
        <v>4616.7653850000006</v>
      </c>
      <c r="AK263" s="73">
        <v>2774.8146359999992</v>
      </c>
      <c r="AL263" s="73">
        <v>42666.362138999997</v>
      </c>
      <c r="AM263" s="73">
        <v>74.422149000000005</v>
      </c>
      <c r="AN263" s="73">
        <v>2099.1287350000184</v>
      </c>
      <c r="AO263" s="73">
        <v>60973.278401000003</v>
      </c>
      <c r="AP263" s="40">
        <v>594145.63433699997</v>
      </c>
      <c r="AR263" s="111">
        <f t="shared" si="12"/>
        <v>533172.35593600001</v>
      </c>
      <c r="AS263" s="111">
        <f t="shared" si="13"/>
        <v>0</v>
      </c>
      <c r="AU263" s="111">
        <f t="shared" si="14"/>
        <v>60973.278401000018</v>
      </c>
      <c r="AV263" s="111">
        <f t="shared" si="15"/>
        <v>0</v>
      </c>
    </row>
    <row r="264" spans="1:48" s="93" customFormat="1" x14ac:dyDescent="0.25">
      <c r="A264" s="110"/>
      <c r="B264" s="105"/>
      <c r="C264" s="106" t="s">
        <v>34</v>
      </c>
      <c r="D264" s="73">
        <v>856.93473600000004</v>
      </c>
      <c r="E264" s="73">
        <v>1.91866</v>
      </c>
      <c r="F264" s="73">
        <v>1724.8308950000001</v>
      </c>
      <c r="G264" s="73">
        <v>810.27648199999999</v>
      </c>
      <c r="H264" s="73">
        <v>2661.678441</v>
      </c>
      <c r="I264" s="73">
        <v>1085.3842239999999</v>
      </c>
      <c r="J264" s="73">
        <v>240.62</v>
      </c>
      <c r="K264" s="73">
        <v>395</v>
      </c>
      <c r="L264" s="73">
        <v>100.00000000000034</v>
      </c>
      <c r="M264" s="73">
        <v>196.15304900000001</v>
      </c>
      <c r="N264" s="73">
        <v>0</v>
      </c>
      <c r="O264" s="73">
        <v>2033.7842720000001</v>
      </c>
      <c r="P264" s="73">
        <v>425.786202</v>
      </c>
      <c r="Q264" s="73">
        <v>5739.4192139999996</v>
      </c>
      <c r="R264" s="73">
        <v>16225.121271000002</v>
      </c>
      <c r="S264" s="73">
        <v>6839.1519129999997</v>
      </c>
      <c r="T264" s="73">
        <v>381.29995600000001</v>
      </c>
      <c r="U264" s="73">
        <v>16019.006268999978</v>
      </c>
      <c r="V264" s="76">
        <v>55736.365583999999</v>
      </c>
      <c r="W264" s="73">
        <v>0</v>
      </c>
      <c r="X264" s="73">
        <v>0</v>
      </c>
      <c r="Y264" s="73">
        <v>0</v>
      </c>
      <c r="Z264" s="73">
        <v>0</v>
      </c>
      <c r="AA264" s="73">
        <v>0</v>
      </c>
      <c r="AB264" s="73">
        <v>0</v>
      </c>
      <c r="AC264" s="73">
        <v>0</v>
      </c>
      <c r="AD264" s="73">
        <v>0</v>
      </c>
      <c r="AE264" s="73">
        <v>0</v>
      </c>
      <c r="AF264" s="73">
        <v>0</v>
      </c>
      <c r="AG264" s="73">
        <v>0</v>
      </c>
      <c r="AH264" s="73">
        <v>0</v>
      </c>
      <c r="AI264" s="73">
        <v>0</v>
      </c>
      <c r="AJ264" s="73">
        <v>0</v>
      </c>
      <c r="AK264" s="73">
        <v>0</v>
      </c>
      <c r="AL264" s="73">
        <v>0</v>
      </c>
      <c r="AM264" s="73">
        <v>0</v>
      </c>
      <c r="AN264" s="73">
        <v>0</v>
      </c>
      <c r="AO264" s="73">
        <v>0</v>
      </c>
      <c r="AP264" s="40">
        <v>55736.365583999999</v>
      </c>
      <c r="AR264" s="111">
        <f t="shared" ref="AR264:AR327" si="16">SUM(D264:U264)</f>
        <v>55736.365583999977</v>
      </c>
      <c r="AS264" s="111">
        <f t="shared" ref="AS264:AS327" si="17">AR264-V264</f>
        <v>0</v>
      </c>
      <c r="AU264" s="111">
        <f t="shared" ref="AU264:AU327" si="18">SUM(W264:AN264)</f>
        <v>0</v>
      </c>
      <c r="AV264" s="111">
        <f t="shared" ref="AV264:AV327" si="19">AU264-AO264</f>
        <v>0</v>
      </c>
    </row>
    <row r="265" spans="1:48" s="93" customFormat="1" x14ac:dyDescent="0.25">
      <c r="A265" s="110"/>
      <c r="B265" s="105"/>
      <c r="C265" s="109" t="s">
        <v>35</v>
      </c>
      <c r="D265" s="73">
        <v>13911.698704</v>
      </c>
      <c r="E265" s="73">
        <v>896.39126299999998</v>
      </c>
      <c r="F265" s="73">
        <v>33472.73732</v>
      </c>
      <c r="G265" s="73">
        <v>34025.853676999999</v>
      </c>
      <c r="H265" s="73">
        <v>70896.030637999997</v>
      </c>
      <c r="I265" s="73">
        <v>17802.707816999999</v>
      </c>
      <c r="J265" s="73">
        <v>11512.309415</v>
      </c>
      <c r="K265" s="73">
        <v>6120.1145450000004</v>
      </c>
      <c r="L265" s="73">
        <v>1311.3082230000036</v>
      </c>
      <c r="M265" s="73">
        <v>68100.072591000004</v>
      </c>
      <c r="N265" s="73">
        <v>32961.589999999997</v>
      </c>
      <c r="O265" s="73">
        <v>33557.293826000001</v>
      </c>
      <c r="P265" s="73">
        <v>5022.1087159999997</v>
      </c>
      <c r="Q265" s="73">
        <v>134767.539483</v>
      </c>
      <c r="R265" s="73">
        <v>176533.869573</v>
      </c>
      <c r="S265" s="73">
        <v>1197384.936401</v>
      </c>
      <c r="T265" s="73">
        <v>4948.5832979999996</v>
      </c>
      <c r="U265" s="73">
        <v>149147.16927999968</v>
      </c>
      <c r="V265" s="76">
        <v>1992372.3147700001</v>
      </c>
      <c r="W265" s="73">
        <v>5054.2807160000002</v>
      </c>
      <c r="X265" s="73">
        <v>460.64880399999998</v>
      </c>
      <c r="Y265" s="73">
        <v>1494.4203130000001</v>
      </c>
      <c r="Z265" s="73">
        <v>6373.752845</v>
      </c>
      <c r="AA265" s="73">
        <v>53488.631653999997</v>
      </c>
      <c r="AB265" s="73">
        <v>15267.09757</v>
      </c>
      <c r="AC265" s="73">
        <v>6654.6322250000003</v>
      </c>
      <c r="AD265" s="73">
        <v>127.3</v>
      </c>
      <c r="AE265" s="73">
        <v>91.626578000005068</v>
      </c>
      <c r="AF265" s="73">
        <v>10510.385518999999</v>
      </c>
      <c r="AG265" s="73">
        <v>3916.9650000000001</v>
      </c>
      <c r="AH265" s="73">
        <v>6147.4927989999996</v>
      </c>
      <c r="AI265" s="73">
        <v>3229.6329350000001</v>
      </c>
      <c r="AJ265" s="73">
        <v>48072.748805000003</v>
      </c>
      <c r="AK265" s="73">
        <v>13048.450013999995</v>
      </c>
      <c r="AL265" s="73">
        <v>316438.12112299999</v>
      </c>
      <c r="AM265" s="73">
        <v>1202.949143</v>
      </c>
      <c r="AN265" s="73">
        <v>32511.309879000011</v>
      </c>
      <c r="AO265" s="73">
        <v>520173.48092200002</v>
      </c>
      <c r="AP265" s="40">
        <v>2512545.7956920001</v>
      </c>
      <c r="AR265" s="111">
        <f t="shared" si="16"/>
        <v>1992372.3147699996</v>
      </c>
      <c r="AS265" s="111">
        <f t="shared" si="17"/>
        <v>0</v>
      </c>
      <c r="AU265" s="111">
        <f t="shared" si="18"/>
        <v>524090.44592199998</v>
      </c>
      <c r="AV265" s="111">
        <f t="shared" si="19"/>
        <v>3916.9649999999674</v>
      </c>
    </row>
    <row r="266" spans="1:48" s="93" customFormat="1" x14ac:dyDescent="0.25">
      <c r="A266" s="110"/>
      <c r="B266" s="105"/>
      <c r="C266" s="109"/>
      <c r="D266" s="73"/>
      <c r="E266" s="73"/>
      <c r="F266" s="73"/>
      <c r="G266" s="73"/>
      <c r="H266" s="73"/>
      <c r="I266" s="73"/>
      <c r="J266" s="73"/>
      <c r="K266" s="73"/>
      <c r="L266" s="73"/>
      <c r="M266" s="73"/>
      <c r="N266" s="73"/>
      <c r="O266" s="73"/>
      <c r="P266" s="73"/>
      <c r="Q266" s="73"/>
      <c r="R266" s="73"/>
      <c r="S266" s="73"/>
      <c r="T266" s="73"/>
      <c r="U266" s="73"/>
      <c r="V266" s="76"/>
      <c r="W266" s="73"/>
      <c r="X266" s="73"/>
      <c r="Y266" s="73"/>
      <c r="Z266" s="73"/>
      <c r="AA266" s="73"/>
      <c r="AB266" s="73"/>
      <c r="AC266" s="73"/>
      <c r="AD266" s="73"/>
      <c r="AE266" s="73"/>
      <c r="AF266" s="73"/>
      <c r="AG266" s="73"/>
      <c r="AH266" s="73"/>
      <c r="AI266" s="73"/>
      <c r="AJ266" s="73"/>
      <c r="AK266" s="73"/>
      <c r="AL266" s="73"/>
      <c r="AM266" s="73"/>
      <c r="AN266" s="73"/>
      <c r="AO266" s="73"/>
      <c r="AP266" s="40"/>
      <c r="AR266" s="111">
        <f t="shared" si="16"/>
        <v>0</v>
      </c>
      <c r="AS266" s="111">
        <f t="shared" si="17"/>
        <v>0</v>
      </c>
      <c r="AU266" s="111">
        <f t="shared" si="18"/>
        <v>0</v>
      </c>
      <c r="AV266" s="111">
        <f t="shared" si="19"/>
        <v>0</v>
      </c>
    </row>
    <row r="267" spans="1:48" s="93" customFormat="1" x14ac:dyDescent="0.25">
      <c r="A267" s="110"/>
      <c r="B267" s="105">
        <v>5</v>
      </c>
      <c r="C267" s="106" t="s">
        <v>32</v>
      </c>
      <c r="D267" s="73">
        <v>17607.882732999999</v>
      </c>
      <c r="E267" s="73">
        <v>44.199652</v>
      </c>
      <c r="F267" s="73">
        <v>31557.255853000002</v>
      </c>
      <c r="G267" s="73">
        <v>20781.564246000002</v>
      </c>
      <c r="H267" s="73">
        <v>28158.771140000001</v>
      </c>
      <c r="I267" s="73">
        <v>9229.7120579999992</v>
      </c>
      <c r="J267" s="73">
        <v>7829.759892</v>
      </c>
      <c r="K267" s="73">
        <v>4890.7747719999998</v>
      </c>
      <c r="L267" s="73">
        <v>0</v>
      </c>
      <c r="M267" s="73">
        <v>65966.678685999999</v>
      </c>
      <c r="N267" s="73">
        <v>32648.98</v>
      </c>
      <c r="O267" s="73">
        <v>22253.626789999998</v>
      </c>
      <c r="P267" s="73">
        <v>4394.5951169999998</v>
      </c>
      <c r="Q267" s="73">
        <v>97322.949741000004</v>
      </c>
      <c r="R267" s="73">
        <v>130902.99127300001</v>
      </c>
      <c r="S267" s="73">
        <v>794634.59266199998</v>
      </c>
      <c r="T267" s="73">
        <v>4198.3105889999997</v>
      </c>
      <c r="U267" s="73">
        <v>125173.31639399995</v>
      </c>
      <c r="V267" s="76">
        <v>1397595.961598</v>
      </c>
      <c r="W267" s="73">
        <v>4163.8727769999996</v>
      </c>
      <c r="X267" s="73">
        <v>255.36131</v>
      </c>
      <c r="Y267" s="73">
        <v>3161.8726070000002</v>
      </c>
      <c r="Z267" s="73">
        <v>4970.6813309999998</v>
      </c>
      <c r="AA267" s="73">
        <v>49409.828520000003</v>
      </c>
      <c r="AB267" s="73">
        <v>15816.075783</v>
      </c>
      <c r="AC267" s="73">
        <v>7435.7703490000004</v>
      </c>
      <c r="AD267" s="73">
        <v>0</v>
      </c>
      <c r="AE267" s="73">
        <v>13.776933999992252</v>
      </c>
      <c r="AF267" s="73">
        <v>8349.7468140000001</v>
      </c>
      <c r="AG267" s="73">
        <v>3813.3249999999998</v>
      </c>
      <c r="AH267" s="73">
        <v>6219.0688859999991</v>
      </c>
      <c r="AI267" s="73">
        <v>3185.9042719999998</v>
      </c>
      <c r="AJ267" s="73">
        <v>46124.889201999991</v>
      </c>
      <c r="AK267" s="73">
        <v>10088.889664000009</v>
      </c>
      <c r="AL267" s="73">
        <v>273648.27680599998</v>
      </c>
      <c r="AM267" s="73">
        <v>1123.5927939999999</v>
      </c>
      <c r="AN267" s="73">
        <v>25061.525912000037</v>
      </c>
      <c r="AO267" s="73">
        <v>459029.13396100001</v>
      </c>
      <c r="AP267" s="40">
        <v>1856625.095559</v>
      </c>
      <c r="AR267" s="111">
        <f t="shared" si="16"/>
        <v>1397595.9615979998</v>
      </c>
      <c r="AS267" s="111">
        <f t="shared" si="17"/>
        <v>0</v>
      </c>
      <c r="AU267" s="111">
        <f t="shared" si="18"/>
        <v>462842.45896100003</v>
      </c>
      <c r="AV267" s="111">
        <f t="shared" si="19"/>
        <v>3813.3250000000116</v>
      </c>
    </row>
    <row r="268" spans="1:48" s="93" customFormat="1" x14ac:dyDescent="0.25">
      <c r="A268" s="110"/>
      <c r="B268" s="105"/>
      <c r="C268" s="106" t="s">
        <v>33</v>
      </c>
      <c r="D268" s="73">
        <v>1241.3478729999999</v>
      </c>
      <c r="E268" s="73">
        <v>11.650126999999999</v>
      </c>
      <c r="F268" s="73">
        <v>1.0653930000000003</v>
      </c>
      <c r="G268" s="73">
        <v>10762.146339000001</v>
      </c>
      <c r="H268" s="73">
        <v>35495.305807999997</v>
      </c>
      <c r="I268" s="73">
        <v>4514.4539940000004</v>
      </c>
      <c r="J268" s="73">
        <v>3157.6170579999998</v>
      </c>
      <c r="K268" s="73">
        <v>0</v>
      </c>
      <c r="L268" s="73">
        <v>713.44157000000178</v>
      </c>
      <c r="M268" s="73">
        <v>2325.0045420000001</v>
      </c>
      <c r="N268" s="73">
        <v>0</v>
      </c>
      <c r="O268" s="73">
        <v>7747.1032850000001</v>
      </c>
      <c r="P268" s="73">
        <v>226.32806399999998</v>
      </c>
      <c r="Q268" s="73">
        <v>30621.566856999998</v>
      </c>
      <c r="R268" s="73">
        <v>31641.264121000007</v>
      </c>
      <c r="S268" s="73">
        <v>398509.74108499999</v>
      </c>
      <c r="T268" s="73">
        <v>373.610724</v>
      </c>
      <c r="U268" s="73">
        <v>5397.5377780000836</v>
      </c>
      <c r="V268" s="76">
        <v>532739.18461800006</v>
      </c>
      <c r="W268" s="73">
        <v>142.29109</v>
      </c>
      <c r="X268" s="73">
        <v>33.193601000000001</v>
      </c>
      <c r="Y268" s="73">
        <v>2.0250509999999977</v>
      </c>
      <c r="Z268" s="73">
        <v>1271.5819039999999</v>
      </c>
      <c r="AA268" s="73">
        <v>6421</v>
      </c>
      <c r="AB268" s="73">
        <v>3.1700000000000001E-4</v>
      </c>
      <c r="AC268" s="73">
        <v>64.196250000000006</v>
      </c>
      <c r="AD268" s="73">
        <v>0</v>
      </c>
      <c r="AE268" s="73">
        <v>-4.2632564145606011E-14</v>
      </c>
      <c r="AF268" s="73">
        <v>1192.809677</v>
      </c>
      <c r="AG268" s="73">
        <v>0</v>
      </c>
      <c r="AH268" s="73">
        <v>199.46780000000001</v>
      </c>
      <c r="AI268" s="73">
        <v>73.418642000000006</v>
      </c>
      <c r="AJ268" s="73">
        <v>4778.2119220000004</v>
      </c>
      <c r="AK268" s="73">
        <v>2700.1908389999999</v>
      </c>
      <c r="AL268" s="73">
        <v>42614.837671000001</v>
      </c>
      <c r="AM268" s="73">
        <v>74.065955000000002</v>
      </c>
      <c r="AN268" s="73">
        <v>2013.3478580000065</v>
      </c>
      <c r="AO268" s="73">
        <v>61580.638576999998</v>
      </c>
      <c r="AP268" s="40">
        <v>594319.82319500006</v>
      </c>
      <c r="AR268" s="111">
        <f t="shared" si="16"/>
        <v>532739.18461800017</v>
      </c>
      <c r="AS268" s="111">
        <f t="shared" si="17"/>
        <v>0</v>
      </c>
      <c r="AU268" s="111">
        <f t="shared" si="18"/>
        <v>61580.638577000005</v>
      </c>
      <c r="AV268" s="111">
        <f t="shared" si="19"/>
        <v>0</v>
      </c>
    </row>
    <row r="269" spans="1:48" s="93" customFormat="1" x14ac:dyDescent="0.25">
      <c r="A269" s="110"/>
      <c r="B269" s="105"/>
      <c r="C269" s="106" t="s">
        <v>34</v>
      </c>
      <c r="D269" s="73">
        <v>911.17640100000006</v>
      </c>
      <c r="E269" s="73">
        <v>1.067928</v>
      </c>
      <c r="F269" s="73">
        <v>1672.426704</v>
      </c>
      <c r="G269" s="73">
        <v>808.11548200000004</v>
      </c>
      <c r="H269" s="73">
        <v>2582.9142499999998</v>
      </c>
      <c r="I269" s="73">
        <v>1653.0166280000001</v>
      </c>
      <c r="J269" s="73">
        <v>221.24</v>
      </c>
      <c r="K269" s="73">
        <v>143.30000000000001</v>
      </c>
      <c r="L269" s="73">
        <v>120.00000000000017</v>
      </c>
      <c r="M269" s="73">
        <v>268.17174199999999</v>
      </c>
      <c r="N269" s="73">
        <v>0</v>
      </c>
      <c r="O269" s="73">
        <v>1984.4784480000001</v>
      </c>
      <c r="P269" s="73">
        <v>476.25885100000005</v>
      </c>
      <c r="Q269" s="73">
        <v>5812.2844620000005</v>
      </c>
      <c r="R269" s="73">
        <v>16341.683872000001</v>
      </c>
      <c r="S269" s="73">
        <v>6873.8345120000004</v>
      </c>
      <c r="T269" s="73">
        <v>378.72947799999997</v>
      </c>
      <c r="U269" s="73">
        <v>15478.668352000002</v>
      </c>
      <c r="V269" s="76">
        <v>55727.367109999999</v>
      </c>
      <c r="W269" s="73">
        <v>0</v>
      </c>
      <c r="X269" s="73">
        <v>0</v>
      </c>
      <c r="Y269" s="73">
        <v>0</v>
      </c>
      <c r="Z269" s="73">
        <v>0</v>
      </c>
      <c r="AA269" s="73">
        <v>0</v>
      </c>
      <c r="AB269" s="73">
        <v>0</v>
      </c>
      <c r="AC269" s="73">
        <v>0</v>
      </c>
      <c r="AD269" s="73">
        <v>0</v>
      </c>
      <c r="AE269" s="73">
        <v>0</v>
      </c>
      <c r="AF269" s="73">
        <v>0</v>
      </c>
      <c r="AG269" s="73">
        <v>0</v>
      </c>
      <c r="AH269" s="73">
        <v>0</v>
      </c>
      <c r="AI269" s="73">
        <v>0</v>
      </c>
      <c r="AJ269" s="73">
        <v>0</v>
      </c>
      <c r="AK269" s="73">
        <v>0</v>
      </c>
      <c r="AL269" s="73">
        <v>0</v>
      </c>
      <c r="AM269" s="73">
        <v>0</v>
      </c>
      <c r="AN269" s="73">
        <v>0</v>
      </c>
      <c r="AO269" s="73">
        <v>0</v>
      </c>
      <c r="AP269" s="40">
        <v>55727.367109999999</v>
      </c>
      <c r="AR269" s="111">
        <f t="shared" si="16"/>
        <v>55727.367110000007</v>
      </c>
      <c r="AS269" s="111">
        <f t="shared" si="17"/>
        <v>0</v>
      </c>
      <c r="AU269" s="111">
        <f t="shared" si="18"/>
        <v>0</v>
      </c>
      <c r="AV269" s="111">
        <f t="shared" si="19"/>
        <v>0</v>
      </c>
    </row>
    <row r="270" spans="1:48" s="93" customFormat="1" x14ac:dyDescent="0.25">
      <c r="A270" s="110"/>
      <c r="B270" s="105"/>
      <c r="C270" s="109" t="s">
        <v>35</v>
      </c>
      <c r="D270" s="73">
        <v>19760.407007000002</v>
      </c>
      <c r="E270" s="73">
        <v>56.917707</v>
      </c>
      <c r="F270" s="73">
        <v>33230.747949999997</v>
      </c>
      <c r="G270" s="73">
        <v>32351.826067000002</v>
      </c>
      <c r="H270" s="73">
        <v>66236.991198000003</v>
      </c>
      <c r="I270" s="73">
        <v>15397.18268</v>
      </c>
      <c r="J270" s="73">
        <v>11208.61695</v>
      </c>
      <c r="K270" s="73">
        <v>5034.0747719999999</v>
      </c>
      <c r="L270" s="73">
        <v>833.44156999999905</v>
      </c>
      <c r="M270" s="73">
        <v>68559.85497</v>
      </c>
      <c r="N270" s="73">
        <v>32648.98</v>
      </c>
      <c r="O270" s="73">
        <v>31985.208523000001</v>
      </c>
      <c r="P270" s="73">
        <v>5097.1820319999997</v>
      </c>
      <c r="Q270" s="73">
        <v>133756.80106</v>
      </c>
      <c r="R270" s="73">
        <v>178885.93926600003</v>
      </c>
      <c r="S270" s="73">
        <v>1200018.1682589999</v>
      </c>
      <c r="T270" s="73">
        <v>4950.650791</v>
      </c>
      <c r="U270" s="73">
        <v>146049.52252400023</v>
      </c>
      <c r="V270" s="76">
        <v>1986062.513326</v>
      </c>
      <c r="W270" s="73">
        <v>4306.1638670000002</v>
      </c>
      <c r="X270" s="73">
        <v>288.554911</v>
      </c>
      <c r="Y270" s="73">
        <v>3163.8976579999999</v>
      </c>
      <c r="Z270" s="73">
        <v>6242.2632350000003</v>
      </c>
      <c r="AA270" s="73">
        <v>55830.828520000003</v>
      </c>
      <c r="AB270" s="73">
        <v>15816.0761</v>
      </c>
      <c r="AC270" s="73">
        <v>7499.9665990000003</v>
      </c>
      <c r="AD270" s="73">
        <v>0</v>
      </c>
      <c r="AE270" s="73">
        <v>13.776933999998619</v>
      </c>
      <c r="AF270" s="73">
        <v>9542.5564909999994</v>
      </c>
      <c r="AG270" s="73">
        <v>3813.3249999999998</v>
      </c>
      <c r="AH270" s="73">
        <v>6418.5366859999995</v>
      </c>
      <c r="AI270" s="73">
        <v>3259.3229139999999</v>
      </c>
      <c r="AJ270" s="73">
        <v>50903.101123999993</v>
      </c>
      <c r="AK270" s="73">
        <v>12789.080503000012</v>
      </c>
      <c r="AL270" s="73">
        <v>316263.11447700002</v>
      </c>
      <c r="AM270" s="73">
        <v>1197.6587489999999</v>
      </c>
      <c r="AN270" s="73">
        <v>27074.873769999944</v>
      </c>
      <c r="AO270" s="73">
        <v>520609.77253800002</v>
      </c>
      <c r="AP270" s="40">
        <v>2506672.2858640002</v>
      </c>
      <c r="AQ270" s="111"/>
      <c r="AR270" s="111">
        <f t="shared" si="16"/>
        <v>1986062.5133260002</v>
      </c>
      <c r="AS270" s="111">
        <f t="shared" si="17"/>
        <v>0</v>
      </c>
      <c r="AU270" s="111">
        <f t="shared" si="18"/>
        <v>524423.09753799997</v>
      </c>
      <c r="AV270" s="111">
        <f t="shared" si="19"/>
        <v>3813.3249999999534</v>
      </c>
    </row>
    <row r="271" spans="1:48" s="93" customFormat="1" x14ac:dyDescent="0.25">
      <c r="A271" s="110"/>
      <c r="B271" s="105"/>
      <c r="C271" s="109"/>
      <c r="D271" s="73"/>
      <c r="E271" s="73"/>
      <c r="F271" s="73"/>
      <c r="G271" s="73"/>
      <c r="H271" s="73"/>
      <c r="I271" s="73"/>
      <c r="J271" s="73"/>
      <c r="K271" s="73"/>
      <c r="L271" s="73"/>
      <c r="M271" s="73"/>
      <c r="N271" s="73"/>
      <c r="O271" s="73"/>
      <c r="P271" s="73"/>
      <c r="Q271" s="73"/>
      <c r="R271" s="73"/>
      <c r="S271" s="73"/>
      <c r="T271" s="73"/>
      <c r="U271" s="73"/>
      <c r="V271" s="76"/>
      <c r="W271" s="73"/>
      <c r="X271" s="73"/>
      <c r="Y271" s="73"/>
      <c r="Z271" s="73"/>
      <c r="AA271" s="73"/>
      <c r="AB271" s="73"/>
      <c r="AC271" s="73"/>
      <c r="AD271" s="73"/>
      <c r="AE271" s="73"/>
      <c r="AF271" s="73"/>
      <c r="AG271" s="73"/>
      <c r="AH271" s="73"/>
      <c r="AI271" s="73"/>
      <c r="AJ271" s="73"/>
      <c r="AK271" s="73"/>
      <c r="AL271" s="73"/>
      <c r="AM271" s="73"/>
      <c r="AN271" s="73"/>
      <c r="AO271" s="73"/>
      <c r="AP271" s="40"/>
      <c r="AQ271" s="111"/>
      <c r="AR271" s="111">
        <f t="shared" si="16"/>
        <v>0</v>
      </c>
      <c r="AS271" s="111">
        <f t="shared" si="17"/>
        <v>0</v>
      </c>
      <c r="AU271" s="111">
        <f t="shared" si="18"/>
        <v>0</v>
      </c>
      <c r="AV271" s="111">
        <f t="shared" si="19"/>
        <v>0</v>
      </c>
    </row>
    <row r="272" spans="1:48" s="93" customFormat="1" x14ac:dyDescent="0.25">
      <c r="A272" s="110"/>
      <c r="B272" s="105">
        <v>6</v>
      </c>
      <c r="C272" s="106" t="s">
        <v>32</v>
      </c>
      <c r="D272" s="73">
        <v>18763.546417000001</v>
      </c>
      <c r="E272" s="73">
        <v>286.93375900000001</v>
      </c>
      <c r="F272" s="73">
        <v>33253.212248000003</v>
      </c>
      <c r="G272" s="73">
        <v>21860.281447000001</v>
      </c>
      <c r="H272" s="73">
        <v>31252.665724999999</v>
      </c>
      <c r="I272" s="73">
        <v>8050.3107620000001</v>
      </c>
      <c r="J272" s="73">
        <v>7964.886477</v>
      </c>
      <c r="K272" s="73">
        <v>4819.3297929999999</v>
      </c>
      <c r="L272" s="73">
        <v>199.99999999999727</v>
      </c>
      <c r="M272" s="73">
        <v>61546.108551999998</v>
      </c>
      <c r="N272" s="73">
        <v>35067.117528917493</v>
      </c>
      <c r="O272" s="73">
        <v>24698.164867</v>
      </c>
      <c r="P272" s="73">
        <v>4469.8876099999998</v>
      </c>
      <c r="Q272" s="73">
        <v>96342.823688000004</v>
      </c>
      <c r="R272" s="73">
        <v>128747.05508899997</v>
      </c>
      <c r="S272" s="73">
        <v>798354.48173999996</v>
      </c>
      <c r="T272" s="73">
        <v>3795.7598189999999</v>
      </c>
      <c r="U272" s="73">
        <v>118671.42708908257</v>
      </c>
      <c r="V272" s="76">
        <v>1398143.9926110001</v>
      </c>
      <c r="W272" s="73">
        <v>4222.936616</v>
      </c>
      <c r="X272" s="73">
        <v>304.42840200000001</v>
      </c>
      <c r="Y272" s="73">
        <v>3440.469775</v>
      </c>
      <c r="Z272" s="73">
        <v>4847.6445169999997</v>
      </c>
      <c r="AA272" s="73">
        <v>44783.286</v>
      </c>
      <c r="AB272" s="73">
        <v>16580.221903000001</v>
      </c>
      <c r="AC272" s="73">
        <v>7477.743528</v>
      </c>
      <c r="AD272" s="73">
        <v>128.83500000000001</v>
      </c>
      <c r="AE272" s="73">
        <v>13.776933999995919</v>
      </c>
      <c r="AF272" s="73">
        <v>9794.3643100000008</v>
      </c>
      <c r="AG272" s="73">
        <v>3752.8180000000002</v>
      </c>
      <c r="AH272" s="73">
        <v>7859.4638709999999</v>
      </c>
      <c r="AI272" s="73">
        <v>3050.8945469999999</v>
      </c>
      <c r="AJ272" s="73">
        <v>45611.185305999999</v>
      </c>
      <c r="AK272" s="73">
        <v>8836.0968040000007</v>
      </c>
      <c r="AL272" s="73">
        <v>273634.60452200001</v>
      </c>
      <c r="AM272" s="73">
        <v>1119.0353170000001</v>
      </c>
      <c r="AN272" s="73">
        <v>24802.248172999884</v>
      </c>
      <c r="AO272" s="73">
        <v>456507.23552500003</v>
      </c>
      <c r="AP272" s="40">
        <v>1854651.2281360002</v>
      </c>
      <c r="AQ272" s="111"/>
      <c r="AR272" s="111">
        <f t="shared" si="16"/>
        <v>1398143.9926110001</v>
      </c>
      <c r="AS272" s="111">
        <f t="shared" si="17"/>
        <v>0</v>
      </c>
      <c r="AU272" s="111">
        <f t="shared" si="18"/>
        <v>460260.05352499994</v>
      </c>
      <c r="AV272" s="111">
        <f t="shared" si="19"/>
        <v>3752.817999999912</v>
      </c>
    </row>
    <row r="273" spans="1:48" s="93" customFormat="1" x14ac:dyDescent="0.25">
      <c r="A273" s="110"/>
      <c r="B273" s="105"/>
      <c r="C273" s="106" t="s">
        <v>33</v>
      </c>
      <c r="D273" s="73">
        <v>1955.9412400000001</v>
      </c>
      <c r="E273" s="73">
        <v>15.169976999999999</v>
      </c>
      <c r="F273" s="73">
        <v>0.84791699999999892</v>
      </c>
      <c r="G273" s="73">
        <v>10677.572689000001</v>
      </c>
      <c r="H273" s="73">
        <v>33056.037882999997</v>
      </c>
      <c r="I273" s="73">
        <v>4651.5644599999996</v>
      </c>
      <c r="J273" s="73">
        <v>2893.6882380000002</v>
      </c>
      <c r="K273" s="73">
        <v>0</v>
      </c>
      <c r="L273" s="73">
        <v>1132.8112450000012</v>
      </c>
      <c r="M273" s="73">
        <v>2312.0711679999999</v>
      </c>
      <c r="N273" s="73">
        <v>0</v>
      </c>
      <c r="O273" s="73">
        <v>7974.3193650000003</v>
      </c>
      <c r="P273" s="73">
        <v>157.77931700000002</v>
      </c>
      <c r="Q273" s="73">
        <v>29940.311465999999</v>
      </c>
      <c r="R273" s="73">
        <v>32212.267486999997</v>
      </c>
      <c r="S273" s="73">
        <v>404638.53255</v>
      </c>
      <c r="T273" s="73">
        <v>369.79946000000001</v>
      </c>
      <c r="U273" s="73">
        <v>6415.6338080000805</v>
      </c>
      <c r="V273" s="76">
        <v>538404.34826999996</v>
      </c>
      <c r="W273" s="73">
        <v>191.723007</v>
      </c>
      <c r="X273" s="73">
        <v>30.275442999999999</v>
      </c>
      <c r="Y273" s="73">
        <v>9.0981380000000023</v>
      </c>
      <c r="Z273" s="73">
        <v>1246.1009039999999</v>
      </c>
      <c r="AA273" s="73">
        <v>4903</v>
      </c>
      <c r="AB273" s="73">
        <v>3.1799999999999998E-4</v>
      </c>
      <c r="AC273" s="73">
        <v>113.613691</v>
      </c>
      <c r="AD273" s="73">
        <v>0</v>
      </c>
      <c r="AE273" s="73">
        <v>99.999999999999901</v>
      </c>
      <c r="AF273" s="73">
        <v>1011.146786</v>
      </c>
      <c r="AG273" s="73">
        <v>0</v>
      </c>
      <c r="AH273" s="73">
        <v>1015.266478</v>
      </c>
      <c r="AI273" s="73">
        <v>73.617565999999997</v>
      </c>
      <c r="AJ273" s="73">
        <v>5204.4079139999994</v>
      </c>
      <c r="AK273" s="73">
        <v>2980.9811200000013</v>
      </c>
      <c r="AL273" s="73">
        <v>42953.632266000001</v>
      </c>
      <c r="AM273" s="73">
        <v>76.367103</v>
      </c>
      <c r="AN273" s="73">
        <v>2095.5098279999988</v>
      </c>
      <c r="AO273" s="73">
        <v>62004.740561999999</v>
      </c>
      <c r="AP273" s="40">
        <v>600409.08883199992</v>
      </c>
      <c r="AQ273" s="111"/>
      <c r="AR273" s="111">
        <f t="shared" si="16"/>
        <v>538404.34827000019</v>
      </c>
      <c r="AS273" s="111">
        <f t="shared" si="17"/>
        <v>0</v>
      </c>
      <c r="AU273" s="111">
        <f t="shared" si="18"/>
        <v>62004.740561999999</v>
      </c>
      <c r="AV273" s="111">
        <f t="shared" si="19"/>
        <v>0</v>
      </c>
    </row>
    <row r="274" spans="1:48" s="93" customFormat="1" x14ac:dyDescent="0.25">
      <c r="A274" s="110"/>
      <c r="B274" s="105"/>
      <c r="C274" s="106" t="s">
        <v>34</v>
      </c>
      <c r="D274" s="73">
        <v>945.34276399999999</v>
      </c>
      <c r="E274" s="73">
        <v>1.419894</v>
      </c>
      <c r="F274" s="73">
        <v>1777.4714569999999</v>
      </c>
      <c r="G274" s="73">
        <v>849.73328600000002</v>
      </c>
      <c r="H274" s="73">
        <v>3862.4553839999999</v>
      </c>
      <c r="I274" s="73">
        <v>1275.931572</v>
      </c>
      <c r="J274" s="73">
        <v>373.7</v>
      </c>
      <c r="K274" s="73">
        <v>373.11900000000003</v>
      </c>
      <c r="L274" s="73">
        <v>119.99999999999994</v>
      </c>
      <c r="M274" s="73">
        <v>180.88632000000001</v>
      </c>
      <c r="N274" s="73">
        <v>0</v>
      </c>
      <c r="O274" s="73">
        <v>1827.4999600000001</v>
      </c>
      <c r="P274" s="73">
        <v>627.00956800000006</v>
      </c>
      <c r="Q274" s="73">
        <v>5697.8259669999998</v>
      </c>
      <c r="R274" s="73">
        <v>16508.949027999995</v>
      </c>
      <c r="S274" s="73">
        <v>6811.5959009999997</v>
      </c>
      <c r="T274" s="73">
        <v>372.99115</v>
      </c>
      <c r="U274" s="73">
        <v>13569.440416000007</v>
      </c>
      <c r="V274" s="76">
        <v>55175.371666999999</v>
      </c>
      <c r="W274" s="73">
        <v>0</v>
      </c>
      <c r="X274" s="73">
        <v>0</v>
      </c>
      <c r="Y274" s="73">
        <v>0</v>
      </c>
      <c r="Z274" s="73">
        <v>0</v>
      </c>
      <c r="AA274" s="73">
        <v>0</v>
      </c>
      <c r="AB274" s="73">
        <v>0</v>
      </c>
      <c r="AC274" s="73">
        <v>0</v>
      </c>
      <c r="AD274" s="73">
        <v>0</v>
      </c>
      <c r="AE274" s="73">
        <v>0</v>
      </c>
      <c r="AF274" s="73">
        <v>0</v>
      </c>
      <c r="AG274" s="73">
        <v>0</v>
      </c>
      <c r="AH274" s="73">
        <v>0</v>
      </c>
      <c r="AI274" s="73">
        <v>0</v>
      </c>
      <c r="AJ274" s="73">
        <v>0</v>
      </c>
      <c r="AK274" s="73">
        <v>0</v>
      </c>
      <c r="AL274" s="73">
        <v>0</v>
      </c>
      <c r="AM274" s="73">
        <v>0</v>
      </c>
      <c r="AN274" s="73">
        <v>0</v>
      </c>
      <c r="AO274" s="73">
        <v>0</v>
      </c>
      <c r="AP274" s="40">
        <v>55175.371666999999</v>
      </c>
      <c r="AQ274" s="111"/>
      <c r="AR274" s="111">
        <f t="shared" si="16"/>
        <v>55175.371666999999</v>
      </c>
      <c r="AS274" s="111">
        <f t="shared" si="17"/>
        <v>0</v>
      </c>
      <c r="AU274" s="111">
        <f t="shared" si="18"/>
        <v>0</v>
      </c>
      <c r="AV274" s="111">
        <f t="shared" si="19"/>
        <v>0</v>
      </c>
    </row>
    <row r="275" spans="1:48" s="93" customFormat="1" x14ac:dyDescent="0.25">
      <c r="A275" s="110"/>
      <c r="B275" s="105"/>
      <c r="C275" s="109" t="s">
        <v>35</v>
      </c>
      <c r="D275" s="73">
        <v>21664.830420999999</v>
      </c>
      <c r="E275" s="73">
        <v>303.52363000000003</v>
      </c>
      <c r="F275" s="73">
        <v>35031.531621999995</v>
      </c>
      <c r="G275" s="73">
        <v>33387.587421999997</v>
      </c>
      <c r="H275" s="73">
        <v>68171.158991999997</v>
      </c>
      <c r="I275" s="73">
        <v>13977.806794</v>
      </c>
      <c r="J275" s="73">
        <v>11232.274715</v>
      </c>
      <c r="K275" s="73">
        <v>5192.4487929999996</v>
      </c>
      <c r="L275" s="73">
        <v>1452.8112450000044</v>
      </c>
      <c r="M275" s="73">
        <v>64039.066039999998</v>
      </c>
      <c r="N275" s="73">
        <v>35067.117528917493</v>
      </c>
      <c r="O275" s="73">
        <v>34499.984192000004</v>
      </c>
      <c r="P275" s="73">
        <v>5254.6764949999997</v>
      </c>
      <c r="Q275" s="73">
        <v>131980.961121</v>
      </c>
      <c r="R275" s="73">
        <v>177468.27160399995</v>
      </c>
      <c r="S275" s="73">
        <v>1209804.6101909999</v>
      </c>
      <c r="T275" s="73">
        <v>4538.5504289999999</v>
      </c>
      <c r="U275" s="73">
        <v>138656.5013130827</v>
      </c>
      <c r="V275" s="76">
        <v>1991723.712548</v>
      </c>
      <c r="W275" s="73">
        <v>4414.6596229999996</v>
      </c>
      <c r="X275" s="73">
        <v>334.703845</v>
      </c>
      <c r="Y275" s="73">
        <v>3449.5679129999999</v>
      </c>
      <c r="Z275" s="73">
        <v>6093.7454209999996</v>
      </c>
      <c r="AA275" s="73">
        <v>49686.286</v>
      </c>
      <c r="AB275" s="73">
        <v>16580.222221</v>
      </c>
      <c r="AC275" s="73">
        <v>7591.3572190000004</v>
      </c>
      <c r="AD275" s="73">
        <v>128.83500000000001</v>
      </c>
      <c r="AE275" s="73">
        <v>113.7769339999941</v>
      </c>
      <c r="AF275" s="73">
        <v>10805.511096</v>
      </c>
      <c r="AG275" s="73">
        <v>3752.8180000000002</v>
      </c>
      <c r="AH275" s="73">
        <v>8874.7303490000013</v>
      </c>
      <c r="AI275" s="73">
        <v>3124.5121129999998</v>
      </c>
      <c r="AJ275" s="73">
        <v>50815.593219999995</v>
      </c>
      <c r="AK275" s="73">
        <v>11817.077924000005</v>
      </c>
      <c r="AL275" s="73">
        <v>316588.23678799998</v>
      </c>
      <c r="AM275" s="73">
        <v>1195.4024199999999</v>
      </c>
      <c r="AN275" s="73">
        <v>26897.75800099998</v>
      </c>
      <c r="AO275" s="73">
        <v>518511.97608699999</v>
      </c>
      <c r="AP275" s="40">
        <v>2510235.688635</v>
      </c>
      <c r="AQ275" s="111"/>
      <c r="AR275" s="111">
        <f t="shared" si="16"/>
        <v>1991723.712548</v>
      </c>
      <c r="AS275" s="111">
        <f t="shared" si="17"/>
        <v>0</v>
      </c>
      <c r="AU275" s="111">
        <f t="shared" si="18"/>
        <v>522264.79408699996</v>
      </c>
      <c r="AV275" s="111">
        <f t="shared" si="19"/>
        <v>3752.8179999999702</v>
      </c>
    </row>
    <row r="276" spans="1:48" s="93" customFormat="1" x14ac:dyDescent="0.25">
      <c r="A276" s="110"/>
      <c r="B276" s="105"/>
      <c r="C276" s="109"/>
      <c r="D276" s="73"/>
      <c r="E276" s="73"/>
      <c r="F276" s="73"/>
      <c r="G276" s="73"/>
      <c r="H276" s="73"/>
      <c r="I276" s="73"/>
      <c r="J276" s="73"/>
      <c r="K276" s="73"/>
      <c r="L276" s="73"/>
      <c r="M276" s="73"/>
      <c r="N276" s="73"/>
      <c r="O276" s="73"/>
      <c r="P276" s="73"/>
      <c r="Q276" s="73"/>
      <c r="R276" s="73"/>
      <c r="S276" s="73"/>
      <c r="T276" s="73"/>
      <c r="U276" s="73"/>
      <c r="V276" s="76"/>
      <c r="W276" s="73"/>
      <c r="X276" s="73"/>
      <c r="Y276" s="73"/>
      <c r="Z276" s="73"/>
      <c r="AA276" s="73"/>
      <c r="AB276" s="73"/>
      <c r="AC276" s="73"/>
      <c r="AD276" s="73"/>
      <c r="AE276" s="73"/>
      <c r="AF276" s="73"/>
      <c r="AG276" s="73"/>
      <c r="AH276" s="73"/>
      <c r="AI276" s="73"/>
      <c r="AJ276" s="73"/>
      <c r="AK276" s="73"/>
      <c r="AL276" s="73"/>
      <c r="AM276" s="73"/>
      <c r="AN276" s="73"/>
      <c r="AO276" s="73"/>
      <c r="AP276" s="40"/>
      <c r="AQ276" s="111"/>
      <c r="AR276" s="111">
        <f t="shared" si="16"/>
        <v>0</v>
      </c>
      <c r="AS276" s="111">
        <f t="shared" si="17"/>
        <v>0</v>
      </c>
      <c r="AU276" s="111">
        <f t="shared" si="18"/>
        <v>0</v>
      </c>
      <c r="AV276" s="111">
        <f t="shared" si="19"/>
        <v>0</v>
      </c>
    </row>
    <row r="277" spans="1:48" s="93" customFormat="1" x14ac:dyDescent="0.25">
      <c r="A277" s="110"/>
      <c r="B277" s="105">
        <v>7</v>
      </c>
      <c r="C277" s="106" t="s">
        <v>32</v>
      </c>
      <c r="D277" s="73">
        <v>14514.348486000001</v>
      </c>
      <c r="E277" s="73">
        <v>211.44525200000001</v>
      </c>
      <c r="F277" s="73">
        <v>33165.331901000005</v>
      </c>
      <c r="G277" s="73">
        <v>22457.923589999999</v>
      </c>
      <c r="H277" s="73">
        <v>32700.682454999998</v>
      </c>
      <c r="I277" s="73">
        <v>8023.8726889999998</v>
      </c>
      <c r="J277" s="73">
        <v>8423.3307760000007</v>
      </c>
      <c r="K277" s="73">
        <v>5165.8657720000001</v>
      </c>
      <c r="L277" s="73">
        <v>49.999999999999091</v>
      </c>
      <c r="M277" s="73">
        <v>64184.688550999999</v>
      </c>
      <c r="N277" s="73">
        <v>34621.580184152801</v>
      </c>
      <c r="O277" s="73">
        <v>21181.725429999999</v>
      </c>
      <c r="P277" s="73">
        <v>3452.803191</v>
      </c>
      <c r="Q277" s="73">
        <v>98303.450482</v>
      </c>
      <c r="R277" s="73">
        <v>133399.63357800001</v>
      </c>
      <c r="S277" s="73">
        <v>797116.39098699996</v>
      </c>
      <c r="T277" s="73">
        <v>3768.9384669999999</v>
      </c>
      <c r="U277" s="73">
        <v>124111.75432084715</v>
      </c>
      <c r="V277" s="76">
        <v>1404853.766112</v>
      </c>
      <c r="W277" s="73">
        <v>4818.4574229999998</v>
      </c>
      <c r="X277" s="73">
        <v>169.37165999999999</v>
      </c>
      <c r="Y277" s="73">
        <v>3988.0058690000005</v>
      </c>
      <c r="Z277" s="73">
        <v>4858.9614659999997</v>
      </c>
      <c r="AA277" s="73">
        <v>45303.780250000003</v>
      </c>
      <c r="AB277" s="73">
        <v>13760.944665999999</v>
      </c>
      <c r="AC277" s="73">
        <v>7571.758777</v>
      </c>
      <c r="AD277" s="73">
        <v>142.07710599999999</v>
      </c>
      <c r="AE277" s="73">
        <v>13.776933999990177</v>
      </c>
      <c r="AF277" s="73">
        <v>8516.2183590000004</v>
      </c>
      <c r="AG277" s="73">
        <v>3703.4679999999998</v>
      </c>
      <c r="AH277" s="73">
        <v>8289.7121120000011</v>
      </c>
      <c r="AI277" s="73">
        <v>2579.0150319999998</v>
      </c>
      <c r="AJ277" s="73">
        <v>45299.289850000001</v>
      </c>
      <c r="AK277" s="73">
        <v>8853.7259789999953</v>
      </c>
      <c r="AL277" s="73">
        <v>273488.487738</v>
      </c>
      <c r="AM277" s="73">
        <v>1119.309084</v>
      </c>
      <c r="AN277" s="73">
        <v>21218.901332000045</v>
      </c>
      <c r="AO277" s="73">
        <v>453695.26163700002</v>
      </c>
      <c r="AP277" s="40">
        <v>1858549.0277490001</v>
      </c>
      <c r="AQ277" s="111"/>
      <c r="AR277" s="111">
        <f t="shared" si="16"/>
        <v>1404853.7661119998</v>
      </c>
      <c r="AS277" s="111">
        <f t="shared" si="17"/>
        <v>0</v>
      </c>
      <c r="AU277" s="111">
        <f t="shared" si="18"/>
        <v>453695.26163700002</v>
      </c>
      <c r="AV277" s="111">
        <f t="shared" si="19"/>
        <v>0</v>
      </c>
    </row>
    <row r="278" spans="1:48" s="93" customFormat="1" x14ac:dyDescent="0.25">
      <c r="A278" s="110"/>
      <c r="B278" s="105"/>
      <c r="C278" s="106" t="s">
        <v>33</v>
      </c>
      <c r="D278" s="73">
        <v>1279.5013019999999</v>
      </c>
      <c r="E278" s="73">
        <v>22.345621000000001</v>
      </c>
      <c r="F278" s="73">
        <v>1.4680019999999985</v>
      </c>
      <c r="G278" s="73">
        <v>10588.766458</v>
      </c>
      <c r="H278" s="73">
        <v>34762.035715999999</v>
      </c>
      <c r="I278" s="73">
        <v>6983.1928369999996</v>
      </c>
      <c r="J278" s="73">
        <v>2487.4472689999998</v>
      </c>
      <c r="K278" s="73">
        <v>0</v>
      </c>
      <c r="L278" s="73">
        <v>850.45746699999972</v>
      </c>
      <c r="M278" s="73">
        <v>2167.3039050000002</v>
      </c>
      <c r="N278" s="73">
        <v>0</v>
      </c>
      <c r="O278" s="73">
        <v>9065.3791239999991</v>
      </c>
      <c r="P278" s="73">
        <v>158.17966899999999</v>
      </c>
      <c r="Q278" s="73">
        <v>30613.778450999998</v>
      </c>
      <c r="R278" s="73">
        <v>32690.419629000011</v>
      </c>
      <c r="S278" s="73">
        <v>406166.88552200003</v>
      </c>
      <c r="T278" s="73">
        <v>366.129932</v>
      </c>
      <c r="U278" s="73">
        <v>5362.030351999867</v>
      </c>
      <c r="V278" s="76">
        <v>543565.32125599997</v>
      </c>
      <c r="W278" s="73">
        <v>167.28453300000001</v>
      </c>
      <c r="X278" s="73">
        <v>83.549272999999999</v>
      </c>
      <c r="Y278" s="73">
        <v>5.9214300000000009</v>
      </c>
      <c r="Z278" s="73">
        <v>1239.884904</v>
      </c>
      <c r="AA278" s="73">
        <v>4491</v>
      </c>
      <c r="AB278" s="73">
        <v>3.2000000000000003E-4</v>
      </c>
      <c r="AC278" s="73">
        <v>66.466380000000001</v>
      </c>
      <c r="AD278" s="73">
        <v>0</v>
      </c>
      <c r="AE278" s="73">
        <v>-5.6843418860808015E-14</v>
      </c>
      <c r="AF278" s="73">
        <v>1236.935217</v>
      </c>
      <c r="AG278" s="73">
        <v>0</v>
      </c>
      <c r="AH278" s="73">
        <v>1016.342391</v>
      </c>
      <c r="AI278" s="73">
        <v>73.813750999999996</v>
      </c>
      <c r="AJ278" s="73">
        <v>5430.0792089999995</v>
      </c>
      <c r="AK278" s="73">
        <v>2963.5409060000002</v>
      </c>
      <c r="AL278" s="73">
        <v>43455.773211</v>
      </c>
      <c r="AM278" s="73">
        <v>76.440845999999993</v>
      </c>
      <c r="AN278" s="73">
        <v>1977.6444710000046</v>
      </c>
      <c r="AO278" s="73">
        <v>62284.676842000001</v>
      </c>
      <c r="AP278" s="40">
        <v>605849.99809799995</v>
      </c>
      <c r="AQ278" s="111"/>
      <c r="AR278" s="111">
        <f t="shared" si="16"/>
        <v>543565.32125599997</v>
      </c>
      <c r="AS278" s="111">
        <f t="shared" si="17"/>
        <v>0</v>
      </c>
      <c r="AU278" s="111">
        <f t="shared" si="18"/>
        <v>62284.676842000001</v>
      </c>
      <c r="AV278" s="111">
        <f t="shared" si="19"/>
        <v>0</v>
      </c>
    </row>
    <row r="279" spans="1:48" s="93" customFormat="1" x14ac:dyDescent="0.25">
      <c r="A279" s="110"/>
      <c r="B279" s="105"/>
      <c r="C279" s="106" t="s">
        <v>34</v>
      </c>
      <c r="D279" s="73">
        <v>867.97183099999995</v>
      </c>
      <c r="E279" s="73">
        <v>1.3715889999999999</v>
      </c>
      <c r="F279" s="73">
        <v>1979.96453</v>
      </c>
      <c r="G279" s="73">
        <v>831.74348199999997</v>
      </c>
      <c r="H279" s="73">
        <v>2436.426156</v>
      </c>
      <c r="I279" s="73">
        <v>1475.1816819999999</v>
      </c>
      <c r="J279" s="73">
        <v>334.8</v>
      </c>
      <c r="K279" s="73">
        <v>50</v>
      </c>
      <c r="L279" s="73">
        <v>100.00000000000017</v>
      </c>
      <c r="M279" s="73">
        <v>169.22854699999999</v>
      </c>
      <c r="N279" s="73">
        <v>0</v>
      </c>
      <c r="O279" s="73">
        <v>1805.2487819999999</v>
      </c>
      <c r="P279" s="73">
        <v>528.28747399999997</v>
      </c>
      <c r="Q279" s="73">
        <v>6277.682065</v>
      </c>
      <c r="R279" s="73">
        <v>15771.633598</v>
      </c>
      <c r="S279" s="73">
        <v>6788.7567170000002</v>
      </c>
      <c r="T279" s="73">
        <v>369.18865399999999</v>
      </c>
      <c r="U279" s="73">
        <v>13165.611088999993</v>
      </c>
      <c r="V279" s="76">
        <v>52953.096195999999</v>
      </c>
      <c r="W279" s="73">
        <v>0</v>
      </c>
      <c r="X279" s="73">
        <v>0</v>
      </c>
      <c r="Y279" s="73">
        <v>0</v>
      </c>
      <c r="Z279" s="73">
        <v>0</v>
      </c>
      <c r="AA279" s="73">
        <v>0</v>
      </c>
      <c r="AB279" s="73">
        <v>0</v>
      </c>
      <c r="AC279" s="73">
        <v>0</v>
      </c>
      <c r="AD279" s="73">
        <v>0</v>
      </c>
      <c r="AE279" s="73">
        <v>0</v>
      </c>
      <c r="AF279" s="73">
        <v>0</v>
      </c>
      <c r="AG279" s="73">
        <v>0</v>
      </c>
      <c r="AH279" s="73">
        <v>0</v>
      </c>
      <c r="AI279" s="73">
        <v>0</v>
      </c>
      <c r="AJ279" s="73">
        <v>0</v>
      </c>
      <c r="AK279" s="73">
        <v>0</v>
      </c>
      <c r="AL279" s="73">
        <v>0</v>
      </c>
      <c r="AM279" s="73">
        <v>0</v>
      </c>
      <c r="AN279" s="73">
        <v>0</v>
      </c>
      <c r="AO279" s="73">
        <v>0</v>
      </c>
      <c r="AP279" s="40">
        <v>52953.096195999999</v>
      </c>
      <c r="AQ279" s="111"/>
      <c r="AR279" s="111">
        <f t="shared" si="16"/>
        <v>52953.096195999991</v>
      </c>
      <c r="AS279" s="111">
        <f t="shared" si="17"/>
        <v>0</v>
      </c>
      <c r="AU279" s="111">
        <f t="shared" si="18"/>
        <v>0</v>
      </c>
      <c r="AV279" s="111">
        <f t="shared" si="19"/>
        <v>0</v>
      </c>
    </row>
    <row r="280" spans="1:48" s="93" customFormat="1" x14ac:dyDescent="0.25">
      <c r="A280" s="110"/>
      <c r="B280" s="105"/>
      <c r="C280" s="109" t="s">
        <v>35</v>
      </c>
      <c r="D280" s="73">
        <v>16661.821618999998</v>
      </c>
      <c r="E280" s="73">
        <v>235.162462</v>
      </c>
      <c r="F280" s="73">
        <v>35146.764432999997</v>
      </c>
      <c r="G280" s="73">
        <v>33878.433530000002</v>
      </c>
      <c r="H280" s="73">
        <v>69899.144327000002</v>
      </c>
      <c r="I280" s="73">
        <v>16482.247208000001</v>
      </c>
      <c r="J280" s="73">
        <v>11245.578045</v>
      </c>
      <c r="K280" s="73">
        <v>5215.8657720000001</v>
      </c>
      <c r="L280" s="73">
        <v>1000.457466999992</v>
      </c>
      <c r="M280" s="73">
        <v>66521.221002999999</v>
      </c>
      <c r="N280" s="73">
        <v>34621.580184152801</v>
      </c>
      <c r="O280" s="73">
        <v>32052.353336</v>
      </c>
      <c r="P280" s="73">
        <v>4139.2703339999998</v>
      </c>
      <c r="Q280" s="73">
        <v>135194.91099800001</v>
      </c>
      <c r="R280" s="73">
        <v>181861.686805</v>
      </c>
      <c r="S280" s="73">
        <v>1210072.0332259999</v>
      </c>
      <c r="T280" s="73">
        <v>4504.2570530000003</v>
      </c>
      <c r="U280" s="73">
        <v>142639.3957618472</v>
      </c>
      <c r="V280" s="76">
        <v>2001372.1835640001</v>
      </c>
      <c r="W280" s="73">
        <v>4985.7419559999998</v>
      </c>
      <c r="X280" s="73">
        <v>252.92093299999999</v>
      </c>
      <c r="Y280" s="73">
        <v>3993.9272990000004</v>
      </c>
      <c r="Z280" s="73">
        <v>6098.8463700000002</v>
      </c>
      <c r="AA280" s="73">
        <v>49794.780250000003</v>
      </c>
      <c r="AB280" s="73">
        <v>13760.944986</v>
      </c>
      <c r="AC280" s="73">
        <v>7638.2251569999999</v>
      </c>
      <c r="AD280" s="73">
        <v>142.07710599999999</v>
      </c>
      <c r="AE280" s="73">
        <v>13.776933999993815</v>
      </c>
      <c r="AF280" s="73">
        <v>9753.1535760000006</v>
      </c>
      <c r="AG280" s="73">
        <v>3703.4679999999998</v>
      </c>
      <c r="AH280" s="73">
        <v>9306.0545029999994</v>
      </c>
      <c r="AI280" s="73">
        <v>2652.8287829999999</v>
      </c>
      <c r="AJ280" s="73">
        <v>50729.369059000004</v>
      </c>
      <c r="AK280" s="73">
        <v>11817.266885000005</v>
      </c>
      <c r="AL280" s="73">
        <v>316944.26094900002</v>
      </c>
      <c r="AM280" s="73">
        <v>1195.7499299999999</v>
      </c>
      <c r="AN280" s="73">
        <v>23196.545803000095</v>
      </c>
      <c r="AO280" s="73">
        <v>515979.938479</v>
      </c>
      <c r="AP280" s="40">
        <v>2517352.1220430001</v>
      </c>
      <c r="AQ280" s="111"/>
      <c r="AR280" s="111">
        <f t="shared" si="16"/>
        <v>2001372.1835639998</v>
      </c>
      <c r="AS280" s="111">
        <f t="shared" si="17"/>
        <v>0</v>
      </c>
      <c r="AU280" s="111">
        <f t="shared" si="18"/>
        <v>515979.93847900006</v>
      </c>
      <c r="AV280" s="111">
        <f t="shared" si="19"/>
        <v>0</v>
      </c>
    </row>
    <row r="281" spans="1:48" s="93" customFormat="1" x14ac:dyDescent="0.25">
      <c r="A281" s="110"/>
      <c r="B281" s="105"/>
      <c r="C281" s="109"/>
      <c r="D281" s="73"/>
      <c r="E281" s="73"/>
      <c r="F281" s="73"/>
      <c r="G281" s="73"/>
      <c r="H281" s="73"/>
      <c r="I281" s="73"/>
      <c r="J281" s="73"/>
      <c r="K281" s="73"/>
      <c r="L281" s="73"/>
      <c r="M281" s="73"/>
      <c r="N281" s="73"/>
      <c r="O281" s="73"/>
      <c r="P281" s="73"/>
      <c r="Q281" s="73"/>
      <c r="R281" s="73"/>
      <c r="S281" s="73"/>
      <c r="T281" s="73"/>
      <c r="U281" s="73"/>
      <c r="V281" s="76"/>
      <c r="W281" s="73"/>
      <c r="X281" s="73"/>
      <c r="Y281" s="73"/>
      <c r="Z281" s="73"/>
      <c r="AA281" s="73"/>
      <c r="AB281" s="73"/>
      <c r="AC281" s="73"/>
      <c r="AD281" s="73"/>
      <c r="AE281" s="73"/>
      <c r="AF281" s="73"/>
      <c r="AG281" s="73"/>
      <c r="AH281" s="73"/>
      <c r="AI281" s="73"/>
      <c r="AJ281" s="73"/>
      <c r="AK281" s="73"/>
      <c r="AL281" s="73"/>
      <c r="AM281" s="73"/>
      <c r="AN281" s="73"/>
      <c r="AO281" s="73"/>
      <c r="AP281" s="40"/>
      <c r="AQ281" s="111"/>
      <c r="AR281" s="111">
        <f t="shared" si="16"/>
        <v>0</v>
      </c>
      <c r="AS281" s="111">
        <f t="shared" si="17"/>
        <v>0</v>
      </c>
      <c r="AU281" s="111">
        <f t="shared" si="18"/>
        <v>0</v>
      </c>
      <c r="AV281" s="111">
        <f t="shared" si="19"/>
        <v>0</v>
      </c>
    </row>
    <row r="282" spans="1:48" s="93" customFormat="1" x14ac:dyDescent="0.25">
      <c r="A282" s="107"/>
      <c r="B282" s="105">
        <v>8</v>
      </c>
      <c r="C282" s="106" t="s">
        <v>32</v>
      </c>
      <c r="D282" s="73">
        <v>16015.082308999999</v>
      </c>
      <c r="E282" s="73">
        <v>112.63044600000001</v>
      </c>
      <c r="F282" s="73">
        <v>34576.066171999999</v>
      </c>
      <c r="G282" s="73">
        <v>22730.203278000001</v>
      </c>
      <c r="H282" s="73">
        <v>36174.524160000001</v>
      </c>
      <c r="I282" s="73">
        <v>9218.8010979999999</v>
      </c>
      <c r="J282" s="73">
        <v>7911.5227480000003</v>
      </c>
      <c r="K282" s="73">
        <v>4736.7473099999997</v>
      </c>
      <c r="L282" s="73">
        <v>149.99999999999818</v>
      </c>
      <c r="M282" s="73">
        <v>59307.730160999999</v>
      </c>
      <c r="N282" s="73">
        <v>36017.8018722329</v>
      </c>
      <c r="O282" s="73">
        <v>21726.812341000001</v>
      </c>
      <c r="P282" s="73">
        <v>1337.343535</v>
      </c>
      <c r="Q282" s="73">
        <v>100727.849334</v>
      </c>
      <c r="R282" s="73">
        <v>132501.66894899998</v>
      </c>
      <c r="S282" s="73">
        <v>798430.41945599997</v>
      </c>
      <c r="T282" s="73">
        <v>3766.3004930000002</v>
      </c>
      <c r="U282" s="73">
        <v>125006.75685676723</v>
      </c>
      <c r="V282" s="76">
        <v>1410448.260519</v>
      </c>
      <c r="W282" s="73">
        <v>5056.0010979999997</v>
      </c>
      <c r="X282" s="73">
        <v>274.80012599999998</v>
      </c>
      <c r="Y282" s="73">
        <v>3100.2554989999999</v>
      </c>
      <c r="Z282" s="73">
        <v>5014.9398039999996</v>
      </c>
      <c r="AA282" s="73">
        <v>44498.940999999999</v>
      </c>
      <c r="AB282" s="73">
        <v>16594.035553000002</v>
      </c>
      <c r="AC282" s="73">
        <v>7302.6985320000003</v>
      </c>
      <c r="AD282" s="73">
        <v>167.108</v>
      </c>
      <c r="AE282" s="73">
        <v>13.776933999996061</v>
      </c>
      <c r="AF282" s="73">
        <v>7629.735831</v>
      </c>
      <c r="AG282" s="73">
        <v>3646.3121207197</v>
      </c>
      <c r="AH282" s="73">
        <v>8840.514951000001</v>
      </c>
      <c r="AI282" s="73">
        <v>1827.6945270000001</v>
      </c>
      <c r="AJ282" s="73">
        <v>45772.490254999997</v>
      </c>
      <c r="AK282" s="73">
        <v>8599.8931509999966</v>
      </c>
      <c r="AL282" s="73">
        <v>275793.30363099999</v>
      </c>
      <c r="AM282" s="73">
        <v>1121.2388129999999</v>
      </c>
      <c r="AN282" s="73">
        <v>22944.031268280265</v>
      </c>
      <c r="AO282" s="73">
        <v>458197.77109400003</v>
      </c>
      <c r="AP282" s="40">
        <v>1868646.031613</v>
      </c>
      <c r="AR282" s="111">
        <f t="shared" si="16"/>
        <v>1410448.260519</v>
      </c>
      <c r="AS282" s="111">
        <f t="shared" si="17"/>
        <v>0</v>
      </c>
      <c r="AU282" s="111">
        <f t="shared" si="18"/>
        <v>458197.77109399997</v>
      </c>
      <c r="AV282" s="111">
        <f t="shared" si="19"/>
        <v>0</v>
      </c>
    </row>
    <row r="283" spans="1:48" s="93" customFormat="1" x14ac:dyDescent="0.25">
      <c r="A283" s="104"/>
      <c r="B283" s="105"/>
      <c r="C283" s="106" t="s">
        <v>33</v>
      </c>
      <c r="D283" s="73">
        <v>1375.128011</v>
      </c>
      <c r="E283" s="73">
        <v>18.831097</v>
      </c>
      <c r="F283" s="73">
        <v>0.8884040000000013</v>
      </c>
      <c r="G283" s="73">
        <v>11103.464467</v>
      </c>
      <c r="H283" s="73">
        <v>35642.569302000004</v>
      </c>
      <c r="I283" s="73">
        <v>6620.0360760000003</v>
      </c>
      <c r="J283" s="73">
        <v>3240.0286230000002</v>
      </c>
      <c r="K283" s="73">
        <v>0</v>
      </c>
      <c r="L283" s="73">
        <v>851.11786399999437</v>
      </c>
      <c r="M283" s="73">
        <v>2326.933677</v>
      </c>
      <c r="N283" s="73">
        <v>0</v>
      </c>
      <c r="O283" s="73">
        <v>9082.9383859999998</v>
      </c>
      <c r="P283" s="73">
        <v>101.461994</v>
      </c>
      <c r="Q283" s="73">
        <v>30707.265726999998</v>
      </c>
      <c r="R283" s="73">
        <v>31914.534935000003</v>
      </c>
      <c r="S283" s="73">
        <v>411171.79875900003</v>
      </c>
      <c r="T283" s="73">
        <v>360.67783600000001</v>
      </c>
      <c r="U283" s="73">
        <v>5108.6858519999541</v>
      </c>
      <c r="V283" s="76">
        <v>549626.36100999999</v>
      </c>
      <c r="W283" s="73">
        <v>162.655856</v>
      </c>
      <c r="X283" s="73">
        <v>34.563133000000001</v>
      </c>
      <c r="Y283" s="73">
        <v>5.6755349999999964</v>
      </c>
      <c r="Z283" s="73">
        <v>1301.3319039999999</v>
      </c>
      <c r="AA283" s="73">
        <v>4424</v>
      </c>
      <c r="AB283" s="73">
        <v>3.2600000000000001E-4</v>
      </c>
      <c r="AC283" s="73">
        <v>3.6859769999999998</v>
      </c>
      <c r="AD283" s="73">
        <v>0</v>
      </c>
      <c r="AE283" s="73">
        <v>4.0767389464235748E-13</v>
      </c>
      <c r="AF283" s="73">
        <v>1259.5448670000001</v>
      </c>
      <c r="AG283" s="73">
        <v>0</v>
      </c>
      <c r="AH283" s="73">
        <v>1147.5154749999999</v>
      </c>
      <c r="AI283" s="73">
        <v>74.032537000000005</v>
      </c>
      <c r="AJ283" s="73">
        <v>5219.2393179999999</v>
      </c>
      <c r="AK283" s="73">
        <v>2977.2957310000002</v>
      </c>
      <c r="AL283" s="73">
        <v>42870.104173</v>
      </c>
      <c r="AM283" s="73">
        <v>77.007769999999994</v>
      </c>
      <c r="AN283" s="73">
        <v>2301.0075600000018</v>
      </c>
      <c r="AO283" s="73">
        <v>61857.660162</v>
      </c>
      <c r="AP283" s="40">
        <v>611484.02117199998</v>
      </c>
      <c r="AR283" s="111">
        <f t="shared" si="16"/>
        <v>549626.36100999988</v>
      </c>
      <c r="AS283" s="111">
        <f t="shared" si="17"/>
        <v>0</v>
      </c>
      <c r="AU283" s="111">
        <f t="shared" si="18"/>
        <v>61857.660162</v>
      </c>
      <c r="AV283" s="111">
        <f t="shared" si="19"/>
        <v>0</v>
      </c>
    </row>
    <row r="284" spans="1:48" s="93" customFormat="1" x14ac:dyDescent="0.25">
      <c r="A284" s="107"/>
      <c r="B284" s="105"/>
      <c r="C284" s="106" t="s">
        <v>34</v>
      </c>
      <c r="D284" s="73">
        <v>978.07116699999995</v>
      </c>
      <c r="E284" s="73">
        <v>1.4403809999999999</v>
      </c>
      <c r="F284" s="73">
        <v>1757.2716350000001</v>
      </c>
      <c r="G284" s="73">
        <v>836.68989799999997</v>
      </c>
      <c r="H284" s="73">
        <v>2243.8773249999999</v>
      </c>
      <c r="I284" s="73">
        <v>1551.5316379999999</v>
      </c>
      <c r="J284" s="73">
        <v>408.74</v>
      </c>
      <c r="K284" s="73">
        <v>362.804438</v>
      </c>
      <c r="L284" s="73">
        <v>129.99999999999989</v>
      </c>
      <c r="M284" s="73">
        <v>158.58071200000001</v>
      </c>
      <c r="N284" s="73">
        <v>0</v>
      </c>
      <c r="O284" s="73">
        <v>1986.2478960000001</v>
      </c>
      <c r="P284" s="73">
        <v>169.51964800000002</v>
      </c>
      <c r="Q284" s="73">
        <v>6672.6464189999997</v>
      </c>
      <c r="R284" s="73">
        <v>15279.665048999996</v>
      </c>
      <c r="S284" s="73">
        <v>6802.7566669999997</v>
      </c>
      <c r="T284" s="73">
        <v>366.37535800000001</v>
      </c>
      <c r="U284" s="73">
        <v>12157.031412000011</v>
      </c>
      <c r="V284" s="76">
        <v>51863.249643000003</v>
      </c>
      <c r="W284" s="73">
        <v>0</v>
      </c>
      <c r="X284" s="73">
        <v>0</v>
      </c>
      <c r="Y284" s="73">
        <v>0</v>
      </c>
      <c r="Z284" s="73">
        <v>0</v>
      </c>
      <c r="AA284" s="73">
        <v>0</v>
      </c>
      <c r="AB284" s="73">
        <v>0</v>
      </c>
      <c r="AC284" s="73">
        <v>0</v>
      </c>
      <c r="AD284" s="73">
        <v>0</v>
      </c>
      <c r="AE284" s="73">
        <v>0</v>
      </c>
      <c r="AF284" s="73">
        <v>0</v>
      </c>
      <c r="AG284" s="73">
        <v>0</v>
      </c>
      <c r="AH284" s="73">
        <v>0</v>
      </c>
      <c r="AI284" s="73">
        <v>0</v>
      </c>
      <c r="AJ284" s="73">
        <v>0</v>
      </c>
      <c r="AK284" s="73">
        <v>0</v>
      </c>
      <c r="AL284" s="73">
        <v>0</v>
      </c>
      <c r="AM284" s="73">
        <v>0</v>
      </c>
      <c r="AN284" s="73">
        <v>0</v>
      </c>
      <c r="AO284" s="73">
        <v>0</v>
      </c>
      <c r="AP284" s="40">
        <v>51863.249643000003</v>
      </c>
      <c r="AR284" s="111">
        <f t="shared" si="16"/>
        <v>51863.249643000003</v>
      </c>
      <c r="AS284" s="111">
        <f t="shared" si="17"/>
        <v>0</v>
      </c>
      <c r="AU284" s="111">
        <f t="shared" si="18"/>
        <v>0</v>
      </c>
      <c r="AV284" s="111">
        <f t="shared" si="19"/>
        <v>0</v>
      </c>
    </row>
    <row r="285" spans="1:48" s="93" customFormat="1" x14ac:dyDescent="0.25">
      <c r="A285" s="108"/>
      <c r="B285" s="105"/>
      <c r="C285" s="109" t="s">
        <v>35</v>
      </c>
      <c r="D285" s="73">
        <v>18368.281487</v>
      </c>
      <c r="E285" s="73">
        <v>132.90192400000001</v>
      </c>
      <c r="F285" s="73">
        <v>36334.226211000001</v>
      </c>
      <c r="G285" s="73">
        <v>34670.357643000003</v>
      </c>
      <c r="H285" s="73">
        <v>74060.970786999998</v>
      </c>
      <c r="I285" s="73">
        <v>17390.368812000001</v>
      </c>
      <c r="J285" s="73">
        <v>11560.291370999999</v>
      </c>
      <c r="K285" s="73">
        <v>5099.5517479999999</v>
      </c>
      <c r="L285" s="73">
        <v>1131.117863999998</v>
      </c>
      <c r="M285" s="73">
        <v>61793.244550000003</v>
      </c>
      <c r="N285" s="73">
        <v>36017.8018722329</v>
      </c>
      <c r="O285" s="73">
        <v>32795.998622999999</v>
      </c>
      <c r="P285" s="73">
        <v>1608.3251769999999</v>
      </c>
      <c r="Q285" s="73">
        <v>138107.76147999999</v>
      </c>
      <c r="R285" s="73">
        <v>179695.86893300002</v>
      </c>
      <c r="S285" s="73">
        <v>1216404.9748819999</v>
      </c>
      <c r="T285" s="73">
        <v>4493.3536869999998</v>
      </c>
      <c r="U285" s="73">
        <v>142272.47412076758</v>
      </c>
      <c r="V285" s="76">
        <v>2011937.871172</v>
      </c>
      <c r="W285" s="73">
        <v>5218.656954</v>
      </c>
      <c r="X285" s="73">
        <v>309.36325900000003</v>
      </c>
      <c r="Y285" s="73">
        <v>3105.9310339999997</v>
      </c>
      <c r="Z285" s="73">
        <v>6316.2717080000002</v>
      </c>
      <c r="AA285" s="73">
        <v>48922.940999999999</v>
      </c>
      <c r="AB285" s="73">
        <v>16594.035878999999</v>
      </c>
      <c r="AC285" s="73">
        <v>7306.3845090000004</v>
      </c>
      <c r="AD285" s="73">
        <v>167.108</v>
      </c>
      <c r="AE285" s="73">
        <v>13.776934000007884</v>
      </c>
      <c r="AF285" s="73">
        <v>8889.2806980000005</v>
      </c>
      <c r="AG285" s="73">
        <v>3646.3121207197</v>
      </c>
      <c r="AH285" s="73">
        <v>9988.0304259999994</v>
      </c>
      <c r="AI285" s="73">
        <v>1901.7270640000002</v>
      </c>
      <c r="AJ285" s="73">
        <v>50991.729572999997</v>
      </c>
      <c r="AK285" s="73">
        <v>11577.188882000002</v>
      </c>
      <c r="AL285" s="73">
        <v>318663.40780400002</v>
      </c>
      <c r="AM285" s="73">
        <v>1198.2465830000001</v>
      </c>
      <c r="AN285" s="73">
        <v>25245.038828280347</v>
      </c>
      <c r="AO285" s="73">
        <v>520055.43125600001</v>
      </c>
      <c r="AP285" s="40">
        <v>2531993.3024280001</v>
      </c>
      <c r="AR285" s="111">
        <f t="shared" si="16"/>
        <v>2011937.8711720004</v>
      </c>
      <c r="AS285" s="111">
        <f t="shared" si="17"/>
        <v>0</v>
      </c>
      <c r="AU285" s="111">
        <f t="shared" si="18"/>
        <v>520055.43125600007</v>
      </c>
      <c r="AV285" s="111">
        <f t="shared" si="19"/>
        <v>0</v>
      </c>
    </row>
    <row r="286" spans="1:48" s="93" customFormat="1" x14ac:dyDescent="0.25">
      <c r="A286" s="108"/>
      <c r="B286" s="105"/>
      <c r="C286" s="109"/>
      <c r="D286" s="73"/>
      <c r="E286" s="73"/>
      <c r="F286" s="73"/>
      <c r="G286" s="73"/>
      <c r="H286" s="73"/>
      <c r="I286" s="73"/>
      <c r="J286" s="73"/>
      <c r="K286" s="73"/>
      <c r="L286" s="73"/>
      <c r="M286" s="73"/>
      <c r="N286" s="73"/>
      <c r="O286" s="73"/>
      <c r="P286" s="73"/>
      <c r="Q286" s="73"/>
      <c r="R286" s="73"/>
      <c r="S286" s="73"/>
      <c r="T286" s="73"/>
      <c r="U286" s="73"/>
      <c r="V286" s="76"/>
      <c r="W286" s="73"/>
      <c r="X286" s="73"/>
      <c r="Y286" s="73"/>
      <c r="Z286" s="73"/>
      <c r="AA286" s="73"/>
      <c r="AB286" s="73"/>
      <c r="AC286" s="73"/>
      <c r="AD286" s="73"/>
      <c r="AE286" s="73"/>
      <c r="AF286" s="73"/>
      <c r="AG286" s="73"/>
      <c r="AH286" s="73"/>
      <c r="AI286" s="73"/>
      <c r="AJ286" s="73"/>
      <c r="AK286" s="73"/>
      <c r="AL286" s="73"/>
      <c r="AM286" s="73"/>
      <c r="AN286" s="73"/>
      <c r="AO286" s="73"/>
      <c r="AP286" s="40"/>
      <c r="AR286" s="111">
        <f t="shared" si="16"/>
        <v>0</v>
      </c>
      <c r="AS286" s="111">
        <f t="shared" si="17"/>
        <v>0</v>
      </c>
      <c r="AU286" s="111">
        <f t="shared" si="18"/>
        <v>0</v>
      </c>
      <c r="AV286" s="111">
        <f t="shared" si="19"/>
        <v>0</v>
      </c>
    </row>
    <row r="287" spans="1:48" s="93" customFormat="1" x14ac:dyDescent="0.25">
      <c r="A287" s="110"/>
      <c r="B287" s="105">
        <v>9</v>
      </c>
      <c r="C287" s="106" t="s">
        <v>32</v>
      </c>
      <c r="D287" s="73">
        <v>12760.546682</v>
      </c>
      <c r="E287" s="73">
        <v>630.95762500000001</v>
      </c>
      <c r="F287" s="73">
        <v>34782.627301</v>
      </c>
      <c r="G287" s="73">
        <v>23041.854748000002</v>
      </c>
      <c r="H287" s="73">
        <v>28784.228395999999</v>
      </c>
      <c r="I287" s="73">
        <v>8038.7917989999996</v>
      </c>
      <c r="J287" s="73">
        <v>6975.2618490000004</v>
      </c>
      <c r="K287" s="73">
        <v>5163.3824219999997</v>
      </c>
      <c r="L287" s="73">
        <v>150.00000000000455</v>
      </c>
      <c r="M287" s="73">
        <v>57476.330577000001</v>
      </c>
      <c r="N287" s="73">
        <v>37717.493456269003</v>
      </c>
      <c r="O287" s="73">
        <v>21983.779824000001</v>
      </c>
      <c r="P287" s="73">
        <v>904.95391400000005</v>
      </c>
      <c r="Q287" s="73">
        <v>95182.323332</v>
      </c>
      <c r="R287" s="73">
        <v>138626.84874699998</v>
      </c>
      <c r="S287" s="73">
        <v>800810.36274100002</v>
      </c>
      <c r="T287" s="73">
        <v>3751.0889689999999</v>
      </c>
      <c r="U287" s="73">
        <v>118900.43700873101</v>
      </c>
      <c r="V287" s="76">
        <v>1395681.269391</v>
      </c>
      <c r="W287" s="73">
        <v>4097.7793270000002</v>
      </c>
      <c r="X287" s="73">
        <v>532.538319</v>
      </c>
      <c r="Y287" s="73">
        <v>3154.5198989999999</v>
      </c>
      <c r="Z287" s="73">
        <v>4997.3986089999999</v>
      </c>
      <c r="AA287" s="73">
        <v>50245.303</v>
      </c>
      <c r="AB287" s="73">
        <v>13660.063302</v>
      </c>
      <c r="AC287" s="73">
        <v>7134.3004419999997</v>
      </c>
      <c r="AD287" s="73">
        <v>162.48150000000001</v>
      </c>
      <c r="AE287" s="73">
        <v>16.04142699999997</v>
      </c>
      <c r="AF287" s="73">
        <v>7599.9110300000002</v>
      </c>
      <c r="AG287" s="73">
        <v>3643.5428329101001</v>
      </c>
      <c r="AH287" s="73">
        <v>8034.8140100000001</v>
      </c>
      <c r="AI287" s="73">
        <v>2565.9308529999998</v>
      </c>
      <c r="AJ287" s="73">
        <v>42140.933598999996</v>
      </c>
      <c r="AK287" s="73">
        <v>8680.2277260000046</v>
      </c>
      <c r="AL287" s="73">
        <v>275287.15808700002</v>
      </c>
      <c r="AM287" s="73">
        <v>1121.442931</v>
      </c>
      <c r="AN287" s="73">
        <v>19645.556721089841</v>
      </c>
      <c r="AO287" s="73">
        <v>452719.943615</v>
      </c>
      <c r="AP287" s="40">
        <v>1848401.213006</v>
      </c>
      <c r="AR287" s="111">
        <f t="shared" si="16"/>
        <v>1395681.269391</v>
      </c>
      <c r="AS287" s="111">
        <f t="shared" si="17"/>
        <v>0</v>
      </c>
      <c r="AU287" s="111">
        <f t="shared" si="18"/>
        <v>452719.94361499994</v>
      </c>
      <c r="AV287" s="111">
        <f t="shared" si="19"/>
        <v>0</v>
      </c>
    </row>
    <row r="288" spans="1:48" s="93" customFormat="1" x14ac:dyDescent="0.25">
      <c r="A288" s="110"/>
      <c r="B288" s="105"/>
      <c r="C288" s="106" t="s">
        <v>33</v>
      </c>
      <c r="D288" s="73">
        <v>991.78801699999997</v>
      </c>
      <c r="E288" s="73">
        <v>29.332723999999999</v>
      </c>
      <c r="F288" s="73">
        <v>1.0430920000000015</v>
      </c>
      <c r="G288" s="73">
        <v>11385.905420999999</v>
      </c>
      <c r="H288" s="73">
        <v>41685.408853000001</v>
      </c>
      <c r="I288" s="73">
        <v>5151.6221329999998</v>
      </c>
      <c r="J288" s="73">
        <v>2093.628526</v>
      </c>
      <c r="K288" s="73">
        <v>0</v>
      </c>
      <c r="L288" s="73">
        <v>380.614659999997</v>
      </c>
      <c r="M288" s="73">
        <v>2026.4733189999999</v>
      </c>
      <c r="N288" s="73">
        <v>0</v>
      </c>
      <c r="O288" s="73">
        <v>9835.2064269999992</v>
      </c>
      <c r="P288" s="73">
        <v>94.463939000000011</v>
      </c>
      <c r="Q288" s="73">
        <v>30358.618691000003</v>
      </c>
      <c r="R288" s="73">
        <v>32809.180487000005</v>
      </c>
      <c r="S288" s="73">
        <v>412204.30803700001</v>
      </c>
      <c r="T288" s="73">
        <v>354.95949999999999</v>
      </c>
      <c r="U288" s="73">
        <v>6898.5776370001231</v>
      </c>
      <c r="V288" s="76">
        <v>556301.13146299997</v>
      </c>
      <c r="W288" s="73">
        <v>147.69478799999999</v>
      </c>
      <c r="X288" s="73">
        <v>86.579492000000002</v>
      </c>
      <c r="Y288" s="73">
        <v>8.2675349999999952</v>
      </c>
      <c r="Z288" s="73">
        <v>1306.0219039999999</v>
      </c>
      <c r="AA288" s="73">
        <v>4100.03</v>
      </c>
      <c r="AB288" s="73">
        <v>3.21E-4</v>
      </c>
      <c r="AC288" s="73">
        <v>2.5630860000000002</v>
      </c>
      <c r="AD288" s="73">
        <v>0</v>
      </c>
      <c r="AE288" s="73">
        <v>5.5200288784362783E-13</v>
      </c>
      <c r="AF288" s="73">
        <v>1136.600968</v>
      </c>
      <c r="AG288" s="73">
        <v>0</v>
      </c>
      <c r="AH288" s="73">
        <v>903.593703</v>
      </c>
      <c r="AI288" s="73">
        <v>74.243904999999998</v>
      </c>
      <c r="AJ288" s="73">
        <v>5430.571747</v>
      </c>
      <c r="AK288" s="73">
        <v>2983.5854870000003</v>
      </c>
      <c r="AL288" s="73">
        <v>42918.259939000003</v>
      </c>
      <c r="AM288" s="73">
        <v>79.760217999999995</v>
      </c>
      <c r="AN288" s="73">
        <v>2255.011958999999</v>
      </c>
      <c r="AO288" s="73">
        <v>61432.785051999999</v>
      </c>
      <c r="AP288" s="40">
        <v>617733.91651499993</v>
      </c>
      <c r="AR288" s="111">
        <f t="shared" si="16"/>
        <v>556301.13146300009</v>
      </c>
      <c r="AS288" s="111">
        <f t="shared" si="17"/>
        <v>0</v>
      </c>
      <c r="AU288" s="111">
        <f t="shared" si="18"/>
        <v>61432.785051999999</v>
      </c>
      <c r="AV288" s="111">
        <f t="shared" si="19"/>
        <v>0</v>
      </c>
    </row>
    <row r="289" spans="1:48" s="93" customFormat="1" x14ac:dyDescent="0.25">
      <c r="A289" s="110"/>
      <c r="B289" s="105"/>
      <c r="C289" s="106" t="s">
        <v>34</v>
      </c>
      <c r="D289" s="73">
        <v>1060.8869139999999</v>
      </c>
      <c r="E289" s="73">
        <v>2.7067990000000002</v>
      </c>
      <c r="F289" s="73">
        <v>1741.6927249999999</v>
      </c>
      <c r="G289" s="73">
        <v>780.65060400000004</v>
      </c>
      <c r="H289" s="73">
        <v>2305.0415849999999</v>
      </c>
      <c r="I289" s="73">
        <v>1325.432865</v>
      </c>
      <c r="J289" s="73">
        <v>422.79</v>
      </c>
      <c r="K289" s="73">
        <v>298.24736000000001</v>
      </c>
      <c r="L289" s="73">
        <v>50</v>
      </c>
      <c r="M289" s="73">
        <v>290.66000300000002</v>
      </c>
      <c r="N289" s="73">
        <v>0</v>
      </c>
      <c r="O289" s="73">
        <v>1973.7928179999999</v>
      </c>
      <c r="P289" s="73">
        <v>49.825909000000003</v>
      </c>
      <c r="Q289" s="73">
        <v>6578.3811969999997</v>
      </c>
      <c r="R289" s="73">
        <v>15181.208267000005</v>
      </c>
      <c r="S289" s="73">
        <v>6988.4186030000001</v>
      </c>
      <c r="T289" s="73">
        <v>361.251328</v>
      </c>
      <c r="U289" s="73">
        <v>12120.098023999984</v>
      </c>
      <c r="V289" s="76">
        <v>51531.085000999999</v>
      </c>
      <c r="W289" s="73">
        <v>0</v>
      </c>
      <c r="X289" s="73">
        <v>0</v>
      </c>
      <c r="Y289" s="73">
        <v>0</v>
      </c>
      <c r="Z289" s="73">
        <v>0</v>
      </c>
      <c r="AA289" s="73">
        <v>0</v>
      </c>
      <c r="AB289" s="73">
        <v>0</v>
      </c>
      <c r="AC289" s="73">
        <v>0</v>
      </c>
      <c r="AD289" s="73">
        <v>0</v>
      </c>
      <c r="AE289" s="73">
        <v>0</v>
      </c>
      <c r="AF289" s="73">
        <v>0</v>
      </c>
      <c r="AG289" s="73">
        <v>0</v>
      </c>
      <c r="AH289" s="73">
        <v>0</v>
      </c>
      <c r="AI289" s="73">
        <v>0</v>
      </c>
      <c r="AJ289" s="73">
        <v>0</v>
      </c>
      <c r="AK289" s="73">
        <v>0</v>
      </c>
      <c r="AL289" s="73">
        <v>0</v>
      </c>
      <c r="AM289" s="73">
        <v>0</v>
      </c>
      <c r="AN289" s="73">
        <v>0</v>
      </c>
      <c r="AO289" s="73">
        <v>0</v>
      </c>
      <c r="AP289" s="40">
        <v>51531.085000999999</v>
      </c>
      <c r="AR289" s="111">
        <f t="shared" si="16"/>
        <v>51531.085000999985</v>
      </c>
      <c r="AS289" s="111">
        <f t="shared" si="17"/>
        <v>0</v>
      </c>
      <c r="AU289" s="111">
        <f t="shared" si="18"/>
        <v>0</v>
      </c>
      <c r="AV289" s="111">
        <f t="shared" si="19"/>
        <v>0</v>
      </c>
    </row>
    <row r="290" spans="1:48" s="93" customFormat="1" x14ac:dyDescent="0.25">
      <c r="A290" s="110"/>
      <c r="B290" s="105"/>
      <c r="C290" s="109" t="s">
        <v>35</v>
      </c>
      <c r="D290" s="73">
        <v>14813.221613</v>
      </c>
      <c r="E290" s="73">
        <v>662.99714800000004</v>
      </c>
      <c r="F290" s="73">
        <v>36525.363118000001</v>
      </c>
      <c r="G290" s="73">
        <v>35208.410773000003</v>
      </c>
      <c r="H290" s="73">
        <v>72774.678834000006</v>
      </c>
      <c r="I290" s="73">
        <v>14515.846797</v>
      </c>
      <c r="J290" s="73">
        <v>9491.6803749999999</v>
      </c>
      <c r="K290" s="73">
        <v>5461.629782</v>
      </c>
      <c r="L290" s="73">
        <v>580.61465999999746</v>
      </c>
      <c r="M290" s="73">
        <v>59793.463899000002</v>
      </c>
      <c r="N290" s="73">
        <v>37717.493456269003</v>
      </c>
      <c r="O290" s="73">
        <v>33792.779068999997</v>
      </c>
      <c r="P290" s="73">
        <v>1049.2437620000001</v>
      </c>
      <c r="Q290" s="73">
        <v>132119.32321999999</v>
      </c>
      <c r="R290" s="73">
        <v>186617.23750100003</v>
      </c>
      <c r="S290" s="73">
        <v>1220003.089381</v>
      </c>
      <c r="T290" s="73">
        <v>4467.2997969999997</v>
      </c>
      <c r="U290" s="73">
        <v>137919.11266973129</v>
      </c>
      <c r="V290" s="76">
        <v>2003513.4858550001</v>
      </c>
      <c r="W290" s="73">
        <v>4245.474115</v>
      </c>
      <c r="X290" s="73">
        <v>619.11781099999996</v>
      </c>
      <c r="Y290" s="73">
        <v>3162.7874339999998</v>
      </c>
      <c r="Z290" s="73">
        <v>6303.420513</v>
      </c>
      <c r="AA290" s="73">
        <v>54345.332999999999</v>
      </c>
      <c r="AB290" s="73">
        <v>13660.063623</v>
      </c>
      <c r="AC290" s="73">
        <v>7136.8635279999999</v>
      </c>
      <c r="AD290" s="73">
        <v>162.48150000000001</v>
      </c>
      <c r="AE290" s="73">
        <v>16.041426999994513</v>
      </c>
      <c r="AF290" s="73">
        <v>8736.5119979999999</v>
      </c>
      <c r="AG290" s="73">
        <v>3643.5428329101001</v>
      </c>
      <c r="AH290" s="73">
        <v>8938.4077130000005</v>
      </c>
      <c r="AI290" s="73">
        <v>2640.1747580000001</v>
      </c>
      <c r="AJ290" s="73">
        <v>47571.505346000005</v>
      </c>
      <c r="AK290" s="73">
        <v>11663.813212999987</v>
      </c>
      <c r="AL290" s="73">
        <v>318205.41802600003</v>
      </c>
      <c r="AM290" s="73">
        <v>1201.2031489999999</v>
      </c>
      <c r="AN290" s="73">
        <v>21900.568680089964</v>
      </c>
      <c r="AO290" s="73">
        <v>514152.72866700002</v>
      </c>
      <c r="AP290" s="40">
        <v>2517666.2145219999</v>
      </c>
      <c r="AR290" s="111">
        <f t="shared" si="16"/>
        <v>2003513.4858550003</v>
      </c>
      <c r="AS290" s="111">
        <f t="shared" si="17"/>
        <v>0</v>
      </c>
      <c r="AU290" s="111">
        <f t="shared" si="18"/>
        <v>514152.72866700008</v>
      </c>
      <c r="AV290" s="111">
        <f t="shared" si="19"/>
        <v>0</v>
      </c>
    </row>
    <row r="291" spans="1:48" s="93" customFormat="1" x14ac:dyDescent="0.25">
      <c r="A291" s="110"/>
      <c r="B291" s="105"/>
      <c r="C291" s="109"/>
      <c r="D291" s="73"/>
      <c r="E291" s="73"/>
      <c r="F291" s="73"/>
      <c r="G291" s="73"/>
      <c r="H291" s="73"/>
      <c r="I291" s="73"/>
      <c r="J291" s="73"/>
      <c r="K291" s="73"/>
      <c r="L291" s="73"/>
      <c r="M291" s="73"/>
      <c r="N291" s="73"/>
      <c r="O291" s="73"/>
      <c r="P291" s="73"/>
      <c r="Q291" s="73"/>
      <c r="R291" s="73"/>
      <c r="S291" s="73"/>
      <c r="T291" s="73"/>
      <c r="U291" s="73"/>
      <c r="V291" s="76"/>
      <c r="W291" s="73"/>
      <c r="X291" s="73"/>
      <c r="Y291" s="73"/>
      <c r="Z291" s="73"/>
      <c r="AA291" s="73"/>
      <c r="AB291" s="73"/>
      <c r="AC291" s="73"/>
      <c r="AD291" s="73"/>
      <c r="AE291" s="73"/>
      <c r="AF291" s="73"/>
      <c r="AG291" s="73"/>
      <c r="AH291" s="73"/>
      <c r="AI291" s="73"/>
      <c r="AJ291" s="73"/>
      <c r="AK291" s="73"/>
      <c r="AL291" s="73"/>
      <c r="AM291" s="73"/>
      <c r="AN291" s="73"/>
      <c r="AO291" s="73"/>
      <c r="AP291" s="40"/>
      <c r="AR291" s="111">
        <f t="shared" si="16"/>
        <v>0</v>
      </c>
      <c r="AS291" s="111">
        <f t="shared" si="17"/>
        <v>0</v>
      </c>
      <c r="AU291" s="111">
        <f t="shared" si="18"/>
        <v>0</v>
      </c>
      <c r="AV291" s="111">
        <f t="shared" si="19"/>
        <v>0</v>
      </c>
    </row>
    <row r="292" spans="1:48" s="93" customFormat="1" x14ac:dyDescent="0.25">
      <c r="A292" s="110"/>
      <c r="B292" s="105">
        <v>10</v>
      </c>
      <c r="C292" s="106" t="s">
        <v>32</v>
      </c>
      <c r="D292" s="73">
        <v>12289.233668000001</v>
      </c>
      <c r="E292" s="73">
        <v>908.80535199999997</v>
      </c>
      <c r="F292" s="73">
        <v>33713.520676</v>
      </c>
      <c r="G292" s="73">
        <v>22836.078369999999</v>
      </c>
      <c r="H292" s="73">
        <v>25552.648632</v>
      </c>
      <c r="I292" s="73">
        <v>9426.5583819999993</v>
      </c>
      <c r="J292" s="73">
        <v>7100.2193610000004</v>
      </c>
      <c r="K292" s="73">
        <v>5504.35448</v>
      </c>
      <c r="L292" s="73">
        <v>99.999999999997272</v>
      </c>
      <c r="M292" s="73">
        <v>62587.127540000001</v>
      </c>
      <c r="N292" s="73">
        <v>36631.414299464006</v>
      </c>
      <c r="O292" s="73">
        <v>22601.686540999999</v>
      </c>
      <c r="P292" s="73">
        <v>842.41656999999998</v>
      </c>
      <c r="Q292" s="73">
        <v>96641.426716999995</v>
      </c>
      <c r="R292" s="73">
        <v>140319.848711</v>
      </c>
      <c r="S292" s="73">
        <v>801100.32822200004</v>
      </c>
      <c r="T292" s="73">
        <v>3907.2828169999998</v>
      </c>
      <c r="U292" s="73">
        <v>120971.61428053599</v>
      </c>
      <c r="V292" s="76">
        <v>1403034.5646190001</v>
      </c>
      <c r="W292" s="73">
        <v>5119.2665040000002</v>
      </c>
      <c r="X292" s="73">
        <v>241.51270700000001</v>
      </c>
      <c r="Y292" s="73">
        <v>3983.4136120000003</v>
      </c>
      <c r="Z292" s="73">
        <v>5061.0689149999998</v>
      </c>
      <c r="AA292" s="73">
        <v>52115.832999999999</v>
      </c>
      <c r="AB292" s="73">
        <v>11307.870583</v>
      </c>
      <c r="AC292" s="73">
        <v>7411.8874919999998</v>
      </c>
      <c r="AD292" s="73">
        <v>192.21</v>
      </c>
      <c r="AE292" s="73">
        <v>13.627757999999659</v>
      </c>
      <c r="AF292" s="73">
        <v>6508.0632740000001</v>
      </c>
      <c r="AG292" s="73">
        <v>3697.6664896568004</v>
      </c>
      <c r="AH292" s="73">
        <v>9855.4201649999995</v>
      </c>
      <c r="AI292" s="73">
        <v>2615.2170030000002</v>
      </c>
      <c r="AJ292" s="73">
        <v>35013.366681</v>
      </c>
      <c r="AK292" s="73">
        <v>9674.0143630000093</v>
      </c>
      <c r="AL292" s="73">
        <v>274278.97401300003</v>
      </c>
      <c r="AM292" s="73">
        <v>1118.5523499999999</v>
      </c>
      <c r="AN292" s="73">
        <v>18478.024525343106</v>
      </c>
      <c r="AO292" s="73">
        <v>446685.989435</v>
      </c>
      <c r="AP292" s="40">
        <v>1849720.5540539999</v>
      </c>
      <c r="AR292" s="111">
        <f t="shared" si="16"/>
        <v>1403034.5646190001</v>
      </c>
      <c r="AS292" s="111">
        <f t="shared" si="17"/>
        <v>0</v>
      </c>
      <c r="AU292" s="111">
        <f t="shared" si="18"/>
        <v>446685.98943499994</v>
      </c>
      <c r="AV292" s="111">
        <f t="shared" si="19"/>
        <v>0</v>
      </c>
    </row>
    <row r="293" spans="1:48" s="93" customFormat="1" x14ac:dyDescent="0.25">
      <c r="A293" s="110"/>
      <c r="B293" s="105"/>
      <c r="C293" s="106" t="s">
        <v>33</v>
      </c>
      <c r="D293" s="73">
        <v>776.11390100000006</v>
      </c>
      <c r="E293" s="73">
        <v>15.956661</v>
      </c>
      <c r="F293" s="73">
        <v>0.99087899999999962</v>
      </c>
      <c r="G293" s="73">
        <v>10972.406335</v>
      </c>
      <c r="H293" s="73">
        <v>47793.158271</v>
      </c>
      <c r="I293" s="73">
        <v>4526.5615150000003</v>
      </c>
      <c r="J293" s="73">
        <v>2333.1558169999998</v>
      </c>
      <c r="K293" s="73">
        <v>0</v>
      </c>
      <c r="L293" s="73">
        <v>230.3458329999994</v>
      </c>
      <c r="M293" s="73">
        <v>2310.0843020000002</v>
      </c>
      <c r="N293" s="73">
        <v>0</v>
      </c>
      <c r="O293" s="73">
        <v>10311.445473</v>
      </c>
      <c r="P293" s="73">
        <v>94.651265000000009</v>
      </c>
      <c r="Q293" s="73">
        <v>30688.773185999999</v>
      </c>
      <c r="R293" s="73">
        <v>33977.043680000002</v>
      </c>
      <c r="S293" s="73">
        <v>414023.44757700001</v>
      </c>
      <c r="T293" s="73">
        <v>352.60664100000002</v>
      </c>
      <c r="U293" s="73">
        <v>6740.2558419999168</v>
      </c>
      <c r="V293" s="76">
        <v>565146.99717800005</v>
      </c>
      <c r="W293" s="73">
        <v>174.59079700000001</v>
      </c>
      <c r="X293" s="73">
        <v>102.11344699999999</v>
      </c>
      <c r="Y293" s="73">
        <v>7.3416360000000083</v>
      </c>
      <c r="Z293" s="73">
        <v>1240.1969039999999</v>
      </c>
      <c r="AA293" s="73">
        <v>4166</v>
      </c>
      <c r="AB293" s="73">
        <v>3.2299999999999999E-4</v>
      </c>
      <c r="AC293" s="73">
        <v>280.95160900000002</v>
      </c>
      <c r="AD293" s="73">
        <v>44</v>
      </c>
      <c r="AE293" s="73">
        <v>9.9999999999999432</v>
      </c>
      <c r="AF293" s="73">
        <v>900.93747499999995</v>
      </c>
      <c r="AG293" s="73">
        <v>0</v>
      </c>
      <c r="AH293" s="73">
        <v>1565.979145</v>
      </c>
      <c r="AI293" s="73">
        <v>74.424062000000006</v>
      </c>
      <c r="AJ293" s="73">
        <v>6126.8579890000001</v>
      </c>
      <c r="AK293" s="73">
        <v>3452.8472270000002</v>
      </c>
      <c r="AL293" s="73">
        <v>43161.263976000002</v>
      </c>
      <c r="AM293" s="73">
        <v>79.817110999999997</v>
      </c>
      <c r="AN293" s="73">
        <v>2061.3113350000099</v>
      </c>
      <c r="AO293" s="73">
        <v>63448.633035999999</v>
      </c>
      <c r="AP293" s="40">
        <v>628595.630214</v>
      </c>
      <c r="AR293" s="111">
        <f t="shared" si="16"/>
        <v>565146.99717799993</v>
      </c>
      <c r="AS293" s="111">
        <f t="shared" si="17"/>
        <v>0</v>
      </c>
      <c r="AU293" s="111">
        <f t="shared" si="18"/>
        <v>63448.633036000014</v>
      </c>
      <c r="AV293" s="111">
        <f t="shared" si="19"/>
        <v>0</v>
      </c>
    </row>
    <row r="294" spans="1:48" s="93" customFormat="1" x14ac:dyDescent="0.25">
      <c r="A294" s="110"/>
      <c r="B294" s="105"/>
      <c r="C294" s="106" t="s">
        <v>34</v>
      </c>
      <c r="D294" s="73">
        <v>874.29988600000001</v>
      </c>
      <c r="E294" s="73">
        <v>1.3545659999999999</v>
      </c>
      <c r="F294" s="73">
        <v>1648.656258</v>
      </c>
      <c r="G294" s="73">
        <v>799.87937999999997</v>
      </c>
      <c r="H294" s="73">
        <v>2590.1481549999999</v>
      </c>
      <c r="I294" s="73">
        <v>1165.897029</v>
      </c>
      <c r="J294" s="73">
        <v>505.37441799999999</v>
      </c>
      <c r="K294" s="73">
        <v>428.06575299999997</v>
      </c>
      <c r="L294" s="73">
        <v>100</v>
      </c>
      <c r="M294" s="73">
        <v>282.190924</v>
      </c>
      <c r="N294" s="73">
        <v>0</v>
      </c>
      <c r="O294" s="73">
        <v>2271.4785729999999</v>
      </c>
      <c r="P294" s="73">
        <v>49.963391999999999</v>
      </c>
      <c r="Q294" s="73">
        <v>6731.4128270000001</v>
      </c>
      <c r="R294" s="73">
        <v>15444.787816999997</v>
      </c>
      <c r="S294" s="73">
        <v>7100.1462220000003</v>
      </c>
      <c r="T294" s="73">
        <v>358.62587400000001</v>
      </c>
      <c r="U294" s="73">
        <v>13036.370794999997</v>
      </c>
      <c r="V294" s="76">
        <v>53388.651869000001</v>
      </c>
      <c r="W294" s="73">
        <v>0</v>
      </c>
      <c r="X294" s="73">
        <v>0</v>
      </c>
      <c r="Y294" s="73">
        <v>0</v>
      </c>
      <c r="Z294" s="73">
        <v>0</v>
      </c>
      <c r="AA294" s="73">
        <v>0</v>
      </c>
      <c r="AB294" s="73">
        <v>0</v>
      </c>
      <c r="AC294" s="73">
        <v>0</v>
      </c>
      <c r="AD294" s="73">
        <v>0</v>
      </c>
      <c r="AE294" s="73">
        <v>0</v>
      </c>
      <c r="AF294" s="73">
        <v>0</v>
      </c>
      <c r="AG294" s="73">
        <v>0</v>
      </c>
      <c r="AH294" s="73">
        <v>0</v>
      </c>
      <c r="AI294" s="73">
        <v>0</v>
      </c>
      <c r="AJ294" s="73">
        <v>0</v>
      </c>
      <c r="AK294" s="73">
        <v>0</v>
      </c>
      <c r="AL294" s="73">
        <v>0</v>
      </c>
      <c r="AM294" s="73">
        <v>0</v>
      </c>
      <c r="AN294" s="73">
        <v>0</v>
      </c>
      <c r="AO294" s="73">
        <v>0</v>
      </c>
      <c r="AP294" s="40">
        <v>53388.651869000001</v>
      </c>
      <c r="AR294" s="111">
        <f t="shared" si="16"/>
        <v>53388.651868999994</v>
      </c>
      <c r="AS294" s="111">
        <f t="shared" si="17"/>
        <v>0</v>
      </c>
      <c r="AU294" s="111">
        <f t="shared" si="18"/>
        <v>0</v>
      </c>
      <c r="AV294" s="111">
        <f t="shared" si="19"/>
        <v>0</v>
      </c>
    </row>
    <row r="295" spans="1:48" s="93" customFormat="1" x14ac:dyDescent="0.25">
      <c r="A295" s="110"/>
      <c r="B295" s="105"/>
      <c r="C295" s="109" t="s">
        <v>35</v>
      </c>
      <c r="D295" s="73">
        <v>13939.647455</v>
      </c>
      <c r="E295" s="73">
        <v>926.116579</v>
      </c>
      <c r="F295" s="73">
        <v>35363.167813</v>
      </c>
      <c r="G295" s="73">
        <v>34608.364085000001</v>
      </c>
      <c r="H295" s="73">
        <v>75935.955058000007</v>
      </c>
      <c r="I295" s="73">
        <v>15119.016926</v>
      </c>
      <c r="J295" s="73">
        <v>9938.7495959999997</v>
      </c>
      <c r="K295" s="73">
        <v>5932.4202329999998</v>
      </c>
      <c r="L295" s="73">
        <v>430.34583299998758</v>
      </c>
      <c r="M295" s="73">
        <v>65179.402765999999</v>
      </c>
      <c r="N295" s="73">
        <v>36631.414299464006</v>
      </c>
      <c r="O295" s="73">
        <v>35184.610587000003</v>
      </c>
      <c r="P295" s="73">
        <v>987.03122699999994</v>
      </c>
      <c r="Q295" s="73">
        <v>134061.61272999999</v>
      </c>
      <c r="R295" s="73">
        <v>189741.68020800001</v>
      </c>
      <c r="S295" s="73">
        <v>1222223.9220209999</v>
      </c>
      <c r="T295" s="73">
        <v>4618.5153319999999</v>
      </c>
      <c r="U295" s="73">
        <v>140748.24091753591</v>
      </c>
      <c r="V295" s="76">
        <v>2021570.2136659999</v>
      </c>
      <c r="W295" s="73">
        <v>5293.857301</v>
      </c>
      <c r="X295" s="73">
        <v>343.62615399999999</v>
      </c>
      <c r="Y295" s="73">
        <v>3990.7552479999999</v>
      </c>
      <c r="Z295" s="73">
        <v>6301.2658190000002</v>
      </c>
      <c r="AA295" s="73">
        <v>56281.832999999999</v>
      </c>
      <c r="AB295" s="73">
        <v>11307.870906</v>
      </c>
      <c r="AC295" s="73">
        <v>7692.8391009999996</v>
      </c>
      <c r="AD295" s="73">
        <v>236.21</v>
      </c>
      <c r="AE295" s="73">
        <v>23.627757999996021</v>
      </c>
      <c r="AF295" s="73">
        <v>7409.0007489999998</v>
      </c>
      <c r="AG295" s="73">
        <v>3697.6664896568004</v>
      </c>
      <c r="AH295" s="73">
        <v>11421.399310000001</v>
      </c>
      <c r="AI295" s="73">
        <v>2689.6410650000003</v>
      </c>
      <c r="AJ295" s="73">
        <v>41140.224669999996</v>
      </c>
      <c r="AK295" s="73">
        <v>13126.861589999993</v>
      </c>
      <c r="AL295" s="73">
        <v>317440.23798899999</v>
      </c>
      <c r="AM295" s="73">
        <v>1198.369461</v>
      </c>
      <c r="AN295" s="73">
        <v>20539.335860343326</v>
      </c>
      <c r="AO295" s="73">
        <v>510134.62247100001</v>
      </c>
      <c r="AP295" s="40">
        <v>2531704.836137</v>
      </c>
      <c r="AR295" s="111">
        <f t="shared" si="16"/>
        <v>2021570.2136660002</v>
      </c>
      <c r="AS295" s="111">
        <f t="shared" si="17"/>
        <v>0</v>
      </c>
      <c r="AU295" s="111">
        <f t="shared" si="18"/>
        <v>510134.62247100013</v>
      </c>
      <c r="AV295" s="111">
        <f t="shared" si="19"/>
        <v>0</v>
      </c>
    </row>
    <row r="296" spans="1:48" s="93" customFormat="1" x14ac:dyDescent="0.25">
      <c r="A296" s="110"/>
      <c r="B296" s="105"/>
      <c r="C296" s="109"/>
      <c r="D296" s="73"/>
      <c r="E296" s="73"/>
      <c r="F296" s="73"/>
      <c r="G296" s="73"/>
      <c r="H296" s="73"/>
      <c r="I296" s="73"/>
      <c r="J296" s="73"/>
      <c r="K296" s="73"/>
      <c r="L296" s="73"/>
      <c r="M296" s="73"/>
      <c r="N296" s="73"/>
      <c r="O296" s="73"/>
      <c r="P296" s="73"/>
      <c r="Q296" s="73"/>
      <c r="R296" s="73"/>
      <c r="S296" s="73"/>
      <c r="T296" s="73"/>
      <c r="U296" s="73"/>
      <c r="V296" s="76"/>
      <c r="W296" s="73"/>
      <c r="X296" s="73"/>
      <c r="Y296" s="73"/>
      <c r="Z296" s="73"/>
      <c r="AA296" s="73"/>
      <c r="AB296" s="73"/>
      <c r="AC296" s="73"/>
      <c r="AD296" s="73"/>
      <c r="AE296" s="73"/>
      <c r="AF296" s="73"/>
      <c r="AG296" s="73"/>
      <c r="AH296" s="73"/>
      <c r="AI296" s="73"/>
      <c r="AJ296" s="73"/>
      <c r="AK296" s="73"/>
      <c r="AL296" s="73"/>
      <c r="AM296" s="73"/>
      <c r="AN296" s="73"/>
      <c r="AO296" s="73"/>
      <c r="AP296" s="40"/>
      <c r="AR296" s="111">
        <f t="shared" si="16"/>
        <v>0</v>
      </c>
      <c r="AS296" s="111">
        <f t="shared" si="17"/>
        <v>0</v>
      </c>
      <c r="AU296" s="111">
        <f t="shared" si="18"/>
        <v>0</v>
      </c>
      <c r="AV296" s="111">
        <f t="shared" si="19"/>
        <v>0</v>
      </c>
    </row>
    <row r="297" spans="1:48" s="93" customFormat="1" x14ac:dyDescent="0.25">
      <c r="A297" s="110"/>
      <c r="B297" s="105">
        <v>11</v>
      </c>
      <c r="C297" s="106" t="s">
        <v>32</v>
      </c>
      <c r="D297" s="73">
        <v>12656.727714000001</v>
      </c>
      <c r="E297" s="73">
        <v>663.778549</v>
      </c>
      <c r="F297" s="73">
        <v>31963.397527000001</v>
      </c>
      <c r="G297" s="73">
        <v>22658.348239999999</v>
      </c>
      <c r="H297" s="73">
        <v>29615.053</v>
      </c>
      <c r="I297" s="73">
        <v>8921.6870589999999</v>
      </c>
      <c r="J297" s="73">
        <v>5684.7586929999998</v>
      </c>
      <c r="K297" s="73">
        <v>4924.3961239999999</v>
      </c>
      <c r="L297" s="73">
        <v>0</v>
      </c>
      <c r="M297" s="73">
        <v>63179.626332</v>
      </c>
      <c r="N297" s="73">
        <v>37019.716098715893</v>
      </c>
      <c r="O297" s="73">
        <v>22779.876780999999</v>
      </c>
      <c r="P297" s="73">
        <v>236.18412900000001</v>
      </c>
      <c r="Q297" s="73">
        <v>92492.131017000007</v>
      </c>
      <c r="R297" s="73">
        <v>140396.478263</v>
      </c>
      <c r="S297" s="73">
        <v>800723.450067</v>
      </c>
      <c r="T297" s="73">
        <v>3897.0984229999999</v>
      </c>
      <c r="U297" s="73">
        <v>122747.2445912844</v>
      </c>
      <c r="V297" s="76">
        <v>1400559.952608</v>
      </c>
      <c r="W297" s="73">
        <v>5862.586969</v>
      </c>
      <c r="X297" s="73">
        <v>275.03145000000001</v>
      </c>
      <c r="Y297" s="73">
        <v>3516.788125</v>
      </c>
      <c r="Z297" s="73">
        <v>5131.9521180000002</v>
      </c>
      <c r="AA297" s="73">
        <v>51978.992700000003</v>
      </c>
      <c r="AB297" s="73">
        <v>10242.405941999999</v>
      </c>
      <c r="AC297" s="73">
        <v>7388.1631219999999</v>
      </c>
      <c r="AD297" s="73">
        <v>28</v>
      </c>
      <c r="AE297" s="73">
        <v>13.627757999998721</v>
      </c>
      <c r="AF297" s="73">
        <v>6079.3505699999996</v>
      </c>
      <c r="AG297" s="73">
        <v>3494.2009973717004</v>
      </c>
      <c r="AH297" s="73">
        <v>9215.593809</v>
      </c>
      <c r="AI297" s="73">
        <v>2457.1123469999998</v>
      </c>
      <c r="AJ297" s="73">
        <v>32982.315682</v>
      </c>
      <c r="AK297" s="73">
        <v>9844.5823010000022</v>
      </c>
      <c r="AL297" s="73">
        <v>275105.13930400001</v>
      </c>
      <c r="AM297" s="73">
        <v>1122.9848480000001</v>
      </c>
      <c r="AN297" s="73">
        <v>22706.60397162829</v>
      </c>
      <c r="AO297" s="73">
        <v>447445.43201400002</v>
      </c>
      <c r="AP297" s="40">
        <v>1848005.3846220002</v>
      </c>
      <c r="AR297" s="111">
        <f t="shared" si="16"/>
        <v>1400559.9526080003</v>
      </c>
      <c r="AS297" s="111">
        <f t="shared" si="17"/>
        <v>0</v>
      </c>
      <c r="AU297" s="111">
        <f t="shared" si="18"/>
        <v>447445.43201400002</v>
      </c>
      <c r="AV297" s="111">
        <f t="shared" si="19"/>
        <v>0</v>
      </c>
    </row>
    <row r="298" spans="1:48" s="93" customFormat="1" x14ac:dyDescent="0.25">
      <c r="A298" s="110"/>
      <c r="B298" s="105"/>
      <c r="C298" s="106" t="s">
        <v>33</v>
      </c>
      <c r="D298" s="73">
        <v>1158.781154</v>
      </c>
      <c r="E298" s="73">
        <v>9.7415090000000006</v>
      </c>
      <c r="F298" s="73">
        <v>0.82906399999999891</v>
      </c>
      <c r="G298" s="73">
        <v>11152.681976</v>
      </c>
      <c r="H298" s="73">
        <v>43006.641520999998</v>
      </c>
      <c r="I298" s="73">
        <v>5297.4388840000001</v>
      </c>
      <c r="J298" s="73">
        <v>2161.5147430000002</v>
      </c>
      <c r="K298" s="73">
        <v>100</v>
      </c>
      <c r="L298" s="73">
        <v>329.79991999999993</v>
      </c>
      <c r="M298" s="73">
        <v>2164.7007800000001</v>
      </c>
      <c r="N298" s="73">
        <v>0</v>
      </c>
      <c r="O298" s="73">
        <v>10304.184013</v>
      </c>
      <c r="P298" s="73">
        <v>13.835215</v>
      </c>
      <c r="Q298" s="73">
        <v>30951.664688000001</v>
      </c>
      <c r="R298" s="73">
        <v>34601.305758999995</v>
      </c>
      <c r="S298" s="73">
        <v>418514.07248999999</v>
      </c>
      <c r="T298" s="73">
        <v>350.64710300000002</v>
      </c>
      <c r="U298" s="73">
        <v>6149.4016530000035</v>
      </c>
      <c r="V298" s="76">
        <v>566267.24047199998</v>
      </c>
      <c r="W298" s="73">
        <v>182.97553300000001</v>
      </c>
      <c r="X298" s="73">
        <v>39.383457999999997</v>
      </c>
      <c r="Y298" s="73">
        <v>1.8115310000000022</v>
      </c>
      <c r="Z298" s="73">
        <v>1332.056947</v>
      </c>
      <c r="AA298" s="73">
        <v>4544</v>
      </c>
      <c r="AB298" s="73">
        <v>3.1300000000000002E-4</v>
      </c>
      <c r="AC298" s="73">
        <v>223.11722599999999</v>
      </c>
      <c r="AD298" s="73">
        <v>0</v>
      </c>
      <c r="AE298" s="73">
        <v>179.99999999999986</v>
      </c>
      <c r="AF298" s="73">
        <v>845.98234600000001</v>
      </c>
      <c r="AG298" s="73">
        <v>0</v>
      </c>
      <c r="AH298" s="73">
        <v>1719.6177720000001</v>
      </c>
      <c r="AI298" s="73">
        <v>74.643709999999999</v>
      </c>
      <c r="AJ298" s="73">
        <v>5612.6788989999995</v>
      </c>
      <c r="AK298" s="73">
        <v>3414.2730259999998</v>
      </c>
      <c r="AL298" s="73">
        <v>42629.526570000002</v>
      </c>
      <c r="AM298" s="73">
        <v>79.644711999999998</v>
      </c>
      <c r="AN298" s="73">
        <v>3100.7123630000146</v>
      </c>
      <c r="AO298" s="73">
        <v>63980.424405999998</v>
      </c>
      <c r="AP298" s="40">
        <v>630247.66487799992</v>
      </c>
      <c r="AR298" s="111">
        <f t="shared" si="16"/>
        <v>566267.24047199998</v>
      </c>
      <c r="AS298" s="111">
        <f t="shared" si="17"/>
        <v>0</v>
      </c>
      <c r="AU298" s="111">
        <f t="shared" si="18"/>
        <v>63980.424406000013</v>
      </c>
      <c r="AV298" s="111">
        <f t="shared" si="19"/>
        <v>0</v>
      </c>
    </row>
    <row r="299" spans="1:48" s="93" customFormat="1" x14ac:dyDescent="0.25">
      <c r="A299" s="110"/>
      <c r="B299" s="105"/>
      <c r="C299" s="106" t="s">
        <v>34</v>
      </c>
      <c r="D299" s="73">
        <v>934.79623600000002</v>
      </c>
      <c r="E299" s="73">
        <v>1.048894</v>
      </c>
      <c r="F299" s="73">
        <v>1677.831046</v>
      </c>
      <c r="G299" s="73">
        <v>826.30872199999999</v>
      </c>
      <c r="H299" s="73">
        <v>2178.7345220000002</v>
      </c>
      <c r="I299" s="73">
        <v>1402.1762409999999</v>
      </c>
      <c r="J299" s="73">
        <v>278.97000000000003</v>
      </c>
      <c r="K299" s="73">
        <v>507.2</v>
      </c>
      <c r="L299" s="73">
        <v>49.999999999999829</v>
      </c>
      <c r="M299" s="73">
        <v>310.65009099999997</v>
      </c>
      <c r="N299" s="73">
        <v>0</v>
      </c>
      <c r="O299" s="73">
        <v>2361.0428729999999</v>
      </c>
      <c r="P299" s="73">
        <v>0</v>
      </c>
      <c r="Q299" s="73">
        <v>7226.7802969999993</v>
      </c>
      <c r="R299" s="73">
        <v>15114.241878000003</v>
      </c>
      <c r="S299" s="73">
        <v>7004.2370170000004</v>
      </c>
      <c r="T299" s="73">
        <v>355.043701</v>
      </c>
      <c r="U299" s="73">
        <v>14432.239812000002</v>
      </c>
      <c r="V299" s="76">
        <v>54661.301330000002</v>
      </c>
      <c r="W299" s="73">
        <v>0</v>
      </c>
      <c r="X299" s="73">
        <v>0</v>
      </c>
      <c r="Y299" s="73">
        <v>0</v>
      </c>
      <c r="Z299" s="73">
        <v>0</v>
      </c>
      <c r="AA299" s="73">
        <v>0</v>
      </c>
      <c r="AB299" s="73">
        <v>0</v>
      </c>
      <c r="AC299" s="73">
        <v>0</v>
      </c>
      <c r="AD299" s="73">
        <v>0</v>
      </c>
      <c r="AE299" s="73">
        <v>0</v>
      </c>
      <c r="AF299" s="73">
        <v>0</v>
      </c>
      <c r="AG299" s="73">
        <v>0</v>
      </c>
      <c r="AH299" s="73">
        <v>0</v>
      </c>
      <c r="AI299" s="73">
        <v>0</v>
      </c>
      <c r="AJ299" s="73">
        <v>0</v>
      </c>
      <c r="AK299" s="73">
        <v>0</v>
      </c>
      <c r="AL299" s="73">
        <v>0</v>
      </c>
      <c r="AM299" s="73">
        <v>0</v>
      </c>
      <c r="AN299" s="73">
        <v>0</v>
      </c>
      <c r="AO299" s="73">
        <v>0</v>
      </c>
      <c r="AP299" s="40">
        <v>54661.301330000002</v>
      </c>
      <c r="AR299" s="111">
        <f t="shared" si="16"/>
        <v>54661.301330000002</v>
      </c>
      <c r="AS299" s="111">
        <f t="shared" si="17"/>
        <v>0</v>
      </c>
      <c r="AU299" s="111">
        <f t="shared" si="18"/>
        <v>0</v>
      </c>
      <c r="AV299" s="111">
        <f t="shared" si="19"/>
        <v>0</v>
      </c>
    </row>
    <row r="300" spans="1:48" s="93" customFormat="1" x14ac:dyDescent="0.25">
      <c r="A300" s="110"/>
      <c r="B300" s="105"/>
      <c r="C300" s="109" t="s">
        <v>35</v>
      </c>
      <c r="D300" s="73">
        <v>14750.305103999999</v>
      </c>
      <c r="E300" s="73">
        <v>674.56895199999997</v>
      </c>
      <c r="F300" s="73">
        <v>33642.057636999998</v>
      </c>
      <c r="G300" s="73">
        <v>34637.338938000001</v>
      </c>
      <c r="H300" s="73">
        <v>74800.429042999996</v>
      </c>
      <c r="I300" s="73">
        <v>15621.302184</v>
      </c>
      <c r="J300" s="73">
        <v>8125.2434359999997</v>
      </c>
      <c r="K300" s="73">
        <v>5531.5961239999997</v>
      </c>
      <c r="L300" s="73">
        <v>379.79991999999856</v>
      </c>
      <c r="M300" s="73">
        <v>65654.977203000002</v>
      </c>
      <c r="N300" s="73">
        <v>37019.716098715893</v>
      </c>
      <c r="O300" s="73">
        <v>35445.103667000003</v>
      </c>
      <c r="P300" s="73">
        <v>250.01934399999999</v>
      </c>
      <c r="Q300" s="73">
        <v>130670.57600200002</v>
      </c>
      <c r="R300" s="73">
        <v>190112.02590000001</v>
      </c>
      <c r="S300" s="73">
        <v>1226241.759574</v>
      </c>
      <c r="T300" s="73">
        <v>4602.7892270000002</v>
      </c>
      <c r="U300" s="73">
        <v>143328.88605628404</v>
      </c>
      <c r="V300" s="76">
        <v>2021488.49441</v>
      </c>
      <c r="W300" s="73">
        <v>6045.5625019999998</v>
      </c>
      <c r="X300" s="73">
        <v>314.41490800000003</v>
      </c>
      <c r="Y300" s="73">
        <v>3518.5996559999999</v>
      </c>
      <c r="Z300" s="73">
        <v>6464.0090650000002</v>
      </c>
      <c r="AA300" s="73">
        <v>56522.992700000003</v>
      </c>
      <c r="AB300" s="73">
        <v>10242.406255</v>
      </c>
      <c r="AC300" s="73">
        <v>7611.2803480000002</v>
      </c>
      <c r="AD300" s="73">
        <v>28</v>
      </c>
      <c r="AE300" s="73">
        <v>193.6277579999969</v>
      </c>
      <c r="AF300" s="73">
        <v>6925.3329160000003</v>
      </c>
      <c r="AG300" s="73">
        <v>3494.2009973717004</v>
      </c>
      <c r="AH300" s="73">
        <v>10935.211581</v>
      </c>
      <c r="AI300" s="73">
        <v>2531.7560570000001</v>
      </c>
      <c r="AJ300" s="73">
        <v>38594.994580999999</v>
      </c>
      <c r="AK300" s="73">
        <v>13258.855326999997</v>
      </c>
      <c r="AL300" s="73">
        <v>317734.665874</v>
      </c>
      <c r="AM300" s="73">
        <v>1202.6295600000001</v>
      </c>
      <c r="AN300" s="73">
        <v>25807.316334628355</v>
      </c>
      <c r="AO300" s="73">
        <v>511425.85642000003</v>
      </c>
      <c r="AP300" s="40">
        <v>2532914.3508299999</v>
      </c>
      <c r="AR300" s="111">
        <f t="shared" si="16"/>
        <v>2021488.4944099998</v>
      </c>
      <c r="AS300" s="111">
        <f t="shared" si="17"/>
        <v>0</v>
      </c>
      <c r="AU300" s="111">
        <f t="shared" si="18"/>
        <v>511425.85641999997</v>
      </c>
      <c r="AV300" s="111">
        <f t="shared" si="19"/>
        <v>0</v>
      </c>
    </row>
    <row r="301" spans="1:48" s="93" customFormat="1" x14ac:dyDescent="0.25">
      <c r="A301" s="110"/>
      <c r="B301" s="105"/>
      <c r="C301" s="109"/>
      <c r="D301" s="73"/>
      <c r="E301" s="73"/>
      <c r="F301" s="73"/>
      <c r="G301" s="73"/>
      <c r="H301" s="73"/>
      <c r="I301" s="73"/>
      <c r="J301" s="73"/>
      <c r="K301" s="73"/>
      <c r="L301" s="73"/>
      <c r="M301" s="73"/>
      <c r="N301" s="73"/>
      <c r="O301" s="73"/>
      <c r="P301" s="73"/>
      <c r="Q301" s="73"/>
      <c r="R301" s="73"/>
      <c r="S301" s="73"/>
      <c r="T301" s="73"/>
      <c r="U301" s="73"/>
      <c r="V301" s="76"/>
      <c r="W301" s="73"/>
      <c r="X301" s="73"/>
      <c r="Y301" s="73"/>
      <c r="Z301" s="73"/>
      <c r="AA301" s="73"/>
      <c r="AB301" s="73"/>
      <c r="AC301" s="73"/>
      <c r="AD301" s="73"/>
      <c r="AE301" s="73"/>
      <c r="AF301" s="73"/>
      <c r="AG301" s="73"/>
      <c r="AH301" s="73"/>
      <c r="AI301" s="73"/>
      <c r="AJ301" s="73"/>
      <c r="AK301" s="73"/>
      <c r="AL301" s="73"/>
      <c r="AM301" s="73"/>
      <c r="AN301" s="73"/>
      <c r="AO301" s="73"/>
      <c r="AP301" s="40"/>
      <c r="AR301" s="111">
        <f t="shared" si="16"/>
        <v>0</v>
      </c>
      <c r="AS301" s="111">
        <f t="shared" si="17"/>
        <v>0</v>
      </c>
      <c r="AU301" s="111">
        <f t="shared" si="18"/>
        <v>0</v>
      </c>
      <c r="AV301" s="111">
        <f t="shared" si="19"/>
        <v>0</v>
      </c>
    </row>
    <row r="302" spans="1:48" s="93" customFormat="1" x14ac:dyDescent="0.25">
      <c r="A302" s="110"/>
      <c r="B302" s="105">
        <v>12</v>
      </c>
      <c r="C302" s="106" t="s">
        <v>32</v>
      </c>
      <c r="D302" s="73">
        <v>15040.634424</v>
      </c>
      <c r="E302" s="73">
        <v>209.261661</v>
      </c>
      <c r="F302" s="73">
        <v>34296.933411000005</v>
      </c>
      <c r="G302" s="73">
        <v>24195.410640999999</v>
      </c>
      <c r="H302" s="73">
        <v>26798.575000000001</v>
      </c>
      <c r="I302" s="73">
        <v>10292.377331</v>
      </c>
      <c r="J302" s="73">
        <v>5535.1160799999998</v>
      </c>
      <c r="K302" s="73">
        <v>5866.9428710000002</v>
      </c>
      <c r="L302" s="73">
        <v>99.999999999999091</v>
      </c>
      <c r="M302" s="73">
        <v>60218.883111000003</v>
      </c>
      <c r="N302" s="73">
        <v>39787.044136815501</v>
      </c>
      <c r="O302" s="73">
        <v>20303.015201999999</v>
      </c>
      <c r="P302" s="73">
        <v>23.941216000000001</v>
      </c>
      <c r="Q302" s="73">
        <v>91286.100271999996</v>
      </c>
      <c r="R302" s="73">
        <v>147012.27287099999</v>
      </c>
      <c r="S302" s="73">
        <v>805569.38786100002</v>
      </c>
      <c r="T302" s="73">
        <v>3893.2830530000001</v>
      </c>
      <c r="U302" s="73">
        <v>120451.17110618422</v>
      </c>
      <c r="V302" s="76">
        <v>1410880.3502479999</v>
      </c>
      <c r="W302" s="73">
        <v>4404.3360620000003</v>
      </c>
      <c r="X302" s="73">
        <v>298.98916700000001</v>
      </c>
      <c r="Y302" s="73">
        <v>1630.5114000000001</v>
      </c>
      <c r="Z302" s="73">
        <v>5131.0573990000003</v>
      </c>
      <c r="AA302" s="73">
        <v>49422.813000000002</v>
      </c>
      <c r="AB302" s="73">
        <v>11373.133908</v>
      </c>
      <c r="AC302" s="73">
        <v>6814.1371840000002</v>
      </c>
      <c r="AD302" s="73">
        <v>78</v>
      </c>
      <c r="AE302" s="73">
        <v>13.627758000005088</v>
      </c>
      <c r="AF302" s="73">
        <v>5739.8029470000001</v>
      </c>
      <c r="AG302" s="73">
        <v>3490.9488149398999</v>
      </c>
      <c r="AH302" s="73">
        <v>8525.6706830000003</v>
      </c>
      <c r="AI302" s="73">
        <v>1146.3575350000001</v>
      </c>
      <c r="AJ302" s="73">
        <v>32590.534038999998</v>
      </c>
      <c r="AK302" s="73">
        <v>10105.647477999992</v>
      </c>
      <c r="AL302" s="73">
        <v>278416.77492599998</v>
      </c>
      <c r="AM302" s="73">
        <v>1150.4443699999999</v>
      </c>
      <c r="AN302" s="73">
        <v>20640.444117060088</v>
      </c>
      <c r="AO302" s="73">
        <v>440973.23078799999</v>
      </c>
      <c r="AP302" s="40">
        <v>1851853.5810359998</v>
      </c>
      <c r="AR302" s="111">
        <f t="shared" si="16"/>
        <v>1410880.3502479997</v>
      </c>
      <c r="AS302" s="111">
        <f t="shared" si="17"/>
        <v>0</v>
      </c>
      <c r="AU302" s="111">
        <f t="shared" si="18"/>
        <v>440973.23078799999</v>
      </c>
      <c r="AV302" s="111">
        <f t="shared" si="19"/>
        <v>0</v>
      </c>
    </row>
    <row r="303" spans="1:48" s="93" customFormat="1" x14ac:dyDescent="0.25">
      <c r="A303" s="110"/>
      <c r="B303" s="105"/>
      <c r="C303" s="106" t="s">
        <v>33</v>
      </c>
      <c r="D303" s="73">
        <v>1209.100725</v>
      </c>
      <c r="E303" s="73">
        <v>12.071024</v>
      </c>
      <c r="F303" s="73">
        <v>0.90676999999999985</v>
      </c>
      <c r="G303" s="73">
        <v>11740.134382</v>
      </c>
      <c r="H303" s="73">
        <v>43466.789782</v>
      </c>
      <c r="I303" s="73">
        <v>7394.3802999999998</v>
      </c>
      <c r="J303" s="73">
        <v>1428.2453379999999</v>
      </c>
      <c r="K303" s="73">
        <v>0</v>
      </c>
      <c r="L303" s="73">
        <v>154.41103000000089</v>
      </c>
      <c r="M303" s="73">
        <v>2538.7926969999999</v>
      </c>
      <c r="N303" s="73">
        <v>0</v>
      </c>
      <c r="O303" s="73">
        <v>10380.350759999999</v>
      </c>
      <c r="P303" s="73">
        <v>13.87201</v>
      </c>
      <c r="Q303" s="73">
        <v>31185.501982999998</v>
      </c>
      <c r="R303" s="73">
        <v>34237.118791000001</v>
      </c>
      <c r="S303" s="73">
        <v>430637.03089499997</v>
      </c>
      <c r="T303" s="73">
        <v>353.15301099999999</v>
      </c>
      <c r="U303" s="73">
        <v>7447.0325700000558</v>
      </c>
      <c r="V303" s="76">
        <v>582198.89206800004</v>
      </c>
      <c r="W303" s="73">
        <v>202.59723099999999</v>
      </c>
      <c r="X303" s="73">
        <v>54.407060000000001</v>
      </c>
      <c r="Y303" s="73">
        <v>3.7116359999999986</v>
      </c>
      <c r="Z303" s="73">
        <v>1347.230947</v>
      </c>
      <c r="AA303" s="73">
        <v>4245</v>
      </c>
      <c r="AB303" s="73">
        <v>3.1500000000000001E-4</v>
      </c>
      <c r="AC303" s="73">
        <v>237.787147</v>
      </c>
      <c r="AD303" s="73">
        <v>0</v>
      </c>
      <c r="AE303" s="73">
        <v>2.2737367544323206E-13</v>
      </c>
      <c r="AF303" s="73">
        <v>983.59206099999994</v>
      </c>
      <c r="AG303" s="73">
        <v>0</v>
      </c>
      <c r="AH303" s="73">
        <v>1712.5703109999999</v>
      </c>
      <c r="AI303" s="73">
        <v>74.816892999999993</v>
      </c>
      <c r="AJ303" s="73">
        <v>5818.530565</v>
      </c>
      <c r="AK303" s="73">
        <v>3242.8431130000017</v>
      </c>
      <c r="AL303" s="73">
        <v>41049.891817999996</v>
      </c>
      <c r="AM303" s="73">
        <v>80.655027000000004</v>
      </c>
      <c r="AN303" s="73">
        <v>1464.2989249999889</v>
      </c>
      <c r="AO303" s="73">
        <v>60517.933048999999</v>
      </c>
      <c r="AP303" s="40">
        <v>642716.82511700003</v>
      </c>
      <c r="AR303" s="111">
        <f t="shared" si="16"/>
        <v>582198.89206800004</v>
      </c>
      <c r="AS303" s="111">
        <f t="shared" si="17"/>
        <v>0</v>
      </c>
      <c r="AU303" s="111">
        <f t="shared" si="18"/>
        <v>60517.933048999992</v>
      </c>
      <c r="AV303" s="111">
        <f t="shared" si="19"/>
        <v>0</v>
      </c>
    </row>
    <row r="304" spans="1:48" s="93" customFormat="1" x14ac:dyDescent="0.25">
      <c r="A304" s="110"/>
      <c r="B304" s="105"/>
      <c r="C304" s="106" t="s">
        <v>34</v>
      </c>
      <c r="D304" s="73">
        <v>637.41928399999995</v>
      </c>
      <c r="E304" s="73">
        <v>1.4375800000000001</v>
      </c>
      <c r="F304" s="73">
        <v>1636.8024700000001</v>
      </c>
      <c r="G304" s="73">
        <v>833.07975699999997</v>
      </c>
      <c r="H304" s="73">
        <v>2964.3505960000002</v>
      </c>
      <c r="I304" s="73">
        <v>1749.02495</v>
      </c>
      <c r="J304" s="73">
        <v>329.94</v>
      </c>
      <c r="K304" s="73">
        <v>0</v>
      </c>
      <c r="L304" s="73">
        <v>99.999999999999602</v>
      </c>
      <c r="M304" s="73">
        <v>300.28569099999999</v>
      </c>
      <c r="N304" s="73">
        <v>0</v>
      </c>
      <c r="O304" s="73">
        <v>1850.760714</v>
      </c>
      <c r="P304" s="73">
        <v>0</v>
      </c>
      <c r="Q304" s="73">
        <v>6403.130271</v>
      </c>
      <c r="R304" s="73">
        <v>14848.770493000002</v>
      </c>
      <c r="S304" s="73">
        <v>7058.8272669999997</v>
      </c>
      <c r="T304" s="73">
        <v>356.889366</v>
      </c>
      <c r="U304" s="73">
        <v>13463.713884000001</v>
      </c>
      <c r="V304" s="76">
        <v>52534.432323000001</v>
      </c>
      <c r="W304" s="73">
        <v>0</v>
      </c>
      <c r="X304" s="73">
        <v>0</v>
      </c>
      <c r="Y304" s="73">
        <v>0</v>
      </c>
      <c r="Z304" s="73">
        <v>0</v>
      </c>
      <c r="AA304" s="73">
        <v>0</v>
      </c>
      <c r="AB304" s="73">
        <v>0</v>
      </c>
      <c r="AC304" s="73">
        <v>0</v>
      </c>
      <c r="AD304" s="73">
        <v>0</v>
      </c>
      <c r="AE304" s="73">
        <v>0</v>
      </c>
      <c r="AF304" s="73">
        <v>0</v>
      </c>
      <c r="AG304" s="73">
        <v>0</v>
      </c>
      <c r="AH304" s="73">
        <v>0</v>
      </c>
      <c r="AI304" s="73">
        <v>0</v>
      </c>
      <c r="AJ304" s="73">
        <v>0</v>
      </c>
      <c r="AK304" s="73">
        <v>0</v>
      </c>
      <c r="AL304" s="73">
        <v>0</v>
      </c>
      <c r="AM304" s="73">
        <v>0</v>
      </c>
      <c r="AN304" s="73">
        <v>0</v>
      </c>
      <c r="AO304" s="73">
        <v>0</v>
      </c>
      <c r="AP304" s="40">
        <v>52534.432323000001</v>
      </c>
      <c r="AR304" s="111">
        <f t="shared" si="16"/>
        <v>52534.432323000001</v>
      </c>
      <c r="AS304" s="111">
        <f t="shared" si="17"/>
        <v>0</v>
      </c>
      <c r="AU304" s="111">
        <f t="shared" si="18"/>
        <v>0</v>
      </c>
      <c r="AV304" s="111">
        <f t="shared" si="19"/>
        <v>0</v>
      </c>
    </row>
    <row r="305" spans="1:48" s="93" customFormat="1" x14ac:dyDescent="0.25">
      <c r="A305" s="110"/>
      <c r="B305" s="105"/>
      <c r="C305" s="109" t="s">
        <v>35</v>
      </c>
      <c r="D305" s="73">
        <v>16887.154433</v>
      </c>
      <c r="E305" s="73">
        <v>222.77026499999999</v>
      </c>
      <c r="F305" s="73">
        <v>35934.642651000002</v>
      </c>
      <c r="G305" s="73">
        <v>36768.624779999998</v>
      </c>
      <c r="H305" s="73">
        <v>73229.715377999994</v>
      </c>
      <c r="I305" s="73">
        <v>19435.782580999999</v>
      </c>
      <c r="J305" s="73">
        <v>7293.301418</v>
      </c>
      <c r="K305" s="73">
        <v>5866.9428710000002</v>
      </c>
      <c r="L305" s="73">
        <v>354.41103000000476</v>
      </c>
      <c r="M305" s="73">
        <v>63057.961498999997</v>
      </c>
      <c r="N305" s="73">
        <v>39787.044136815501</v>
      </c>
      <c r="O305" s="73">
        <v>32534.126676</v>
      </c>
      <c r="P305" s="73">
        <v>37.813226</v>
      </c>
      <c r="Q305" s="73">
        <v>128874.73252600001</v>
      </c>
      <c r="R305" s="73">
        <v>196098.16215499997</v>
      </c>
      <c r="S305" s="73">
        <v>1243265.246023</v>
      </c>
      <c r="T305" s="73">
        <v>4603.3254299999999</v>
      </c>
      <c r="U305" s="73">
        <v>141361.91756018501</v>
      </c>
      <c r="V305" s="76">
        <v>2045613.6746390001</v>
      </c>
      <c r="W305" s="73">
        <v>4606.933293</v>
      </c>
      <c r="X305" s="73">
        <v>353.39622700000001</v>
      </c>
      <c r="Y305" s="73">
        <v>1634.2230360000001</v>
      </c>
      <c r="Z305" s="73">
        <v>6478.2883460000003</v>
      </c>
      <c r="AA305" s="73">
        <v>53667.813000000002</v>
      </c>
      <c r="AB305" s="73">
        <v>11373.134222999999</v>
      </c>
      <c r="AC305" s="73">
        <v>7051.9243310000002</v>
      </c>
      <c r="AD305" s="73">
        <v>78</v>
      </c>
      <c r="AE305" s="73">
        <v>13.627757999998721</v>
      </c>
      <c r="AF305" s="73">
        <v>6723.3950080000004</v>
      </c>
      <c r="AG305" s="73">
        <v>3490.9488149398999</v>
      </c>
      <c r="AH305" s="73">
        <v>10238.240994</v>
      </c>
      <c r="AI305" s="73">
        <v>1221.174428</v>
      </c>
      <c r="AJ305" s="73">
        <v>38409.064603999999</v>
      </c>
      <c r="AK305" s="73">
        <v>13348.490591000002</v>
      </c>
      <c r="AL305" s="73">
        <v>319466.66674399999</v>
      </c>
      <c r="AM305" s="73">
        <v>1231.099397</v>
      </c>
      <c r="AN305" s="73">
        <v>22104.743042060101</v>
      </c>
      <c r="AO305" s="73">
        <v>501491.16383699997</v>
      </c>
      <c r="AP305" s="40">
        <v>2547104.8384759999</v>
      </c>
      <c r="AQ305" s="111"/>
      <c r="AR305" s="111">
        <f t="shared" si="16"/>
        <v>2045613.6746390006</v>
      </c>
      <c r="AS305" s="111">
        <f t="shared" si="17"/>
        <v>0</v>
      </c>
      <c r="AU305" s="111">
        <f t="shared" si="18"/>
        <v>501491.16383700003</v>
      </c>
      <c r="AV305" s="111">
        <f t="shared" si="19"/>
        <v>0</v>
      </c>
    </row>
    <row r="306" spans="1:48" s="93" customFormat="1" x14ac:dyDescent="0.25">
      <c r="A306" s="110"/>
      <c r="B306" s="105"/>
      <c r="C306" s="109"/>
      <c r="D306" s="73"/>
      <c r="E306" s="73"/>
      <c r="F306" s="73"/>
      <c r="G306" s="73"/>
      <c r="H306" s="73"/>
      <c r="I306" s="73"/>
      <c r="J306" s="73"/>
      <c r="K306" s="73"/>
      <c r="L306" s="73"/>
      <c r="M306" s="73"/>
      <c r="N306" s="73"/>
      <c r="O306" s="73"/>
      <c r="P306" s="73"/>
      <c r="Q306" s="73"/>
      <c r="R306" s="73"/>
      <c r="S306" s="73"/>
      <c r="T306" s="73"/>
      <c r="U306" s="73"/>
      <c r="V306" s="76"/>
      <c r="W306" s="73"/>
      <c r="X306" s="73"/>
      <c r="Y306" s="73"/>
      <c r="Z306" s="73"/>
      <c r="AA306" s="73"/>
      <c r="AB306" s="73"/>
      <c r="AC306" s="73"/>
      <c r="AD306" s="73"/>
      <c r="AE306" s="73"/>
      <c r="AF306" s="73"/>
      <c r="AG306" s="73"/>
      <c r="AH306" s="73"/>
      <c r="AI306" s="73"/>
      <c r="AJ306" s="73"/>
      <c r="AK306" s="73"/>
      <c r="AL306" s="73"/>
      <c r="AM306" s="73"/>
      <c r="AN306" s="73"/>
      <c r="AO306" s="73"/>
      <c r="AP306" s="40"/>
      <c r="AQ306" s="111"/>
      <c r="AR306" s="111">
        <f t="shared" si="16"/>
        <v>0</v>
      </c>
      <c r="AS306" s="111">
        <f t="shared" si="17"/>
        <v>0</v>
      </c>
      <c r="AU306" s="111">
        <f t="shared" si="18"/>
        <v>0</v>
      </c>
      <c r="AV306" s="111">
        <f t="shared" si="19"/>
        <v>0</v>
      </c>
    </row>
    <row r="307" spans="1:48" s="93" customFormat="1" x14ac:dyDescent="0.25">
      <c r="A307" s="107">
        <v>2018</v>
      </c>
      <c r="B307" s="105">
        <v>1</v>
      </c>
      <c r="C307" s="106" t="s">
        <v>32</v>
      </c>
      <c r="D307" s="73">
        <v>18055.948251000002</v>
      </c>
      <c r="E307" s="73">
        <v>368.08666399999998</v>
      </c>
      <c r="F307" s="73">
        <v>34925.319799999997</v>
      </c>
      <c r="G307" s="73">
        <v>24766.832676999999</v>
      </c>
      <c r="H307" s="73">
        <v>24005.35</v>
      </c>
      <c r="I307" s="73">
        <v>8050.9913880000004</v>
      </c>
      <c r="J307" s="73">
        <v>5643.7204009999996</v>
      </c>
      <c r="K307" s="73">
        <v>5243.8108819999998</v>
      </c>
      <c r="L307" s="73">
        <v>49.999999999999091</v>
      </c>
      <c r="M307" s="73">
        <v>62723.842787000001</v>
      </c>
      <c r="N307" s="73">
        <v>41222.0684423126</v>
      </c>
      <c r="O307" s="73">
        <v>17461.908176000001</v>
      </c>
      <c r="P307" s="73">
        <v>920.02384600000005</v>
      </c>
      <c r="Q307" s="73">
        <v>89911.157882</v>
      </c>
      <c r="R307" s="73">
        <v>149434.40854600002</v>
      </c>
      <c r="S307" s="73">
        <v>803637.87133800006</v>
      </c>
      <c r="T307" s="73">
        <v>3883.39453</v>
      </c>
      <c r="U307" s="73">
        <v>122398.90848768724</v>
      </c>
      <c r="V307" s="76">
        <v>1412703.6440979999</v>
      </c>
      <c r="W307" s="73">
        <v>4470.35401</v>
      </c>
      <c r="X307" s="73">
        <v>468.98272900000001</v>
      </c>
      <c r="Y307" s="73">
        <v>3235.1475680000003</v>
      </c>
      <c r="Z307" s="73">
        <v>5501.7528860000002</v>
      </c>
      <c r="AA307" s="73">
        <v>45300.889225999999</v>
      </c>
      <c r="AB307" s="73">
        <v>14678.601736000001</v>
      </c>
      <c r="AC307" s="73">
        <v>7506.8593140000003</v>
      </c>
      <c r="AD307" s="73">
        <v>116.2745</v>
      </c>
      <c r="AE307" s="73">
        <v>-3.1974423109204508E-12</v>
      </c>
      <c r="AF307" s="73">
        <v>6621.1162670000003</v>
      </c>
      <c r="AG307" s="73">
        <v>5559.6696204057998</v>
      </c>
      <c r="AH307" s="73">
        <v>6354.0361560000001</v>
      </c>
      <c r="AI307" s="73">
        <v>2579.5087389999999</v>
      </c>
      <c r="AJ307" s="73">
        <v>32367.394973000002</v>
      </c>
      <c r="AK307" s="73">
        <v>11290.250744999998</v>
      </c>
      <c r="AL307" s="73">
        <v>278679.97861599998</v>
      </c>
      <c r="AM307" s="73">
        <v>1146.445146</v>
      </c>
      <c r="AN307" s="73">
        <v>23253.120578594229</v>
      </c>
      <c r="AO307" s="73">
        <v>449130.38280999998</v>
      </c>
      <c r="AP307" s="40">
        <v>1861834.026908</v>
      </c>
      <c r="AR307" s="111">
        <f t="shared" si="16"/>
        <v>1412703.6440979997</v>
      </c>
      <c r="AS307" s="111">
        <f t="shared" si="17"/>
        <v>0</v>
      </c>
      <c r="AU307" s="111">
        <f t="shared" si="18"/>
        <v>449130.38281000004</v>
      </c>
      <c r="AV307" s="111">
        <f t="shared" si="19"/>
        <v>0</v>
      </c>
    </row>
    <row r="308" spans="1:48" s="93" customFormat="1" x14ac:dyDescent="0.25">
      <c r="A308" s="104"/>
      <c r="B308" s="105"/>
      <c r="C308" s="106" t="s">
        <v>33</v>
      </c>
      <c r="D308" s="73">
        <v>1778.528898</v>
      </c>
      <c r="E308" s="73">
        <v>34.505676999999999</v>
      </c>
      <c r="F308" s="73">
        <v>1.1359190000000012</v>
      </c>
      <c r="G308" s="73">
        <v>12271.73834</v>
      </c>
      <c r="H308" s="73">
        <v>39864.303775</v>
      </c>
      <c r="I308" s="73">
        <v>8001.584809</v>
      </c>
      <c r="J308" s="73">
        <v>2351.662836</v>
      </c>
      <c r="K308" s="73">
        <v>0</v>
      </c>
      <c r="L308" s="73">
        <v>1104.1116690000013</v>
      </c>
      <c r="M308" s="73">
        <v>1502.9797140000001</v>
      </c>
      <c r="N308" s="73">
        <v>0</v>
      </c>
      <c r="O308" s="73">
        <v>9030.9957259999992</v>
      </c>
      <c r="P308" s="73">
        <v>305.81641400000001</v>
      </c>
      <c r="Q308" s="73">
        <v>32125.086656000003</v>
      </c>
      <c r="R308" s="73">
        <v>34258.478571</v>
      </c>
      <c r="S308" s="73">
        <v>435865.23327600001</v>
      </c>
      <c r="T308" s="73">
        <v>351.435766</v>
      </c>
      <c r="U308" s="73">
        <v>8241.9154039998048</v>
      </c>
      <c r="V308" s="76">
        <v>587089.51344999997</v>
      </c>
      <c r="W308" s="73">
        <v>209.56254899999999</v>
      </c>
      <c r="X308" s="73">
        <v>39.990642999999999</v>
      </c>
      <c r="Y308" s="73">
        <v>0.40402300000000224</v>
      </c>
      <c r="Z308" s="73">
        <v>1299.4299470000001</v>
      </c>
      <c r="AA308" s="73">
        <v>5862.9965119999997</v>
      </c>
      <c r="AB308" s="73">
        <v>3.1100000000000002E-4</v>
      </c>
      <c r="AC308" s="73">
        <v>141.27623199999999</v>
      </c>
      <c r="AD308" s="73">
        <v>0</v>
      </c>
      <c r="AE308" s="73">
        <v>-5.6843418860808015E-14</v>
      </c>
      <c r="AF308" s="73">
        <v>813.29252599999995</v>
      </c>
      <c r="AG308" s="73">
        <v>0</v>
      </c>
      <c r="AH308" s="73">
        <v>1115.4608490000001</v>
      </c>
      <c r="AI308" s="73">
        <v>74.996962999999994</v>
      </c>
      <c r="AJ308" s="73">
        <v>5756.9109860000008</v>
      </c>
      <c r="AK308" s="73">
        <v>3162.2500199999995</v>
      </c>
      <c r="AL308" s="73">
        <v>41448.863885999999</v>
      </c>
      <c r="AM308" s="73">
        <v>81.807629000000006</v>
      </c>
      <c r="AN308" s="73">
        <v>1296.019141000007</v>
      </c>
      <c r="AO308" s="73">
        <v>61303.262217000003</v>
      </c>
      <c r="AP308" s="40">
        <v>648392.77566699998</v>
      </c>
      <c r="AR308" s="111">
        <f t="shared" si="16"/>
        <v>587089.51344999985</v>
      </c>
      <c r="AS308" s="111">
        <f t="shared" si="17"/>
        <v>0</v>
      </c>
      <c r="AU308" s="111">
        <f t="shared" si="18"/>
        <v>61303.262217000003</v>
      </c>
      <c r="AV308" s="111">
        <f t="shared" si="19"/>
        <v>0</v>
      </c>
    </row>
    <row r="309" spans="1:48" s="93" customFormat="1" x14ac:dyDescent="0.25">
      <c r="A309" s="107"/>
      <c r="B309" s="105"/>
      <c r="C309" s="106" t="s">
        <v>34</v>
      </c>
      <c r="D309" s="73">
        <v>725.66612099999998</v>
      </c>
      <c r="E309" s="73">
        <v>4.5714800000000002</v>
      </c>
      <c r="F309" s="73">
        <v>1735.12336</v>
      </c>
      <c r="G309" s="73">
        <v>821.63380099999995</v>
      </c>
      <c r="H309" s="73">
        <v>2570.2779260000002</v>
      </c>
      <c r="I309" s="73">
        <v>1863.473747</v>
      </c>
      <c r="J309" s="73">
        <v>529.78</v>
      </c>
      <c r="K309" s="73">
        <v>635.31753400000002</v>
      </c>
      <c r="L309" s="73">
        <v>0</v>
      </c>
      <c r="M309" s="73">
        <v>460.77098799999999</v>
      </c>
      <c r="N309" s="73">
        <v>0</v>
      </c>
      <c r="O309" s="73">
        <v>1944.8143210000001</v>
      </c>
      <c r="P309" s="73">
        <v>24.546953999999999</v>
      </c>
      <c r="Q309" s="73">
        <v>6740.2980470000002</v>
      </c>
      <c r="R309" s="73">
        <v>14702.897143999995</v>
      </c>
      <c r="S309" s="73">
        <v>7088.3703459999997</v>
      </c>
      <c r="T309" s="73">
        <v>349.015242</v>
      </c>
      <c r="U309" s="73">
        <v>13833.993743000012</v>
      </c>
      <c r="V309" s="76">
        <v>54030.550754000004</v>
      </c>
      <c r="W309" s="73">
        <v>0</v>
      </c>
      <c r="X309" s="73">
        <v>0</v>
      </c>
      <c r="Y309" s="73">
        <v>0</v>
      </c>
      <c r="Z309" s="73">
        <v>0</v>
      </c>
      <c r="AA309" s="73">
        <v>0</v>
      </c>
      <c r="AB309" s="73">
        <v>0</v>
      </c>
      <c r="AC309" s="73">
        <v>0</v>
      </c>
      <c r="AD309" s="73">
        <v>0</v>
      </c>
      <c r="AE309" s="73">
        <v>0</v>
      </c>
      <c r="AF309" s="73">
        <v>0</v>
      </c>
      <c r="AG309" s="73">
        <v>0</v>
      </c>
      <c r="AH309" s="73">
        <v>0</v>
      </c>
      <c r="AI309" s="73">
        <v>0</v>
      </c>
      <c r="AJ309" s="73">
        <v>0</v>
      </c>
      <c r="AK309" s="73">
        <v>0</v>
      </c>
      <c r="AL309" s="73">
        <v>0</v>
      </c>
      <c r="AM309" s="73">
        <v>0</v>
      </c>
      <c r="AN309" s="73">
        <v>0</v>
      </c>
      <c r="AO309" s="73">
        <v>0</v>
      </c>
      <c r="AP309" s="40">
        <v>54030.550754000004</v>
      </c>
      <c r="AR309" s="111">
        <f t="shared" si="16"/>
        <v>54030.550754000004</v>
      </c>
      <c r="AS309" s="111">
        <f t="shared" si="17"/>
        <v>0</v>
      </c>
      <c r="AU309" s="111">
        <f t="shared" si="18"/>
        <v>0</v>
      </c>
      <c r="AV309" s="111">
        <f t="shared" si="19"/>
        <v>0</v>
      </c>
    </row>
    <row r="310" spans="1:48" s="93" customFormat="1" x14ac:dyDescent="0.25">
      <c r="A310" s="108"/>
      <c r="B310" s="105"/>
      <c r="C310" s="109" t="s">
        <v>35</v>
      </c>
      <c r="D310" s="73">
        <v>20560.14327</v>
      </c>
      <c r="E310" s="73">
        <v>407.16382099999998</v>
      </c>
      <c r="F310" s="73">
        <v>36661.579078999996</v>
      </c>
      <c r="G310" s="73">
        <v>37860.204817999998</v>
      </c>
      <c r="H310" s="73">
        <v>66439.931700999994</v>
      </c>
      <c r="I310" s="73">
        <v>17916.049943999999</v>
      </c>
      <c r="J310" s="73">
        <v>8525.1632370000007</v>
      </c>
      <c r="K310" s="73">
        <v>5879.1284159999996</v>
      </c>
      <c r="L310" s="73">
        <v>1154.1116690000126</v>
      </c>
      <c r="M310" s="73">
        <v>64687.593488999999</v>
      </c>
      <c r="N310" s="73">
        <v>41222.0684423126</v>
      </c>
      <c r="O310" s="73">
        <v>28437.718223</v>
      </c>
      <c r="P310" s="73">
        <v>1250.3872140000001</v>
      </c>
      <c r="Q310" s="73">
        <v>128776.54258499999</v>
      </c>
      <c r="R310" s="73">
        <v>198395.78426099999</v>
      </c>
      <c r="S310" s="73">
        <v>1246591.47496</v>
      </c>
      <c r="T310" s="73">
        <v>4583.8455379999996</v>
      </c>
      <c r="U310" s="73">
        <v>144474.81763468758</v>
      </c>
      <c r="V310" s="76">
        <v>2053823.7083020001</v>
      </c>
      <c r="W310" s="73">
        <v>4679.9165590000002</v>
      </c>
      <c r="X310" s="73">
        <v>508.97337199999998</v>
      </c>
      <c r="Y310" s="73">
        <v>3235.5515909999999</v>
      </c>
      <c r="Z310" s="73">
        <v>6801.1828329999998</v>
      </c>
      <c r="AA310" s="73">
        <v>51163.885737999997</v>
      </c>
      <c r="AB310" s="73">
        <v>14678.602047</v>
      </c>
      <c r="AC310" s="73">
        <v>7648.1355460000004</v>
      </c>
      <c r="AD310" s="73">
        <v>116.2745</v>
      </c>
      <c r="AE310" s="73">
        <v>-3.1974423109204508E-12</v>
      </c>
      <c r="AF310" s="73">
        <v>7434.4087929999996</v>
      </c>
      <c r="AG310" s="73">
        <v>5559.6696204057998</v>
      </c>
      <c r="AH310" s="73">
        <v>7469.4970050000002</v>
      </c>
      <c r="AI310" s="73">
        <v>2654.5057020000004</v>
      </c>
      <c r="AJ310" s="73">
        <v>38124.305959000005</v>
      </c>
      <c r="AK310" s="73">
        <v>14452.500764999997</v>
      </c>
      <c r="AL310" s="73">
        <v>320128.84250199998</v>
      </c>
      <c r="AM310" s="73">
        <v>1228.2527749999999</v>
      </c>
      <c r="AN310" s="73">
        <v>24549.139719594212</v>
      </c>
      <c r="AO310" s="73">
        <v>510433.64502699999</v>
      </c>
      <c r="AP310" s="40">
        <v>2564257.3533290001</v>
      </c>
      <c r="AR310" s="111">
        <f t="shared" si="16"/>
        <v>2053823.7083020003</v>
      </c>
      <c r="AS310" s="111">
        <f t="shared" si="17"/>
        <v>0</v>
      </c>
      <c r="AU310" s="111">
        <f t="shared" si="18"/>
        <v>510433.64502699999</v>
      </c>
      <c r="AV310" s="111">
        <f t="shared" si="19"/>
        <v>0</v>
      </c>
    </row>
    <row r="311" spans="1:48" s="93" customFormat="1" x14ac:dyDescent="0.25">
      <c r="A311" s="108"/>
      <c r="B311" s="105"/>
      <c r="C311" s="109"/>
      <c r="D311" s="73"/>
      <c r="E311" s="73"/>
      <c r="F311" s="73"/>
      <c r="G311" s="73"/>
      <c r="H311" s="73"/>
      <c r="I311" s="73"/>
      <c r="J311" s="73"/>
      <c r="K311" s="73"/>
      <c r="L311" s="73"/>
      <c r="M311" s="73"/>
      <c r="N311" s="73"/>
      <c r="O311" s="73"/>
      <c r="P311" s="73"/>
      <c r="Q311" s="73"/>
      <c r="R311" s="73"/>
      <c r="S311" s="73"/>
      <c r="T311" s="73"/>
      <c r="U311" s="73"/>
      <c r="V311" s="76"/>
      <c r="W311" s="73"/>
      <c r="X311" s="73"/>
      <c r="Y311" s="73"/>
      <c r="Z311" s="73"/>
      <c r="AA311" s="73"/>
      <c r="AB311" s="73"/>
      <c r="AC311" s="73"/>
      <c r="AD311" s="73"/>
      <c r="AE311" s="73"/>
      <c r="AF311" s="73"/>
      <c r="AG311" s="73"/>
      <c r="AH311" s="73"/>
      <c r="AI311" s="73"/>
      <c r="AJ311" s="73"/>
      <c r="AK311" s="73"/>
      <c r="AL311" s="73"/>
      <c r="AM311" s="73"/>
      <c r="AN311" s="73"/>
      <c r="AO311" s="73"/>
      <c r="AP311" s="40"/>
      <c r="AR311" s="111">
        <f t="shared" si="16"/>
        <v>0</v>
      </c>
      <c r="AS311" s="111">
        <f t="shared" si="17"/>
        <v>0</v>
      </c>
      <c r="AU311" s="111">
        <f t="shared" si="18"/>
        <v>0</v>
      </c>
      <c r="AV311" s="111">
        <f t="shared" si="19"/>
        <v>0</v>
      </c>
    </row>
    <row r="312" spans="1:48" s="93" customFormat="1" x14ac:dyDescent="0.25">
      <c r="A312" s="110"/>
      <c r="B312" s="105">
        <v>2</v>
      </c>
      <c r="C312" s="106" t="s">
        <v>32</v>
      </c>
      <c r="D312" s="73">
        <v>14255.330302</v>
      </c>
      <c r="E312" s="73">
        <v>417.25683099999998</v>
      </c>
      <c r="F312" s="73">
        <v>34467.097501000004</v>
      </c>
      <c r="G312" s="73">
        <v>25354.13233</v>
      </c>
      <c r="H312" s="73">
        <v>23140</v>
      </c>
      <c r="I312" s="73">
        <v>11326.699006000001</v>
      </c>
      <c r="J312" s="73">
        <v>6045.8900919999996</v>
      </c>
      <c r="K312" s="73">
        <v>5698.3723449999998</v>
      </c>
      <c r="L312" s="73">
        <v>50</v>
      </c>
      <c r="M312" s="73">
        <v>64047.096394</v>
      </c>
      <c r="N312" s="73">
        <v>41606.060089886407</v>
      </c>
      <c r="O312" s="73">
        <v>14377.687636000001</v>
      </c>
      <c r="P312" s="73">
        <v>2167.2817460000001</v>
      </c>
      <c r="Q312" s="73">
        <v>88855.162312</v>
      </c>
      <c r="R312" s="73">
        <v>152698.69112700003</v>
      </c>
      <c r="S312" s="73">
        <v>804089.17127199995</v>
      </c>
      <c r="T312" s="73">
        <v>3875.969611</v>
      </c>
      <c r="U312" s="73">
        <v>121997.66220311336</v>
      </c>
      <c r="V312" s="76">
        <v>1414469.5607980001</v>
      </c>
      <c r="W312" s="73">
        <v>5155.2627130000001</v>
      </c>
      <c r="X312" s="73">
        <v>277.47588500000001</v>
      </c>
      <c r="Y312" s="73">
        <v>3675.9694670000003</v>
      </c>
      <c r="Z312" s="73">
        <v>5810.9560039999997</v>
      </c>
      <c r="AA312" s="73">
        <v>40526.185734999999</v>
      </c>
      <c r="AB312" s="73">
        <v>16266.908385999999</v>
      </c>
      <c r="AC312" s="73">
        <v>6810.2903159999996</v>
      </c>
      <c r="AD312" s="73">
        <v>137.80000000000001</v>
      </c>
      <c r="AE312" s="73">
        <v>2.8611490000022854</v>
      </c>
      <c r="AF312" s="73">
        <v>5413.920392</v>
      </c>
      <c r="AG312" s="73">
        <v>5315.1027925389008</v>
      </c>
      <c r="AH312" s="73">
        <v>7122.6110210000006</v>
      </c>
      <c r="AI312" s="73">
        <v>3227.7979380000002</v>
      </c>
      <c r="AJ312" s="73">
        <v>32190.159367</v>
      </c>
      <c r="AK312" s="73">
        <v>15506.661905999994</v>
      </c>
      <c r="AL312" s="73">
        <v>279146.35782700003</v>
      </c>
      <c r="AM312" s="73">
        <v>1156.8615669999999</v>
      </c>
      <c r="AN312" s="73">
        <v>22470.720336461076</v>
      </c>
      <c r="AO312" s="73">
        <v>450213.902802</v>
      </c>
      <c r="AP312" s="40">
        <v>1864683.4636000001</v>
      </c>
      <c r="AR312" s="111">
        <f t="shared" si="16"/>
        <v>1414469.5607979996</v>
      </c>
      <c r="AS312" s="111">
        <f t="shared" si="17"/>
        <v>0</v>
      </c>
      <c r="AU312" s="111">
        <f t="shared" si="18"/>
        <v>450213.902802</v>
      </c>
      <c r="AV312" s="111">
        <f t="shared" si="19"/>
        <v>0</v>
      </c>
    </row>
    <row r="313" spans="1:48" s="93" customFormat="1" x14ac:dyDescent="0.25">
      <c r="A313" s="110"/>
      <c r="B313" s="105"/>
      <c r="C313" s="106" t="s">
        <v>33</v>
      </c>
      <c r="D313" s="73">
        <v>1626.1992889999999</v>
      </c>
      <c r="E313" s="73">
        <v>243.282456</v>
      </c>
      <c r="F313" s="73">
        <v>2.2459180000000174</v>
      </c>
      <c r="G313" s="73">
        <v>13189.721455999999</v>
      </c>
      <c r="H313" s="73">
        <v>43150.784545000002</v>
      </c>
      <c r="I313" s="73">
        <v>5534.7600629999997</v>
      </c>
      <c r="J313" s="73">
        <v>3398.3200099999999</v>
      </c>
      <c r="K313" s="73">
        <v>0</v>
      </c>
      <c r="L313" s="73">
        <v>986.61783799999603</v>
      </c>
      <c r="M313" s="73">
        <v>1560.5749960000001</v>
      </c>
      <c r="N313" s="73">
        <v>0</v>
      </c>
      <c r="O313" s="73">
        <v>7051.5699439999999</v>
      </c>
      <c r="P313" s="73">
        <v>742.680567</v>
      </c>
      <c r="Q313" s="73">
        <v>32594.899697000001</v>
      </c>
      <c r="R313" s="73">
        <v>33710.315051999991</v>
      </c>
      <c r="S313" s="73">
        <v>439911.56594100001</v>
      </c>
      <c r="T313" s="73">
        <v>356.78552500000001</v>
      </c>
      <c r="U313" s="73">
        <v>7396.4739219998728</v>
      </c>
      <c r="V313" s="76">
        <v>591456.79721899994</v>
      </c>
      <c r="W313" s="73">
        <v>195.68479300000001</v>
      </c>
      <c r="X313" s="73">
        <v>39.489977000000003</v>
      </c>
      <c r="Y313" s="73">
        <v>3.9389999999954739E-3</v>
      </c>
      <c r="Z313" s="73">
        <v>1206.1219470000001</v>
      </c>
      <c r="AA313" s="73">
        <v>5184.9960879999999</v>
      </c>
      <c r="AB313" s="73">
        <v>1.427724</v>
      </c>
      <c r="AC313" s="73">
        <v>95.537242000000006</v>
      </c>
      <c r="AD313" s="73">
        <v>0</v>
      </c>
      <c r="AE313" s="73">
        <v>10.700000000000273</v>
      </c>
      <c r="AF313" s="73">
        <v>733.80538799999999</v>
      </c>
      <c r="AG313" s="73">
        <v>0</v>
      </c>
      <c r="AH313" s="73">
        <v>1484.9420480000001</v>
      </c>
      <c r="AI313" s="73">
        <v>193.787994</v>
      </c>
      <c r="AJ313" s="73">
        <v>5812.6271670000006</v>
      </c>
      <c r="AK313" s="73">
        <v>3387.7221659999977</v>
      </c>
      <c r="AL313" s="73">
        <v>40888.871568000002</v>
      </c>
      <c r="AM313" s="73">
        <v>82.671553000000003</v>
      </c>
      <c r="AN313" s="73">
        <v>1444.3361750000042</v>
      </c>
      <c r="AO313" s="73">
        <v>60762.725768999997</v>
      </c>
      <c r="AP313" s="40">
        <v>652219.52298799995</v>
      </c>
      <c r="AR313" s="111">
        <f t="shared" si="16"/>
        <v>591456.79721899994</v>
      </c>
      <c r="AS313" s="111">
        <f t="shared" si="17"/>
        <v>0</v>
      </c>
      <c r="AU313" s="111">
        <f t="shared" si="18"/>
        <v>60762.725769000004</v>
      </c>
      <c r="AV313" s="111">
        <f t="shared" si="19"/>
        <v>0</v>
      </c>
    </row>
    <row r="314" spans="1:48" s="93" customFormat="1" x14ac:dyDescent="0.25">
      <c r="A314" s="110"/>
      <c r="B314" s="105"/>
      <c r="C314" s="106" t="s">
        <v>34</v>
      </c>
      <c r="D314" s="73">
        <v>774.87851599999999</v>
      </c>
      <c r="E314" s="73">
        <v>1.680734</v>
      </c>
      <c r="F314" s="73">
        <v>1626.0090989999999</v>
      </c>
      <c r="G314" s="73">
        <v>818.84764800000005</v>
      </c>
      <c r="H314" s="73">
        <v>1839.129126</v>
      </c>
      <c r="I314" s="73">
        <v>1749.4423730000001</v>
      </c>
      <c r="J314" s="73">
        <v>369.15</v>
      </c>
      <c r="K314" s="73">
        <v>737.323759</v>
      </c>
      <c r="L314" s="73">
        <v>0</v>
      </c>
      <c r="M314" s="73">
        <v>330.99033400000002</v>
      </c>
      <c r="N314" s="73">
        <v>0</v>
      </c>
      <c r="O314" s="73">
        <v>2477.9645059999998</v>
      </c>
      <c r="P314" s="73">
        <v>24.606157</v>
      </c>
      <c r="Q314" s="73">
        <v>6821.1976560000003</v>
      </c>
      <c r="R314" s="73">
        <v>14830.486394</v>
      </c>
      <c r="S314" s="73">
        <v>6986.6103089999997</v>
      </c>
      <c r="T314" s="73">
        <v>351.98002000000002</v>
      </c>
      <c r="U314" s="73">
        <v>13404.538393000001</v>
      </c>
      <c r="V314" s="76">
        <v>53144.835024</v>
      </c>
      <c r="W314" s="73">
        <v>0</v>
      </c>
      <c r="X314" s="73">
        <v>0</v>
      </c>
      <c r="Y314" s="73">
        <v>0</v>
      </c>
      <c r="Z314" s="73">
        <v>0</v>
      </c>
      <c r="AA314" s="73">
        <v>0</v>
      </c>
      <c r="AB314" s="73">
        <v>0</v>
      </c>
      <c r="AC314" s="73">
        <v>0</v>
      </c>
      <c r="AD314" s="73">
        <v>0</v>
      </c>
      <c r="AE314" s="73">
        <v>0</v>
      </c>
      <c r="AF314" s="73">
        <v>0</v>
      </c>
      <c r="AG314" s="73">
        <v>0</v>
      </c>
      <c r="AH314" s="73">
        <v>0</v>
      </c>
      <c r="AI314" s="73">
        <v>0</v>
      </c>
      <c r="AJ314" s="73">
        <v>0</v>
      </c>
      <c r="AK314" s="73">
        <v>0</v>
      </c>
      <c r="AL314" s="73">
        <v>0</v>
      </c>
      <c r="AM314" s="73">
        <v>0</v>
      </c>
      <c r="AN314" s="73">
        <v>0</v>
      </c>
      <c r="AO314" s="73">
        <v>0</v>
      </c>
      <c r="AP314" s="40">
        <v>53144.835024</v>
      </c>
      <c r="AR314" s="111">
        <f t="shared" si="16"/>
        <v>53144.835024000007</v>
      </c>
      <c r="AS314" s="111">
        <f t="shared" si="17"/>
        <v>0</v>
      </c>
      <c r="AU314" s="111">
        <f t="shared" si="18"/>
        <v>0</v>
      </c>
      <c r="AV314" s="111">
        <f t="shared" si="19"/>
        <v>0</v>
      </c>
    </row>
    <row r="315" spans="1:48" s="93" customFormat="1" x14ac:dyDescent="0.25">
      <c r="A315" s="110"/>
      <c r="B315" s="105"/>
      <c r="C315" s="109" t="s">
        <v>35</v>
      </c>
      <c r="D315" s="73">
        <v>16656.408106999999</v>
      </c>
      <c r="E315" s="73">
        <v>662.22002099999997</v>
      </c>
      <c r="F315" s="73">
        <v>36095.352518</v>
      </c>
      <c r="G315" s="73">
        <v>39362.701434000002</v>
      </c>
      <c r="H315" s="73">
        <v>68129.913671000002</v>
      </c>
      <c r="I315" s="73">
        <v>18610.901441999998</v>
      </c>
      <c r="J315" s="73">
        <v>9813.3601020000006</v>
      </c>
      <c r="K315" s="73">
        <v>6435.6961039999997</v>
      </c>
      <c r="L315" s="73">
        <v>1036.6178380000028</v>
      </c>
      <c r="M315" s="73">
        <v>65938.661724000005</v>
      </c>
      <c r="N315" s="73">
        <v>41606.060089886407</v>
      </c>
      <c r="O315" s="73">
        <v>23907.222086000002</v>
      </c>
      <c r="P315" s="73">
        <v>2934.5684699999997</v>
      </c>
      <c r="Q315" s="73">
        <v>128271.25966500001</v>
      </c>
      <c r="R315" s="73">
        <v>201239.49257299997</v>
      </c>
      <c r="S315" s="73">
        <v>1250987.3475220001</v>
      </c>
      <c r="T315" s="73">
        <v>4584.7351559999997</v>
      </c>
      <c r="U315" s="73">
        <v>142798.67451811384</v>
      </c>
      <c r="V315" s="76">
        <v>2059071.193041</v>
      </c>
      <c r="W315" s="73">
        <v>5350.9475060000004</v>
      </c>
      <c r="X315" s="73">
        <v>316.96586200000002</v>
      </c>
      <c r="Y315" s="73">
        <v>3675.9734060000001</v>
      </c>
      <c r="Z315" s="73">
        <v>7017.0779510000002</v>
      </c>
      <c r="AA315" s="73">
        <v>45711.181822999999</v>
      </c>
      <c r="AB315" s="73">
        <v>16268.33611</v>
      </c>
      <c r="AC315" s="73">
        <v>6905.827558</v>
      </c>
      <c r="AD315" s="73">
        <v>137.80000000000001</v>
      </c>
      <c r="AE315" s="73">
        <v>13.561149000004832</v>
      </c>
      <c r="AF315" s="73">
        <v>6147.7257799999998</v>
      </c>
      <c r="AG315" s="73">
        <v>5315.1027925389008</v>
      </c>
      <c r="AH315" s="73">
        <v>8607.5530690000014</v>
      </c>
      <c r="AI315" s="73">
        <v>3421.585932</v>
      </c>
      <c r="AJ315" s="73">
        <v>38002.786533999999</v>
      </c>
      <c r="AK315" s="73">
        <v>18894.384072000001</v>
      </c>
      <c r="AL315" s="73">
        <v>320035.22939499997</v>
      </c>
      <c r="AM315" s="73">
        <v>1239.5331200000001</v>
      </c>
      <c r="AN315" s="73">
        <v>23915.056511461131</v>
      </c>
      <c r="AO315" s="73">
        <v>510976.62857100001</v>
      </c>
      <c r="AP315" s="40">
        <v>2570047.821612</v>
      </c>
      <c r="AR315" s="111">
        <f t="shared" si="16"/>
        <v>2059071.193041</v>
      </c>
      <c r="AS315" s="111">
        <f t="shared" si="17"/>
        <v>0</v>
      </c>
      <c r="AU315" s="111">
        <f t="shared" si="18"/>
        <v>510976.62857100001</v>
      </c>
      <c r="AV315" s="111">
        <f t="shared" si="19"/>
        <v>0</v>
      </c>
    </row>
    <row r="316" spans="1:48" s="93" customFormat="1" x14ac:dyDescent="0.25">
      <c r="A316" s="110"/>
      <c r="B316" s="105"/>
      <c r="C316" s="109"/>
      <c r="D316" s="73"/>
      <c r="E316" s="73"/>
      <c r="F316" s="73"/>
      <c r="G316" s="73"/>
      <c r="H316" s="73"/>
      <c r="I316" s="73"/>
      <c r="J316" s="73"/>
      <c r="K316" s="73"/>
      <c r="L316" s="73"/>
      <c r="M316" s="73"/>
      <c r="N316" s="73"/>
      <c r="O316" s="73"/>
      <c r="P316" s="73"/>
      <c r="Q316" s="73"/>
      <c r="R316" s="73"/>
      <c r="S316" s="73"/>
      <c r="T316" s="73"/>
      <c r="U316" s="73"/>
      <c r="V316" s="76"/>
      <c r="W316" s="73"/>
      <c r="X316" s="73"/>
      <c r="Y316" s="73"/>
      <c r="Z316" s="73"/>
      <c r="AA316" s="73"/>
      <c r="AB316" s="73"/>
      <c r="AC316" s="73"/>
      <c r="AD316" s="73"/>
      <c r="AE316" s="73"/>
      <c r="AF316" s="73"/>
      <c r="AG316" s="73"/>
      <c r="AH316" s="73"/>
      <c r="AI316" s="73"/>
      <c r="AJ316" s="73"/>
      <c r="AK316" s="73"/>
      <c r="AL316" s="73"/>
      <c r="AM316" s="73"/>
      <c r="AN316" s="73"/>
      <c r="AO316" s="73"/>
      <c r="AP316" s="40"/>
      <c r="AR316" s="111">
        <f t="shared" si="16"/>
        <v>0</v>
      </c>
      <c r="AS316" s="111">
        <f t="shared" si="17"/>
        <v>0</v>
      </c>
      <c r="AU316" s="111">
        <f t="shared" si="18"/>
        <v>0</v>
      </c>
      <c r="AV316" s="111">
        <f t="shared" si="19"/>
        <v>0</v>
      </c>
    </row>
    <row r="317" spans="1:48" s="93" customFormat="1" x14ac:dyDescent="0.25">
      <c r="A317" s="110"/>
      <c r="B317" s="105">
        <v>3</v>
      </c>
      <c r="C317" s="106" t="s">
        <v>32</v>
      </c>
      <c r="D317" s="73">
        <v>12099.407706</v>
      </c>
      <c r="E317" s="73">
        <v>366.15196800000001</v>
      </c>
      <c r="F317" s="73">
        <v>35295.898521000003</v>
      </c>
      <c r="G317" s="73">
        <v>25651.027276000001</v>
      </c>
      <c r="H317" s="73">
        <v>22823.612499999999</v>
      </c>
      <c r="I317" s="73">
        <v>10884.43677</v>
      </c>
      <c r="J317" s="73">
        <v>4370.7377079999997</v>
      </c>
      <c r="K317" s="73">
        <v>5377.7617259999997</v>
      </c>
      <c r="L317" s="73">
        <v>50.000000000001819</v>
      </c>
      <c r="M317" s="73">
        <v>69903.981151</v>
      </c>
      <c r="N317" s="73">
        <v>41641.186750948393</v>
      </c>
      <c r="O317" s="73">
        <v>14562.681293</v>
      </c>
      <c r="P317" s="73">
        <v>1745.9020829999999</v>
      </c>
      <c r="Q317" s="73">
        <v>86280.555208999998</v>
      </c>
      <c r="R317" s="73">
        <v>150709.64476900001</v>
      </c>
      <c r="S317" s="73">
        <v>806186.36522899999</v>
      </c>
      <c r="T317" s="73">
        <v>3916.957316</v>
      </c>
      <c r="U317" s="73">
        <v>127716.93501505165</v>
      </c>
      <c r="V317" s="76">
        <v>1419583.2429909999</v>
      </c>
      <c r="W317" s="73">
        <v>5109.3087139999998</v>
      </c>
      <c r="X317" s="73">
        <v>312.98816299999999</v>
      </c>
      <c r="Y317" s="73">
        <v>3701.985565</v>
      </c>
      <c r="Z317" s="73">
        <v>6004.9380899999996</v>
      </c>
      <c r="AA317" s="73">
        <v>42119.716339999999</v>
      </c>
      <c r="AB317" s="73">
        <v>13967.101708</v>
      </c>
      <c r="AC317" s="73">
        <v>6806.0746939999999</v>
      </c>
      <c r="AD317" s="73">
        <v>75</v>
      </c>
      <c r="AE317" s="73">
        <v>2.8605510000024879</v>
      </c>
      <c r="AF317" s="73">
        <v>7165.1305510000002</v>
      </c>
      <c r="AG317" s="73">
        <v>4979.0918466146004</v>
      </c>
      <c r="AH317" s="73">
        <v>8869.6999109999997</v>
      </c>
      <c r="AI317" s="73">
        <v>2907.4796930000002</v>
      </c>
      <c r="AJ317" s="73">
        <v>32499.218358999999</v>
      </c>
      <c r="AK317" s="73">
        <v>17185.179509000001</v>
      </c>
      <c r="AL317" s="73">
        <v>279223.59408000001</v>
      </c>
      <c r="AM317" s="73">
        <v>1160.0293899999999</v>
      </c>
      <c r="AN317" s="73">
        <v>17476.835085385519</v>
      </c>
      <c r="AO317" s="73">
        <v>449566.23225</v>
      </c>
      <c r="AP317" s="40">
        <v>1869149.4752409998</v>
      </c>
      <c r="AR317" s="111">
        <f t="shared" si="16"/>
        <v>1419583.2429909999</v>
      </c>
      <c r="AS317" s="111">
        <f t="shared" si="17"/>
        <v>0</v>
      </c>
      <c r="AU317" s="111">
        <f t="shared" si="18"/>
        <v>449566.23225000012</v>
      </c>
      <c r="AV317" s="111">
        <f t="shared" si="19"/>
        <v>0</v>
      </c>
    </row>
    <row r="318" spans="1:48" s="93" customFormat="1" x14ac:dyDescent="0.25">
      <c r="A318" s="110"/>
      <c r="B318" s="105"/>
      <c r="C318" s="106" t="s">
        <v>33</v>
      </c>
      <c r="D318" s="73">
        <v>1478.8115</v>
      </c>
      <c r="E318" s="73">
        <v>18.215623999999998</v>
      </c>
      <c r="F318" s="73">
        <v>0.82674200000000297</v>
      </c>
      <c r="G318" s="73">
        <v>14052.141654999999</v>
      </c>
      <c r="H318" s="73">
        <v>50014.643478999998</v>
      </c>
      <c r="I318" s="73">
        <v>4706.6850210000002</v>
      </c>
      <c r="J318" s="73">
        <v>2198.570048</v>
      </c>
      <c r="K318" s="73">
        <v>1</v>
      </c>
      <c r="L318" s="73">
        <v>1183.1580510000044</v>
      </c>
      <c r="M318" s="73">
        <v>1887.367812</v>
      </c>
      <c r="N318" s="73">
        <v>0</v>
      </c>
      <c r="O318" s="73">
        <v>7141.7288760000001</v>
      </c>
      <c r="P318" s="73">
        <v>624.33829200000002</v>
      </c>
      <c r="Q318" s="73">
        <v>32679.874860000004</v>
      </c>
      <c r="R318" s="73">
        <v>35480.034590999996</v>
      </c>
      <c r="S318" s="73">
        <v>445621.105331</v>
      </c>
      <c r="T318" s="73">
        <v>362.54248000000001</v>
      </c>
      <c r="U318" s="73">
        <v>7234.5556030002226</v>
      </c>
      <c r="V318" s="76">
        <v>604685.59996499994</v>
      </c>
      <c r="W318" s="73">
        <v>179.765849</v>
      </c>
      <c r="X318" s="73">
        <v>32.131568000000001</v>
      </c>
      <c r="Y318" s="73">
        <v>3.8160000000004857E-3</v>
      </c>
      <c r="Z318" s="73">
        <v>1147.325947</v>
      </c>
      <c r="AA318" s="73">
        <v>5174.5078400000002</v>
      </c>
      <c r="AB318" s="73">
        <v>3.1399999999999999E-4</v>
      </c>
      <c r="AC318" s="73">
        <v>449.1619</v>
      </c>
      <c r="AD318" s="73">
        <v>0</v>
      </c>
      <c r="AE318" s="73">
        <v>17.999999999999943</v>
      </c>
      <c r="AF318" s="73">
        <v>744.65207399999997</v>
      </c>
      <c r="AG318" s="73">
        <v>0</v>
      </c>
      <c r="AH318" s="73">
        <v>1385.2511340000001</v>
      </c>
      <c r="AI318" s="73">
        <v>194.40181200000001</v>
      </c>
      <c r="AJ318" s="73">
        <v>5796.5292450000006</v>
      </c>
      <c r="AK318" s="73">
        <v>3675.8755689999989</v>
      </c>
      <c r="AL318" s="73">
        <v>40452.159439000003</v>
      </c>
      <c r="AM318" s="73">
        <v>86.091442999999998</v>
      </c>
      <c r="AN318" s="73">
        <v>1265.9710000000243</v>
      </c>
      <c r="AO318" s="73">
        <v>60601.828950000003</v>
      </c>
      <c r="AP318" s="40">
        <v>665287.42891499994</v>
      </c>
      <c r="AR318" s="111">
        <f t="shared" si="16"/>
        <v>604685.59996500018</v>
      </c>
      <c r="AS318" s="111">
        <f t="shared" si="17"/>
        <v>0</v>
      </c>
      <c r="AU318" s="111">
        <f t="shared" si="18"/>
        <v>60601.828950000032</v>
      </c>
      <c r="AV318" s="111">
        <f t="shared" si="19"/>
        <v>0</v>
      </c>
    </row>
    <row r="319" spans="1:48" s="93" customFormat="1" x14ac:dyDescent="0.25">
      <c r="A319" s="110"/>
      <c r="B319" s="105"/>
      <c r="C319" s="106" t="s">
        <v>34</v>
      </c>
      <c r="D319" s="73">
        <v>698.14297099999999</v>
      </c>
      <c r="E319" s="73">
        <v>1.1921109999999999</v>
      </c>
      <c r="F319" s="73">
        <v>1545.505285</v>
      </c>
      <c r="G319" s="73">
        <v>777.72799699999996</v>
      </c>
      <c r="H319" s="73">
        <v>1847.8610570000001</v>
      </c>
      <c r="I319" s="73">
        <v>2186.747918</v>
      </c>
      <c r="J319" s="73">
        <v>274.42</v>
      </c>
      <c r="K319" s="73">
        <v>192.003918</v>
      </c>
      <c r="L319" s="73">
        <v>-5.1159076974727213E-13</v>
      </c>
      <c r="M319" s="73">
        <v>238.502466</v>
      </c>
      <c r="N319" s="73">
        <v>0</v>
      </c>
      <c r="O319" s="73">
        <v>2467.1965369999998</v>
      </c>
      <c r="P319" s="73">
        <v>24.67399</v>
      </c>
      <c r="Q319" s="73">
        <v>6725.2649870000005</v>
      </c>
      <c r="R319" s="73">
        <v>14691.706462</v>
      </c>
      <c r="S319" s="73">
        <v>6883.8534600000003</v>
      </c>
      <c r="T319" s="73">
        <v>348.25606599999998</v>
      </c>
      <c r="U319" s="73">
        <v>11579.162961999995</v>
      </c>
      <c r="V319" s="76">
        <v>50482.218186999999</v>
      </c>
      <c r="W319" s="73">
        <v>0</v>
      </c>
      <c r="X319" s="73">
        <v>0</v>
      </c>
      <c r="Y319" s="73">
        <v>0</v>
      </c>
      <c r="Z319" s="73">
        <v>0</v>
      </c>
      <c r="AA319" s="73">
        <v>0</v>
      </c>
      <c r="AB319" s="73">
        <v>0</v>
      </c>
      <c r="AC319" s="73">
        <v>0</v>
      </c>
      <c r="AD319" s="73">
        <v>0</v>
      </c>
      <c r="AE319" s="73">
        <v>0</v>
      </c>
      <c r="AF319" s="73">
        <v>0</v>
      </c>
      <c r="AG319" s="73">
        <v>0</v>
      </c>
      <c r="AH319" s="73">
        <v>0</v>
      </c>
      <c r="AI319" s="73">
        <v>0</v>
      </c>
      <c r="AJ319" s="73">
        <v>0</v>
      </c>
      <c r="AK319" s="73">
        <v>0</v>
      </c>
      <c r="AL319" s="73">
        <v>0</v>
      </c>
      <c r="AM319" s="73">
        <v>0</v>
      </c>
      <c r="AN319" s="73">
        <v>0</v>
      </c>
      <c r="AO319" s="73">
        <v>0</v>
      </c>
      <c r="AP319" s="40">
        <v>50482.218186999999</v>
      </c>
      <c r="AR319" s="111">
        <f t="shared" si="16"/>
        <v>50482.218186999999</v>
      </c>
      <c r="AS319" s="111">
        <f t="shared" si="17"/>
        <v>0</v>
      </c>
      <c r="AU319" s="111">
        <f t="shared" si="18"/>
        <v>0</v>
      </c>
      <c r="AV319" s="111">
        <f t="shared" si="19"/>
        <v>0</v>
      </c>
    </row>
    <row r="320" spans="1:48" s="93" customFormat="1" x14ac:dyDescent="0.25">
      <c r="A320" s="110"/>
      <c r="B320" s="105"/>
      <c r="C320" s="109" t="s">
        <v>35</v>
      </c>
      <c r="D320" s="73">
        <v>14276.362177000001</v>
      </c>
      <c r="E320" s="73">
        <v>385.55970300000001</v>
      </c>
      <c r="F320" s="73">
        <v>36842.230548</v>
      </c>
      <c r="G320" s="73">
        <v>40480.896928000002</v>
      </c>
      <c r="H320" s="73">
        <v>74686.117035999996</v>
      </c>
      <c r="I320" s="73">
        <v>17777.869708999999</v>
      </c>
      <c r="J320" s="73">
        <v>6843.7277560000002</v>
      </c>
      <c r="K320" s="73">
        <v>5570.7656440000001</v>
      </c>
      <c r="L320" s="73">
        <v>1233.1580510000049</v>
      </c>
      <c r="M320" s="73">
        <v>72029.851429000002</v>
      </c>
      <c r="N320" s="73">
        <v>41641.186750948393</v>
      </c>
      <c r="O320" s="73">
        <v>24171.606705999999</v>
      </c>
      <c r="P320" s="73">
        <v>2394.9143650000001</v>
      </c>
      <c r="Q320" s="73">
        <v>125685.695056</v>
      </c>
      <c r="R320" s="73">
        <v>200881.38582200001</v>
      </c>
      <c r="S320" s="73">
        <v>1258691.3240199999</v>
      </c>
      <c r="T320" s="73">
        <v>4627.755862</v>
      </c>
      <c r="U320" s="73">
        <v>146530.65358005205</v>
      </c>
      <c r="V320" s="76">
        <v>2074751.0611429999</v>
      </c>
      <c r="W320" s="73">
        <v>5289.0745630000001</v>
      </c>
      <c r="X320" s="73">
        <v>345.119731</v>
      </c>
      <c r="Y320" s="73">
        <v>3701.9893810000003</v>
      </c>
      <c r="Z320" s="73">
        <v>7152.2640369999999</v>
      </c>
      <c r="AA320" s="73">
        <v>47294.224179999997</v>
      </c>
      <c r="AB320" s="73">
        <v>13967.102021999999</v>
      </c>
      <c r="AC320" s="73">
        <v>7255.236594</v>
      </c>
      <c r="AD320" s="73">
        <v>75</v>
      </c>
      <c r="AE320" s="73">
        <v>20.860551000007035</v>
      </c>
      <c r="AF320" s="73">
        <v>7909.7826249999998</v>
      </c>
      <c r="AG320" s="73">
        <v>4979.0918466146004</v>
      </c>
      <c r="AH320" s="73">
        <v>10254.951045</v>
      </c>
      <c r="AI320" s="73">
        <v>3101.8815049999998</v>
      </c>
      <c r="AJ320" s="73">
        <v>38295.747604000004</v>
      </c>
      <c r="AK320" s="73">
        <v>20861.055077999998</v>
      </c>
      <c r="AL320" s="73">
        <v>319675.75351900002</v>
      </c>
      <c r="AM320" s="73">
        <v>1246.1208329999999</v>
      </c>
      <c r="AN320" s="73">
        <v>18742.806085385375</v>
      </c>
      <c r="AO320" s="73">
        <v>510168.0612</v>
      </c>
      <c r="AP320" s="40">
        <v>2584919.122343</v>
      </c>
      <c r="AR320" s="111">
        <f t="shared" si="16"/>
        <v>2074751.0611430004</v>
      </c>
      <c r="AS320" s="111">
        <f t="shared" si="17"/>
        <v>0</v>
      </c>
      <c r="AU320" s="111">
        <f t="shared" si="18"/>
        <v>510168.0612</v>
      </c>
      <c r="AV320" s="111">
        <f t="shared" si="19"/>
        <v>0</v>
      </c>
    </row>
    <row r="321" spans="1:48" s="93" customFormat="1" x14ac:dyDescent="0.25">
      <c r="A321" s="110"/>
      <c r="B321" s="105"/>
      <c r="C321" s="109"/>
      <c r="D321" s="73"/>
      <c r="E321" s="73"/>
      <c r="F321" s="73"/>
      <c r="G321" s="73"/>
      <c r="H321" s="73"/>
      <c r="I321" s="73"/>
      <c r="J321" s="73"/>
      <c r="K321" s="73"/>
      <c r="L321" s="73"/>
      <c r="M321" s="73"/>
      <c r="N321" s="73"/>
      <c r="O321" s="73"/>
      <c r="P321" s="73"/>
      <c r="Q321" s="73"/>
      <c r="R321" s="73"/>
      <c r="S321" s="73"/>
      <c r="T321" s="73"/>
      <c r="U321" s="73"/>
      <c r="V321" s="76"/>
      <c r="W321" s="73"/>
      <c r="X321" s="73"/>
      <c r="Y321" s="73"/>
      <c r="Z321" s="73"/>
      <c r="AA321" s="73"/>
      <c r="AB321" s="73"/>
      <c r="AC321" s="73"/>
      <c r="AD321" s="73"/>
      <c r="AE321" s="73"/>
      <c r="AF321" s="73"/>
      <c r="AG321" s="73"/>
      <c r="AH321" s="73"/>
      <c r="AI321" s="73"/>
      <c r="AJ321" s="73"/>
      <c r="AK321" s="73"/>
      <c r="AL321" s="73"/>
      <c r="AM321" s="73"/>
      <c r="AN321" s="73"/>
      <c r="AO321" s="73"/>
      <c r="AP321" s="40"/>
      <c r="AR321" s="111">
        <f t="shared" si="16"/>
        <v>0</v>
      </c>
      <c r="AS321" s="111">
        <f t="shared" si="17"/>
        <v>0</v>
      </c>
      <c r="AU321" s="111">
        <f t="shared" si="18"/>
        <v>0</v>
      </c>
      <c r="AV321" s="111">
        <f t="shared" si="19"/>
        <v>0</v>
      </c>
    </row>
    <row r="322" spans="1:48" s="93" customFormat="1" x14ac:dyDescent="0.25">
      <c r="A322" s="110"/>
      <c r="B322" s="105">
        <v>4</v>
      </c>
      <c r="C322" s="106" t="s">
        <v>32</v>
      </c>
      <c r="D322" s="73">
        <v>11978.77584</v>
      </c>
      <c r="E322" s="73">
        <v>140.86532399999999</v>
      </c>
      <c r="F322" s="73">
        <v>37584.231642999999</v>
      </c>
      <c r="G322" s="73">
        <v>26074.487287</v>
      </c>
      <c r="H322" s="73">
        <v>19613.724999999999</v>
      </c>
      <c r="I322" s="73">
        <v>9237.9116159999994</v>
      </c>
      <c r="J322" s="73">
        <v>4723.6264160000001</v>
      </c>
      <c r="K322" s="73">
        <v>6015.0337529999997</v>
      </c>
      <c r="L322" s="73">
        <v>52.500000000000909</v>
      </c>
      <c r="M322" s="73">
        <v>62688.511013000003</v>
      </c>
      <c r="N322" s="73">
        <v>40161.201892091296</v>
      </c>
      <c r="O322" s="73">
        <v>15759.497745000001</v>
      </c>
      <c r="P322" s="73">
        <v>1695.901987</v>
      </c>
      <c r="Q322" s="73">
        <v>93356.38981600001</v>
      </c>
      <c r="R322" s="73">
        <v>161769.55491799998</v>
      </c>
      <c r="S322" s="73">
        <v>804047.17274299997</v>
      </c>
      <c r="T322" s="73">
        <v>3903.6276859999998</v>
      </c>
      <c r="U322" s="73">
        <v>124234.97286090835</v>
      </c>
      <c r="V322" s="76">
        <v>1423037.9875399999</v>
      </c>
      <c r="W322" s="73">
        <v>6481.4083860000001</v>
      </c>
      <c r="X322" s="73">
        <v>274.686556</v>
      </c>
      <c r="Y322" s="73">
        <v>4135.1612680000007</v>
      </c>
      <c r="Z322" s="73">
        <v>6230.6518779999997</v>
      </c>
      <c r="AA322" s="73">
        <v>32883.286429</v>
      </c>
      <c r="AB322" s="73">
        <v>14128.921563</v>
      </c>
      <c r="AC322" s="73">
        <v>6458.469325</v>
      </c>
      <c r="AD322" s="73">
        <v>50</v>
      </c>
      <c r="AE322" s="73">
        <v>2.8772180000032677</v>
      </c>
      <c r="AF322" s="73">
        <v>8331.6777000000002</v>
      </c>
      <c r="AG322" s="73">
        <v>5123.7576129999998</v>
      </c>
      <c r="AH322" s="73">
        <v>8215.2402929999989</v>
      </c>
      <c r="AI322" s="73">
        <v>3733.6178360000004</v>
      </c>
      <c r="AJ322" s="73">
        <v>33855.337919999998</v>
      </c>
      <c r="AK322" s="73">
        <v>33822.425032000006</v>
      </c>
      <c r="AL322" s="73">
        <v>267941.05741499999</v>
      </c>
      <c r="AM322" s="73">
        <v>1166.9798579999999</v>
      </c>
      <c r="AN322" s="73">
        <v>14521.149599999952</v>
      </c>
      <c r="AO322" s="73">
        <v>447356.70588999998</v>
      </c>
      <c r="AP322" s="40">
        <v>1870394.69343</v>
      </c>
      <c r="AR322" s="111">
        <f t="shared" si="16"/>
        <v>1423037.9875399997</v>
      </c>
      <c r="AS322" s="111">
        <f t="shared" si="17"/>
        <v>0</v>
      </c>
      <c r="AU322" s="111">
        <f t="shared" si="18"/>
        <v>447356.70588999992</v>
      </c>
      <c r="AV322" s="111">
        <f t="shared" si="19"/>
        <v>0</v>
      </c>
    </row>
    <row r="323" spans="1:48" s="93" customFormat="1" x14ac:dyDescent="0.25">
      <c r="A323" s="110"/>
      <c r="B323" s="105"/>
      <c r="C323" s="106" t="s">
        <v>33</v>
      </c>
      <c r="D323" s="73">
        <v>1810.7313240000001</v>
      </c>
      <c r="E323" s="73">
        <v>37.053871000000001</v>
      </c>
      <c r="F323" s="73">
        <v>161.931579</v>
      </c>
      <c r="G323" s="73">
        <v>13977.582162000001</v>
      </c>
      <c r="H323" s="73">
        <v>45213.602585000001</v>
      </c>
      <c r="I323" s="73">
        <v>4830.6253429999997</v>
      </c>
      <c r="J323" s="73">
        <v>1643.7515169999999</v>
      </c>
      <c r="K323" s="73">
        <v>1.1279999999999999</v>
      </c>
      <c r="L323" s="73">
        <v>604.7875579999976</v>
      </c>
      <c r="M323" s="73">
        <v>1456.896148</v>
      </c>
      <c r="N323" s="73">
        <v>0</v>
      </c>
      <c r="O323" s="73">
        <v>6915.0152550000003</v>
      </c>
      <c r="P323" s="73">
        <v>863.93861499999991</v>
      </c>
      <c r="Q323" s="73">
        <v>36584.301135999995</v>
      </c>
      <c r="R323" s="73">
        <v>41610.697579</v>
      </c>
      <c r="S323" s="73">
        <v>481740.20182000002</v>
      </c>
      <c r="T323" s="73">
        <v>372.228792</v>
      </c>
      <c r="U323" s="73">
        <v>7579.7098679999272</v>
      </c>
      <c r="V323" s="76">
        <v>645404.18315199995</v>
      </c>
      <c r="W323" s="73">
        <v>144.67783800000001</v>
      </c>
      <c r="X323" s="73">
        <v>28.722335000000001</v>
      </c>
      <c r="Y323" s="73">
        <v>0.33376799999999918</v>
      </c>
      <c r="Z323" s="73">
        <v>1161.2949470000001</v>
      </c>
      <c r="AA323" s="73">
        <v>5552.7337509999998</v>
      </c>
      <c r="AB323" s="73">
        <v>3.1599999999999998E-4</v>
      </c>
      <c r="AC323" s="73">
        <v>159.801716</v>
      </c>
      <c r="AD323" s="73">
        <v>0</v>
      </c>
      <c r="AE323" s="73">
        <v>118.00000000000051</v>
      </c>
      <c r="AF323" s="73">
        <v>725.24161700000002</v>
      </c>
      <c r="AG323" s="73">
        <v>0</v>
      </c>
      <c r="AH323" s="73">
        <v>1570.2301150000001</v>
      </c>
      <c r="AI323" s="73">
        <v>194.857641</v>
      </c>
      <c r="AJ323" s="73">
        <v>5558.3921330000003</v>
      </c>
      <c r="AK323" s="73">
        <v>3533.5233089999992</v>
      </c>
      <c r="AL323" s="73">
        <v>40739.080664000001</v>
      </c>
      <c r="AM323" s="73">
        <v>89.533289999999994</v>
      </c>
      <c r="AN323" s="73">
        <v>1493.9272580000027</v>
      </c>
      <c r="AO323" s="73">
        <v>61070.350698000002</v>
      </c>
      <c r="AP323" s="40">
        <v>706474.53385000001</v>
      </c>
      <c r="AR323" s="111">
        <f t="shared" si="16"/>
        <v>645404.18315199984</v>
      </c>
      <c r="AS323" s="111">
        <f t="shared" si="17"/>
        <v>0</v>
      </c>
      <c r="AU323" s="111">
        <f t="shared" si="18"/>
        <v>61070.350698000009</v>
      </c>
      <c r="AV323" s="111">
        <f t="shared" si="19"/>
        <v>0</v>
      </c>
    </row>
    <row r="324" spans="1:48" s="93" customFormat="1" x14ac:dyDescent="0.25">
      <c r="A324" s="110"/>
      <c r="B324" s="105"/>
      <c r="C324" s="106" t="s">
        <v>34</v>
      </c>
      <c r="D324" s="73">
        <v>720.02798800000005</v>
      </c>
      <c r="E324" s="73">
        <v>3.523253</v>
      </c>
      <c r="F324" s="73">
        <v>1448.4742269999999</v>
      </c>
      <c r="G324" s="73">
        <v>765.85083699999996</v>
      </c>
      <c r="H324" s="73">
        <v>2347.5671889999999</v>
      </c>
      <c r="I324" s="73">
        <v>2427.495711</v>
      </c>
      <c r="J324" s="73">
        <v>219.22</v>
      </c>
      <c r="K324" s="73">
        <v>208.6</v>
      </c>
      <c r="L324" s="73">
        <v>-2.8421709430404007E-13</v>
      </c>
      <c r="M324" s="73">
        <v>287.27731499999999</v>
      </c>
      <c r="N324" s="73">
        <v>0</v>
      </c>
      <c r="O324" s="73">
        <v>2219.5553009999999</v>
      </c>
      <c r="P324" s="73">
        <v>0</v>
      </c>
      <c r="Q324" s="73">
        <v>7049.5444669999997</v>
      </c>
      <c r="R324" s="73">
        <v>14920.231076</v>
      </c>
      <c r="S324" s="73">
        <v>7167.3707320000003</v>
      </c>
      <c r="T324" s="73">
        <v>345.20335299999999</v>
      </c>
      <c r="U324" s="73">
        <v>10695.500511999995</v>
      </c>
      <c r="V324" s="76">
        <v>50825.441960999997</v>
      </c>
      <c r="W324" s="73">
        <v>0</v>
      </c>
      <c r="X324" s="73">
        <v>0</v>
      </c>
      <c r="Y324" s="73">
        <v>0</v>
      </c>
      <c r="Z324" s="73">
        <v>0</v>
      </c>
      <c r="AA324" s="73">
        <v>0</v>
      </c>
      <c r="AB324" s="73">
        <v>0</v>
      </c>
      <c r="AC324" s="73">
        <v>0</v>
      </c>
      <c r="AD324" s="73">
        <v>0</v>
      </c>
      <c r="AE324" s="73">
        <v>0</v>
      </c>
      <c r="AF324" s="73">
        <v>0</v>
      </c>
      <c r="AG324" s="73">
        <v>0</v>
      </c>
      <c r="AH324" s="73">
        <v>0</v>
      </c>
      <c r="AI324" s="73">
        <v>0</v>
      </c>
      <c r="AJ324" s="73">
        <v>0</v>
      </c>
      <c r="AK324" s="73">
        <v>0</v>
      </c>
      <c r="AL324" s="73">
        <v>0</v>
      </c>
      <c r="AM324" s="73">
        <v>0</v>
      </c>
      <c r="AN324" s="73">
        <v>0</v>
      </c>
      <c r="AO324" s="73">
        <v>0</v>
      </c>
      <c r="AP324" s="40">
        <v>50825.441960999997</v>
      </c>
      <c r="AR324" s="111">
        <f t="shared" si="16"/>
        <v>50825.44196099999</v>
      </c>
      <c r="AS324" s="111">
        <f t="shared" si="17"/>
        <v>0</v>
      </c>
      <c r="AU324" s="111">
        <f t="shared" si="18"/>
        <v>0</v>
      </c>
      <c r="AV324" s="111">
        <f t="shared" si="19"/>
        <v>0</v>
      </c>
    </row>
    <row r="325" spans="1:48" s="93" customFormat="1" x14ac:dyDescent="0.25">
      <c r="A325" s="110"/>
      <c r="B325" s="105"/>
      <c r="C325" s="109" t="s">
        <v>35</v>
      </c>
      <c r="D325" s="73">
        <v>14509.535152</v>
      </c>
      <c r="E325" s="73">
        <v>181.44244800000001</v>
      </c>
      <c r="F325" s="73">
        <v>39194.637449000002</v>
      </c>
      <c r="G325" s="73">
        <v>40817.920286</v>
      </c>
      <c r="H325" s="73">
        <v>67174.894774</v>
      </c>
      <c r="I325" s="73">
        <v>16496.032670000001</v>
      </c>
      <c r="J325" s="73">
        <v>6586.597933</v>
      </c>
      <c r="K325" s="73">
        <v>6224.7617529999998</v>
      </c>
      <c r="L325" s="73">
        <v>657.28755799999271</v>
      </c>
      <c r="M325" s="73">
        <v>64432.684476000002</v>
      </c>
      <c r="N325" s="73">
        <v>40161.201892091296</v>
      </c>
      <c r="O325" s="73">
        <v>24894.068300999999</v>
      </c>
      <c r="P325" s="73">
        <v>2559.8406020000002</v>
      </c>
      <c r="Q325" s="73">
        <v>136990.235419</v>
      </c>
      <c r="R325" s="73">
        <v>218300.48357299998</v>
      </c>
      <c r="S325" s="73">
        <v>1292954.745295</v>
      </c>
      <c r="T325" s="73">
        <v>4621.0598309999996</v>
      </c>
      <c r="U325" s="73">
        <v>142510.18324090849</v>
      </c>
      <c r="V325" s="76">
        <v>2119267.6126529998</v>
      </c>
      <c r="W325" s="73">
        <v>6626.0862239999997</v>
      </c>
      <c r="X325" s="73">
        <v>303.40889099999998</v>
      </c>
      <c r="Y325" s="73">
        <v>4135.4950360000003</v>
      </c>
      <c r="Z325" s="73">
        <v>7391.946825</v>
      </c>
      <c r="AA325" s="73">
        <v>38436.02018</v>
      </c>
      <c r="AB325" s="73">
        <v>14128.921879</v>
      </c>
      <c r="AC325" s="73">
        <v>6618.271041</v>
      </c>
      <c r="AD325" s="73">
        <v>50</v>
      </c>
      <c r="AE325" s="73">
        <v>120.87721800000327</v>
      </c>
      <c r="AF325" s="73">
        <v>9056.9193169999999</v>
      </c>
      <c r="AG325" s="73">
        <v>5123.7576129999998</v>
      </c>
      <c r="AH325" s="73">
        <v>9785.470408000001</v>
      </c>
      <c r="AI325" s="73">
        <v>3928.475477</v>
      </c>
      <c r="AJ325" s="73">
        <v>39413.730052999992</v>
      </c>
      <c r="AK325" s="73">
        <v>37355.948340999996</v>
      </c>
      <c r="AL325" s="73">
        <v>308680.138079</v>
      </c>
      <c r="AM325" s="73">
        <v>1256.513148</v>
      </c>
      <c r="AN325" s="73">
        <v>16015.076858000013</v>
      </c>
      <c r="AO325" s="73">
        <v>508427.05658799998</v>
      </c>
      <c r="AP325" s="40">
        <v>2627694.669241</v>
      </c>
      <c r="AR325" s="111">
        <f t="shared" si="16"/>
        <v>2119267.6126529998</v>
      </c>
      <c r="AS325" s="111">
        <f t="shared" si="17"/>
        <v>0</v>
      </c>
      <c r="AU325" s="111">
        <f t="shared" si="18"/>
        <v>508427.05658800004</v>
      </c>
      <c r="AV325" s="111">
        <f t="shared" si="19"/>
        <v>0</v>
      </c>
    </row>
    <row r="326" spans="1:48" s="93" customFormat="1" x14ac:dyDescent="0.25">
      <c r="A326" s="110"/>
      <c r="B326" s="105"/>
      <c r="C326" s="109"/>
      <c r="D326" s="73"/>
      <c r="E326" s="73"/>
      <c r="F326" s="73"/>
      <c r="G326" s="73"/>
      <c r="H326" s="73"/>
      <c r="I326" s="73"/>
      <c r="J326" s="73"/>
      <c r="K326" s="73"/>
      <c r="L326" s="73"/>
      <c r="M326" s="73"/>
      <c r="N326" s="73"/>
      <c r="O326" s="73"/>
      <c r="P326" s="73"/>
      <c r="Q326" s="73"/>
      <c r="R326" s="73"/>
      <c r="S326" s="73"/>
      <c r="T326" s="73"/>
      <c r="U326" s="73"/>
      <c r="V326" s="76"/>
      <c r="W326" s="73"/>
      <c r="X326" s="73"/>
      <c r="Y326" s="73"/>
      <c r="Z326" s="73"/>
      <c r="AA326" s="73"/>
      <c r="AB326" s="73"/>
      <c r="AC326" s="73"/>
      <c r="AD326" s="73"/>
      <c r="AE326" s="73"/>
      <c r="AF326" s="73"/>
      <c r="AG326" s="73"/>
      <c r="AH326" s="73"/>
      <c r="AI326" s="73"/>
      <c r="AJ326" s="73"/>
      <c r="AK326" s="73"/>
      <c r="AL326" s="73"/>
      <c r="AM326" s="73"/>
      <c r="AN326" s="73"/>
      <c r="AO326" s="73"/>
      <c r="AP326" s="40"/>
      <c r="AR326" s="111">
        <f t="shared" si="16"/>
        <v>0</v>
      </c>
      <c r="AS326" s="111">
        <f t="shared" si="17"/>
        <v>0</v>
      </c>
      <c r="AU326" s="111">
        <f t="shared" si="18"/>
        <v>0</v>
      </c>
      <c r="AV326" s="111">
        <f t="shared" si="19"/>
        <v>0</v>
      </c>
    </row>
    <row r="327" spans="1:48" s="93" customFormat="1" x14ac:dyDescent="0.25">
      <c r="A327" s="110"/>
      <c r="B327" s="105">
        <v>5</v>
      </c>
      <c r="C327" s="106" t="s">
        <v>32</v>
      </c>
      <c r="D327" s="73">
        <v>13044.342606</v>
      </c>
      <c r="E327" s="73">
        <v>133.12258800000001</v>
      </c>
      <c r="F327" s="73">
        <v>37706.439837999998</v>
      </c>
      <c r="G327" s="73">
        <v>26404.112609</v>
      </c>
      <c r="H327" s="73">
        <v>19592.050491000002</v>
      </c>
      <c r="I327" s="73">
        <v>8544.8932769999992</v>
      </c>
      <c r="J327" s="73">
        <v>4654.2032650000001</v>
      </c>
      <c r="K327" s="73">
        <v>5184.7516880000003</v>
      </c>
      <c r="L327" s="73">
        <v>194.99999999999636</v>
      </c>
      <c r="M327" s="73">
        <v>59661.246246000002</v>
      </c>
      <c r="N327" s="73">
        <v>39580.831766401796</v>
      </c>
      <c r="O327" s="73">
        <v>16803.812918</v>
      </c>
      <c r="P327" s="73">
        <v>1286.923718</v>
      </c>
      <c r="Q327" s="73">
        <v>99874.854136000009</v>
      </c>
      <c r="R327" s="73">
        <v>160797.06292199995</v>
      </c>
      <c r="S327" s="73">
        <v>804402.63604500005</v>
      </c>
      <c r="T327" s="73">
        <v>3899.3613989999999</v>
      </c>
      <c r="U327" s="73">
        <v>124184.76505159834</v>
      </c>
      <c r="V327" s="76">
        <v>1425950.410564</v>
      </c>
      <c r="W327" s="73">
        <v>5063.5158650000003</v>
      </c>
      <c r="X327" s="73">
        <v>359.44162</v>
      </c>
      <c r="Y327" s="73">
        <v>2929.5026239999997</v>
      </c>
      <c r="Z327" s="73">
        <v>5578.6887610000003</v>
      </c>
      <c r="AA327" s="73">
        <v>36236.954633000001</v>
      </c>
      <c r="AB327" s="73">
        <v>13434.143652999999</v>
      </c>
      <c r="AC327" s="73">
        <v>6664.2694650000003</v>
      </c>
      <c r="AD327" s="73">
        <v>80</v>
      </c>
      <c r="AE327" s="73">
        <v>2.8683179999979984</v>
      </c>
      <c r="AF327" s="73">
        <v>5784.6328860000003</v>
      </c>
      <c r="AG327" s="73">
        <v>5149.8357133596</v>
      </c>
      <c r="AH327" s="73">
        <v>8495.646576000001</v>
      </c>
      <c r="AI327" s="73">
        <v>3603.7396129999997</v>
      </c>
      <c r="AJ327" s="73">
        <v>37269.225663000005</v>
      </c>
      <c r="AK327" s="73">
        <v>30075.279897999993</v>
      </c>
      <c r="AL327" s="73">
        <v>269252.12791899999</v>
      </c>
      <c r="AM327" s="73">
        <v>1167.4331500000001</v>
      </c>
      <c r="AN327" s="73">
        <v>14624.533331640294</v>
      </c>
      <c r="AO327" s="73">
        <v>445771.83968899999</v>
      </c>
      <c r="AP327" s="40">
        <v>1871722.2502530001</v>
      </c>
      <c r="AR327" s="111">
        <f t="shared" si="16"/>
        <v>1425950.4105640003</v>
      </c>
      <c r="AS327" s="111">
        <f t="shared" si="17"/>
        <v>0</v>
      </c>
      <c r="AU327" s="111">
        <f t="shared" si="18"/>
        <v>445771.83968899987</v>
      </c>
      <c r="AV327" s="111">
        <f t="shared" si="19"/>
        <v>0</v>
      </c>
    </row>
    <row r="328" spans="1:48" s="93" customFormat="1" x14ac:dyDescent="0.25">
      <c r="A328" s="110"/>
      <c r="B328" s="105"/>
      <c r="C328" s="106" t="s">
        <v>33</v>
      </c>
      <c r="D328" s="73">
        <v>1393.293224</v>
      </c>
      <c r="E328" s="73">
        <v>30.629691000000001</v>
      </c>
      <c r="F328" s="73">
        <v>153.712695</v>
      </c>
      <c r="G328" s="73">
        <v>15695.362891000001</v>
      </c>
      <c r="H328" s="73">
        <v>38227.323573000001</v>
      </c>
      <c r="I328" s="73">
        <v>4859.061103</v>
      </c>
      <c r="J328" s="73">
        <v>3042.3895200000002</v>
      </c>
      <c r="K328" s="73">
        <v>0</v>
      </c>
      <c r="L328" s="73">
        <v>612.60858199999757</v>
      </c>
      <c r="M328" s="73">
        <v>1765.538423</v>
      </c>
      <c r="N328" s="73">
        <v>0</v>
      </c>
      <c r="O328" s="73">
        <v>7380.8508830000001</v>
      </c>
      <c r="P328" s="73">
        <v>1096.3213519999999</v>
      </c>
      <c r="Q328" s="73">
        <v>39696.765091000001</v>
      </c>
      <c r="R328" s="73">
        <v>42316.889833999994</v>
      </c>
      <c r="S328" s="73">
        <v>484643.02621699998</v>
      </c>
      <c r="T328" s="73">
        <v>369.016009</v>
      </c>
      <c r="U328" s="73">
        <v>7679.0393140001243</v>
      </c>
      <c r="V328" s="76">
        <v>648961.82840200001</v>
      </c>
      <c r="W328" s="73">
        <v>204.91575</v>
      </c>
      <c r="X328" s="73">
        <v>28.046816</v>
      </c>
      <c r="Y328" s="73">
        <v>0.71168400000000176</v>
      </c>
      <c r="Z328" s="73">
        <v>1170.0176260000001</v>
      </c>
      <c r="AA328" s="73">
        <v>5978.9983869999996</v>
      </c>
      <c r="AB328" s="73">
        <v>7.67E-4</v>
      </c>
      <c r="AC328" s="73">
        <v>201.66344000000001</v>
      </c>
      <c r="AD328" s="73">
        <v>0</v>
      </c>
      <c r="AE328" s="73">
        <v>124.00000000000071</v>
      </c>
      <c r="AF328" s="73">
        <v>543.441776</v>
      </c>
      <c r="AG328" s="73">
        <v>0</v>
      </c>
      <c r="AH328" s="73">
        <v>1322.383941</v>
      </c>
      <c r="AI328" s="73">
        <v>195.366604</v>
      </c>
      <c r="AJ328" s="73">
        <v>5555.1158859999996</v>
      </c>
      <c r="AK328" s="73">
        <v>3925.8899779999992</v>
      </c>
      <c r="AL328" s="73">
        <v>40933.149657000002</v>
      </c>
      <c r="AM328" s="73">
        <v>80.788283000000007</v>
      </c>
      <c r="AN328" s="73">
        <v>1573.1089509999963</v>
      </c>
      <c r="AO328" s="73">
        <v>61837.599545999998</v>
      </c>
      <c r="AP328" s="40">
        <v>710799.42794800003</v>
      </c>
      <c r="AR328" s="111">
        <f t="shared" ref="AR328:AR391" si="20">SUM(D328:U328)</f>
        <v>648961.82840200013</v>
      </c>
      <c r="AS328" s="111">
        <f t="shared" ref="AS328:AS391" si="21">AR328-V328</f>
        <v>0</v>
      </c>
      <c r="AU328" s="111">
        <f t="shared" ref="AU328:AU391" si="22">SUM(W328:AN328)</f>
        <v>61837.599545999998</v>
      </c>
      <c r="AV328" s="111">
        <f t="shared" ref="AV328:AV391" si="23">AU328-AO328</f>
        <v>0</v>
      </c>
    </row>
    <row r="329" spans="1:48" s="93" customFormat="1" x14ac:dyDescent="0.25">
      <c r="A329" s="110"/>
      <c r="B329" s="105"/>
      <c r="C329" s="106" t="s">
        <v>34</v>
      </c>
      <c r="D329" s="73">
        <v>928.00396599999999</v>
      </c>
      <c r="E329" s="73">
        <v>7.2138730000000004</v>
      </c>
      <c r="F329" s="73">
        <v>1762.462248</v>
      </c>
      <c r="G329" s="73">
        <v>811.80181800000003</v>
      </c>
      <c r="H329" s="73">
        <v>2206.509638</v>
      </c>
      <c r="I329" s="73">
        <v>1974.1290120000001</v>
      </c>
      <c r="J329" s="73">
        <v>246.29</v>
      </c>
      <c r="K329" s="73">
        <v>530</v>
      </c>
      <c r="L329" s="73">
        <v>0</v>
      </c>
      <c r="M329" s="73">
        <v>303.47155700000002</v>
      </c>
      <c r="N329" s="73">
        <v>0</v>
      </c>
      <c r="O329" s="73">
        <v>1881.2838810000001</v>
      </c>
      <c r="P329" s="73">
        <v>0</v>
      </c>
      <c r="Q329" s="73">
        <v>8038.9464289999996</v>
      </c>
      <c r="R329" s="73">
        <v>14930.886338</v>
      </c>
      <c r="S329" s="73">
        <v>7184.0905220000004</v>
      </c>
      <c r="T329" s="73">
        <v>343.00063299999999</v>
      </c>
      <c r="U329" s="73">
        <v>13413.058562999997</v>
      </c>
      <c r="V329" s="76">
        <v>54561.148478000003</v>
      </c>
      <c r="W329" s="73">
        <v>0</v>
      </c>
      <c r="X329" s="73">
        <v>0</v>
      </c>
      <c r="Y329" s="73">
        <v>0</v>
      </c>
      <c r="Z329" s="73">
        <v>0</v>
      </c>
      <c r="AA329" s="73">
        <v>0</v>
      </c>
      <c r="AB329" s="73">
        <v>0</v>
      </c>
      <c r="AC329" s="73">
        <v>0</v>
      </c>
      <c r="AD329" s="73">
        <v>0</v>
      </c>
      <c r="AE329" s="73">
        <v>0</v>
      </c>
      <c r="AF329" s="73">
        <v>0</v>
      </c>
      <c r="AG329" s="73">
        <v>0</v>
      </c>
      <c r="AH329" s="73">
        <v>0</v>
      </c>
      <c r="AI329" s="73">
        <v>0</v>
      </c>
      <c r="AJ329" s="73">
        <v>0</v>
      </c>
      <c r="AK329" s="73">
        <v>0</v>
      </c>
      <c r="AL329" s="73">
        <v>0</v>
      </c>
      <c r="AM329" s="73">
        <v>0</v>
      </c>
      <c r="AN329" s="73">
        <v>0</v>
      </c>
      <c r="AO329" s="73">
        <v>0</v>
      </c>
      <c r="AP329" s="40">
        <v>54561.148478000003</v>
      </c>
      <c r="AR329" s="111">
        <f t="shared" si="20"/>
        <v>54561.148478000003</v>
      </c>
      <c r="AS329" s="111">
        <f t="shared" si="21"/>
        <v>0</v>
      </c>
      <c r="AU329" s="111">
        <f t="shared" si="22"/>
        <v>0</v>
      </c>
      <c r="AV329" s="111">
        <f t="shared" si="23"/>
        <v>0</v>
      </c>
    </row>
    <row r="330" spans="1:48" s="93" customFormat="1" x14ac:dyDescent="0.25">
      <c r="A330" s="110"/>
      <c r="B330" s="105"/>
      <c r="C330" s="109" t="s">
        <v>35</v>
      </c>
      <c r="D330" s="73">
        <v>15365.639795999999</v>
      </c>
      <c r="E330" s="73">
        <v>170.96615199999999</v>
      </c>
      <c r="F330" s="73">
        <v>39622.614780999997</v>
      </c>
      <c r="G330" s="73">
        <v>42911.277318</v>
      </c>
      <c r="H330" s="73">
        <v>60025.883701999999</v>
      </c>
      <c r="I330" s="73">
        <v>15378.083392</v>
      </c>
      <c r="J330" s="73">
        <v>7942.8827849999998</v>
      </c>
      <c r="K330" s="73">
        <v>5714.7516880000003</v>
      </c>
      <c r="L330" s="73">
        <v>807.60858200000621</v>
      </c>
      <c r="M330" s="73">
        <v>61730.256225999998</v>
      </c>
      <c r="N330" s="73">
        <v>39580.831766401796</v>
      </c>
      <c r="O330" s="73">
        <v>26065.947682000002</v>
      </c>
      <c r="P330" s="73">
        <v>2383.2450699999999</v>
      </c>
      <c r="Q330" s="73">
        <v>147610.56565599999</v>
      </c>
      <c r="R330" s="73">
        <v>218044.839094</v>
      </c>
      <c r="S330" s="73">
        <v>1296229.752784</v>
      </c>
      <c r="T330" s="73">
        <v>4611.3780409999999</v>
      </c>
      <c r="U330" s="73">
        <v>145276.86292859886</v>
      </c>
      <c r="V330" s="76">
        <v>2129473.3874440002</v>
      </c>
      <c r="W330" s="73">
        <v>5268.4316150000004</v>
      </c>
      <c r="X330" s="73">
        <v>387.48843599999998</v>
      </c>
      <c r="Y330" s="73">
        <v>2930.2143080000001</v>
      </c>
      <c r="Z330" s="73">
        <v>6748.7063870000002</v>
      </c>
      <c r="AA330" s="73">
        <v>42215.953020000001</v>
      </c>
      <c r="AB330" s="73">
        <v>13434.144420000001</v>
      </c>
      <c r="AC330" s="73">
        <v>6865.9329049999997</v>
      </c>
      <c r="AD330" s="73">
        <v>80</v>
      </c>
      <c r="AE330" s="73">
        <v>126.86831799999891</v>
      </c>
      <c r="AF330" s="73">
        <v>6328.074662</v>
      </c>
      <c r="AG330" s="73">
        <v>5149.8357133596</v>
      </c>
      <c r="AH330" s="73">
        <v>9818.0305169999992</v>
      </c>
      <c r="AI330" s="73">
        <v>3799.1062169999996</v>
      </c>
      <c r="AJ330" s="73">
        <v>42824.341549000004</v>
      </c>
      <c r="AK330" s="73">
        <v>34001.169876</v>
      </c>
      <c r="AL330" s="73">
        <v>310185.27757600002</v>
      </c>
      <c r="AM330" s="73">
        <v>1248.2214329999999</v>
      </c>
      <c r="AN330" s="73">
        <v>16197.642282640327</v>
      </c>
      <c r="AO330" s="73">
        <v>507609.439235</v>
      </c>
      <c r="AP330" s="40">
        <v>2637082.8266790002</v>
      </c>
      <c r="AQ330" s="111"/>
      <c r="AR330" s="111">
        <f t="shared" si="20"/>
        <v>2129473.3874440007</v>
      </c>
      <c r="AS330" s="111">
        <f t="shared" si="21"/>
        <v>0</v>
      </c>
      <c r="AU330" s="111">
        <f t="shared" si="22"/>
        <v>507609.43923499994</v>
      </c>
      <c r="AV330" s="111">
        <f t="shared" si="23"/>
        <v>0</v>
      </c>
    </row>
    <row r="331" spans="1:48" s="93" customFormat="1" x14ac:dyDescent="0.25">
      <c r="A331" s="110"/>
      <c r="B331" s="105"/>
      <c r="C331" s="109"/>
      <c r="D331" s="73"/>
      <c r="E331" s="73"/>
      <c r="F331" s="73"/>
      <c r="G331" s="73"/>
      <c r="H331" s="73"/>
      <c r="I331" s="73"/>
      <c r="J331" s="73"/>
      <c r="K331" s="73"/>
      <c r="L331" s="73"/>
      <c r="M331" s="73"/>
      <c r="N331" s="73"/>
      <c r="O331" s="73"/>
      <c r="P331" s="73"/>
      <c r="Q331" s="73"/>
      <c r="R331" s="73"/>
      <c r="S331" s="73"/>
      <c r="T331" s="73"/>
      <c r="U331" s="73"/>
      <c r="V331" s="76"/>
      <c r="W331" s="73"/>
      <c r="X331" s="73"/>
      <c r="Y331" s="73"/>
      <c r="Z331" s="73"/>
      <c r="AA331" s="73"/>
      <c r="AB331" s="73"/>
      <c r="AC331" s="73"/>
      <c r="AD331" s="73"/>
      <c r="AE331" s="73"/>
      <c r="AF331" s="73"/>
      <c r="AG331" s="73"/>
      <c r="AH331" s="73"/>
      <c r="AI331" s="73"/>
      <c r="AJ331" s="73"/>
      <c r="AK331" s="73"/>
      <c r="AL331" s="73"/>
      <c r="AM331" s="73"/>
      <c r="AN331" s="73"/>
      <c r="AO331" s="73"/>
      <c r="AP331" s="40"/>
      <c r="AQ331" s="111"/>
      <c r="AR331" s="111">
        <f t="shared" si="20"/>
        <v>0</v>
      </c>
      <c r="AS331" s="111">
        <f t="shared" si="21"/>
        <v>0</v>
      </c>
      <c r="AU331" s="111">
        <f t="shared" si="22"/>
        <v>0</v>
      </c>
      <c r="AV331" s="111">
        <f t="shared" si="23"/>
        <v>0</v>
      </c>
    </row>
    <row r="332" spans="1:48" s="93" customFormat="1" x14ac:dyDescent="0.25">
      <c r="A332" s="110"/>
      <c r="B332" s="105">
        <v>6</v>
      </c>
      <c r="C332" s="106" t="s">
        <v>32</v>
      </c>
      <c r="D332" s="73">
        <v>12933.060987000001</v>
      </c>
      <c r="E332" s="73">
        <v>317.47045700000001</v>
      </c>
      <c r="F332" s="73">
        <v>38072.297629999994</v>
      </c>
      <c r="G332" s="73">
        <v>26508.723948999999</v>
      </c>
      <c r="H332" s="73">
        <v>20135.690686999998</v>
      </c>
      <c r="I332" s="73">
        <v>9916.3265179999999</v>
      </c>
      <c r="J332" s="73">
        <v>7801.5432369999999</v>
      </c>
      <c r="K332" s="73">
        <v>4986.4800269999996</v>
      </c>
      <c r="L332" s="73">
        <v>0</v>
      </c>
      <c r="M332" s="73">
        <v>60741.760730000002</v>
      </c>
      <c r="N332" s="73">
        <v>39583.090391728198</v>
      </c>
      <c r="O332" s="73">
        <v>18460.682443999998</v>
      </c>
      <c r="P332" s="73">
        <v>1407.845317</v>
      </c>
      <c r="Q332" s="73">
        <v>103909.10921600001</v>
      </c>
      <c r="R332" s="73">
        <v>159554.17702900001</v>
      </c>
      <c r="S332" s="73">
        <v>808294.88202500006</v>
      </c>
      <c r="T332" s="73">
        <v>3862.7837869999998</v>
      </c>
      <c r="U332" s="73">
        <v>127713.54506327202</v>
      </c>
      <c r="V332" s="76">
        <v>1444199.4694950001</v>
      </c>
      <c r="W332" s="73">
        <v>3217.5653269999998</v>
      </c>
      <c r="X332" s="73">
        <v>322.25537800000001</v>
      </c>
      <c r="Y332" s="73">
        <v>3927.3889870000003</v>
      </c>
      <c r="Z332" s="73">
        <v>5947.0648600000004</v>
      </c>
      <c r="AA332" s="73">
        <v>41837.105315000001</v>
      </c>
      <c r="AB332" s="73">
        <v>14655.403254000001</v>
      </c>
      <c r="AC332" s="73">
        <v>5809.3077000000003</v>
      </c>
      <c r="AD332" s="73">
        <v>51.090407999999996</v>
      </c>
      <c r="AE332" s="73">
        <v>2.8669609999970191</v>
      </c>
      <c r="AF332" s="73">
        <v>6807.6222749999997</v>
      </c>
      <c r="AG332" s="73">
        <v>5120.5758396866995</v>
      </c>
      <c r="AH332" s="73">
        <v>9316.4937040000004</v>
      </c>
      <c r="AI332" s="73">
        <v>2003.0080150000001</v>
      </c>
      <c r="AJ332" s="73">
        <v>41406.062889000001</v>
      </c>
      <c r="AK332" s="73">
        <v>29206.627457999995</v>
      </c>
      <c r="AL332" s="73">
        <v>272880.618151</v>
      </c>
      <c r="AM332" s="73">
        <v>1186.418287</v>
      </c>
      <c r="AN332" s="73">
        <v>14952.874572313369</v>
      </c>
      <c r="AO332" s="73">
        <v>458650.34938099998</v>
      </c>
      <c r="AP332" s="40">
        <v>1902849.8188760001</v>
      </c>
      <c r="AQ332" s="111"/>
      <c r="AR332" s="111">
        <f t="shared" si="20"/>
        <v>1444199.4694950003</v>
      </c>
      <c r="AS332" s="111">
        <f t="shared" si="21"/>
        <v>0</v>
      </c>
      <c r="AU332" s="111">
        <f t="shared" si="22"/>
        <v>458650.34938100009</v>
      </c>
      <c r="AV332" s="111">
        <f t="shared" si="23"/>
        <v>0</v>
      </c>
    </row>
    <row r="333" spans="1:48" s="93" customFormat="1" x14ac:dyDescent="0.25">
      <c r="A333" s="110"/>
      <c r="B333" s="105"/>
      <c r="C333" s="106" t="s">
        <v>33</v>
      </c>
      <c r="D333" s="73">
        <v>2199.589657</v>
      </c>
      <c r="E333" s="73">
        <v>-6.264818</v>
      </c>
      <c r="F333" s="73">
        <v>127.89148700000001</v>
      </c>
      <c r="G333" s="73">
        <v>15420.012930999999</v>
      </c>
      <c r="H333" s="73">
        <v>27968.217775000001</v>
      </c>
      <c r="I333" s="73">
        <v>5009.7961999999998</v>
      </c>
      <c r="J333" s="73">
        <v>3676.1904490000002</v>
      </c>
      <c r="K333" s="73">
        <v>0</v>
      </c>
      <c r="L333" s="73">
        <v>732.8315349999998</v>
      </c>
      <c r="M333" s="73">
        <v>1756.7857750000001</v>
      </c>
      <c r="N333" s="73">
        <v>0</v>
      </c>
      <c r="O333" s="73">
        <v>7109.764518</v>
      </c>
      <c r="P333" s="73">
        <v>1174.633069</v>
      </c>
      <c r="Q333" s="73">
        <v>40688.729823000001</v>
      </c>
      <c r="R333" s="73">
        <v>45100.925008999999</v>
      </c>
      <c r="S333" s="73">
        <v>488565.28186400002</v>
      </c>
      <c r="T333" s="73">
        <v>373.64021100000002</v>
      </c>
      <c r="U333" s="73">
        <v>7242.1549359999972</v>
      </c>
      <c r="V333" s="76">
        <v>647140.180421</v>
      </c>
      <c r="W333" s="73">
        <v>163.78525500000001</v>
      </c>
      <c r="X333" s="73">
        <v>51.749447000000004</v>
      </c>
      <c r="Y333" s="73">
        <v>0.35359499999999855</v>
      </c>
      <c r="Z333" s="73">
        <v>1206.8316259999999</v>
      </c>
      <c r="AA333" s="73">
        <v>5714</v>
      </c>
      <c r="AB333" s="73">
        <v>1.2080000000000001E-3</v>
      </c>
      <c r="AC333" s="73">
        <v>87.799475000000001</v>
      </c>
      <c r="AD333" s="73">
        <v>0</v>
      </c>
      <c r="AE333" s="73">
        <v>3.836930773104541E-13</v>
      </c>
      <c r="AF333" s="73">
        <v>654.68880799999999</v>
      </c>
      <c r="AG333" s="73">
        <v>0</v>
      </c>
      <c r="AH333" s="73">
        <v>1225.2176159999999</v>
      </c>
      <c r="AI333" s="73">
        <v>195.94237799999999</v>
      </c>
      <c r="AJ333" s="73">
        <v>5790.9669009999998</v>
      </c>
      <c r="AK333" s="73">
        <v>3907.1034110000001</v>
      </c>
      <c r="AL333" s="73">
        <v>40880.699467999999</v>
      </c>
      <c r="AM333" s="73">
        <v>82.681973999999997</v>
      </c>
      <c r="AN333" s="73">
        <v>1413.4045269999906</v>
      </c>
      <c r="AO333" s="73">
        <v>61375.225688999999</v>
      </c>
      <c r="AP333" s="40">
        <v>708515.40610999998</v>
      </c>
      <c r="AQ333" s="111"/>
      <c r="AR333" s="111">
        <f t="shared" si="20"/>
        <v>647140.180421</v>
      </c>
      <c r="AS333" s="111">
        <f t="shared" si="21"/>
        <v>0</v>
      </c>
      <c r="AU333" s="111">
        <f t="shared" si="22"/>
        <v>61375.225688999992</v>
      </c>
      <c r="AV333" s="111">
        <f t="shared" si="23"/>
        <v>0</v>
      </c>
    </row>
    <row r="334" spans="1:48" s="93" customFormat="1" x14ac:dyDescent="0.25">
      <c r="A334" s="110"/>
      <c r="B334" s="105"/>
      <c r="C334" s="106" t="s">
        <v>34</v>
      </c>
      <c r="D334" s="73">
        <v>739.52162799999996</v>
      </c>
      <c r="E334" s="73">
        <v>1.4980309999999999</v>
      </c>
      <c r="F334" s="73">
        <v>1534.071181</v>
      </c>
      <c r="G334" s="73">
        <v>832.53123700000003</v>
      </c>
      <c r="H334" s="73">
        <v>1415</v>
      </c>
      <c r="I334" s="73">
        <v>2406.5372640000001</v>
      </c>
      <c r="J334" s="73">
        <v>183.27</v>
      </c>
      <c r="K334" s="73">
        <v>524.5</v>
      </c>
      <c r="L334" s="73">
        <v>100</v>
      </c>
      <c r="M334" s="73">
        <v>186.98526899999999</v>
      </c>
      <c r="N334" s="73">
        <v>0</v>
      </c>
      <c r="O334" s="73">
        <v>2139.7962170000001</v>
      </c>
      <c r="P334" s="73">
        <v>0</v>
      </c>
      <c r="Q334" s="73">
        <v>7570.8503380000002</v>
      </c>
      <c r="R334" s="73">
        <v>15188.501326000001</v>
      </c>
      <c r="S334" s="73">
        <v>7047.2613899999997</v>
      </c>
      <c r="T334" s="73">
        <v>345.06239499999998</v>
      </c>
      <c r="U334" s="73">
        <v>11909.940629000001</v>
      </c>
      <c r="V334" s="76">
        <v>52125.326905000002</v>
      </c>
      <c r="W334" s="73">
        <v>0</v>
      </c>
      <c r="X334" s="73">
        <v>0</v>
      </c>
      <c r="Y334" s="73">
        <v>0</v>
      </c>
      <c r="Z334" s="73">
        <v>0</v>
      </c>
      <c r="AA334" s="73">
        <v>0</v>
      </c>
      <c r="AB334" s="73">
        <v>0</v>
      </c>
      <c r="AC334" s="73">
        <v>0</v>
      </c>
      <c r="AD334" s="73">
        <v>0</v>
      </c>
      <c r="AE334" s="73">
        <v>0</v>
      </c>
      <c r="AF334" s="73">
        <v>0</v>
      </c>
      <c r="AG334" s="73">
        <v>0</v>
      </c>
      <c r="AH334" s="73">
        <v>0</v>
      </c>
      <c r="AI334" s="73">
        <v>0</v>
      </c>
      <c r="AJ334" s="73">
        <v>0</v>
      </c>
      <c r="AK334" s="73">
        <v>0</v>
      </c>
      <c r="AL334" s="73">
        <v>0</v>
      </c>
      <c r="AM334" s="73">
        <v>0</v>
      </c>
      <c r="AN334" s="73">
        <v>0</v>
      </c>
      <c r="AO334" s="73">
        <v>0</v>
      </c>
      <c r="AP334" s="40">
        <v>52125.326905000002</v>
      </c>
      <c r="AQ334" s="111"/>
      <c r="AR334" s="111">
        <f t="shared" si="20"/>
        <v>52125.326905000009</v>
      </c>
      <c r="AS334" s="111">
        <f t="shared" si="21"/>
        <v>0</v>
      </c>
      <c r="AU334" s="111">
        <f t="shared" si="22"/>
        <v>0</v>
      </c>
      <c r="AV334" s="111">
        <f t="shared" si="23"/>
        <v>0</v>
      </c>
    </row>
    <row r="335" spans="1:48" s="93" customFormat="1" x14ac:dyDescent="0.25">
      <c r="A335" s="110"/>
      <c r="B335" s="105"/>
      <c r="C335" s="109" t="s">
        <v>35</v>
      </c>
      <c r="D335" s="73">
        <v>15872.172272</v>
      </c>
      <c r="E335" s="73">
        <v>312.70366999999999</v>
      </c>
      <c r="F335" s="73">
        <v>39734.260297999994</v>
      </c>
      <c r="G335" s="73">
        <v>42761.268117</v>
      </c>
      <c r="H335" s="73">
        <v>49518.908461999999</v>
      </c>
      <c r="I335" s="73">
        <v>17332.659982000001</v>
      </c>
      <c r="J335" s="73">
        <v>11661.003686</v>
      </c>
      <c r="K335" s="73">
        <v>5510.9800269999996</v>
      </c>
      <c r="L335" s="73">
        <v>832.83153500000299</v>
      </c>
      <c r="M335" s="73">
        <v>62685.531774000003</v>
      </c>
      <c r="N335" s="73">
        <v>39583.090391728198</v>
      </c>
      <c r="O335" s="73">
        <v>27710.243179000001</v>
      </c>
      <c r="P335" s="73">
        <v>2582.4783859999998</v>
      </c>
      <c r="Q335" s="73">
        <v>152168.689377</v>
      </c>
      <c r="R335" s="73">
        <v>219843.60336400007</v>
      </c>
      <c r="S335" s="73">
        <v>1303907.4252790001</v>
      </c>
      <c r="T335" s="73">
        <v>4581.4863930000001</v>
      </c>
      <c r="U335" s="73">
        <v>146865.64062827162</v>
      </c>
      <c r="V335" s="76">
        <v>2143464.9768210002</v>
      </c>
      <c r="W335" s="73">
        <v>3381.350582</v>
      </c>
      <c r="X335" s="73">
        <v>374.00482499999998</v>
      </c>
      <c r="Y335" s="73">
        <v>3927.7425819999999</v>
      </c>
      <c r="Z335" s="73">
        <v>7153.8964859999996</v>
      </c>
      <c r="AA335" s="73">
        <v>47551.105315000001</v>
      </c>
      <c r="AB335" s="73">
        <v>14655.404462</v>
      </c>
      <c r="AC335" s="73">
        <v>5897.1071750000001</v>
      </c>
      <c r="AD335" s="73">
        <v>51.090407999999996</v>
      </c>
      <c r="AE335" s="73">
        <v>2.8669609999915622</v>
      </c>
      <c r="AF335" s="73">
        <v>7462.3110829999996</v>
      </c>
      <c r="AG335" s="73">
        <v>5120.5758396866995</v>
      </c>
      <c r="AH335" s="73">
        <v>10541.71132</v>
      </c>
      <c r="AI335" s="73">
        <v>2198.9503930000001</v>
      </c>
      <c r="AJ335" s="73">
        <v>47197.029790000001</v>
      </c>
      <c r="AK335" s="73">
        <v>33113.730868999992</v>
      </c>
      <c r="AL335" s="73">
        <v>313761.31761899998</v>
      </c>
      <c r="AM335" s="73">
        <v>1269.100261</v>
      </c>
      <c r="AN335" s="119">
        <v>16366.279099313528</v>
      </c>
      <c r="AO335" s="73">
        <v>520025.57507000002</v>
      </c>
      <c r="AP335" s="40">
        <v>2663490.551891</v>
      </c>
      <c r="AQ335" s="111"/>
      <c r="AR335" s="111">
        <f t="shared" si="20"/>
        <v>2143464.9768210002</v>
      </c>
      <c r="AS335" s="111">
        <f t="shared" si="21"/>
        <v>0</v>
      </c>
      <c r="AU335" s="111">
        <f t="shared" si="22"/>
        <v>520025.5750700002</v>
      </c>
      <c r="AV335" s="111">
        <f t="shared" si="23"/>
        <v>0</v>
      </c>
    </row>
    <row r="336" spans="1:48" s="93" customFormat="1" x14ac:dyDescent="0.25">
      <c r="A336" s="110"/>
      <c r="B336" s="105"/>
      <c r="C336" s="109"/>
      <c r="D336" s="73"/>
      <c r="E336" s="73"/>
      <c r="F336" s="73"/>
      <c r="G336" s="73"/>
      <c r="H336" s="73"/>
      <c r="I336" s="73"/>
      <c r="J336" s="73"/>
      <c r="K336" s="73"/>
      <c r="L336" s="73"/>
      <c r="M336" s="73"/>
      <c r="N336" s="73"/>
      <c r="O336" s="73"/>
      <c r="P336" s="73"/>
      <c r="Q336" s="73"/>
      <c r="R336" s="73"/>
      <c r="S336" s="73"/>
      <c r="T336" s="73"/>
      <c r="U336" s="73"/>
      <c r="V336" s="76"/>
      <c r="W336" s="73"/>
      <c r="X336" s="73"/>
      <c r="Y336" s="73"/>
      <c r="Z336" s="73"/>
      <c r="AA336" s="73"/>
      <c r="AB336" s="73"/>
      <c r="AC336" s="73"/>
      <c r="AD336" s="73"/>
      <c r="AE336" s="73"/>
      <c r="AF336" s="73"/>
      <c r="AG336" s="73"/>
      <c r="AH336" s="73"/>
      <c r="AI336" s="73"/>
      <c r="AJ336" s="73"/>
      <c r="AK336" s="73"/>
      <c r="AL336" s="73"/>
      <c r="AM336" s="73"/>
      <c r="AN336" s="73"/>
      <c r="AO336" s="73"/>
      <c r="AP336" s="40"/>
      <c r="AQ336" s="111"/>
      <c r="AR336" s="111">
        <f t="shared" si="20"/>
        <v>0</v>
      </c>
      <c r="AS336" s="111">
        <f t="shared" si="21"/>
        <v>0</v>
      </c>
      <c r="AU336" s="111">
        <f t="shared" si="22"/>
        <v>0</v>
      </c>
      <c r="AV336" s="111">
        <f t="shared" si="23"/>
        <v>0</v>
      </c>
    </row>
    <row r="337" spans="1:48" s="93" customFormat="1" x14ac:dyDescent="0.25">
      <c r="A337" s="110"/>
      <c r="B337" s="105">
        <v>7</v>
      </c>
      <c r="C337" s="106" t="s">
        <v>32</v>
      </c>
      <c r="D337" s="73">
        <v>13983.828645</v>
      </c>
      <c r="E337" s="73">
        <v>213.551287</v>
      </c>
      <c r="F337" s="73">
        <v>34559.827759</v>
      </c>
      <c r="G337" s="73">
        <v>25868.129649999999</v>
      </c>
      <c r="H337" s="73">
        <v>18785.723836000001</v>
      </c>
      <c r="I337" s="73">
        <v>11243.787495</v>
      </c>
      <c r="J337" s="73">
        <v>9009.8213790000009</v>
      </c>
      <c r="K337" s="73">
        <v>5429.0627530000002</v>
      </c>
      <c r="L337" s="73">
        <v>0</v>
      </c>
      <c r="M337" s="73">
        <v>64809.903340999997</v>
      </c>
      <c r="N337" s="73">
        <v>39397.877513733503</v>
      </c>
      <c r="O337" s="73">
        <v>17929.569402000001</v>
      </c>
      <c r="P337" s="73">
        <v>2005.245332</v>
      </c>
      <c r="Q337" s="73">
        <v>103815.15006099999</v>
      </c>
      <c r="R337" s="73">
        <v>160193.66673299999</v>
      </c>
      <c r="S337" s="73">
        <v>808331.02227800002</v>
      </c>
      <c r="T337" s="73">
        <v>3953.8716079999999</v>
      </c>
      <c r="U337" s="73">
        <v>129342.54761526627</v>
      </c>
      <c r="V337" s="76">
        <v>1448872.586688</v>
      </c>
      <c r="W337" s="73">
        <v>4443.57467</v>
      </c>
      <c r="X337" s="73">
        <v>238.40347299999999</v>
      </c>
      <c r="Y337" s="73">
        <v>5833.9681909999999</v>
      </c>
      <c r="Z337" s="73">
        <v>5997.5604560000002</v>
      </c>
      <c r="AA337" s="73">
        <v>36989.927841999997</v>
      </c>
      <c r="AB337" s="73">
        <v>13216.302573999999</v>
      </c>
      <c r="AC337" s="73">
        <v>5380.9169430000002</v>
      </c>
      <c r="AD337" s="73">
        <v>122.15532899999999</v>
      </c>
      <c r="AE337" s="73">
        <v>2.8085920000004876</v>
      </c>
      <c r="AF337" s="73">
        <v>6295.0153309999996</v>
      </c>
      <c r="AG337" s="73">
        <v>4678.8844871662004</v>
      </c>
      <c r="AH337" s="73">
        <v>8290.4662019999996</v>
      </c>
      <c r="AI337" s="73">
        <v>2101.0336520000001</v>
      </c>
      <c r="AJ337" s="73">
        <v>43682.078263000003</v>
      </c>
      <c r="AK337" s="73">
        <v>28736.011461000002</v>
      </c>
      <c r="AL337" s="73">
        <v>273444.12320799998</v>
      </c>
      <c r="AM337" s="73">
        <v>1192.4010270000001</v>
      </c>
      <c r="AN337" s="73">
        <v>15436.185453833998</v>
      </c>
      <c r="AO337" s="73">
        <v>456081.817155</v>
      </c>
      <c r="AP337" s="40">
        <v>1904954.4038430001</v>
      </c>
      <c r="AQ337" s="111"/>
      <c r="AR337" s="111">
        <f t="shared" si="20"/>
        <v>1448872.5866879998</v>
      </c>
      <c r="AS337" s="111">
        <f t="shared" si="21"/>
        <v>0</v>
      </c>
      <c r="AU337" s="111">
        <f t="shared" si="22"/>
        <v>456081.81715500017</v>
      </c>
      <c r="AV337" s="111">
        <f t="shared" si="23"/>
        <v>0</v>
      </c>
    </row>
    <row r="338" spans="1:48" s="93" customFormat="1" x14ac:dyDescent="0.25">
      <c r="A338" s="110"/>
      <c r="B338" s="105"/>
      <c r="C338" s="106" t="s">
        <v>33</v>
      </c>
      <c r="D338" s="73">
        <v>941.14157</v>
      </c>
      <c r="E338" s="73">
        <v>19.638303000000001</v>
      </c>
      <c r="F338" s="73">
        <v>116.393046</v>
      </c>
      <c r="G338" s="73">
        <v>15487.442628999999</v>
      </c>
      <c r="H338" s="73">
        <v>32680.083814000001</v>
      </c>
      <c r="I338" s="73">
        <v>4248.1692220000004</v>
      </c>
      <c r="J338" s="73">
        <v>3403.4374429999998</v>
      </c>
      <c r="K338" s="73">
        <v>0</v>
      </c>
      <c r="L338" s="73">
        <v>482.69665200000145</v>
      </c>
      <c r="M338" s="73">
        <v>1217.0754440000001</v>
      </c>
      <c r="N338" s="73">
        <v>0</v>
      </c>
      <c r="O338" s="73">
        <v>5838.7927820000004</v>
      </c>
      <c r="P338" s="73">
        <v>1282.426592</v>
      </c>
      <c r="Q338" s="73">
        <v>42534.289235000004</v>
      </c>
      <c r="R338" s="73">
        <v>43532.841276999985</v>
      </c>
      <c r="S338" s="73">
        <v>492642.50279200001</v>
      </c>
      <c r="T338" s="73">
        <v>375.11721899999998</v>
      </c>
      <c r="U338" s="73">
        <v>7919.3369499999171</v>
      </c>
      <c r="V338" s="76">
        <v>652721.38497000001</v>
      </c>
      <c r="W338" s="73">
        <v>155.94068799999999</v>
      </c>
      <c r="X338" s="73">
        <v>25.536019</v>
      </c>
      <c r="Y338" s="73">
        <v>0.313523</v>
      </c>
      <c r="Z338" s="73">
        <v>1192.8146260000001</v>
      </c>
      <c r="AA338" s="73">
        <v>4643.9985239999996</v>
      </c>
      <c r="AB338" s="73">
        <v>2.52E-4</v>
      </c>
      <c r="AC338" s="73">
        <v>99.732384999999994</v>
      </c>
      <c r="AD338" s="73">
        <v>0</v>
      </c>
      <c r="AE338" s="73">
        <v>7.1054273576010019E-14</v>
      </c>
      <c r="AF338" s="73">
        <v>676.79048499999999</v>
      </c>
      <c r="AG338" s="73">
        <v>0</v>
      </c>
      <c r="AH338" s="73">
        <v>1225.0102320000001</v>
      </c>
      <c r="AI338" s="73">
        <v>196.508813</v>
      </c>
      <c r="AJ338" s="73">
        <v>6474.7805210000006</v>
      </c>
      <c r="AK338" s="73">
        <v>3904.128134999999</v>
      </c>
      <c r="AL338" s="73">
        <v>40615.222323000002</v>
      </c>
      <c r="AM338" s="73">
        <v>88.316592</v>
      </c>
      <c r="AN338" s="73">
        <v>1604.964516999996</v>
      </c>
      <c r="AO338" s="73">
        <v>60904.057634999997</v>
      </c>
      <c r="AP338" s="40">
        <v>713625.44260499999</v>
      </c>
      <c r="AQ338" s="111"/>
      <c r="AR338" s="111">
        <f t="shared" si="20"/>
        <v>652721.3849699999</v>
      </c>
      <c r="AS338" s="111">
        <f t="shared" si="21"/>
        <v>0</v>
      </c>
      <c r="AU338" s="111">
        <f t="shared" si="22"/>
        <v>60904.057634999997</v>
      </c>
      <c r="AV338" s="111">
        <f t="shared" si="23"/>
        <v>0</v>
      </c>
    </row>
    <row r="339" spans="1:48" s="93" customFormat="1" x14ac:dyDescent="0.25">
      <c r="A339" s="110"/>
      <c r="B339" s="105"/>
      <c r="C339" s="106" t="s">
        <v>34</v>
      </c>
      <c r="D339" s="73">
        <v>712.45419700000002</v>
      </c>
      <c r="E339" s="73">
        <v>1.756284</v>
      </c>
      <c r="F339" s="73">
        <v>1473.640958</v>
      </c>
      <c r="G339" s="73">
        <v>823.27103999999997</v>
      </c>
      <c r="H339" s="73">
        <v>1449</v>
      </c>
      <c r="I339" s="73">
        <v>2364.5470919999998</v>
      </c>
      <c r="J339" s="73">
        <v>117.95</v>
      </c>
      <c r="K339" s="73">
        <v>530.60443799999996</v>
      </c>
      <c r="L339" s="73">
        <v>140.00000000000011</v>
      </c>
      <c r="M339" s="73">
        <v>551.90257399999996</v>
      </c>
      <c r="N339" s="73">
        <v>0</v>
      </c>
      <c r="O339" s="73">
        <v>1969.125953</v>
      </c>
      <c r="P339" s="73">
        <v>0</v>
      </c>
      <c r="Q339" s="73">
        <v>7435.2297299999991</v>
      </c>
      <c r="R339" s="73">
        <v>15224.158045000004</v>
      </c>
      <c r="S339" s="73">
        <v>6966.9784</v>
      </c>
      <c r="T339" s="73">
        <v>343.98622799999998</v>
      </c>
      <c r="U339" s="73">
        <v>11101.758910999999</v>
      </c>
      <c r="V339" s="76">
        <v>51206.363850000002</v>
      </c>
      <c r="W339" s="73">
        <v>0</v>
      </c>
      <c r="X339" s="73">
        <v>0</v>
      </c>
      <c r="Y339" s="73">
        <v>0</v>
      </c>
      <c r="Z339" s="73">
        <v>0</v>
      </c>
      <c r="AA339" s="73">
        <v>0</v>
      </c>
      <c r="AB339" s="73">
        <v>0</v>
      </c>
      <c r="AC339" s="73">
        <v>0</v>
      </c>
      <c r="AD339" s="73">
        <v>0</v>
      </c>
      <c r="AE339" s="73">
        <v>0</v>
      </c>
      <c r="AF339" s="73">
        <v>0</v>
      </c>
      <c r="AG339" s="73">
        <v>0</v>
      </c>
      <c r="AH339" s="73">
        <v>0</v>
      </c>
      <c r="AI339" s="73">
        <v>0</v>
      </c>
      <c r="AJ339" s="73">
        <v>0</v>
      </c>
      <c r="AK339" s="73">
        <v>0</v>
      </c>
      <c r="AL339" s="73">
        <v>0</v>
      </c>
      <c r="AM339" s="73">
        <v>0</v>
      </c>
      <c r="AN339" s="73">
        <v>0</v>
      </c>
      <c r="AO339" s="73">
        <v>0</v>
      </c>
      <c r="AP339" s="40">
        <v>51206.363850000002</v>
      </c>
      <c r="AQ339" s="111"/>
      <c r="AR339" s="111">
        <f t="shared" si="20"/>
        <v>51206.363850000002</v>
      </c>
      <c r="AS339" s="111">
        <f t="shared" si="21"/>
        <v>0</v>
      </c>
      <c r="AU339" s="111">
        <f t="shared" si="22"/>
        <v>0</v>
      </c>
      <c r="AV339" s="111">
        <f t="shared" si="23"/>
        <v>0</v>
      </c>
    </row>
    <row r="340" spans="1:48" s="93" customFormat="1" x14ac:dyDescent="0.25">
      <c r="A340" s="110"/>
      <c r="B340" s="105"/>
      <c r="C340" s="109" t="s">
        <v>35</v>
      </c>
      <c r="D340" s="73">
        <v>15637.424412</v>
      </c>
      <c r="E340" s="73">
        <v>234.945874</v>
      </c>
      <c r="F340" s="73">
        <v>36149.861763000001</v>
      </c>
      <c r="G340" s="73">
        <v>42178.843319</v>
      </c>
      <c r="H340" s="73">
        <v>52914.807650000002</v>
      </c>
      <c r="I340" s="73">
        <v>17856.503809000002</v>
      </c>
      <c r="J340" s="73">
        <v>12531.208822000001</v>
      </c>
      <c r="K340" s="73">
        <v>5959.6671909999995</v>
      </c>
      <c r="L340" s="73">
        <v>622.69665199999963</v>
      </c>
      <c r="M340" s="73">
        <v>66578.881359000006</v>
      </c>
      <c r="N340" s="73">
        <v>39397.877513733503</v>
      </c>
      <c r="O340" s="73">
        <v>25737.488137</v>
      </c>
      <c r="P340" s="73">
        <v>3287.6719240000002</v>
      </c>
      <c r="Q340" s="73">
        <v>153784.66902599999</v>
      </c>
      <c r="R340" s="73">
        <v>218950.66605500001</v>
      </c>
      <c r="S340" s="73">
        <v>1307940.5034700001</v>
      </c>
      <c r="T340" s="73">
        <v>4672.9750549999999</v>
      </c>
      <c r="U340" s="73">
        <v>148363.64347626665</v>
      </c>
      <c r="V340" s="76">
        <v>2152800.3355080001</v>
      </c>
      <c r="W340" s="73">
        <v>4599.5153579999997</v>
      </c>
      <c r="X340" s="73">
        <v>263.93949199999997</v>
      </c>
      <c r="Y340" s="73">
        <v>5834.2817140000006</v>
      </c>
      <c r="Z340" s="73">
        <v>7190.3750819999996</v>
      </c>
      <c r="AA340" s="73">
        <v>41633.926366</v>
      </c>
      <c r="AB340" s="73">
        <v>13216.302825999999</v>
      </c>
      <c r="AC340" s="73">
        <v>5480.6493280000004</v>
      </c>
      <c r="AD340" s="73">
        <v>122.15532899999999</v>
      </c>
      <c r="AE340" s="73">
        <v>2.8085920000013971</v>
      </c>
      <c r="AF340" s="73">
        <v>6971.805816</v>
      </c>
      <c r="AG340" s="73">
        <v>4678.8844871662004</v>
      </c>
      <c r="AH340" s="73">
        <v>9515.4764340000002</v>
      </c>
      <c r="AI340" s="73">
        <v>2297.542465</v>
      </c>
      <c r="AJ340" s="73">
        <v>50156.858783999996</v>
      </c>
      <c r="AK340" s="73">
        <v>32640.139596000008</v>
      </c>
      <c r="AL340" s="73">
        <v>314059.345531</v>
      </c>
      <c r="AM340" s="73">
        <v>1280.717619</v>
      </c>
      <c r="AN340" s="73">
        <v>17041.149970833798</v>
      </c>
      <c r="AO340" s="73">
        <v>516985.87478999997</v>
      </c>
      <c r="AP340" s="40">
        <v>2669786.2102979999</v>
      </c>
      <c r="AQ340" s="111"/>
      <c r="AR340" s="111">
        <f t="shared" si="20"/>
        <v>2152800.3355080006</v>
      </c>
      <c r="AS340" s="111">
        <f t="shared" si="21"/>
        <v>0</v>
      </c>
      <c r="AU340" s="111">
        <f t="shared" si="22"/>
        <v>516985.87479000003</v>
      </c>
      <c r="AV340" s="111">
        <f t="shared" si="23"/>
        <v>0</v>
      </c>
    </row>
    <row r="341" spans="1:48" s="93" customFormat="1" x14ac:dyDescent="0.25">
      <c r="A341" s="110"/>
      <c r="B341" s="105"/>
      <c r="C341" s="109"/>
      <c r="D341" s="73"/>
      <c r="E341" s="73"/>
      <c r="F341" s="73"/>
      <c r="G341" s="73"/>
      <c r="H341" s="73"/>
      <c r="I341" s="73"/>
      <c r="J341" s="73"/>
      <c r="K341" s="73"/>
      <c r="L341" s="73"/>
      <c r="M341" s="73"/>
      <c r="N341" s="73"/>
      <c r="O341" s="73"/>
      <c r="P341" s="73"/>
      <c r="Q341" s="73"/>
      <c r="R341" s="73"/>
      <c r="S341" s="73"/>
      <c r="T341" s="73"/>
      <c r="U341" s="73"/>
      <c r="V341" s="76"/>
      <c r="W341" s="73"/>
      <c r="X341" s="73"/>
      <c r="Y341" s="73"/>
      <c r="Z341" s="73"/>
      <c r="AA341" s="73"/>
      <c r="AB341" s="73"/>
      <c r="AC341" s="73"/>
      <c r="AD341" s="73"/>
      <c r="AE341" s="73"/>
      <c r="AF341" s="73"/>
      <c r="AG341" s="73"/>
      <c r="AH341" s="73"/>
      <c r="AI341" s="73"/>
      <c r="AJ341" s="73"/>
      <c r="AK341" s="73"/>
      <c r="AL341" s="73"/>
      <c r="AM341" s="73"/>
      <c r="AN341" s="73"/>
      <c r="AO341" s="73"/>
      <c r="AP341" s="40"/>
      <c r="AQ341" s="111"/>
      <c r="AR341" s="111">
        <f t="shared" si="20"/>
        <v>0</v>
      </c>
      <c r="AS341" s="111">
        <f t="shared" si="21"/>
        <v>0</v>
      </c>
      <c r="AU341" s="111">
        <f t="shared" si="22"/>
        <v>0</v>
      </c>
      <c r="AV341" s="111">
        <f t="shared" si="23"/>
        <v>0</v>
      </c>
    </row>
    <row r="342" spans="1:48" s="93" customFormat="1" x14ac:dyDescent="0.25">
      <c r="A342" s="107"/>
      <c r="B342" s="105">
        <v>8</v>
      </c>
      <c r="C342" s="106" t="s">
        <v>32</v>
      </c>
      <c r="D342" s="73">
        <v>14702.635322</v>
      </c>
      <c r="E342" s="73">
        <v>322.09925299999998</v>
      </c>
      <c r="F342" s="73">
        <v>34418.888936000003</v>
      </c>
      <c r="G342" s="73">
        <v>26666.677108</v>
      </c>
      <c r="H342" s="73">
        <v>22727.784667</v>
      </c>
      <c r="I342" s="73">
        <v>11731.748654999999</v>
      </c>
      <c r="J342" s="73">
        <v>7448.9103320000004</v>
      </c>
      <c r="K342" s="73">
        <v>5736.5383519999996</v>
      </c>
      <c r="L342" s="73">
        <v>99.999999999999091</v>
      </c>
      <c r="M342" s="73">
        <v>59846.276532000003</v>
      </c>
      <c r="N342" s="73">
        <v>41148.730000730204</v>
      </c>
      <c r="O342" s="73">
        <v>18077.462347000001</v>
      </c>
      <c r="P342" s="73">
        <v>2052.633425</v>
      </c>
      <c r="Q342" s="73">
        <v>104270.93747</v>
      </c>
      <c r="R342" s="73">
        <v>158811.11742199998</v>
      </c>
      <c r="S342" s="73">
        <v>811432.89226999995</v>
      </c>
      <c r="T342" s="73">
        <v>3938.8944780000002</v>
      </c>
      <c r="U342" s="73">
        <v>132558.7765812701</v>
      </c>
      <c r="V342" s="76">
        <v>1455993.003151</v>
      </c>
      <c r="W342" s="73">
        <v>4137.1575869999997</v>
      </c>
      <c r="X342" s="73">
        <v>285.49864000000002</v>
      </c>
      <c r="Y342" s="73">
        <v>6568.2047309999998</v>
      </c>
      <c r="Z342" s="73">
        <v>5892.3067179999998</v>
      </c>
      <c r="AA342" s="73">
        <v>35701.85716</v>
      </c>
      <c r="AB342" s="73">
        <v>15641.932306999999</v>
      </c>
      <c r="AC342" s="73">
        <v>5030.0382639999998</v>
      </c>
      <c r="AD342" s="73">
        <v>2.180269</v>
      </c>
      <c r="AE342" s="73">
        <v>2.8105000000027287</v>
      </c>
      <c r="AF342" s="73">
        <v>6737.0895410000003</v>
      </c>
      <c r="AG342" s="73">
        <v>4408.6220270000003</v>
      </c>
      <c r="AH342" s="73">
        <v>9938.6589679999997</v>
      </c>
      <c r="AI342" s="73">
        <v>1420.0724660000001</v>
      </c>
      <c r="AJ342" s="73">
        <v>44273.437029000001</v>
      </c>
      <c r="AK342" s="73">
        <v>29007.597384999994</v>
      </c>
      <c r="AL342" s="73">
        <v>275675.93634100002</v>
      </c>
      <c r="AM342" s="73">
        <v>1205.0134399999999</v>
      </c>
      <c r="AN342" s="73">
        <v>16528.008786000031</v>
      </c>
      <c r="AO342" s="73">
        <v>462456.42215900001</v>
      </c>
      <c r="AP342" s="40">
        <v>1918449.4253100001</v>
      </c>
      <c r="AR342" s="111">
        <f t="shared" si="20"/>
        <v>1455993.0031510002</v>
      </c>
      <c r="AS342" s="111">
        <f t="shared" si="21"/>
        <v>0</v>
      </c>
      <c r="AU342" s="111">
        <f t="shared" si="22"/>
        <v>462456.42215900007</v>
      </c>
      <c r="AV342" s="111">
        <f t="shared" si="23"/>
        <v>0</v>
      </c>
    </row>
    <row r="343" spans="1:48" s="93" customFormat="1" x14ac:dyDescent="0.25">
      <c r="A343" s="104"/>
      <c r="B343" s="105"/>
      <c r="C343" s="106" t="s">
        <v>33</v>
      </c>
      <c r="D343" s="73">
        <v>979.33339000000001</v>
      </c>
      <c r="E343" s="73">
        <v>28.819744</v>
      </c>
      <c r="F343" s="73">
        <v>100.78726300000001</v>
      </c>
      <c r="G343" s="73">
        <v>15158.309818</v>
      </c>
      <c r="H343" s="73">
        <v>34907.629216000001</v>
      </c>
      <c r="I343" s="73">
        <v>6904.5942599999998</v>
      </c>
      <c r="J343" s="73">
        <v>2826.5444189999998</v>
      </c>
      <c r="K343" s="73">
        <v>0</v>
      </c>
      <c r="L343" s="73">
        <v>330.52073100000052</v>
      </c>
      <c r="M343" s="73">
        <v>1526.804494</v>
      </c>
      <c r="N343" s="73">
        <v>0</v>
      </c>
      <c r="O343" s="73">
        <v>6275.2202960000004</v>
      </c>
      <c r="P343" s="73">
        <v>453.74523199999999</v>
      </c>
      <c r="Q343" s="73">
        <v>43080.906725000001</v>
      </c>
      <c r="R343" s="73">
        <v>44052.414647999998</v>
      </c>
      <c r="S343" s="73">
        <v>497762.10938099999</v>
      </c>
      <c r="T343" s="73">
        <v>373.02843999999999</v>
      </c>
      <c r="U343" s="73">
        <v>7740.8660819998713</v>
      </c>
      <c r="V343" s="76">
        <v>662501.63413899997</v>
      </c>
      <c r="W343" s="73">
        <v>169.650251</v>
      </c>
      <c r="X343" s="73">
        <v>28.778372000000001</v>
      </c>
      <c r="Y343" s="73">
        <v>3.4329999999975769E-3</v>
      </c>
      <c r="Z343" s="73">
        <v>1246.089626</v>
      </c>
      <c r="AA343" s="73">
        <v>4924.9996060000003</v>
      </c>
      <c r="AB343" s="73">
        <v>0</v>
      </c>
      <c r="AC343" s="73">
        <v>88.418904999999995</v>
      </c>
      <c r="AD343" s="73">
        <v>0</v>
      </c>
      <c r="AE343" s="73">
        <v>54.999999999999545</v>
      </c>
      <c r="AF343" s="73">
        <v>649.04556300000002</v>
      </c>
      <c r="AG343" s="73">
        <v>0</v>
      </c>
      <c r="AH343" s="73">
        <v>1124.3885270000001</v>
      </c>
      <c r="AI343" s="73">
        <v>197.080748</v>
      </c>
      <c r="AJ343" s="73">
        <v>6155.5055189999994</v>
      </c>
      <c r="AK343" s="73">
        <v>3958.3291889999991</v>
      </c>
      <c r="AL343" s="73">
        <v>40733.640848000003</v>
      </c>
      <c r="AM343" s="73">
        <v>86.239855000000006</v>
      </c>
      <c r="AN343" s="73">
        <v>1172.0393590000019</v>
      </c>
      <c r="AO343" s="73">
        <v>60589.209800999997</v>
      </c>
      <c r="AP343" s="40">
        <v>723090.84393999993</v>
      </c>
      <c r="AR343" s="111">
        <f t="shared" si="20"/>
        <v>662501.63413899986</v>
      </c>
      <c r="AS343" s="111">
        <f t="shared" si="21"/>
        <v>0</v>
      </c>
      <c r="AU343" s="111">
        <f t="shared" si="22"/>
        <v>60589.209801000005</v>
      </c>
      <c r="AV343" s="111">
        <f t="shared" si="23"/>
        <v>0</v>
      </c>
    </row>
    <row r="344" spans="1:48" s="93" customFormat="1" x14ac:dyDescent="0.25">
      <c r="A344" s="107"/>
      <c r="B344" s="105"/>
      <c r="C344" s="106" t="s">
        <v>34</v>
      </c>
      <c r="D344" s="73">
        <v>881.15385000000003</v>
      </c>
      <c r="E344" s="73">
        <v>8.7924190000000007</v>
      </c>
      <c r="F344" s="73">
        <v>1552.7111239999999</v>
      </c>
      <c r="G344" s="73">
        <v>817.09286999999995</v>
      </c>
      <c r="H344" s="73">
        <v>1920</v>
      </c>
      <c r="I344" s="73">
        <v>2550.9561229999999</v>
      </c>
      <c r="J344" s="73">
        <v>196.98</v>
      </c>
      <c r="K344" s="73">
        <v>395.01779599999998</v>
      </c>
      <c r="L344" s="73">
        <v>199.99999999999966</v>
      </c>
      <c r="M344" s="73">
        <v>253.89897199999999</v>
      </c>
      <c r="N344" s="73">
        <v>0</v>
      </c>
      <c r="O344" s="73">
        <v>1973.2486960000001</v>
      </c>
      <c r="P344" s="73">
        <v>0</v>
      </c>
      <c r="Q344" s="73">
        <v>7546.4088939999992</v>
      </c>
      <c r="R344" s="73">
        <v>15405.964969000001</v>
      </c>
      <c r="S344" s="73">
        <v>6876.7881299999999</v>
      </c>
      <c r="T344" s="73">
        <v>341.56111299999998</v>
      </c>
      <c r="U344" s="73">
        <v>11563.521490999989</v>
      </c>
      <c r="V344" s="76">
        <v>52484.096447000004</v>
      </c>
      <c r="W344" s="73">
        <v>0</v>
      </c>
      <c r="X344" s="73">
        <v>0</v>
      </c>
      <c r="Y344" s="73">
        <v>0</v>
      </c>
      <c r="Z344" s="73">
        <v>0</v>
      </c>
      <c r="AA344" s="73">
        <v>0</v>
      </c>
      <c r="AB344" s="73">
        <v>0</v>
      </c>
      <c r="AC344" s="73">
        <v>0</v>
      </c>
      <c r="AD344" s="73">
        <v>0</v>
      </c>
      <c r="AE344" s="73">
        <v>0</v>
      </c>
      <c r="AF344" s="73">
        <v>0</v>
      </c>
      <c r="AG344" s="73">
        <v>0</v>
      </c>
      <c r="AH344" s="73">
        <v>0</v>
      </c>
      <c r="AI344" s="73">
        <v>0</v>
      </c>
      <c r="AJ344" s="73">
        <v>0</v>
      </c>
      <c r="AK344" s="73">
        <v>0</v>
      </c>
      <c r="AL344" s="73">
        <v>0</v>
      </c>
      <c r="AM344" s="73">
        <v>0</v>
      </c>
      <c r="AN344" s="73">
        <v>0</v>
      </c>
      <c r="AO344" s="73">
        <v>0</v>
      </c>
      <c r="AP344" s="40">
        <v>52484.096447000004</v>
      </c>
      <c r="AR344" s="111">
        <f t="shared" si="20"/>
        <v>52484.096446999989</v>
      </c>
      <c r="AS344" s="111">
        <f t="shared" si="21"/>
        <v>0</v>
      </c>
      <c r="AU344" s="111">
        <f t="shared" si="22"/>
        <v>0</v>
      </c>
      <c r="AV344" s="111">
        <f t="shared" si="23"/>
        <v>0</v>
      </c>
    </row>
    <row r="345" spans="1:48" s="93" customFormat="1" x14ac:dyDescent="0.25">
      <c r="A345" s="108"/>
      <c r="B345" s="105"/>
      <c r="C345" s="109" t="s">
        <v>35</v>
      </c>
      <c r="D345" s="73">
        <v>16563.122562</v>
      </c>
      <c r="E345" s="73">
        <v>359.71141599999999</v>
      </c>
      <c r="F345" s="73">
        <v>36072.387323000003</v>
      </c>
      <c r="G345" s="73">
        <v>42642.079795999998</v>
      </c>
      <c r="H345" s="73">
        <v>59555.413883000001</v>
      </c>
      <c r="I345" s="73">
        <v>21187.299038000001</v>
      </c>
      <c r="J345" s="73">
        <v>10472.434751000001</v>
      </c>
      <c r="K345" s="73">
        <v>6131.5561479999997</v>
      </c>
      <c r="L345" s="73">
        <v>630.52073100000416</v>
      </c>
      <c r="M345" s="73">
        <v>61626.979998000003</v>
      </c>
      <c r="N345" s="73">
        <v>41148.730000730204</v>
      </c>
      <c r="O345" s="73">
        <v>26325.931338999999</v>
      </c>
      <c r="P345" s="73">
        <v>2506.3786569999997</v>
      </c>
      <c r="Q345" s="73">
        <v>154898.25308900001</v>
      </c>
      <c r="R345" s="73">
        <v>218269.49703899998</v>
      </c>
      <c r="S345" s="73">
        <v>1316071.789781</v>
      </c>
      <c r="T345" s="73">
        <v>4653.484031</v>
      </c>
      <c r="U345" s="73">
        <v>151863.16415426985</v>
      </c>
      <c r="V345" s="76">
        <v>2170978.7337369998</v>
      </c>
      <c r="W345" s="73">
        <v>4306.8078379999997</v>
      </c>
      <c r="X345" s="73">
        <v>314.27701200000001</v>
      </c>
      <c r="Y345" s="73">
        <v>6568.2081639999997</v>
      </c>
      <c r="Z345" s="73">
        <v>7138.3963439999998</v>
      </c>
      <c r="AA345" s="73">
        <v>40626.856765999997</v>
      </c>
      <c r="AB345" s="73">
        <v>15641.932306999999</v>
      </c>
      <c r="AC345" s="73">
        <v>5118.4571690000002</v>
      </c>
      <c r="AD345" s="73">
        <v>2.180269</v>
      </c>
      <c r="AE345" s="73">
        <v>57.810500000000907</v>
      </c>
      <c r="AF345" s="73">
        <v>7386.135104</v>
      </c>
      <c r="AG345" s="73">
        <v>4408.6220270000003</v>
      </c>
      <c r="AH345" s="73">
        <v>11063.047495000001</v>
      </c>
      <c r="AI345" s="73">
        <v>1617.1532140000002</v>
      </c>
      <c r="AJ345" s="73">
        <v>50428.942547999999</v>
      </c>
      <c r="AK345" s="73">
        <v>32965.92657399999</v>
      </c>
      <c r="AL345" s="73">
        <v>316409.57718899997</v>
      </c>
      <c r="AM345" s="73">
        <v>1291.253295</v>
      </c>
      <c r="AN345" s="73">
        <v>17700.04814500007</v>
      </c>
      <c r="AO345" s="73">
        <v>523045.63196000003</v>
      </c>
      <c r="AP345" s="40">
        <v>2694024.3656969997</v>
      </c>
      <c r="AR345" s="111">
        <f t="shared" si="20"/>
        <v>2170978.7337369998</v>
      </c>
      <c r="AS345" s="111">
        <f t="shared" si="21"/>
        <v>0</v>
      </c>
      <c r="AU345" s="111">
        <f t="shared" si="22"/>
        <v>523045.63196000003</v>
      </c>
      <c r="AV345" s="111">
        <f t="shared" si="23"/>
        <v>0</v>
      </c>
    </row>
    <row r="346" spans="1:48" s="93" customFormat="1" x14ac:dyDescent="0.25">
      <c r="A346" s="108"/>
      <c r="B346" s="105"/>
      <c r="C346" s="109"/>
      <c r="D346" s="73"/>
      <c r="E346" s="73"/>
      <c r="F346" s="73"/>
      <c r="G346" s="73"/>
      <c r="H346" s="73"/>
      <c r="I346" s="73"/>
      <c r="J346" s="73"/>
      <c r="K346" s="73"/>
      <c r="L346" s="73"/>
      <c r="M346" s="73"/>
      <c r="N346" s="73"/>
      <c r="O346" s="73"/>
      <c r="P346" s="73"/>
      <c r="Q346" s="73"/>
      <c r="R346" s="73"/>
      <c r="S346" s="73"/>
      <c r="T346" s="73"/>
      <c r="U346" s="73"/>
      <c r="V346" s="76"/>
      <c r="W346" s="73"/>
      <c r="X346" s="73"/>
      <c r="Y346" s="73"/>
      <c r="Z346" s="73"/>
      <c r="AA346" s="73"/>
      <c r="AB346" s="73"/>
      <c r="AC346" s="73"/>
      <c r="AD346" s="73"/>
      <c r="AE346" s="73"/>
      <c r="AF346" s="73"/>
      <c r="AG346" s="73"/>
      <c r="AH346" s="73"/>
      <c r="AI346" s="73"/>
      <c r="AJ346" s="73"/>
      <c r="AK346" s="73"/>
      <c r="AL346" s="73"/>
      <c r="AM346" s="73"/>
      <c r="AN346" s="73"/>
      <c r="AO346" s="73"/>
      <c r="AP346" s="40"/>
      <c r="AR346" s="111">
        <f t="shared" si="20"/>
        <v>0</v>
      </c>
      <c r="AS346" s="111">
        <f t="shared" si="21"/>
        <v>0</v>
      </c>
      <c r="AU346" s="111">
        <f t="shared" si="22"/>
        <v>0</v>
      </c>
      <c r="AV346" s="111">
        <f t="shared" si="23"/>
        <v>0</v>
      </c>
    </row>
    <row r="347" spans="1:48" s="93" customFormat="1" x14ac:dyDescent="0.25">
      <c r="A347" s="110"/>
      <c r="B347" s="105">
        <v>9</v>
      </c>
      <c r="C347" s="106" t="s">
        <v>32</v>
      </c>
      <c r="D347" s="73">
        <v>12289.919714</v>
      </c>
      <c r="E347" s="73">
        <v>363.47178600000001</v>
      </c>
      <c r="F347" s="73">
        <v>32373.593952000003</v>
      </c>
      <c r="G347" s="73">
        <v>27007.196591</v>
      </c>
      <c r="H347" s="73">
        <v>21086.238720000001</v>
      </c>
      <c r="I347" s="73">
        <v>11946.517963</v>
      </c>
      <c r="J347" s="73">
        <v>7413.9887010000002</v>
      </c>
      <c r="K347" s="73">
        <v>5151.1100049999995</v>
      </c>
      <c r="L347" s="73">
        <v>49.999999999995453</v>
      </c>
      <c r="M347" s="73">
        <v>58683.813113999997</v>
      </c>
      <c r="N347" s="73">
        <v>40315.728827072206</v>
      </c>
      <c r="O347" s="73">
        <v>17570.463724000001</v>
      </c>
      <c r="P347" s="73">
        <v>675.73320799999999</v>
      </c>
      <c r="Q347" s="73">
        <v>104206.330728</v>
      </c>
      <c r="R347" s="73">
        <v>158533.098004</v>
      </c>
      <c r="S347" s="73">
        <v>815193.22273599997</v>
      </c>
      <c r="T347" s="73">
        <v>3938.1488370000002</v>
      </c>
      <c r="U347" s="73">
        <v>134776.72809592762</v>
      </c>
      <c r="V347" s="76">
        <v>1451575.304706</v>
      </c>
      <c r="W347" s="73">
        <v>4225.0477060000003</v>
      </c>
      <c r="X347" s="73">
        <v>324.66404399999999</v>
      </c>
      <c r="Y347" s="73">
        <v>6601.3704529999995</v>
      </c>
      <c r="Z347" s="73">
        <v>5724.1663369999997</v>
      </c>
      <c r="AA347" s="73">
        <v>45213.786955000003</v>
      </c>
      <c r="AB347" s="73">
        <v>15424.390469</v>
      </c>
      <c r="AC347" s="73">
        <v>5071.1110269999999</v>
      </c>
      <c r="AD347" s="73">
        <v>42.811373000000003</v>
      </c>
      <c r="AE347" s="73">
        <v>2.8068399999915528</v>
      </c>
      <c r="AF347" s="73">
        <v>7180.9207880000004</v>
      </c>
      <c r="AG347" s="73">
        <v>4807.4995039967998</v>
      </c>
      <c r="AH347" s="73">
        <v>9547.7586040000006</v>
      </c>
      <c r="AI347" s="73">
        <v>507.98567800000001</v>
      </c>
      <c r="AJ347" s="73">
        <v>39260.014343999996</v>
      </c>
      <c r="AK347" s="73">
        <v>30400.019037000005</v>
      </c>
      <c r="AL347" s="73">
        <v>279435.66672600002</v>
      </c>
      <c r="AM347" s="73">
        <v>1230.1569340000001</v>
      </c>
      <c r="AN347" s="73">
        <v>16771.147057003313</v>
      </c>
      <c r="AO347" s="73">
        <v>471771.32387600001</v>
      </c>
      <c r="AP347" s="40">
        <v>1923346.628582</v>
      </c>
      <c r="AR347" s="111">
        <f t="shared" si="20"/>
        <v>1451575.3047059998</v>
      </c>
      <c r="AS347" s="111">
        <f t="shared" si="21"/>
        <v>0</v>
      </c>
      <c r="AU347" s="111">
        <f t="shared" si="22"/>
        <v>471771.32387600024</v>
      </c>
      <c r="AV347" s="111">
        <f t="shared" si="23"/>
        <v>0</v>
      </c>
    </row>
    <row r="348" spans="1:48" s="93" customFormat="1" x14ac:dyDescent="0.25">
      <c r="A348" s="110"/>
      <c r="B348" s="105"/>
      <c r="C348" s="106" t="s">
        <v>33</v>
      </c>
      <c r="D348" s="73">
        <v>880.99035300000003</v>
      </c>
      <c r="E348" s="73">
        <v>52.325991000000002</v>
      </c>
      <c r="F348" s="73">
        <v>156.34892300000001</v>
      </c>
      <c r="G348" s="73">
        <v>15064.675429999999</v>
      </c>
      <c r="H348" s="73">
        <v>35250.14473</v>
      </c>
      <c r="I348" s="73">
        <v>4249.2832930000004</v>
      </c>
      <c r="J348" s="73">
        <v>2757.44605</v>
      </c>
      <c r="K348" s="73">
        <v>0</v>
      </c>
      <c r="L348" s="73">
        <v>395.5815359999965</v>
      </c>
      <c r="M348" s="73">
        <v>1473.810798</v>
      </c>
      <c r="N348" s="73">
        <v>0</v>
      </c>
      <c r="O348" s="73">
        <v>5944.8265819999997</v>
      </c>
      <c r="P348" s="73">
        <v>378.80151799999999</v>
      </c>
      <c r="Q348" s="73">
        <v>44211.032414000001</v>
      </c>
      <c r="R348" s="73">
        <v>43941.937931000008</v>
      </c>
      <c r="S348" s="73">
        <v>499913.60522500001</v>
      </c>
      <c r="T348" s="73">
        <v>369.42063000000002</v>
      </c>
      <c r="U348" s="73">
        <v>7439.1017560000846</v>
      </c>
      <c r="V348" s="76">
        <v>662479.33316000004</v>
      </c>
      <c r="W348" s="73">
        <v>159.96545399999999</v>
      </c>
      <c r="X348" s="73">
        <v>31.152885000000001</v>
      </c>
      <c r="Y348" s="73">
        <v>0.79336699999999993</v>
      </c>
      <c r="Z348" s="73">
        <v>1168.0846260000001</v>
      </c>
      <c r="AA348" s="73">
        <v>4109.9987300000003</v>
      </c>
      <c r="AB348" s="73">
        <v>0</v>
      </c>
      <c r="AC348" s="73">
        <v>154.70799600000001</v>
      </c>
      <c r="AD348" s="73">
        <v>0</v>
      </c>
      <c r="AE348" s="73">
        <v>25.000000000000085</v>
      </c>
      <c r="AF348" s="73">
        <v>744.82348100000002</v>
      </c>
      <c r="AG348" s="73">
        <v>0</v>
      </c>
      <c r="AH348" s="73">
        <v>1341.564635</v>
      </c>
      <c r="AI348" s="73">
        <v>197.66209000000001</v>
      </c>
      <c r="AJ348" s="73">
        <v>6380.2706870000002</v>
      </c>
      <c r="AK348" s="73">
        <v>4093.0575799999988</v>
      </c>
      <c r="AL348" s="73">
        <v>40690.121921999998</v>
      </c>
      <c r="AM348" s="73">
        <v>87.771353000000005</v>
      </c>
      <c r="AN348" s="73">
        <v>1982.5843409999979</v>
      </c>
      <c r="AO348" s="73">
        <v>61167.559147</v>
      </c>
      <c r="AP348" s="40">
        <v>723646.892307</v>
      </c>
      <c r="AR348" s="111">
        <f t="shared" si="20"/>
        <v>662479.33316000004</v>
      </c>
      <c r="AS348" s="111">
        <f t="shared" si="21"/>
        <v>0</v>
      </c>
      <c r="AU348" s="111">
        <f t="shared" si="22"/>
        <v>61167.559146999993</v>
      </c>
      <c r="AV348" s="111">
        <f t="shared" si="23"/>
        <v>0</v>
      </c>
    </row>
    <row r="349" spans="1:48" s="93" customFormat="1" x14ac:dyDescent="0.25">
      <c r="A349" s="110"/>
      <c r="B349" s="105"/>
      <c r="C349" s="106" t="s">
        <v>34</v>
      </c>
      <c r="D349" s="73">
        <v>731.80080999999996</v>
      </c>
      <c r="E349" s="73">
        <v>1.188509</v>
      </c>
      <c r="F349" s="73">
        <v>1596.1883329999998</v>
      </c>
      <c r="G349" s="73">
        <v>807.70945300000005</v>
      </c>
      <c r="H349" s="73">
        <v>1522</v>
      </c>
      <c r="I349" s="73">
        <v>2440.831146</v>
      </c>
      <c r="J349" s="73">
        <v>243.57</v>
      </c>
      <c r="K349" s="73">
        <v>589.29999999999995</v>
      </c>
      <c r="L349" s="73">
        <v>200.00000000000045</v>
      </c>
      <c r="M349" s="73">
        <v>290.39932199999998</v>
      </c>
      <c r="N349" s="73">
        <v>0</v>
      </c>
      <c r="O349" s="73">
        <v>2643.050843</v>
      </c>
      <c r="P349" s="73">
        <v>0</v>
      </c>
      <c r="Q349" s="73">
        <v>7870.4472560000004</v>
      </c>
      <c r="R349" s="73">
        <v>15383.166462000001</v>
      </c>
      <c r="S349" s="73">
        <v>6843.8782929999998</v>
      </c>
      <c r="T349" s="73">
        <v>335.82670999999999</v>
      </c>
      <c r="U349" s="73">
        <v>11377.694754000007</v>
      </c>
      <c r="V349" s="76">
        <v>52877.051891000003</v>
      </c>
      <c r="W349" s="73">
        <v>0</v>
      </c>
      <c r="X349" s="73">
        <v>0</v>
      </c>
      <c r="Y349" s="73">
        <v>0</v>
      </c>
      <c r="Z349" s="73">
        <v>0</v>
      </c>
      <c r="AA349" s="73">
        <v>0</v>
      </c>
      <c r="AB349" s="73">
        <v>0</v>
      </c>
      <c r="AC349" s="73">
        <v>0</v>
      </c>
      <c r="AD349" s="73">
        <v>0</v>
      </c>
      <c r="AE349" s="73">
        <v>0</v>
      </c>
      <c r="AF349" s="73">
        <v>0</v>
      </c>
      <c r="AG349" s="73">
        <v>0</v>
      </c>
      <c r="AH349" s="73">
        <v>0</v>
      </c>
      <c r="AI349" s="73">
        <v>0</v>
      </c>
      <c r="AJ349" s="73">
        <v>0</v>
      </c>
      <c r="AK349" s="73">
        <v>0</v>
      </c>
      <c r="AL349" s="73">
        <v>0</v>
      </c>
      <c r="AM349" s="73">
        <v>0</v>
      </c>
      <c r="AN349" s="73">
        <v>0</v>
      </c>
      <c r="AO349" s="73">
        <v>0</v>
      </c>
      <c r="AP349" s="40">
        <v>52877.051891000003</v>
      </c>
      <c r="AR349" s="111">
        <f t="shared" si="20"/>
        <v>52877.05189100001</v>
      </c>
      <c r="AS349" s="111">
        <f t="shared" si="21"/>
        <v>0</v>
      </c>
      <c r="AU349" s="111">
        <f t="shared" si="22"/>
        <v>0</v>
      </c>
      <c r="AV349" s="111">
        <f t="shared" si="23"/>
        <v>0</v>
      </c>
    </row>
    <row r="350" spans="1:48" s="93" customFormat="1" x14ac:dyDescent="0.25">
      <c r="A350" s="110"/>
      <c r="B350" s="105"/>
      <c r="C350" s="109" t="s">
        <v>35</v>
      </c>
      <c r="D350" s="73">
        <v>13902.710877</v>
      </c>
      <c r="E350" s="73">
        <v>416.98628600000001</v>
      </c>
      <c r="F350" s="73">
        <v>34126.131207999999</v>
      </c>
      <c r="G350" s="73">
        <v>42879.581473999999</v>
      </c>
      <c r="H350" s="73">
        <v>57858.383450000001</v>
      </c>
      <c r="I350" s="73">
        <v>18636.632401999999</v>
      </c>
      <c r="J350" s="73">
        <v>10415.004751</v>
      </c>
      <c r="K350" s="73">
        <v>5740.4100049999997</v>
      </c>
      <c r="L350" s="73">
        <v>645.58153599999241</v>
      </c>
      <c r="M350" s="73">
        <v>60448.023234</v>
      </c>
      <c r="N350" s="73">
        <v>40315.728827072206</v>
      </c>
      <c r="O350" s="73">
        <v>26158.341149</v>
      </c>
      <c r="P350" s="73">
        <v>1054.5347260000001</v>
      </c>
      <c r="Q350" s="73">
        <v>156287.810398</v>
      </c>
      <c r="R350" s="73">
        <v>217858.20239700004</v>
      </c>
      <c r="S350" s="73">
        <v>1321950.7062540001</v>
      </c>
      <c r="T350" s="73">
        <v>4643.3961769999996</v>
      </c>
      <c r="U350" s="73">
        <v>153593.52460592845</v>
      </c>
      <c r="V350" s="76">
        <v>2166931.6897570002</v>
      </c>
      <c r="W350" s="73">
        <v>4385.0131600000004</v>
      </c>
      <c r="X350" s="73">
        <v>355.81692900000002</v>
      </c>
      <c r="Y350" s="73">
        <v>6602.1638200000007</v>
      </c>
      <c r="Z350" s="73">
        <v>6892.2509630000004</v>
      </c>
      <c r="AA350" s="73">
        <v>49323.785685000003</v>
      </c>
      <c r="AB350" s="73">
        <v>15424.390469</v>
      </c>
      <c r="AC350" s="73">
        <v>5225.819023</v>
      </c>
      <c r="AD350" s="73">
        <v>42.811373000000003</v>
      </c>
      <c r="AE350" s="73">
        <v>27.8068399999961</v>
      </c>
      <c r="AF350" s="73">
        <v>7925.7442689999998</v>
      </c>
      <c r="AG350" s="73">
        <v>4807.4995039967998</v>
      </c>
      <c r="AH350" s="73">
        <v>10889.323239000001</v>
      </c>
      <c r="AI350" s="73">
        <v>705.64776800000004</v>
      </c>
      <c r="AJ350" s="73">
        <v>45640.285030999999</v>
      </c>
      <c r="AK350" s="73">
        <v>34493.076617000006</v>
      </c>
      <c r="AL350" s="73">
        <v>320125.78864799999</v>
      </c>
      <c r="AM350" s="73">
        <v>1317.928287</v>
      </c>
      <c r="AN350" s="73">
        <v>18753.731398003281</v>
      </c>
      <c r="AO350" s="73">
        <v>532938.88302299997</v>
      </c>
      <c r="AP350" s="40">
        <v>2699870.57278</v>
      </c>
      <c r="AR350" s="111">
        <f t="shared" si="20"/>
        <v>2166931.6897570007</v>
      </c>
      <c r="AS350" s="111">
        <f t="shared" si="21"/>
        <v>0</v>
      </c>
      <c r="AU350" s="111">
        <f t="shared" si="22"/>
        <v>532938.88302300009</v>
      </c>
      <c r="AV350" s="111">
        <f t="shared" si="23"/>
        <v>0</v>
      </c>
    </row>
    <row r="351" spans="1:48" s="93" customFormat="1" x14ac:dyDescent="0.25">
      <c r="A351" s="110"/>
      <c r="B351" s="105"/>
      <c r="C351" s="109"/>
      <c r="D351" s="73"/>
      <c r="E351" s="73"/>
      <c r="F351" s="73"/>
      <c r="G351" s="73"/>
      <c r="H351" s="73"/>
      <c r="I351" s="73"/>
      <c r="J351" s="73"/>
      <c r="K351" s="73"/>
      <c r="L351" s="73"/>
      <c r="M351" s="73"/>
      <c r="N351" s="73"/>
      <c r="O351" s="73"/>
      <c r="P351" s="73"/>
      <c r="Q351" s="73"/>
      <c r="R351" s="73"/>
      <c r="S351" s="73"/>
      <c r="T351" s="73"/>
      <c r="U351" s="73"/>
      <c r="V351" s="76"/>
      <c r="W351" s="73"/>
      <c r="X351" s="73"/>
      <c r="Y351" s="73"/>
      <c r="Z351" s="73"/>
      <c r="AA351" s="73"/>
      <c r="AB351" s="73"/>
      <c r="AC351" s="73"/>
      <c r="AD351" s="73"/>
      <c r="AE351" s="73"/>
      <c r="AF351" s="73"/>
      <c r="AG351" s="73"/>
      <c r="AH351" s="73"/>
      <c r="AI351" s="73"/>
      <c r="AJ351" s="73"/>
      <c r="AK351" s="73"/>
      <c r="AL351" s="73"/>
      <c r="AM351" s="73"/>
      <c r="AN351" s="73"/>
      <c r="AO351" s="73"/>
      <c r="AP351" s="40"/>
      <c r="AR351" s="111">
        <f t="shared" si="20"/>
        <v>0</v>
      </c>
      <c r="AS351" s="111">
        <f t="shared" si="21"/>
        <v>0</v>
      </c>
      <c r="AU351" s="111">
        <f t="shared" si="22"/>
        <v>0</v>
      </c>
      <c r="AV351" s="111">
        <f t="shared" si="23"/>
        <v>0</v>
      </c>
    </row>
    <row r="352" spans="1:48" s="93" customFormat="1" x14ac:dyDescent="0.25">
      <c r="A352" s="110"/>
      <c r="B352" s="105">
        <v>10</v>
      </c>
      <c r="C352" s="106" t="s">
        <v>32</v>
      </c>
      <c r="D352" s="73">
        <v>13235.218391</v>
      </c>
      <c r="E352" s="73">
        <v>90.466223999999997</v>
      </c>
      <c r="F352" s="73">
        <v>34855.361352999993</v>
      </c>
      <c r="G352" s="73">
        <v>26720.706397999998</v>
      </c>
      <c r="H352" s="73">
        <v>20677.791771</v>
      </c>
      <c r="I352" s="73">
        <v>15655.922742999999</v>
      </c>
      <c r="J352" s="73">
        <v>8816.7802460000003</v>
      </c>
      <c r="K352" s="73">
        <v>6577.8189949999996</v>
      </c>
      <c r="L352" s="73">
        <v>0</v>
      </c>
      <c r="M352" s="73">
        <v>65549.137401999993</v>
      </c>
      <c r="N352" s="73">
        <v>40148.057275699997</v>
      </c>
      <c r="O352" s="73">
        <v>18101.445467000001</v>
      </c>
      <c r="P352" s="73">
        <v>505.43884100000002</v>
      </c>
      <c r="Q352" s="73">
        <v>99602.029076999999</v>
      </c>
      <c r="R352" s="73">
        <v>164064.291149</v>
      </c>
      <c r="S352" s="73">
        <v>816766.186154</v>
      </c>
      <c r="T352" s="73">
        <v>3974.466739</v>
      </c>
      <c r="U352" s="73">
        <v>136191.79159329992</v>
      </c>
      <c r="V352" s="76">
        <v>1471532.9098189999</v>
      </c>
      <c r="W352" s="73">
        <v>5305.5848070000002</v>
      </c>
      <c r="X352" s="73">
        <v>257.70777800000002</v>
      </c>
      <c r="Y352" s="73">
        <v>3263.0409730000001</v>
      </c>
      <c r="Z352" s="73">
        <v>5777.014424</v>
      </c>
      <c r="AA352" s="73">
        <v>45252.642778000001</v>
      </c>
      <c r="AB352" s="73">
        <v>14940.660669000001</v>
      </c>
      <c r="AC352" s="73">
        <v>7381.4813199999999</v>
      </c>
      <c r="AD352" s="73">
        <v>46.757044999999998</v>
      </c>
      <c r="AE352" s="73">
        <v>2.724901999995673</v>
      </c>
      <c r="AF352" s="73">
        <v>6749.8347549999999</v>
      </c>
      <c r="AG352" s="73">
        <v>4368.1842816786993</v>
      </c>
      <c r="AH352" s="73">
        <v>10273.316714000001</v>
      </c>
      <c r="AI352" s="73">
        <v>1043.545676</v>
      </c>
      <c r="AJ352" s="73">
        <v>38469.488376000001</v>
      </c>
      <c r="AK352" s="73">
        <v>34568.792871000005</v>
      </c>
      <c r="AL352" s="73">
        <v>278570.75243200001</v>
      </c>
      <c r="AM352" s="73">
        <v>1239.718807</v>
      </c>
      <c r="AN352" s="73">
        <v>21965.651146321292</v>
      </c>
      <c r="AO352" s="73">
        <v>479476.89975500002</v>
      </c>
      <c r="AP352" s="40">
        <v>1951009.8095740001</v>
      </c>
      <c r="AR352" s="111">
        <f t="shared" si="20"/>
        <v>1471532.9098189999</v>
      </c>
      <c r="AS352" s="111">
        <f t="shared" si="21"/>
        <v>0</v>
      </c>
      <c r="AU352" s="111">
        <f t="shared" si="22"/>
        <v>479476.89975500002</v>
      </c>
      <c r="AV352" s="111">
        <f t="shared" si="23"/>
        <v>0</v>
      </c>
    </row>
    <row r="353" spans="1:48" s="93" customFormat="1" x14ac:dyDescent="0.25">
      <c r="A353" s="110"/>
      <c r="B353" s="105"/>
      <c r="C353" s="106" t="s">
        <v>33</v>
      </c>
      <c r="D353" s="73">
        <v>1198.5879560000001</v>
      </c>
      <c r="E353" s="73">
        <v>119.81975799999999</v>
      </c>
      <c r="F353" s="73">
        <v>199.94775100000004</v>
      </c>
      <c r="G353" s="73">
        <v>14623.057347</v>
      </c>
      <c r="H353" s="73">
        <v>31072.419361</v>
      </c>
      <c r="I353" s="73">
        <v>3951.618289</v>
      </c>
      <c r="J353" s="73">
        <v>1820.1011129999999</v>
      </c>
      <c r="K353" s="73">
        <v>0</v>
      </c>
      <c r="L353" s="73">
        <v>995.50117099999875</v>
      </c>
      <c r="M353" s="73">
        <v>2051.1417820000001</v>
      </c>
      <c r="N353" s="73">
        <v>0</v>
      </c>
      <c r="O353" s="73">
        <v>5201.7372429999996</v>
      </c>
      <c r="P353" s="73">
        <v>79.287395000000004</v>
      </c>
      <c r="Q353" s="73">
        <v>44366.876925999997</v>
      </c>
      <c r="R353" s="73">
        <v>49703.340343000003</v>
      </c>
      <c r="S353" s="73">
        <v>503900.28443300002</v>
      </c>
      <c r="T353" s="73">
        <v>373.64901800000001</v>
      </c>
      <c r="U353" s="73">
        <v>7348.1716910002251</v>
      </c>
      <c r="V353" s="76">
        <v>667005.54157700005</v>
      </c>
      <c r="W353" s="73">
        <v>149.060596</v>
      </c>
      <c r="X353" s="73">
        <v>28.567086</v>
      </c>
      <c r="Y353" s="73">
        <v>0.90326900000000165</v>
      </c>
      <c r="Z353" s="73">
        <v>1163.2466260000001</v>
      </c>
      <c r="AA353" s="73">
        <v>4829.0000529999998</v>
      </c>
      <c r="AB353" s="73">
        <v>0</v>
      </c>
      <c r="AC353" s="73">
        <v>12.014531</v>
      </c>
      <c r="AD353" s="73">
        <v>0</v>
      </c>
      <c r="AE353" s="73">
        <v>-1.936228954946273E-13</v>
      </c>
      <c r="AF353" s="73">
        <v>710.37327500000004</v>
      </c>
      <c r="AG353" s="73">
        <v>0</v>
      </c>
      <c r="AH353" s="73">
        <v>644.14036399999998</v>
      </c>
      <c r="AI353" s="73">
        <v>198.209442</v>
      </c>
      <c r="AJ353" s="73">
        <v>5947.0891220000003</v>
      </c>
      <c r="AK353" s="73">
        <v>4180.7589269999999</v>
      </c>
      <c r="AL353" s="73">
        <v>41510.942677999999</v>
      </c>
      <c r="AM353" s="73">
        <v>85.510034000000005</v>
      </c>
      <c r="AN353" s="73">
        <v>1644.1537719999969</v>
      </c>
      <c r="AO353" s="73">
        <v>61103.969774999998</v>
      </c>
      <c r="AP353" s="40">
        <v>728109.51135200006</v>
      </c>
      <c r="AR353" s="111">
        <f t="shared" si="20"/>
        <v>667005.54157700029</v>
      </c>
      <c r="AS353" s="111">
        <f t="shared" si="21"/>
        <v>0</v>
      </c>
      <c r="AU353" s="111">
        <f t="shared" si="22"/>
        <v>61103.96977499999</v>
      </c>
      <c r="AV353" s="111">
        <f t="shared" si="23"/>
        <v>0</v>
      </c>
    </row>
    <row r="354" spans="1:48" s="93" customFormat="1" x14ac:dyDescent="0.25">
      <c r="A354" s="110"/>
      <c r="B354" s="105"/>
      <c r="C354" s="106" t="s">
        <v>34</v>
      </c>
      <c r="D354" s="73">
        <v>836.32011699999998</v>
      </c>
      <c r="E354" s="73">
        <v>2.0088550000000001</v>
      </c>
      <c r="F354" s="73">
        <v>1514.6562300000001</v>
      </c>
      <c r="G354" s="73">
        <v>820.24307499999998</v>
      </c>
      <c r="H354" s="73">
        <v>1375</v>
      </c>
      <c r="I354" s="73">
        <v>1864.760031</v>
      </c>
      <c r="J354" s="73">
        <v>296.02999999999997</v>
      </c>
      <c r="K354" s="73">
        <v>366.218277</v>
      </c>
      <c r="L354" s="73">
        <v>99.999999999999943</v>
      </c>
      <c r="M354" s="73">
        <v>213.92269300000001</v>
      </c>
      <c r="N354" s="73">
        <v>0</v>
      </c>
      <c r="O354" s="73">
        <v>2841.146064</v>
      </c>
      <c r="P354" s="73">
        <v>0</v>
      </c>
      <c r="Q354" s="73">
        <v>7480.2917360000001</v>
      </c>
      <c r="R354" s="73">
        <v>15537.263934999999</v>
      </c>
      <c r="S354" s="73">
        <v>6687.3293739999999</v>
      </c>
      <c r="T354" s="73">
        <v>332.97186599999998</v>
      </c>
      <c r="U354" s="73">
        <v>10485.267727000002</v>
      </c>
      <c r="V354" s="76">
        <v>50753.429980000001</v>
      </c>
      <c r="W354" s="73">
        <v>0</v>
      </c>
      <c r="X354" s="73">
        <v>0</v>
      </c>
      <c r="Y354" s="73">
        <v>0</v>
      </c>
      <c r="Z354" s="73">
        <v>0</v>
      </c>
      <c r="AA354" s="73">
        <v>0</v>
      </c>
      <c r="AB354" s="73">
        <v>0</v>
      </c>
      <c r="AC354" s="73">
        <v>0</v>
      </c>
      <c r="AD354" s="73">
        <v>0</v>
      </c>
      <c r="AE354" s="73">
        <v>0</v>
      </c>
      <c r="AF354" s="73">
        <v>0</v>
      </c>
      <c r="AG354" s="73">
        <v>0</v>
      </c>
      <c r="AH354" s="73">
        <v>0</v>
      </c>
      <c r="AI354" s="73">
        <v>0</v>
      </c>
      <c r="AJ354" s="73">
        <v>0</v>
      </c>
      <c r="AK354" s="73">
        <v>0</v>
      </c>
      <c r="AL354" s="73">
        <v>0</v>
      </c>
      <c r="AM354" s="73">
        <v>0</v>
      </c>
      <c r="AN354" s="73">
        <v>0</v>
      </c>
      <c r="AO354" s="73">
        <v>0</v>
      </c>
      <c r="AP354" s="40">
        <v>50753.429980000001</v>
      </c>
      <c r="AR354" s="111">
        <f t="shared" si="20"/>
        <v>50753.429980000001</v>
      </c>
      <c r="AS354" s="111">
        <f t="shared" si="21"/>
        <v>0</v>
      </c>
      <c r="AU354" s="111">
        <f t="shared" si="22"/>
        <v>0</v>
      </c>
      <c r="AV354" s="111">
        <f t="shared" si="23"/>
        <v>0</v>
      </c>
    </row>
    <row r="355" spans="1:48" s="93" customFormat="1" x14ac:dyDescent="0.25">
      <c r="A355" s="110"/>
      <c r="B355" s="105"/>
      <c r="C355" s="109" t="s">
        <v>35</v>
      </c>
      <c r="D355" s="73">
        <v>15270.126464000001</v>
      </c>
      <c r="E355" s="73">
        <v>212.294837</v>
      </c>
      <c r="F355" s="73">
        <v>36569.965334</v>
      </c>
      <c r="G355" s="73">
        <v>42164.006820000002</v>
      </c>
      <c r="H355" s="73">
        <v>53125.211131999997</v>
      </c>
      <c r="I355" s="73">
        <v>21472.301062999999</v>
      </c>
      <c r="J355" s="73">
        <v>10932.911359</v>
      </c>
      <c r="K355" s="73">
        <v>6944.0372719999996</v>
      </c>
      <c r="L355" s="73">
        <v>1095.5011710000108</v>
      </c>
      <c r="M355" s="73">
        <v>67814.201877</v>
      </c>
      <c r="N355" s="73">
        <v>40148.057275699997</v>
      </c>
      <c r="O355" s="73">
        <v>26144.328774000001</v>
      </c>
      <c r="P355" s="73">
        <v>584.72623599999997</v>
      </c>
      <c r="Q355" s="73">
        <v>151449.197739</v>
      </c>
      <c r="R355" s="73">
        <v>229304.89542699998</v>
      </c>
      <c r="S355" s="73">
        <v>1327353.799961</v>
      </c>
      <c r="T355" s="73">
        <v>4681.0876230000003</v>
      </c>
      <c r="U355" s="73">
        <v>154025.23101130017</v>
      </c>
      <c r="V355" s="76">
        <v>2189291.8813760001</v>
      </c>
      <c r="W355" s="73">
        <v>5454.6454030000004</v>
      </c>
      <c r="X355" s="73">
        <v>286.27486399999998</v>
      </c>
      <c r="Y355" s="73">
        <v>3263.944242</v>
      </c>
      <c r="Z355" s="73">
        <v>6940.2610500000001</v>
      </c>
      <c r="AA355" s="73">
        <v>50081.642830999997</v>
      </c>
      <c r="AB355" s="73">
        <v>14940.660669000001</v>
      </c>
      <c r="AC355" s="73">
        <v>7393.4958509999997</v>
      </c>
      <c r="AD355" s="73">
        <v>46.757044999999998</v>
      </c>
      <c r="AE355" s="73">
        <v>2.7249020000038584</v>
      </c>
      <c r="AF355" s="73">
        <v>7460.2080299999998</v>
      </c>
      <c r="AG355" s="73">
        <v>4368.1842816786993</v>
      </c>
      <c r="AH355" s="73">
        <v>10917.457077999999</v>
      </c>
      <c r="AI355" s="73">
        <v>1241.755118</v>
      </c>
      <c r="AJ355" s="73">
        <v>44416.577497999999</v>
      </c>
      <c r="AK355" s="73">
        <v>38749.551798</v>
      </c>
      <c r="AL355" s="73">
        <v>320081.69510999997</v>
      </c>
      <c r="AM355" s="73">
        <v>1325.2288410000001</v>
      </c>
      <c r="AN355" s="73">
        <v>23609.804918321493</v>
      </c>
      <c r="AO355" s="73">
        <v>540580.86953000003</v>
      </c>
      <c r="AP355" s="40">
        <v>2729872.7509059999</v>
      </c>
      <c r="AR355" s="111">
        <f t="shared" si="20"/>
        <v>2189291.8813760001</v>
      </c>
      <c r="AS355" s="111">
        <f t="shared" si="21"/>
        <v>0</v>
      </c>
      <c r="AU355" s="111">
        <f t="shared" si="22"/>
        <v>540580.86953000026</v>
      </c>
      <c r="AV355" s="111">
        <f t="shared" si="23"/>
        <v>0</v>
      </c>
    </row>
    <row r="356" spans="1:48" s="93" customFormat="1" x14ac:dyDescent="0.25">
      <c r="A356" s="110"/>
      <c r="B356" s="105"/>
      <c r="C356" s="109"/>
      <c r="D356" s="73"/>
      <c r="E356" s="73"/>
      <c r="F356" s="73"/>
      <c r="G356" s="73"/>
      <c r="H356" s="73"/>
      <c r="I356" s="73"/>
      <c r="J356" s="73"/>
      <c r="K356" s="73"/>
      <c r="L356" s="73"/>
      <c r="M356" s="73"/>
      <c r="N356" s="73"/>
      <c r="O356" s="73"/>
      <c r="P356" s="73"/>
      <c r="Q356" s="73"/>
      <c r="R356" s="73"/>
      <c r="S356" s="73"/>
      <c r="T356" s="73"/>
      <c r="U356" s="73"/>
      <c r="V356" s="76"/>
      <c r="W356" s="73"/>
      <c r="X356" s="73"/>
      <c r="Y356" s="73"/>
      <c r="Z356" s="73"/>
      <c r="AA356" s="73"/>
      <c r="AB356" s="73"/>
      <c r="AC356" s="73"/>
      <c r="AD356" s="73"/>
      <c r="AE356" s="73"/>
      <c r="AF356" s="73"/>
      <c r="AG356" s="73"/>
      <c r="AH356" s="73"/>
      <c r="AI356" s="73"/>
      <c r="AJ356" s="73"/>
      <c r="AK356" s="73"/>
      <c r="AL356" s="73"/>
      <c r="AM356" s="73"/>
      <c r="AN356" s="73"/>
      <c r="AO356" s="73"/>
      <c r="AP356" s="40"/>
      <c r="AR356" s="111">
        <f t="shared" si="20"/>
        <v>0</v>
      </c>
      <c r="AS356" s="111">
        <f t="shared" si="21"/>
        <v>0</v>
      </c>
      <c r="AU356" s="111">
        <f t="shared" si="22"/>
        <v>0</v>
      </c>
      <c r="AV356" s="111">
        <f t="shared" si="23"/>
        <v>0</v>
      </c>
    </row>
    <row r="357" spans="1:48" s="93" customFormat="1" x14ac:dyDescent="0.25">
      <c r="A357" s="110"/>
      <c r="B357" s="105">
        <v>11</v>
      </c>
      <c r="C357" s="106" t="s">
        <v>32</v>
      </c>
      <c r="D357" s="73">
        <v>11243.728679</v>
      </c>
      <c r="E357" s="73">
        <v>259.82321100000001</v>
      </c>
      <c r="F357" s="73">
        <v>35605.548129999996</v>
      </c>
      <c r="G357" s="73">
        <v>26987.477435000001</v>
      </c>
      <c r="H357" s="73">
        <v>20444.389932999999</v>
      </c>
      <c r="I357" s="73">
        <v>13056.741787000001</v>
      </c>
      <c r="J357" s="73">
        <v>10117.532706</v>
      </c>
      <c r="K357" s="73">
        <v>5647.4311100000004</v>
      </c>
      <c r="L357" s="73">
        <v>0</v>
      </c>
      <c r="M357" s="73">
        <v>57554.848647999999</v>
      </c>
      <c r="N357" s="73">
        <v>39606.504841279995</v>
      </c>
      <c r="O357" s="73">
        <v>18341.57905</v>
      </c>
      <c r="P357" s="73">
        <v>448.66483299999999</v>
      </c>
      <c r="Q357" s="73">
        <v>105011.66972000001</v>
      </c>
      <c r="R357" s="73">
        <v>165307.45631600003</v>
      </c>
      <c r="S357" s="73">
        <v>819615.58671900001</v>
      </c>
      <c r="T357" s="73">
        <v>3971.7495349999999</v>
      </c>
      <c r="U357" s="73">
        <v>134456.14876571961</v>
      </c>
      <c r="V357" s="76">
        <v>1467676.881419</v>
      </c>
      <c r="W357" s="73">
        <v>5421.3965090000002</v>
      </c>
      <c r="X357" s="73">
        <v>244.812442</v>
      </c>
      <c r="Y357" s="73">
        <v>2330.273592</v>
      </c>
      <c r="Z357" s="73">
        <v>5652.7257630000004</v>
      </c>
      <c r="AA357" s="73">
        <v>39701.012583000003</v>
      </c>
      <c r="AB357" s="73">
        <v>13696.932695</v>
      </c>
      <c r="AC357" s="73">
        <v>6127.9233819999999</v>
      </c>
      <c r="AD357" s="73">
        <v>0</v>
      </c>
      <c r="AE357" s="73">
        <v>2.747826999996505</v>
      </c>
      <c r="AF357" s="73">
        <v>6130.0944140000001</v>
      </c>
      <c r="AG357" s="73">
        <v>4367.8100000000004</v>
      </c>
      <c r="AH357" s="73">
        <v>10609.640951000001</v>
      </c>
      <c r="AI357" s="73">
        <v>1068.1754530000001</v>
      </c>
      <c r="AJ357" s="73">
        <v>42212.142920999999</v>
      </c>
      <c r="AK357" s="73">
        <v>36951.526192999991</v>
      </c>
      <c r="AL357" s="73">
        <v>279648.84831999999</v>
      </c>
      <c r="AM357" s="73">
        <v>1247.6820310000001</v>
      </c>
      <c r="AN357" s="73">
        <v>21843.886251999971</v>
      </c>
      <c r="AO357" s="73">
        <v>477257.63132799999</v>
      </c>
      <c r="AP357" s="40">
        <v>1944934.512747</v>
      </c>
      <c r="AR357" s="111">
        <f t="shared" si="20"/>
        <v>1467676.8814189998</v>
      </c>
      <c r="AS357" s="111">
        <f t="shared" si="21"/>
        <v>0</v>
      </c>
      <c r="AU357" s="111">
        <f t="shared" si="22"/>
        <v>477257.63132799993</v>
      </c>
      <c r="AV357" s="111">
        <f t="shared" si="23"/>
        <v>0</v>
      </c>
    </row>
    <row r="358" spans="1:48" s="93" customFormat="1" x14ac:dyDescent="0.25">
      <c r="A358" s="110"/>
      <c r="B358" s="105"/>
      <c r="C358" s="106" t="s">
        <v>33</v>
      </c>
      <c r="D358" s="73">
        <v>1155.154927</v>
      </c>
      <c r="E358" s="73">
        <v>425.72403100000002</v>
      </c>
      <c r="F358" s="73">
        <v>34.005628000000002</v>
      </c>
      <c r="G358" s="73">
        <v>15367.697253</v>
      </c>
      <c r="H358" s="73">
        <v>35933.967616000002</v>
      </c>
      <c r="I358" s="73">
        <v>3220.10023</v>
      </c>
      <c r="J358" s="73">
        <v>1355.941701</v>
      </c>
      <c r="K358" s="73">
        <v>0</v>
      </c>
      <c r="L358" s="73">
        <v>586.58917999999517</v>
      </c>
      <c r="M358" s="73">
        <v>1681.90066</v>
      </c>
      <c r="N358" s="73">
        <v>0</v>
      </c>
      <c r="O358" s="73">
        <v>4537.2011650000004</v>
      </c>
      <c r="P358" s="73">
        <v>79.504720000000006</v>
      </c>
      <c r="Q358" s="73">
        <v>44604.559909000003</v>
      </c>
      <c r="R358" s="73">
        <v>47853.402215999988</v>
      </c>
      <c r="S358" s="73">
        <v>507320.30831699999</v>
      </c>
      <c r="T358" s="73">
        <v>374.66026399999998</v>
      </c>
      <c r="U358" s="73">
        <v>8159.6694899998893</v>
      </c>
      <c r="V358" s="76">
        <v>672690.387307</v>
      </c>
      <c r="W358" s="73">
        <v>165.441093</v>
      </c>
      <c r="X358" s="73">
        <v>21.357849999999999</v>
      </c>
      <c r="Y358" s="73">
        <v>0.73297600000000074</v>
      </c>
      <c r="Z358" s="73">
        <v>1203.1776259999999</v>
      </c>
      <c r="AA358" s="73">
        <v>4679.9999600000001</v>
      </c>
      <c r="AB358" s="73">
        <v>0</v>
      </c>
      <c r="AC358" s="73">
        <v>-2.4208910000000001</v>
      </c>
      <c r="AD358" s="73">
        <v>0</v>
      </c>
      <c r="AE358" s="73">
        <v>2.4424906541753444E-13</v>
      </c>
      <c r="AF358" s="73">
        <v>697.80232899999999</v>
      </c>
      <c r="AG358" s="73">
        <v>0</v>
      </c>
      <c r="AH358" s="73">
        <v>745.63094000000001</v>
      </c>
      <c r="AI358" s="73">
        <v>198.76588599999999</v>
      </c>
      <c r="AJ358" s="73">
        <v>5948.1867000000002</v>
      </c>
      <c r="AK358" s="73">
        <v>4207.5796670000018</v>
      </c>
      <c r="AL358" s="73">
        <v>41737.390131</v>
      </c>
      <c r="AM358" s="73">
        <v>84.619163</v>
      </c>
      <c r="AN358" s="73">
        <v>1617.099172999998</v>
      </c>
      <c r="AO358" s="73">
        <v>61305.362603000001</v>
      </c>
      <c r="AP358" s="40">
        <v>733995.74991000001</v>
      </c>
      <c r="AR358" s="111">
        <f t="shared" si="20"/>
        <v>672690.38730699976</v>
      </c>
      <c r="AS358" s="111">
        <f t="shared" si="21"/>
        <v>0</v>
      </c>
      <c r="AU358" s="111">
        <f t="shared" si="22"/>
        <v>61305.362603000001</v>
      </c>
      <c r="AV358" s="111">
        <f t="shared" si="23"/>
        <v>0</v>
      </c>
    </row>
    <row r="359" spans="1:48" s="93" customFormat="1" x14ac:dyDescent="0.25">
      <c r="A359" s="110"/>
      <c r="B359" s="105"/>
      <c r="C359" s="106" t="s">
        <v>34</v>
      </c>
      <c r="D359" s="73">
        <v>770.57115599999997</v>
      </c>
      <c r="E359" s="73">
        <v>0.93956499999999998</v>
      </c>
      <c r="F359" s="73">
        <v>1416.7343250000001</v>
      </c>
      <c r="G359" s="73">
        <v>836.906882</v>
      </c>
      <c r="H359" s="73">
        <v>1392</v>
      </c>
      <c r="I359" s="73">
        <v>2351.079616</v>
      </c>
      <c r="J359" s="73">
        <v>272.99</v>
      </c>
      <c r="K359" s="73">
        <v>305</v>
      </c>
      <c r="L359" s="73">
        <v>49.999999999999773</v>
      </c>
      <c r="M359" s="73">
        <v>211.01952299999999</v>
      </c>
      <c r="N359" s="73">
        <v>0</v>
      </c>
      <c r="O359" s="73">
        <v>2731.8137740000002</v>
      </c>
      <c r="P359" s="73">
        <v>0</v>
      </c>
      <c r="Q359" s="73">
        <v>7563.5590670000001</v>
      </c>
      <c r="R359" s="73">
        <v>15595.77699</v>
      </c>
      <c r="S359" s="73">
        <v>6762.7795329999999</v>
      </c>
      <c r="T359" s="73">
        <v>332.04789199999999</v>
      </c>
      <c r="U359" s="73">
        <v>13118.807896999993</v>
      </c>
      <c r="V359" s="76">
        <v>53712.02622</v>
      </c>
      <c r="W359" s="73">
        <v>0</v>
      </c>
      <c r="X359" s="73">
        <v>0</v>
      </c>
      <c r="Y359" s="73">
        <v>0</v>
      </c>
      <c r="Z359" s="73">
        <v>0</v>
      </c>
      <c r="AA359" s="73">
        <v>0</v>
      </c>
      <c r="AB359" s="73">
        <v>0</v>
      </c>
      <c r="AC359" s="73">
        <v>0</v>
      </c>
      <c r="AD359" s="73">
        <v>0</v>
      </c>
      <c r="AE359" s="73">
        <v>0</v>
      </c>
      <c r="AF359" s="73">
        <v>0</v>
      </c>
      <c r="AG359" s="73">
        <v>0</v>
      </c>
      <c r="AH359" s="73">
        <v>0</v>
      </c>
      <c r="AI359" s="73">
        <v>0</v>
      </c>
      <c r="AJ359" s="73">
        <v>0</v>
      </c>
      <c r="AK359" s="73">
        <v>0</v>
      </c>
      <c r="AL359" s="73">
        <v>0</v>
      </c>
      <c r="AM359" s="73">
        <v>0</v>
      </c>
      <c r="AN359" s="73">
        <v>0</v>
      </c>
      <c r="AO359" s="73">
        <v>0</v>
      </c>
      <c r="AP359" s="40">
        <v>53712.02622</v>
      </c>
      <c r="AR359" s="111">
        <f t="shared" si="20"/>
        <v>53712.026219999992</v>
      </c>
      <c r="AS359" s="111">
        <f t="shared" si="21"/>
        <v>0</v>
      </c>
      <c r="AU359" s="111">
        <f t="shared" si="22"/>
        <v>0</v>
      </c>
      <c r="AV359" s="111">
        <f t="shared" si="23"/>
        <v>0</v>
      </c>
    </row>
    <row r="360" spans="1:48" s="93" customFormat="1" x14ac:dyDescent="0.25">
      <c r="A360" s="110"/>
      <c r="B360" s="105"/>
      <c r="C360" s="109" t="s">
        <v>35</v>
      </c>
      <c r="D360" s="73">
        <v>13169.454761999999</v>
      </c>
      <c r="E360" s="73">
        <v>686.486807</v>
      </c>
      <c r="F360" s="73">
        <v>37056.288082999999</v>
      </c>
      <c r="G360" s="73">
        <v>43192.081570000002</v>
      </c>
      <c r="H360" s="73">
        <v>57770.357549</v>
      </c>
      <c r="I360" s="73">
        <v>18627.921633000002</v>
      </c>
      <c r="J360" s="73">
        <v>11746.464406999999</v>
      </c>
      <c r="K360" s="73">
        <v>5952.4311100000004</v>
      </c>
      <c r="L360" s="73">
        <v>636.58918000000358</v>
      </c>
      <c r="M360" s="73">
        <v>59447.768831000001</v>
      </c>
      <c r="N360" s="73">
        <v>39606.504841279995</v>
      </c>
      <c r="O360" s="73">
        <v>25610.593989000001</v>
      </c>
      <c r="P360" s="73">
        <v>528.16955299999995</v>
      </c>
      <c r="Q360" s="73">
        <v>157179.788696</v>
      </c>
      <c r="R360" s="73">
        <v>228756.63552199997</v>
      </c>
      <c r="S360" s="73">
        <v>1333698.674569</v>
      </c>
      <c r="T360" s="73">
        <v>4678.4576909999996</v>
      </c>
      <c r="U360" s="73">
        <v>155734.62615271987</v>
      </c>
      <c r="V360" s="76">
        <v>2194079.294946</v>
      </c>
      <c r="W360" s="73">
        <v>5586.8376019999996</v>
      </c>
      <c r="X360" s="73">
        <v>266.17029200000002</v>
      </c>
      <c r="Y360" s="73">
        <v>2331.0065679999998</v>
      </c>
      <c r="Z360" s="73">
        <v>6855.9033890000001</v>
      </c>
      <c r="AA360" s="73">
        <v>44381.012542999997</v>
      </c>
      <c r="AB360" s="73">
        <v>13696.932695</v>
      </c>
      <c r="AC360" s="73">
        <v>6125.5024910000002</v>
      </c>
      <c r="AD360" s="73">
        <v>0</v>
      </c>
      <c r="AE360" s="73">
        <v>2.747827000001962</v>
      </c>
      <c r="AF360" s="73">
        <v>6827.8967430000002</v>
      </c>
      <c r="AG360" s="73">
        <v>4367.8100000000004</v>
      </c>
      <c r="AH360" s="73">
        <v>11355.271891</v>
      </c>
      <c r="AI360" s="73">
        <v>1266.941339</v>
      </c>
      <c r="AJ360" s="73">
        <v>48160.329620999997</v>
      </c>
      <c r="AK360" s="73">
        <v>41159.105860000011</v>
      </c>
      <c r="AL360" s="73">
        <v>321386.23845100001</v>
      </c>
      <c r="AM360" s="73">
        <v>1332.3011939999999</v>
      </c>
      <c r="AN360" s="73">
        <v>23460.985425000021</v>
      </c>
      <c r="AO360" s="73">
        <v>538562.993931</v>
      </c>
      <c r="AP360" s="40">
        <v>2732642.2888770001</v>
      </c>
      <c r="AR360" s="111">
        <f t="shared" si="20"/>
        <v>2194079.294946</v>
      </c>
      <c r="AS360" s="111">
        <f t="shared" si="21"/>
        <v>0</v>
      </c>
      <c r="AU360" s="111">
        <f t="shared" si="22"/>
        <v>538562.993931</v>
      </c>
      <c r="AV360" s="111">
        <f t="shared" si="23"/>
        <v>0</v>
      </c>
    </row>
    <row r="361" spans="1:48" s="93" customFormat="1" x14ac:dyDescent="0.25">
      <c r="A361" s="110"/>
      <c r="B361" s="105"/>
      <c r="C361" s="109"/>
      <c r="D361" s="73"/>
      <c r="E361" s="73"/>
      <c r="F361" s="73"/>
      <c r="G361" s="73"/>
      <c r="H361" s="73"/>
      <c r="I361" s="73"/>
      <c r="J361" s="73"/>
      <c r="K361" s="73"/>
      <c r="L361" s="73"/>
      <c r="M361" s="73"/>
      <c r="N361" s="73"/>
      <c r="O361" s="73"/>
      <c r="P361" s="73"/>
      <c r="Q361" s="73"/>
      <c r="R361" s="73"/>
      <c r="S361" s="73"/>
      <c r="T361" s="73"/>
      <c r="U361" s="73"/>
      <c r="V361" s="76"/>
      <c r="W361" s="73"/>
      <c r="X361" s="73"/>
      <c r="Y361" s="73"/>
      <c r="Z361" s="73"/>
      <c r="AA361" s="73"/>
      <c r="AB361" s="73"/>
      <c r="AC361" s="73"/>
      <c r="AD361" s="73"/>
      <c r="AE361" s="73"/>
      <c r="AF361" s="73"/>
      <c r="AG361" s="73"/>
      <c r="AH361" s="73"/>
      <c r="AI361" s="73"/>
      <c r="AJ361" s="73"/>
      <c r="AK361" s="73"/>
      <c r="AL361" s="73"/>
      <c r="AM361" s="73"/>
      <c r="AN361" s="73"/>
      <c r="AO361" s="73"/>
      <c r="AP361" s="40"/>
      <c r="AR361" s="111">
        <f t="shared" si="20"/>
        <v>0</v>
      </c>
      <c r="AS361" s="111">
        <f t="shared" si="21"/>
        <v>0</v>
      </c>
      <c r="AU361" s="111">
        <f t="shared" si="22"/>
        <v>0</v>
      </c>
      <c r="AV361" s="111">
        <f t="shared" si="23"/>
        <v>0</v>
      </c>
    </row>
    <row r="362" spans="1:48" s="93" customFormat="1" x14ac:dyDescent="0.25">
      <c r="A362" s="110"/>
      <c r="B362" s="105">
        <v>12</v>
      </c>
      <c r="C362" s="106" t="s">
        <v>32</v>
      </c>
      <c r="D362" s="73">
        <v>14464.126549000001</v>
      </c>
      <c r="E362" s="73">
        <v>285.12073900000001</v>
      </c>
      <c r="F362" s="73">
        <v>33943.788656000004</v>
      </c>
      <c r="G362" s="73">
        <v>25470.460788</v>
      </c>
      <c r="H362" s="73">
        <v>20449.534392000001</v>
      </c>
      <c r="I362" s="73">
        <v>11607.860677999999</v>
      </c>
      <c r="J362" s="73">
        <v>14006.171648</v>
      </c>
      <c r="K362" s="73">
        <v>4417.3838720000003</v>
      </c>
      <c r="L362" s="73">
        <v>0</v>
      </c>
      <c r="M362" s="73">
        <v>53920.738147999997</v>
      </c>
      <c r="N362" s="73">
        <v>37525.913427618601</v>
      </c>
      <c r="O362" s="73">
        <v>18209.896249000001</v>
      </c>
      <c r="P362" s="73">
        <v>844.44321500000001</v>
      </c>
      <c r="Q362" s="73">
        <v>100207.837696</v>
      </c>
      <c r="R362" s="73">
        <v>158665.14360999997</v>
      </c>
      <c r="S362" s="73">
        <v>823203.219407</v>
      </c>
      <c r="T362" s="73">
        <v>4010.4070919999999</v>
      </c>
      <c r="U362" s="73">
        <v>141616.01560338188</v>
      </c>
      <c r="V362" s="76">
        <v>1462848.06177</v>
      </c>
      <c r="W362" s="73">
        <v>3855.7314179999998</v>
      </c>
      <c r="X362" s="73">
        <v>326.98073299999999</v>
      </c>
      <c r="Y362" s="73">
        <v>2377.8085690000003</v>
      </c>
      <c r="Z362" s="73">
        <v>5754.1094739999999</v>
      </c>
      <c r="AA362" s="73">
        <v>33485.078189</v>
      </c>
      <c r="AB362" s="73">
        <v>14091.998487000001</v>
      </c>
      <c r="AC362" s="73">
        <v>5902.1533300000001</v>
      </c>
      <c r="AD362" s="73">
        <v>0</v>
      </c>
      <c r="AE362" s="73">
        <v>2.8223389999957362</v>
      </c>
      <c r="AF362" s="73">
        <v>6140.7650030000004</v>
      </c>
      <c r="AG362" s="73">
        <v>4427.1051270386997</v>
      </c>
      <c r="AH362" s="73">
        <v>10092.756667999998</v>
      </c>
      <c r="AI362" s="73">
        <v>1360.555323</v>
      </c>
      <c r="AJ362" s="73">
        <v>46327.324794</v>
      </c>
      <c r="AK362" s="73">
        <v>35988.635036000007</v>
      </c>
      <c r="AL362" s="73">
        <v>280370.44844900002</v>
      </c>
      <c r="AM362" s="73">
        <v>1258.5401220000001</v>
      </c>
      <c r="AN362" s="73">
        <v>17479.406479961275</v>
      </c>
      <c r="AO362" s="73">
        <v>469242.21954100003</v>
      </c>
      <c r="AP362" s="40">
        <v>1932090.281311</v>
      </c>
      <c r="AR362" s="111">
        <f t="shared" si="20"/>
        <v>1462848.0617700003</v>
      </c>
      <c r="AS362" s="111">
        <f t="shared" si="21"/>
        <v>0</v>
      </c>
      <c r="AU362" s="111">
        <f t="shared" si="22"/>
        <v>469242.21954099997</v>
      </c>
      <c r="AV362" s="111">
        <f t="shared" si="23"/>
        <v>0</v>
      </c>
    </row>
    <row r="363" spans="1:48" s="93" customFormat="1" x14ac:dyDescent="0.25">
      <c r="A363" s="110"/>
      <c r="B363" s="105"/>
      <c r="C363" s="106" t="s">
        <v>33</v>
      </c>
      <c r="D363" s="73">
        <v>986.67965800000002</v>
      </c>
      <c r="E363" s="73">
        <v>259.82171</v>
      </c>
      <c r="F363" s="73">
        <v>87.160217999999986</v>
      </c>
      <c r="G363" s="73">
        <v>15306.817607999999</v>
      </c>
      <c r="H363" s="73">
        <v>49327.910788000001</v>
      </c>
      <c r="I363" s="73">
        <v>3948.4390950000002</v>
      </c>
      <c r="J363" s="73">
        <v>1091.7590869999999</v>
      </c>
      <c r="K363" s="73">
        <v>0</v>
      </c>
      <c r="L363" s="73">
        <v>1181.2588810000016</v>
      </c>
      <c r="M363" s="73">
        <v>2032.4489920000001</v>
      </c>
      <c r="N363" s="73">
        <v>0</v>
      </c>
      <c r="O363" s="73">
        <v>3677.0879129999998</v>
      </c>
      <c r="P363" s="73">
        <v>79.728307999999998</v>
      </c>
      <c r="Q363" s="73">
        <v>45902.415944</v>
      </c>
      <c r="R363" s="73">
        <v>48116.161337999998</v>
      </c>
      <c r="S363" s="73">
        <v>513132.06442399998</v>
      </c>
      <c r="T363" s="73">
        <v>383.42572000000001</v>
      </c>
      <c r="U363" s="73">
        <v>7879.2268630000171</v>
      </c>
      <c r="V363" s="76">
        <v>693392.40654700005</v>
      </c>
      <c r="W363" s="73">
        <v>170.16551999999999</v>
      </c>
      <c r="X363" s="73">
        <v>28.506236999999999</v>
      </c>
      <c r="Y363" s="73">
        <v>1.9819090000000017</v>
      </c>
      <c r="Z363" s="73">
        <v>1162.6416260000001</v>
      </c>
      <c r="AA363" s="73">
        <v>5396.7979859999996</v>
      </c>
      <c r="AB363" s="73">
        <v>0</v>
      </c>
      <c r="AC363" s="73">
        <v>63.543097000000003</v>
      </c>
      <c r="AD363" s="73">
        <v>0</v>
      </c>
      <c r="AE363" s="73">
        <v>124.00000000000067</v>
      </c>
      <c r="AF363" s="73">
        <v>609.76810999999998</v>
      </c>
      <c r="AG363" s="73">
        <v>0</v>
      </c>
      <c r="AH363" s="73">
        <v>1146.835145</v>
      </c>
      <c r="AI363" s="73">
        <v>199.314246</v>
      </c>
      <c r="AJ363" s="73">
        <v>5985.4847460000001</v>
      </c>
      <c r="AK363" s="73">
        <v>4183.6535709999989</v>
      </c>
      <c r="AL363" s="73">
        <v>41464.339412000001</v>
      </c>
      <c r="AM363" s="73">
        <v>84.054642000000001</v>
      </c>
      <c r="AN363" s="73">
        <v>1564.466961000001</v>
      </c>
      <c r="AO363" s="73">
        <v>62185.553207999998</v>
      </c>
      <c r="AP363" s="40">
        <v>755577.95975500008</v>
      </c>
      <c r="AR363" s="111">
        <f t="shared" si="20"/>
        <v>693392.40654699993</v>
      </c>
      <c r="AS363" s="111">
        <f t="shared" si="21"/>
        <v>0</v>
      </c>
      <c r="AU363" s="111">
        <f t="shared" si="22"/>
        <v>62185.553207999998</v>
      </c>
      <c r="AV363" s="111">
        <f t="shared" si="23"/>
        <v>0</v>
      </c>
    </row>
    <row r="364" spans="1:48" s="93" customFormat="1" x14ac:dyDescent="0.25">
      <c r="A364" s="110"/>
      <c r="B364" s="105"/>
      <c r="C364" s="106" t="s">
        <v>34</v>
      </c>
      <c r="D364" s="73">
        <v>713.01566800000001</v>
      </c>
      <c r="E364" s="73">
        <v>1.708772</v>
      </c>
      <c r="F364" s="73">
        <v>1007.995545</v>
      </c>
      <c r="G364" s="73">
        <v>863.29659900000001</v>
      </c>
      <c r="H364" s="73">
        <v>1521.0021369999999</v>
      </c>
      <c r="I364" s="73">
        <v>1876.5950720000001</v>
      </c>
      <c r="J364" s="73">
        <v>420.43</v>
      </c>
      <c r="K364" s="73">
        <v>558.87112000000002</v>
      </c>
      <c r="L364" s="73">
        <v>49.999999999999545</v>
      </c>
      <c r="M364" s="73">
        <v>247.89145400000001</v>
      </c>
      <c r="N364" s="73">
        <v>0</v>
      </c>
      <c r="O364" s="73">
        <v>2003.1390799999999</v>
      </c>
      <c r="P364" s="73">
        <v>0</v>
      </c>
      <c r="Q364" s="73">
        <v>7182.4816810000002</v>
      </c>
      <c r="R364" s="73">
        <v>15633.471245999997</v>
      </c>
      <c r="S364" s="73">
        <v>6531.8882830000002</v>
      </c>
      <c r="T364" s="73">
        <v>315.05325599999998</v>
      </c>
      <c r="U364" s="73">
        <v>10194.781444</v>
      </c>
      <c r="V364" s="76">
        <v>49121.621357000004</v>
      </c>
      <c r="W364" s="73">
        <v>0</v>
      </c>
      <c r="X364" s="73">
        <v>0</v>
      </c>
      <c r="Y364" s="73">
        <v>0</v>
      </c>
      <c r="Z364" s="73">
        <v>0</v>
      </c>
      <c r="AA364" s="73">
        <v>0</v>
      </c>
      <c r="AB364" s="73">
        <v>0</v>
      </c>
      <c r="AC364" s="73">
        <v>0</v>
      </c>
      <c r="AD364" s="73">
        <v>0</v>
      </c>
      <c r="AE364" s="73">
        <v>0</v>
      </c>
      <c r="AF364" s="73">
        <v>0</v>
      </c>
      <c r="AG364" s="73">
        <v>0</v>
      </c>
      <c r="AH364" s="73">
        <v>0</v>
      </c>
      <c r="AI364" s="73">
        <v>0</v>
      </c>
      <c r="AJ364" s="73">
        <v>0</v>
      </c>
      <c r="AK364" s="73">
        <v>0</v>
      </c>
      <c r="AL364" s="73">
        <v>0</v>
      </c>
      <c r="AM364" s="73">
        <v>0</v>
      </c>
      <c r="AN364" s="73">
        <v>0</v>
      </c>
      <c r="AO364" s="73">
        <v>0</v>
      </c>
      <c r="AP364" s="40">
        <v>49121.621357000004</v>
      </c>
      <c r="AR364" s="111">
        <f t="shared" si="20"/>
        <v>49121.621356999996</v>
      </c>
      <c r="AS364" s="111">
        <f t="shared" si="21"/>
        <v>0</v>
      </c>
      <c r="AU364" s="111">
        <f t="shared" si="22"/>
        <v>0</v>
      </c>
      <c r="AV364" s="111">
        <f t="shared" si="23"/>
        <v>0</v>
      </c>
    </row>
    <row r="365" spans="1:48" s="93" customFormat="1" x14ac:dyDescent="0.25">
      <c r="A365" s="110"/>
      <c r="B365" s="105"/>
      <c r="C365" s="109" t="s">
        <v>35</v>
      </c>
      <c r="D365" s="73">
        <v>16163.821875</v>
      </c>
      <c r="E365" s="73">
        <v>546.65122099999996</v>
      </c>
      <c r="F365" s="73">
        <v>35038.944418999999</v>
      </c>
      <c r="G365" s="73">
        <v>41640.574995000003</v>
      </c>
      <c r="H365" s="73">
        <v>71298.447316999998</v>
      </c>
      <c r="I365" s="73">
        <v>17432.894844999999</v>
      </c>
      <c r="J365" s="73">
        <v>15518.360735</v>
      </c>
      <c r="K365" s="73">
        <v>4976.2549920000001</v>
      </c>
      <c r="L365" s="73">
        <v>1231.2588810000016</v>
      </c>
      <c r="M365" s="73">
        <v>56201.078593999999</v>
      </c>
      <c r="N365" s="73">
        <v>37525.913427618601</v>
      </c>
      <c r="O365" s="73">
        <v>23890.123242000001</v>
      </c>
      <c r="P365" s="73">
        <v>924.17152299999998</v>
      </c>
      <c r="Q365" s="73">
        <v>153292.73532099999</v>
      </c>
      <c r="R365" s="73">
        <v>222414.77619400003</v>
      </c>
      <c r="S365" s="73">
        <v>1342867.172114</v>
      </c>
      <c r="T365" s="73">
        <v>4708.8860679999998</v>
      </c>
      <c r="U365" s="73">
        <v>159690.02391038134</v>
      </c>
      <c r="V365" s="76">
        <v>2205362.0896740002</v>
      </c>
      <c r="W365" s="73">
        <v>4025.8969379999999</v>
      </c>
      <c r="X365" s="73">
        <v>355.48696999999999</v>
      </c>
      <c r="Y365" s="73">
        <v>2379.7904779999999</v>
      </c>
      <c r="Z365" s="73">
        <v>6916.7511000000004</v>
      </c>
      <c r="AA365" s="73">
        <v>38881.876174999998</v>
      </c>
      <c r="AB365" s="73">
        <v>14091.998487000001</v>
      </c>
      <c r="AC365" s="73">
        <v>5965.6964269999999</v>
      </c>
      <c r="AD365" s="73">
        <v>0</v>
      </c>
      <c r="AE365" s="73">
        <v>126.82233900000483</v>
      </c>
      <c r="AF365" s="73">
        <v>6750.5331130000004</v>
      </c>
      <c r="AG365" s="73">
        <v>4427.1051270386997</v>
      </c>
      <c r="AH365" s="73">
        <v>11239.591812999999</v>
      </c>
      <c r="AI365" s="73">
        <v>1559.869569</v>
      </c>
      <c r="AJ365" s="73">
        <v>52312.809540000002</v>
      </c>
      <c r="AK365" s="73">
        <v>40172.28860700001</v>
      </c>
      <c r="AL365" s="73">
        <v>321834.78786099999</v>
      </c>
      <c r="AM365" s="73">
        <v>1342.5947639999999</v>
      </c>
      <c r="AN365" s="73">
        <v>19043.873440961448</v>
      </c>
      <c r="AO365" s="73">
        <v>531427.772749</v>
      </c>
      <c r="AP365" s="40">
        <v>2736789.8624229999</v>
      </c>
      <c r="AQ365" s="111"/>
      <c r="AR365" s="111">
        <f t="shared" si="20"/>
        <v>2205362.0896739997</v>
      </c>
      <c r="AS365" s="111">
        <f t="shared" si="21"/>
        <v>0</v>
      </c>
      <c r="AU365" s="111">
        <f t="shared" si="22"/>
        <v>531427.77274900011</v>
      </c>
      <c r="AV365" s="111">
        <f t="shared" si="23"/>
        <v>0</v>
      </c>
    </row>
    <row r="366" spans="1:48" s="93" customFormat="1" x14ac:dyDescent="0.25">
      <c r="A366" s="110"/>
      <c r="B366" s="105"/>
      <c r="C366" s="109"/>
      <c r="D366" s="73"/>
      <c r="E366" s="73"/>
      <c r="F366" s="73"/>
      <c r="G366" s="73"/>
      <c r="H366" s="73"/>
      <c r="I366" s="73"/>
      <c r="J366" s="73"/>
      <c r="K366" s="73"/>
      <c r="L366" s="73"/>
      <c r="M366" s="73"/>
      <c r="N366" s="73"/>
      <c r="O366" s="73"/>
      <c r="P366" s="73"/>
      <c r="Q366" s="73"/>
      <c r="R366" s="73"/>
      <c r="S366" s="73"/>
      <c r="T366" s="73"/>
      <c r="U366" s="73"/>
      <c r="V366" s="76"/>
      <c r="W366" s="73"/>
      <c r="X366" s="73"/>
      <c r="Y366" s="73"/>
      <c r="Z366" s="73"/>
      <c r="AA366" s="73"/>
      <c r="AB366" s="73"/>
      <c r="AC366" s="73"/>
      <c r="AD366" s="73"/>
      <c r="AE366" s="73"/>
      <c r="AF366" s="73"/>
      <c r="AG366" s="73"/>
      <c r="AH366" s="73"/>
      <c r="AI366" s="73"/>
      <c r="AJ366" s="73"/>
      <c r="AK366" s="73"/>
      <c r="AL366" s="73"/>
      <c r="AM366" s="73"/>
      <c r="AN366" s="73"/>
      <c r="AO366" s="73"/>
      <c r="AP366" s="40"/>
      <c r="AQ366" s="111"/>
      <c r="AR366" s="111">
        <f t="shared" si="20"/>
        <v>0</v>
      </c>
      <c r="AS366" s="111">
        <f t="shared" si="21"/>
        <v>0</v>
      </c>
      <c r="AU366" s="111">
        <f t="shared" si="22"/>
        <v>0</v>
      </c>
      <c r="AV366" s="111">
        <f t="shared" si="23"/>
        <v>0</v>
      </c>
    </row>
    <row r="367" spans="1:48" s="93" customFormat="1" x14ac:dyDescent="0.25">
      <c r="A367" s="107">
        <v>2019</v>
      </c>
      <c r="B367" s="105">
        <v>1</v>
      </c>
      <c r="C367" s="106" t="s">
        <v>32</v>
      </c>
      <c r="D367" s="73">
        <v>15282.644811</v>
      </c>
      <c r="E367" s="73">
        <v>7.5712289999999998</v>
      </c>
      <c r="F367" s="73">
        <v>35734.221280999998</v>
      </c>
      <c r="G367" s="73">
        <v>26429.819755</v>
      </c>
      <c r="H367" s="73">
        <v>16996.674999999999</v>
      </c>
      <c r="I367" s="73">
        <v>13160.570772999999</v>
      </c>
      <c r="J367" s="73">
        <v>22874.537574000002</v>
      </c>
      <c r="K367" s="73">
        <v>4949.2641789999998</v>
      </c>
      <c r="L367" s="73">
        <v>0</v>
      </c>
      <c r="M367" s="73">
        <v>49473.992876999997</v>
      </c>
      <c r="N367" s="73">
        <v>37512.636846763504</v>
      </c>
      <c r="O367" s="73">
        <v>18043.756797999999</v>
      </c>
      <c r="P367" s="73">
        <v>1924.069446</v>
      </c>
      <c r="Q367" s="73">
        <v>107149.69463399998</v>
      </c>
      <c r="R367" s="73">
        <v>161458.60199700002</v>
      </c>
      <c r="S367" s="73">
        <v>824938.80096699996</v>
      </c>
      <c r="T367" s="73">
        <v>4880.9993290000002</v>
      </c>
      <c r="U367" s="73">
        <v>131946.37005023629</v>
      </c>
      <c r="V367" s="76">
        <v>1472764.2275469999</v>
      </c>
      <c r="W367" s="73">
        <v>3626.964817</v>
      </c>
      <c r="X367" s="73">
        <v>229.42049900000001</v>
      </c>
      <c r="Y367" s="73">
        <v>1542.7591909999999</v>
      </c>
      <c r="Z367" s="73">
        <v>6179.4644490000001</v>
      </c>
      <c r="AA367" s="73">
        <v>26496.732357000001</v>
      </c>
      <c r="AB367" s="73">
        <v>19026.267743</v>
      </c>
      <c r="AC367" s="73">
        <v>5561.3536919999997</v>
      </c>
      <c r="AD367" s="73">
        <v>0</v>
      </c>
      <c r="AE367" s="73">
        <v>2.8101590000014767</v>
      </c>
      <c r="AF367" s="73">
        <v>5446.7271099999998</v>
      </c>
      <c r="AG367" s="73">
        <v>4540.8707682302002</v>
      </c>
      <c r="AH367" s="73">
        <v>11950.954847999999</v>
      </c>
      <c r="AI367" s="73">
        <v>1803.3224949999999</v>
      </c>
      <c r="AJ367" s="73">
        <v>49442.501583000005</v>
      </c>
      <c r="AK367" s="73">
        <v>34268.141753000004</v>
      </c>
      <c r="AL367" s="73">
        <v>280548.41696300003</v>
      </c>
      <c r="AM367" s="73">
        <v>1341.8530089999999</v>
      </c>
      <c r="AN367" s="73">
        <v>19442.094274769785</v>
      </c>
      <c r="AO367" s="73">
        <v>471450.65571100003</v>
      </c>
      <c r="AP367" s="40">
        <v>1944214.883258</v>
      </c>
      <c r="AR367" s="111">
        <f t="shared" si="20"/>
        <v>1472764.2275469997</v>
      </c>
      <c r="AS367" s="111">
        <f t="shared" si="21"/>
        <v>0</v>
      </c>
      <c r="AU367" s="111">
        <f t="shared" si="22"/>
        <v>471450.65571100003</v>
      </c>
      <c r="AV367" s="111">
        <f t="shared" si="23"/>
        <v>0</v>
      </c>
    </row>
    <row r="368" spans="1:48" s="93" customFormat="1" x14ac:dyDescent="0.25">
      <c r="A368" s="104"/>
      <c r="B368" s="105"/>
      <c r="C368" s="106" t="s">
        <v>33</v>
      </c>
      <c r="D368" s="73">
        <v>1075.582827</v>
      </c>
      <c r="E368" s="73">
        <v>324.65650799999997</v>
      </c>
      <c r="F368" s="73">
        <v>66.879548</v>
      </c>
      <c r="G368" s="73">
        <v>15692.995457999999</v>
      </c>
      <c r="H368" s="73">
        <v>41557.042828999998</v>
      </c>
      <c r="I368" s="73">
        <v>6877.3268779999999</v>
      </c>
      <c r="J368" s="73">
        <v>1492.4072839999999</v>
      </c>
      <c r="K368" s="73">
        <v>0</v>
      </c>
      <c r="L368" s="73">
        <v>551.27787099999932</v>
      </c>
      <c r="M368" s="73">
        <v>1769.4017550000001</v>
      </c>
      <c r="N368" s="73">
        <v>0</v>
      </c>
      <c r="O368" s="73">
        <v>5074.5785990000004</v>
      </c>
      <c r="P368" s="73">
        <v>157.101518</v>
      </c>
      <c r="Q368" s="73">
        <v>48224.544688000002</v>
      </c>
      <c r="R368" s="73">
        <v>51272.994685000005</v>
      </c>
      <c r="S368" s="73">
        <v>516391.71651400003</v>
      </c>
      <c r="T368" s="73">
        <v>632.47138399999994</v>
      </c>
      <c r="U368" s="73">
        <v>11768.206219999909</v>
      </c>
      <c r="V368" s="76">
        <v>702929.18456600001</v>
      </c>
      <c r="W368" s="73">
        <v>217.58425800000001</v>
      </c>
      <c r="X368" s="73">
        <v>30.147711000000001</v>
      </c>
      <c r="Y368" s="73">
        <v>1.8278369999999988</v>
      </c>
      <c r="Z368" s="73">
        <v>1229.711626</v>
      </c>
      <c r="AA368" s="73">
        <v>4220.997652</v>
      </c>
      <c r="AB368" s="73">
        <v>0</v>
      </c>
      <c r="AC368" s="73">
        <v>47.091037999999998</v>
      </c>
      <c r="AD368" s="73">
        <v>0</v>
      </c>
      <c r="AE368" s="73">
        <v>149.99999999999957</v>
      </c>
      <c r="AF368" s="73">
        <v>562.81343500000003</v>
      </c>
      <c r="AG368" s="73">
        <v>0</v>
      </c>
      <c r="AH368" s="73">
        <v>698.37419599999998</v>
      </c>
      <c r="AI368" s="73">
        <v>199.87456399999999</v>
      </c>
      <c r="AJ368" s="73">
        <v>6536.7780069999999</v>
      </c>
      <c r="AK368" s="73">
        <v>4177.635663</v>
      </c>
      <c r="AL368" s="73">
        <v>41699.344865999999</v>
      </c>
      <c r="AM368" s="73">
        <v>196.55623299999999</v>
      </c>
      <c r="AN368" s="73">
        <v>1342.2160490000199</v>
      </c>
      <c r="AO368" s="73">
        <v>61310.953135000003</v>
      </c>
      <c r="AP368" s="40">
        <v>764240.13770099997</v>
      </c>
      <c r="AR368" s="111">
        <f t="shared" si="20"/>
        <v>702929.18456600001</v>
      </c>
      <c r="AS368" s="111">
        <f t="shared" si="21"/>
        <v>0</v>
      </c>
      <c r="AU368" s="111">
        <f t="shared" si="22"/>
        <v>61310.953135000018</v>
      </c>
      <c r="AV368" s="111">
        <f t="shared" si="23"/>
        <v>0</v>
      </c>
    </row>
    <row r="369" spans="1:48" s="93" customFormat="1" x14ac:dyDescent="0.25">
      <c r="A369" s="107"/>
      <c r="B369" s="105"/>
      <c r="C369" s="106" t="s">
        <v>34</v>
      </c>
      <c r="D369" s="73">
        <v>892.62974499999996</v>
      </c>
      <c r="E369" s="73">
        <v>1.7086790000000001</v>
      </c>
      <c r="F369" s="73">
        <v>829.74150900000006</v>
      </c>
      <c r="G369" s="73">
        <v>872.15556400000003</v>
      </c>
      <c r="H369" s="73">
        <v>1350</v>
      </c>
      <c r="I369" s="73">
        <v>2766.6138580000002</v>
      </c>
      <c r="J369" s="73">
        <v>357.09</v>
      </c>
      <c r="K369" s="73">
        <v>536.98</v>
      </c>
      <c r="L369" s="73">
        <v>200.00000000000023</v>
      </c>
      <c r="M369" s="73">
        <v>205.94107700000001</v>
      </c>
      <c r="N369" s="73">
        <v>0</v>
      </c>
      <c r="O369" s="73">
        <v>1482.779213</v>
      </c>
      <c r="P369" s="73">
        <v>0</v>
      </c>
      <c r="Q369" s="73">
        <v>8552.0642559999997</v>
      </c>
      <c r="R369" s="73">
        <v>15523.638274999999</v>
      </c>
      <c r="S369" s="73">
        <v>6586.2668569999996</v>
      </c>
      <c r="T369" s="73">
        <v>337.98484400000001</v>
      </c>
      <c r="U369" s="73">
        <v>12716.811110000004</v>
      </c>
      <c r="V369" s="76">
        <v>53212.404987000002</v>
      </c>
      <c r="W369" s="73">
        <v>0</v>
      </c>
      <c r="X369" s="73">
        <v>0</v>
      </c>
      <c r="Y369" s="73">
        <v>0</v>
      </c>
      <c r="Z369" s="73">
        <v>0</v>
      </c>
      <c r="AA369" s="73">
        <v>0</v>
      </c>
      <c r="AB369" s="73">
        <v>0</v>
      </c>
      <c r="AC369" s="73">
        <v>0</v>
      </c>
      <c r="AD369" s="73">
        <v>0</v>
      </c>
      <c r="AE369" s="73">
        <v>0</v>
      </c>
      <c r="AF369" s="73">
        <v>0</v>
      </c>
      <c r="AG369" s="73">
        <v>0</v>
      </c>
      <c r="AH369" s="73">
        <v>0</v>
      </c>
      <c r="AI369" s="73">
        <v>0</v>
      </c>
      <c r="AJ369" s="73">
        <v>0</v>
      </c>
      <c r="AK369" s="73">
        <v>0</v>
      </c>
      <c r="AL369" s="73">
        <v>0</v>
      </c>
      <c r="AM369" s="73">
        <v>0</v>
      </c>
      <c r="AN369" s="73">
        <v>0</v>
      </c>
      <c r="AO369" s="73">
        <v>0</v>
      </c>
      <c r="AP369" s="40">
        <v>53212.404987000002</v>
      </c>
      <c r="AR369" s="111">
        <f t="shared" si="20"/>
        <v>53212.404987000002</v>
      </c>
      <c r="AS369" s="111">
        <f t="shared" si="21"/>
        <v>0</v>
      </c>
      <c r="AU369" s="111">
        <f t="shared" si="22"/>
        <v>0</v>
      </c>
      <c r="AV369" s="111">
        <f t="shared" si="23"/>
        <v>0</v>
      </c>
    </row>
    <row r="370" spans="1:48" s="93" customFormat="1" x14ac:dyDescent="0.25">
      <c r="A370" s="108"/>
      <c r="B370" s="105"/>
      <c r="C370" s="109" t="s">
        <v>35</v>
      </c>
      <c r="D370" s="73">
        <v>17250.857382999999</v>
      </c>
      <c r="E370" s="73">
        <v>333.93641600000001</v>
      </c>
      <c r="F370" s="73">
        <v>36630.842338000002</v>
      </c>
      <c r="G370" s="73">
        <v>42994.970777000002</v>
      </c>
      <c r="H370" s="73">
        <v>59903.717829000001</v>
      </c>
      <c r="I370" s="73">
        <v>22804.511509</v>
      </c>
      <c r="J370" s="73">
        <v>24724.034857999999</v>
      </c>
      <c r="K370" s="73">
        <v>5486.2441790000003</v>
      </c>
      <c r="L370" s="73">
        <v>751.27787100000296</v>
      </c>
      <c r="M370" s="73">
        <v>51449.335708999999</v>
      </c>
      <c r="N370" s="73">
        <v>37512.636846763504</v>
      </c>
      <c r="O370" s="73">
        <v>24601.114610000001</v>
      </c>
      <c r="P370" s="73">
        <v>2081.1709639999999</v>
      </c>
      <c r="Q370" s="73">
        <v>163926.30357800002</v>
      </c>
      <c r="R370" s="73">
        <v>228255.23495699998</v>
      </c>
      <c r="S370" s="73">
        <v>1347916.784338</v>
      </c>
      <c r="T370" s="73">
        <v>5851.4555570000002</v>
      </c>
      <c r="U370" s="73">
        <v>156431.38738023624</v>
      </c>
      <c r="V370" s="76">
        <v>2228905.8171000001</v>
      </c>
      <c r="W370" s="73">
        <v>3844.5490749999999</v>
      </c>
      <c r="X370" s="73">
        <v>259.56821000000002</v>
      </c>
      <c r="Y370" s="73">
        <v>1544.5870279999999</v>
      </c>
      <c r="Z370" s="73">
        <v>7409.1760750000003</v>
      </c>
      <c r="AA370" s="73">
        <v>30717.730008999999</v>
      </c>
      <c r="AB370" s="73">
        <v>19026.267743</v>
      </c>
      <c r="AC370" s="73">
        <v>5608.4447300000002</v>
      </c>
      <c r="AD370" s="73">
        <v>0</v>
      </c>
      <c r="AE370" s="73">
        <v>152.81015899999966</v>
      </c>
      <c r="AF370" s="73">
        <v>6009.5405449999998</v>
      </c>
      <c r="AG370" s="73">
        <v>4540.8707682302002</v>
      </c>
      <c r="AH370" s="73">
        <v>12649.329044</v>
      </c>
      <c r="AI370" s="73">
        <v>2003.1970590000001</v>
      </c>
      <c r="AJ370" s="73">
        <v>55979.279590000006</v>
      </c>
      <c r="AK370" s="73">
        <v>38445.777415999997</v>
      </c>
      <c r="AL370" s="73">
        <v>322247.76182900002</v>
      </c>
      <c r="AM370" s="73">
        <v>1538.4092419999999</v>
      </c>
      <c r="AN370" s="73">
        <v>20784.310323769714</v>
      </c>
      <c r="AO370" s="73">
        <v>532761.60884600005</v>
      </c>
      <c r="AP370" s="40">
        <v>2761667.425946</v>
      </c>
      <c r="AR370" s="111">
        <f t="shared" si="20"/>
        <v>2228905.8170999996</v>
      </c>
      <c r="AS370" s="111">
        <f t="shared" si="21"/>
        <v>0</v>
      </c>
      <c r="AU370" s="111">
        <f t="shared" si="22"/>
        <v>532761.60884600005</v>
      </c>
      <c r="AV370" s="111">
        <f t="shared" si="23"/>
        <v>0</v>
      </c>
    </row>
    <row r="371" spans="1:48" s="93" customFormat="1" x14ac:dyDescent="0.25">
      <c r="A371" s="108"/>
      <c r="B371" s="105"/>
      <c r="C371" s="109"/>
      <c r="D371" s="73"/>
      <c r="E371" s="73"/>
      <c r="F371" s="73"/>
      <c r="G371" s="73"/>
      <c r="H371" s="73"/>
      <c r="I371" s="73"/>
      <c r="J371" s="73"/>
      <c r="K371" s="73"/>
      <c r="L371" s="73"/>
      <c r="M371" s="73"/>
      <c r="N371" s="73"/>
      <c r="O371" s="73"/>
      <c r="P371" s="73"/>
      <c r="Q371" s="73"/>
      <c r="R371" s="73"/>
      <c r="S371" s="73"/>
      <c r="T371" s="73"/>
      <c r="U371" s="73"/>
      <c r="V371" s="76"/>
      <c r="W371" s="73"/>
      <c r="X371" s="73"/>
      <c r="Y371" s="73"/>
      <c r="Z371" s="73"/>
      <c r="AA371" s="73"/>
      <c r="AB371" s="73"/>
      <c r="AC371" s="73"/>
      <c r="AD371" s="73"/>
      <c r="AE371" s="73"/>
      <c r="AF371" s="73"/>
      <c r="AG371" s="73"/>
      <c r="AH371" s="73"/>
      <c r="AI371" s="73"/>
      <c r="AJ371" s="73"/>
      <c r="AK371" s="73"/>
      <c r="AL371" s="73"/>
      <c r="AM371" s="73"/>
      <c r="AN371" s="73"/>
      <c r="AO371" s="73"/>
      <c r="AP371" s="40"/>
      <c r="AR371" s="111">
        <f t="shared" si="20"/>
        <v>0</v>
      </c>
      <c r="AS371" s="111">
        <f t="shared" si="21"/>
        <v>0</v>
      </c>
      <c r="AU371" s="111">
        <f t="shared" si="22"/>
        <v>0</v>
      </c>
      <c r="AV371" s="111">
        <f t="shared" si="23"/>
        <v>0</v>
      </c>
    </row>
    <row r="372" spans="1:48" s="93" customFormat="1" x14ac:dyDescent="0.25">
      <c r="A372" s="110"/>
      <c r="B372" s="105">
        <v>2</v>
      </c>
      <c r="C372" s="106" t="s">
        <v>32</v>
      </c>
      <c r="D372" s="73">
        <v>12873.890738</v>
      </c>
      <c r="E372" s="73">
        <v>-61.756946999999997</v>
      </c>
      <c r="F372" s="73">
        <v>32744.861261000002</v>
      </c>
      <c r="G372" s="73">
        <v>26711.266995999998</v>
      </c>
      <c r="H372" s="73">
        <v>14616.975</v>
      </c>
      <c r="I372" s="73">
        <v>11808.279145</v>
      </c>
      <c r="J372" s="73">
        <v>21228.105250000001</v>
      </c>
      <c r="K372" s="73">
        <v>4653.2764370000004</v>
      </c>
      <c r="L372" s="73">
        <v>0</v>
      </c>
      <c r="M372" s="73">
        <v>50494.438886000004</v>
      </c>
      <c r="N372" s="73">
        <v>36030.085599642603</v>
      </c>
      <c r="O372" s="73">
        <v>15996.924546</v>
      </c>
      <c r="P372" s="73">
        <v>1985.201323</v>
      </c>
      <c r="Q372" s="73">
        <v>105828.80338100001</v>
      </c>
      <c r="R372" s="73">
        <v>163643.78367999993</v>
      </c>
      <c r="S372" s="73">
        <v>822479.25087600003</v>
      </c>
      <c r="T372" s="73">
        <v>6106.016732</v>
      </c>
      <c r="U372" s="73">
        <v>135099.04467735748</v>
      </c>
      <c r="V372" s="76">
        <v>1462238.4475809999</v>
      </c>
      <c r="W372" s="73">
        <v>3579.1199860000002</v>
      </c>
      <c r="X372" s="73">
        <v>223.14044999999999</v>
      </c>
      <c r="Y372" s="73">
        <v>3453.5339790000003</v>
      </c>
      <c r="Z372" s="73">
        <v>5817.4728999999998</v>
      </c>
      <c r="AA372" s="73">
        <v>28546.304184000001</v>
      </c>
      <c r="AB372" s="73">
        <v>13531.201155999999</v>
      </c>
      <c r="AC372" s="73">
        <v>5302.186659</v>
      </c>
      <c r="AD372" s="73">
        <v>0</v>
      </c>
      <c r="AE372" s="73">
        <v>2.8038740000001781</v>
      </c>
      <c r="AF372" s="73">
        <v>6514.167359</v>
      </c>
      <c r="AG372" s="73">
        <v>4536.0804370060996</v>
      </c>
      <c r="AH372" s="73">
        <v>11390.655862</v>
      </c>
      <c r="AI372" s="73">
        <v>2132.7422489999999</v>
      </c>
      <c r="AJ372" s="73">
        <v>51474.248220000001</v>
      </c>
      <c r="AK372" s="73">
        <v>33101.456719999995</v>
      </c>
      <c r="AL372" s="73">
        <v>279045.12646399997</v>
      </c>
      <c r="AM372" s="73">
        <v>1399.983025</v>
      </c>
      <c r="AN372" s="73">
        <v>18097.465224993903</v>
      </c>
      <c r="AO372" s="73">
        <v>468147.68874900002</v>
      </c>
      <c r="AP372" s="40">
        <v>1930386.1363299999</v>
      </c>
      <c r="AR372" s="111">
        <f t="shared" si="20"/>
        <v>1462238.4475810002</v>
      </c>
      <c r="AS372" s="111">
        <f t="shared" si="21"/>
        <v>0</v>
      </c>
      <c r="AU372" s="111">
        <f t="shared" si="22"/>
        <v>468147.68874899996</v>
      </c>
      <c r="AV372" s="111">
        <f t="shared" si="23"/>
        <v>0</v>
      </c>
    </row>
    <row r="373" spans="1:48" s="93" customFormat="1" x14ac:dyDescent="0.25">
      <c r="A373" s="110"/>
      <c r="B373" s="105"/>
      <c r="C373" s="106" t="s">
        <v>33</v>
      </c>
      <c r="D373" s="73">
        <v>861.20170499999995</v>
      </c>
      <c r="E373" s="73">
        <v>171.32829899999999</v>
      </c>
      <c r="F373" s="73">
        <v>87.397205000000014</v>
      </c>
      <c r="G373" s="73">
        <v>15993.58367</v>
      </c>
      <c r="H373" s="73">
        <v>48620.423879000002</v>
      </c>
      <c r="I373" s="73">
        <v>5159.4362060000003</v>
      </c>
      <c r="J373" s="73">
        <v>1328.6355040000001</v>
      </c>
      <c r="K373" s="73">
        <v>0</v>
      </c>
      <c r="L373" s="73">
        <v>985.48474199999669</v>
      </c>
      <c r="M373" s="73">
        <v>1577.8821929999999</v>
      </c>
      <c r="N373" s="73">
        <v>0</v>
      </c>
      <c r="O373" s="73">
        <v>3378.8190060000002</v>
      </c>
      <c r="P373" s="73">
        <v>120.93549</v>
      </c>
      <c r="Q373" s="73">
        <v>48675.878891</v>
      </c>
      <c r="R373" s="73">
        <v>52996.654114999998</v>
      </c>
      <c r="S373" s="73">
        <v>517678.47514699999</v>
      </c>
      <c r="T373" s="73">
        <v>646.82463900000005</v>
      </c>
      <c r="U373" s="73">
        <v>6426.826670999928</v>
      </c>
      <c r="V373" s="76">
        <v>704709.78736199997</v>
      </c>
      <c r="W373" s="73">
        <v>190.43276399999999</v>
      </c>
      <c r="X373" s="73">
        <v>23.950794999999999</v>
      </c>
      <c r="Y373" s="73">
        <v>1.6570000000015739E-3</v>
      </c>
      <c r="Z373" s="73">
        <v>1178.4886260000001</v>
      </c>
      <c r="AA373" s="73">
        <v>4603.9984590000004</v>
      </c>
      <c r="AB373" s="73">
        <v>0</v>
      </c>
      <c r="AC373" s="73">
        <v>46.972749999999998</v>
      </c>
      <c r="AD373" s="73">
        <v>0</v>
      </c>
      <c r="AE373" s="73">
        <v>111.99999999999991</v>
      </c>
      <c r="AF373" s="73">
        <v>505.40621299999998</v>
      </c>
      <c r="AG373" s="73">
        <v>0</v>
      </c>
      <c r="AH373" s="73">
        <v>699.00575500000002</v>
      </c>
      <c r="AI373" s="73">
        <v>0</v>
      </c>
      <c r="AJ373" s="73">
        <v>6907.7865339999998</v>
      </c>
      <c r="AK373" s="73">
        <v>4658.6422599999996</v>
      </c>
      <c r="AL373" s="73">
        <v>41579.726757999997</v>
      </c>
      <c r="AM373" s="73">
        <v>196.580873</v>
      </c>
      <c r="AN373" s="73">
        <v>1226.5356970000057</v>
      </c>
      <c r="AO373" s="73">
        <v>61929.529140999999</v>
      </c>
      <c r="AP373" s="40">
        <v>766639.31650299998</v>
      </c>
      <c r="AR373" s="111">
        <f t="shared" si="20"/>
        <v>704709.78736199986</v>
      </c>
      <c r="AS373" s="111">
        <f t="shared" si="21"/>
        <v>0</v>
      </c>
      <c r="AU373" s="111">
        <f t="shared" si="22"/>
        <v>61929.529140999999</v>
      </c>
      <c r="AV373" s="111">
        <f t="shared" si="23"/>
        <v>0</v>
      </c>
    </row>
    <row r="374" spans="1:48" s="93" customFormat="1" x14ac:dyDescent="0.25">
      <c r="A374" s="110"/>
      <c r="B374" s="105"/>
      <c r="C374" s="106" t="s">
        <v>34</v>
      </c>
      <c r="D374" s="73">
        <v>892.03650100000004</v>
      </c>
      <c r="E374" s="73">
        <v>1.3321970000000001</v>
      </c>
      <c r="F374" s="73">
        <v>341.40571799999998</v>
      </c>
      <c r="G374" s="73">
        <v>879.88173200000006</v>
      </c>
      <c r="H374" s="73">
        <v>2118</v>
      </c>
      <c r="I374" s="73">
        <v>1695.1041090000001</v>
      </c>
      <c r="J374" s="73">
        <v>607.5</v>
      </c>
      <c r="K374" s="73">
        <v>416.545863</v>
      </c>
      <c r="L374" s="73">
        <v>50.000000000000057</v>
      </c>
      <c r="M374" s="73">
        <v>159.51732999999999</v>
      </c>
      <c r="N374" s="73">
        <v>0</v>
      </c>
      <c r="O374" s="73">
        <v>1870.373726</v>
      </c>
      <c r="P374" s="73">
        <v>0</v>
      </c>
      <c r="Q374" s="73">
        <v>8285.9096129999998</v>
      </c>
      <c r="R374" s="73">
        <v>15721.971948999999</v>
      </c>
      <c r="S374" s="73">
        <v>6478.1874090000001</v>
      </c>
      <c r="T374" s="73">
        <v>334.62359600000002</v>
      </c>
      <c r="U374" s="73">
        <v>12405.476398999988</v>
      </c>
      <c r="V374" s="76">
        <v>52257.866141999999</v>
      </c>
      <c r="W374" s="73">
        <v>0</v>
      </c>
      <c r="X374" s="73">
        <v>0</v>
      </c>
      <c r="Y374" s="73">
        <v>0</v>
      </c>
      <c r="Z374" s="73">
        <v>0</v>
      </c>
      <c r="AA374" s="73">
        <v>0</v>
      </c>
      <c r="AB374" s="73">
        <v>0</v>
      </c>
      <c r="AC374" s="73">
        <v>0</v>
      </c>
      <c r="AD374" s="73">
        <v>0</v>
      </c>
      <c r="AE374" s="73">
        <v>0</v>
      </c>
      <c r="AF374" s="73">
        <v>0</v>
      </c>
      <c r="AG374" s="73">
        <v>0</v>
      </c>
      <c r="AH374" s="73">
        <v>0</v>
      </c>
      <c r="AI374" s="73">
        <v>0</v>
      </c>
      <c r="AJ374" s="73">
        <v>0</v>
      </c>
      <c r="AK374" s="73">
        <v>0</v>
      </c>
      <c r="AL374" s="73">
        <v>0</v>
      </c>
      <c r="AM374" s="73">
        <v>0</v>
      </c>
      <c r="AN374" s="73">
        <v>0</v>
      </c>
      <c r="AO374" s="73">
        <v>0</v>
      </c>
      <c r="AP374" s="40">
        <v>52257.866141999999</v>
      </c>
      <c r="AR374" s="111">
        <f t="shared" si="20"/>
        <v>52257.866141999984</v>
      </c>
      <c r="AS374" s="111">
        <f t="shared" si="21"/>
        <v>0</v>
      </c>
      <c r="AU374" s="111">
        <f t="shared" si="22"/>
        <v>0</v>
      </c>
      <c r="AV374" s="111">
        <f t="shared" si="23"/>
        <v>0</v>
      </c>
    </row>
    <row r="375" spans="1:48" s="93" customFormat="1" x14ac:dyDescent="0.25">
      <c r="A375" s="110"/>
      <c r="B375" s="105"/>
      <c r="C375" s="109" t="s">
        <v>35</v>
      </c>
      <c r="D375" s="73">
        <v>14627.128944</v>
      </c>
      <c r="E375" s="73">
        <v>110.903549</v>
      </c>
      <c r="F375" s="73">
        <v>33173.664184000001</v>
      </c>
      <c r="G375" s="73">
        <v>43584.732398</v>
      </c>
      <c r="H375" s="73">
        <v>65355.398879</v>
      </c>
      <c r="I375" s="73">
        <v>18662.819459999999</v>
      </c>
      <c r="J375" s="73">
        <v>23164.240753999999</v>
      </c>
      <c r="K375" s="73">
        <v>5069.8222999999998</v>
      </c>
      <c r="L375" s="73">
        <v>1035.4847420000006</v>
      </c>
      <c r="M375" s="73">
        <v>52231.838409000004</v>
      </c>
      <c r="N375" s="73">
        <v>36030.085599642603</v>
      </c>
      <c r="O375" s="73">
        <v>21246.117278000002</v>
      </c>
      <c r="P375" s="73">
        <v>2106.1368130000001</v>
      </c>
      <c r="Q375" s="73">
        <v>162790.591885</v>
      </c>
      <c r="R375" s="73">
        <v>232362.409744</v>
      </c>
      <c r="S375" s="73">
        <v>1346635.913432</v>
      </c>
      <c r="T375" s="73">
        <v>7087.4649669999999</v>
      </c>
      <c r="U375" s="73">
        <v>153931.34774735704</v>
      </c>
      <c r="V375" s="76">
        <v>2219206.1010850002</v>
      </c>
      <c r="W375" s="73">
        <v>3769.5527499999998</v>
      </c>
      <c r="X375" s="73">
        <v>247.09124499999999</v>
      </c>
      <c r="Y375" s="73">
        <v>3453.5356360000001</v>
      </c>
      <c r="Z375" s="73">
        <v>6995.961526</v>
      </c>
      <c r="AA375" s="73">
        <v>33150.302643000003</v>
      </c>
      <c r="AB375" s="73">
        <v>13531.201155999999</v>
      </c>
      <c r="AC375" s="73">
        <v>5349.1594089999999</v>
      </c>
      <c r="AD375" s="73">
        <v>0</v>
      </c>
      <c r="AE375" s="73">
        <v>114.80387400000109</v>
      </c>
      <c r="AF375" s="73">
        <v>7019.5735720000002</v>
      </c>
      <c r="AG375" s="73">
        <v>4536.0804370060996</v>
      </c>
      <c r="AH375" s="73">
        <v>12089.661617</v>
      </c>
      <c r="AI375" s="73">
        <v>2132.7422489999999</v>
      </c>
      <c r="AJ375" s="73">
        <v>58382.034754</v>
      </c>
      <c r="AK375" s="73">
        <v>37760.098979999988</v>
      </c>
      <c r="AL375" s="73">
        <v>320624.85322200001</v>
      </c>
      <c r="AM375" s="73">
        <v>1596.5638980000001</v>
      </c>
      <c r="AN375" s="73">
        <v>19324.0009219938</v>
      </c>
      <c r="AO375" s="73">
        <v>530077.21788999997</v>
      </c>
      <c r="AP375" s="40">
        <v>2749283.3189750002</v>
      </c>
      <c r="AR375" s="111">
        <f t="shared" si="20"/>
        <v>2219206.1010849997</v>
      </c>
      <c r="AS375" s="111">
        <f t="shared" si="21"/>
        <v>0</v>
      </c>
      <c r="AU375" s="111">
        <f t="shared" si="22"/>
        <v>530077.21788999985</v>
      </c>
      <c r="AV375" s="111">
        <f t="shared" si="23"/>
        <v>0</v>
      </c>
    </row>
    <row r="376" spans="1:48" s="93" customFormat="1" x14ac:dyDescent="0.25">
      <c r="A376" s="110"/>
      <c r="B376" s="105"/>
      <c r="C376" s="109"/>
      <c r="D376" s="73"/>
      <c r="E376" s="73"/>
      <c r="F376" s="73"/>
      <c r="G376" s="73"/>
      <c r="H376" s="73"/>
      <c r="I376" s="73"/>
      <c r="J376" s="73"/>
      <c r="K376" s="73"/>
      <c r="L376" s="73"/>
      <c r="M376" s="73"/>
      <c r="N376" s="73"/>
      <c r="O376" s="73"/>
      <c r="P376" s="73"/>
      <c r="Q376" s="73"/>
      <c r="R376" s="73"/>
      <c r="S376" s="73"/>
      <c r="T376" s="73"/>
      <c r="U376" s="73"/>
      <c r="V376" s="76"/>
      <c r="W376" s="73"/>
      <c r="X376" s="73"/>
      <c r="Y376" s="73"/>
      <c r="Z376" s="73"/>
      <c r="AA376" s="73"/>
      <c r="AB376" s="73"/>
      <c r="AC376" s="73"/>
      <c r="AD376" s="73"/>
      <c r="AE376" s="73"/>
      <c r="AF376" s="73"/>
      <c r="AG376" s="73"/>
      <c r="AH376" s="73"/>
      <c r="AI376" s="73"/>
      <c r="AJ376" s="73"/>
      <c r="AK376" s="73"/>
      <c r="AL376" s="73"/>
      <c r="AM376" s="73"/>
      <c r="AN376" s="73"/>
      <c r="AO376" s="73"/>
      <c r="AP376" s="40"/>
      <c r="AR376" s="111">
        <f t="shared" si="20"/>
        <v>0</v>
      </c>
      <c r="AS376" s="111">
        <f t="shared" si="21"/>
        <v>0</v>
      </c>
      <c r="AU376" s="111">
        <f t="shared" si="22"/>
        <v>0</v>
      </c>
      <c r="AV376" s="111">
        <f t="shared" si="23"/>
        <v>0</v>
      </c>
    </row>
    <row r="377" spans="1:48" s="93" customFormat="1" x14ac:dyDescent="0.25">
      <c r="A377" s="110"/>
      <c r="B377" s="105">
        <v>3</v>
      </c>
      <c r="C377" s="106" t="s">
        <v>32</v>
      </c>
      <c r="D377" s="73">
        <v>11234.097637000001</v>
      </c>
      <c r="E377" s="73">
        <v>140.89699899999999</v>
      </c>
      <c r="F377" s="73">
        <v>33648.646368000002</v>
      </c>
      <c r="G377" s="73">
        <v>27066.064910000001</v>
      </c>
      <c r="H377" s="73">
        <v>13467.375</v>
      </c>
      <c r="I377" s="73">
        <v>11069.911151</v>
      </c>
      <c r="J377" s="73">
        <v>18676.380120999998</v>
      </c>
      <c r="K377" s="73">
        <v>4286.728188</v>
      </c>
      <c r="L377" s="73">
        <v>40.000000000004547</v>
      </c>
      <c r="M377" s="73">
        <v>52095.763212999998</v>
      </c>
      <c r="N377" s="73">
        <v>36709.598289502603</v>
      </c>
      <c r="O377" s="73">
        <v>14809.57604</v>
      </c>
      <c r="P377" s="73">
        <v>1387.9631119999999</v>
      </c>
      <c r="Q377" s="73">
        <v>104597.51853100001</v>
      </c>
      <c r="R377" s="73">
        <v>166180.71958399995</v>
      </c>
      <c r="S377" s="73">
        <v>826077.006864</v>
      </c>
      <c r="T377" s="73">
        <v>6182.5972849999998</v>
      </c>
      <c r="U377" s="73">
        <v>137571.47152449735</v>
      </c>
      <c r="V377" s="76">
        <v>1465242.3148169999</v>
      </c>
      <c r="W377" s="73">
        <v>4092.0417689999999</v>
      </c>
      <c r="X377" s="73">
        <v>210.884152</v>
      </c>
      <c r="Y377" s="73">
        <v>1267.933352</v>
      </c>
      <c r="Z377" s="73">
        <v>5868.8585480000002</v>
      </c>
      <c r="AA377" s="73">
        <v>29695.246266999999</v>
      </c>
      <c r="AB377" s="73">
        <v>14020.320288999999</v>
      </c>
      <c r="AC377" s="73">
        <v>5206.2242180000003</v>
      </c>
      <c r="AD377" s="73">
        <v>50</v>
      </c>
      <c r="AE377" s="73">
        <v>2.8212250000024142</v>
      </c>
      <c r="AF377" s="73">
        <v>6119.0486970000002</v>
      </c>
      <c r="AG377" s="73">
        <v>4578.7214375107997</v>
      </c>
      <c r="AH377" s="73">
        <v>11231.221051</v>
      </c>
      <c r="AI377" s="73">
        <v>3068.8296989999999</v>
      </c>
      <c r="AJ377" s="73">
        <v>50338.392659000005</v>
      </c>
      <c r="AK377" s="73">
        <v>33426.587935999996</v>
      </c>
      <c r="AL377" s="73">
        <v>275244.61538799998</v>
      </c>
      <c r="AM377" s="73">
        <v>1422.8075710000001</v>
      </c>
      <c r="AN377" s="73">
        <v>22387.533333489217</v>
      </c>
      <c r="AO377" s="73">
        <v>468232.08759200003</v>
      </c>
      <c r="AP377" s="40">
        <v>1933474.4024089999</v>
      </c>
      <c r="AR377" s="111">
        <f t="shared" si="20"/>
        <v>1465242.3148169997</v>
      </c>
      <c r="AS377" s="111">
        <f t="shared" si="21"/>
        <v>0</v>
      </c>
      <c r="AU377" s="111">
        <f t="shared" si="22"/>
        <v>468232.08759199997</v>
      </c>
      <c r="AV377" s="111">
        <f t="shared" si="23"/>
        <v>0</v>
      </c>
    </row>
    <row r="378" spans="1:48" s="93" customFormat="1" x14ac:dyDescent="0.25">
      <c r="A378" s="110"/>
      <c r="B378" s="105"/>
      <c r="C378" s="106" t="s">
        <v>33</v>
      </c>
      <c r="D378" s="73">
        <v>815.05090199999995</v>
      </c>
      <c r="E378" s="73">
        <v>62.260649000000001</v>
      </c>
      <c r="F378" s="73">
        <v>91.041973000000013</v>
      </c>
      <c r="G378" s="73">
        <v>16094.706593999999</v>
      </c>
      <c r="H378" s="73">
        <v>50101.175425000001</v>
      </c>
      <c r="I378" s="73">
        <v>3890.4468769999999</v>
      </c>
      <c r="J378" s="73">
        <v>1058.93967</v>
      </c>
      <c r="K378" s="73">
        <v>0</v>
      </c>
      <c r="L378" s="73">
        <v>780.80536000000052</v>
      </c>
      <c r="M378" s="73">
        <v>1689.680556</v>
      </c>
      <c r="N378" s="73">
        <v>0</v>
      </c>
      <c r="O378" s="73">
        <v>6019.1681289999997</v>
      </c>
      <c r="P378" s="73">
        <v>121.25348099999999</v>
      </c>
      <c r="Q378" s="73">
        <v>47684.257203000001</v>
      </c>
      <c r="R378" s="73">
        <v>53368.802070999998</v>
      </c>
      <c r="S378" s="73">
        <v>525024.79576500005</v>
      </c>
      <c r="T378" s="73">
        <v>641.28274499999998</v>
      </c>
      <c r="U378" s="73">
        <v>7109.6627069998976</v>
      </c>
      <c r="V378" s="76">
        <v>714553.33010699996</v>
      </c>
      <c r="W378" s="73">
        <v>174.506968</v>
      </c>
      <c r="X378" s="73">
        <v>39.617080000000001</v>
      </c>
      <c r="Y378" s="73">
        <v>0.75662099999999555</v>
      </c>
      <c r="Z378" s="73">
        <v>1293.0624829999999</v>
      </c>
      <c r="AA378" s="73">
        <v>4520.9996069999997</v>
      </c>
      <c r="AB378" s="73">
        <v>0</v>
      </c>
      <c r="AC378" s="73">
        <v>270.567295</v>
      </c>
      <c r="AD378" s="73">
        <v>0</v>
      </c>
      <c r="AE378" s="73">
        <v>-1.7053025658242404E-13</v>
      </c>
      <c r="AF378" s="73">
        <v>591.97619799999995</v>
      </c>
      <c r="AG378" s="73">
        <v>0</v>
      </c>
      <c r="AH378" s="73">
        <v>998.82307700000001</v>
      </c>
      <c r="AI378" s="73">
        <v>0</v>
      </c>
      <c r="AJ378" s="73">
        <v>7207.6654580000004</v>
      </c>
      <c r="AK378" s="73">
        <v>4567.4568390000013</v>
      </c>
      <c r="AL378" s="73">
        <v>41415.415001000001</v>
      </c>
      <c r="AM378" s="73">
        <v>197.593456</v>
      </c>
      <c r="AN378" s="73">
        <v>1273.4936499999917</v>
      </c>
      <c r="AO378" s="73">
        <v>62551.933732999998</v>
      </c>
      <c r="AP378" s="40">
        <v>777105.26383999991</v>
      </c>
      <c r="AR378" s="111">
        <f t="shared" si="20"/>
        <v>714553.33010699996</v>
      </c>
      <c r="AS378" s="111">
        <f t="shared" si="21"/>
        <v>0</v>
      </c>
      <c r="AU378" s="111">
        <f t="shared" si="22"/>
        <v>62551.933732999998</v>
      </c>
      <c r="AV378" s="111">
        <f t="shared" si="23"/>
        <v>0</v>
      </c>
    </row>
    <row r="379" spans="1:48" s="93" customFormat="1" x14ac:dyDescent="0.25">
      <c r="A379" s="110"/>
      <c r="B379" s="105"/>
      <c r="C379" s="106" t="s">
        <v>34</v>
      </c>
      <c r="D379" s="73">
        <v>845.39106600000002</v>
      </c>
      <c r="E379" s="73">
        <v>2.856236</v>
      </c>
      <c r="F379" s="73">
        <v>253.05825899999999</v>
      </c>
      <c r="G379" s="73">
        <v>876.442319</v>
      </c>
      <c r="H379" s="73">
        <v>1888.750808</v>
      </c>
      <c r="I379" s="73">
        <v>1416.169793</v>
      </c>
      <c r="J379" s="73">
        <v>373.91615999999999</v>
      </c>
      <c r="K379" s="73">
        <v>324.370452</v>
      </c>
      <c r="L379" s="73">
        <v>103.07869199999993</v>
      </c>
      <c r="M379" s="73">
        <v>107.156597</v>
      </c>
      <c r="N379" s="73">
        <v>0</v>
      </c>
      <c r="O379" s="73">
        <v>1913.8314720000001</v>
      </c>
      <c r="P379" s="73">
        <v>0</v>
      </c>
      <c r="Q379" s="73">
        <v>7376.0144189999992</v>
      </c>
      <c r="R379" s="73">
        <v>15792.281702</v>
      </c>
      <c r="S379" s="73">
        <v>6505.090604</v>
      </c>
      <c r="T379" s="73">
        <v>371.257811</v>
      </c>
      <c r="U379" s="73">
        <v>10938.265963999998</v>
      </c>
      <c r="V379" s="76">
        <v>49087.932353999997</v>
      </c>
      <c r="W379" s="73">
        <v>0</v>
      </c>
      <c r="X379" s="73">
        <v>0</v>
      </c>
      <c r="Y379" s="73">
        <v>0</v>
      </c>
      <c r="Z379" s="73">
        <v>0</v>
      </c>
      <c r="AA379" s="73">
        <v>0</v>
      </c>
      <c r="AB379" s="73">
        <v>0</v>
      </c>
      <c r="AC379" s="73">
        <v>0</v>
      </c>
      <c r="AD379" s="73">
        <v>0</v>
      </c>
      <c r="AE379" s="73">
        <v>0</v>
      </c>
      <c r="AF379" s="73">
        <v>0</v>
      </c>
      <c r="AG379" s="73">
        <v>0</v>
      </c>
      <c r="AH379" s="73">
        <v>0</v>
      </c>
      <c r="AI379" s="73">
        <v>0</v>
      </c>
      <c r="AJ379" s="73">
        <v>0</v>
      </c>
      <c r="AK379" s="73">
        <v>0</v>
      </c>
      <c r="AL379" s="73">
        <v>0</v>
      </c>
      <c r="AM379" s="73">
        <v>0</v>
      </c>
      <c r="AN379" s="73">
        <v>0</v>
      </c>
      <c r="AO379" s="73">
        <v>0</v>
      </c>
      <c r="AP379" s="40">
        <v>49087.932353999997</v>
      </c>
      <c r="AR379" s="111">
        <f t="shared" si="20"/>
        <v>49087.932353999997</v>
      </c>
      <c r="AS379" s="111">
        <f t="shared" si="21"/>
        <v>0</v>
      </c>
      <c r="AU379" s="111">
        <f t="shared" si="22"/>
        <v>0</v>
      </c>
      <c r="AV379" s="111">
        <f t="shared" si="23"/>
        <v>0</v>
      </c>
    </row>
    <row r="380" spans="1:48" s="93" customFormat="1" x14ac:dyDescent="0.25">
      <c r="A380" s="110"/>
      <c r="B380" s="105"/>
      <c r="C380" s="109" t="s">
        <v>35</v>
      </c>
      <c r="D380" s="73">
        <v>12894.539605</v>
      </c>
      <c r="E380" s="73">
        <v>206.01388399999999</v>
      </c>
      <c r="F380" s="73">
        <v>33992.746599999999</v>
      </c>
      <c r="G380" s="73">
        <v>44037.213822999998</v>
      </c>
      <c r="H380" s="73">
        <v>65457.301232999998</v>
      </c>
      <c r="I380" s="73">
        <v>16376.527821</v>
      </c>
      <c r="J380" s="73">
        <v>20109.235950999999</v>
      </c>
      <c r="K380" s="73">
        <v>4611.0986400000002</v>
      </c>
      <c r="L380" s="73">
        <v>923.88405200000489</v>
      </c>
      <c r="M380" s="73">
        <v>53892.600365999999</v>
      </c>
      <c r="N380" s="73">
        <v>36709.598289502603</v>
      </c>
      <c r="O380" s="73">
        <v>22742.575640999999</v>
      </c>
      <c r="P380" s="73">
        <v>1509.2165930000001</v>
      </c>
      <c r="Q380" s="73">
        <v>159657.79015299998</v>
      </c>
      <c r="R380" s="73">
        <v>235341.80335700006</v>
      </c>
      <c r="S380" s="73">
        <v>1357606.8932330001</v>
      </c>
      <c r="T380" s="73">
        <v>7195.1378409999998</v>
      </c>
      <c r="U380" s="73">
        <v>155619.40019549703</v>
      </c>
      <c r="V380" s="76">
        <v>2228883.5772779998</v>
      </c>
      <c r="W380" s="73">
        <v>4266.5487370000001</v>
      </c>
      <c r="X380" s="73">
        <v>250.50123199999999</v>
      </c>
      <c r="Y380" s="73">
        <v>1268.689973</v>
      </c>
      <c r="Z380" s="73">
        <v>7161.9210309999999</v>
      </c>
      <c r="AA380" s="73">
        <v>34216.245874</v>
      </c>
      <c r="AB380" s="73">
        <v>14020.320288999999</v>
      </c>
      <c r="AC380" s="73">
        <v>5476.7915130000001</v>
      </c>
      <c r="AD380" s="73">
        <v>50</v>
      </c>
      <c r="AE380" s="73">
        <v>2.8212249999996857</v>
      </c>
      <c r="AF380" s="73">
        <v>6711.0248949999996</v>
      </c>
      <c r="AG380" s="73">
        <v>4578.7214375107997</v>
      </c>
      <c r="AH380" s="73">
        <v>12230.044128</v>
      </c>
      <c r="AI380" s="73">
        <v>3068.8296989999999</v>
      </c>
      <c r="AJ380" s="73">
        <v>57546.058117</v>
      </c>
      <c r="AK380" s="73">
        <v>37994.044775000009</v>
      </c>
      <c r="AL380" s="73">
        <v>316660.03038900002</v>
      </c>
      <c r="AM380" s="73">
        <v>1620.4010270000001</v>
      </c>
      <c r="AN380" s="73">
        <v>23661.026983489326</v>
      </c>
      <c r="AO380" s="73">
        <v>530784.02132499998</v>
      </c>
      <c r="AP380" s="40">
        <v>2759667.5986029999</v>
      </c>
      <c r="AR380" s="111">
        <f t="shared" si="20"/>
        <v>2228883.5772779998</v>
      </c>
      <c r="AS380" s="111">
        <f t="shared" si="21"/>
        <v>0</v>
      </c>
      <c r="AU380" s="111">
        <f t="shared" si="22"/>
        <v>530784.0213250001</v>
      </c>
      <c r="AV380" s="111">
        <f t="shared" si="23"/>
        <v>0</v>
      </c>
    </row>
    <row r="381" spans="1:48" s="93" customFormat="1" x14ac:dyDescent="0.25">
      <c r="A381" s="110"/>
      <c r="B381" s="105"/>
      <c r="C381" s="109"/>
      <c r="D381" s="73"/>
      <c r="E381" s="73"/>
      <c r="F381" s="73"/>
      <c r="G381" s="73"/>
      <c r="H381" s="73"/>
      <c r="I381" s="73"/>
      <c r="J381" s="73"/>
      <c r="K381" s="73"/>
      <c r="L381" s="73"/>
      <c r="M381" s="73"/>
      <c r="N381" s="73"/>
      <c r="O381" s="73"/>
      <c r="P381" s="73"/>
      <c r="Q381" s="73"/>
      <c r="R381" s="73"/>
      <c r="S381" s="73"/>
      <c r="T381" s="73"/>
      <c r="U381" s="73"/>
      <c r="V381" s="76"/>
      <c r="W381" s="73"/>
      <c r="X381" s="73"/>
      <c r="Y381" s="73"/>
      <c r="Z381" s="73"/>
      <c r="AA381" s="73"/>
      <c r="AB381" s="73"/>
      <c r="AC381" s="73"/>
      <c r="AD381" s="73"/>
      <c r="AE381" s="73"/>
      <c r="AF381" s="73"/>
      <c r="AG381" s="73"/>
      <c r="AH381" s="73"/>
      <c r="AI381" s="73"/>
      <c r="AJ381" s="73"/>
      <c r="AK381" s="73"/>
      <c r="AL381" s="73"/>
      <c r="AM381" s="73"/>
      <c r="AN381" s="73"/>
      <c r="AO381" s="73"/>
      <c r="AP381" s="40"/>
      <c r="AR381" s="111">
        <f t="shared" si="20"/>
        <v>0</v>
      </c>
      <c r="AS381" s="111">
        <f t="shared" si="21"/>
        <v>0</v>
      </c>
      <c r="AU381" s="111">
        <f t="shared" si="22"/>
        <v>0</v>
      </c>
      <c r="AV381" s="111">
        <f t="shared" si="23"/>
        <v>0</v>
      </c>
    </row>
    <row r="382" spans="1:48" s="93" customFormat="1" x14ac:dyDescent="0.25">
      <c r="A382" s="110"/>
      <c r="B382" s="105">
        <v>4</v>
      </c>
      <c r="C382" s="106" t="s">
        <v>32</v>
      </c>
      <c r="D382" s="73">
        <v>13280.094982000001</v>
      </c>
      <c r="E382" s="73">
        <v>31.835609000000002</v>
      </c>
      <c r="F382" s="73">
        <v>33876.001142000001</v>
      </c>
      <c r="G382" s="73">
        <v>26975.805628999999</v>
      </c>
      <c r="H382" s="73">
        <v>20946.599999999999</v>
      </c>
      <c r="I382" s="73">
        <v>11595.125480000001</v>
      </c>
      <c r="J382" s="73">
        <v>14676.939525</v>
      </c>
      <c r="K382" s="73">
        <v>5116.6886290000002</v>
      </c>
      <c r="L382" s="73">
        <v>0</v>
      </c>
      <c r="M382" s="73">
        <v>49570.053021</v>
      </c>
      <c r="N382" s="73">
        <v>36852.080093999997</v>
      </c>
      <c r="O382" s="73">
        <v>12140.802971999999</v>
      </c>
      <c r="P382" s="73">
        <v>1781.325333</v>
      </c>
      <c r="Q382" s="73">
        <v>114533.435619</v>
      </c>
      <c r="R382" s="73">
        <v>165142.73625300004</v>
      </c>
      <c r="S382" s="73">
        <v>824377.374908</v>
      </c>
      <c r="T382" s="73">
        <v>6773.8536940000004</v>
      </c>
      <c r="U382" s="73">
        <v>128648.39197699973</v>
      </c>
      <c r="V382" s="76">
        <v>1466319.1448669999</v>
      </c>
      <c r="W382" s="73">
        <v>3527.3736439999998</v>
      </c>
      <c r="X382" s="73">
        <v>259.17916300000002</v>
      </c>
      <c r="Y382" s="73">
        <v>1620.2821750000001</v>
      </c>
      <c r="Z382" s="73">
        <v>5995.7999540000001</v>
      </c>
      <c r="AA382" s="73">
        <v>31763.095902000001</v>
      </c>
      <c r="AB382" s="73">
        <v>15469.118902</v>
      </c>
      <c r="AC382" s="73">
        <v>4686.1243549999999</v>
      </c>
      <c r="AD382" s="73">
        <v>2.9269999999999999E-3</v>
      </c>
      <c r="AE382" s="73">
        <v>5.4435310000003483</v>
      </c>
      <c r="AF382" s="73">
        <v>7913.0723710000002</v>
      </c>
      <c r="AG382" s="73">
        <v>4325.6360649999997</v>
      </c>
      <c r="AH382" s="73">
        <v>10471.675476</v>
      </c>
      <c r="AI382" s="73">
        <v>3093.9995339999996</v>
      </c>
      <c r="AJ382" s="73">
        <v>51872.666941999996</v>
      </c>
      <c r="AK382" s="73">
        <v>31454.991477999996</v>
      </c>
      <c r="AL382" s="73">
        <v>275625.96817499999</v>
      </c>
      <c r="AM382" s="73">
        <v>1667.449204</v>
      </c>
      <c r="AN382" s="73">
        <v>20155.110054000052</v>
      </c>
      <c r="AO382" s="73">
        <v>469906.98985200003</v>
      </c>
      <c r="AP382" s="40">
        <v>1936226.134719</v>
      </c>
      <c r="AR382" s="111">
        <f t="shared" si="20"/>
        <v>1466319.1448669999</v>
      </c>
      <c r="AS382" s="111">
        <f t="shared" si="21"/>
        <v>0</v>
      </c>
      <c r="AU382" s="111">
        <f t="shared" si="22"/>
        <v>469906.98985200003</v>
      </c>
      <c r="AV382" s="111">
        <f t="shared" si="23"/>
        <v>0</v>
      </c>
    </row>
    <row r="383" spans="1:48" s="93" customFormat="1" x14ac:dyDescent="0.25">
      <c r="A383" s="110"/>
      <c r="B383" s="105"/>
      <c r="C383" s="106" t="s">
        <v>33</v>
      </c>
      <c r="D383" s="73">
        <v>1046.6535349999999</v>
      </c>
      <c r="E383" s="73">
        <v>108.346251</v>
      </c>
      <c r="F383" s="73">
        <v>60.267385000000019</v>
      </c>
      <c r="G383" s="73">
        <v>16274.530565999999</v>
      </c>
      <c r="H383" s="73">
        <v>46762.647577000003</v>
      </c>
      <c r="I383" s="73">
        <v>4659.165438</v>
      </c>
      <c r="J383" s="73">
        <v>1265.014052</v>
      </c>
      <c r="K383" s="73">
        <v>0</v>
      </c>
      <c r="L383" s="73">
        <v>1025.3430839999951</v>
      </c>
      <c r="M383" s="73">
        <v>1373.668631</v>
      </c>
      <c r="N383" s="73">
        <v>0</v>
      </c>
      <c r="O383" s="73">
        <v>6242.0740809999998</v>
      </c>
      <c r="P383" s="73">
        <v>270.656203</v>
      </c>
      <c r="Q383" s="73">
        <v>46858.708975000001</v>
      </c>
      <c r="R383" s="73">
        <v>52668.801464999997</v>
      </c>
      <c r="S383" s="73">
        <v>528218.290729</v>
      </c>
      <c r="T383" s="73">
        <v>643.28277300000002</v>
      </c>
      <c r="U383" s="73">
        <v>7337.0056659999091</v>
      </c>
      <c r="V383" s="76">
        <v>714814.45641099999</v>
      </c>
      <c r="W383" s="73">
        <v>165.20558</v>
      </c>
      <c r="X383" s="73">
        <v>27.924797999999999</v>
      </c>
      <c r="Y383" s="73">
        <v>1.6003760000000007</v>
      </c>
      <c r="Z383" s="73">
        <v>1235.1925309999999</v>
      </c>
      <c r="AA383" s="73">
        <v>6978.9995440000002</v>
      </c>
      <c r="AB383" s="73">
        <v>0</v>
      </c>
      <c r="AC383" s="73">
        <v>19.292432000000002</v>
      </c>
      <c r="AD383" s="73">
        <v>0</v>
      </c>
      <c r="AE383" s="73">
        <v>30.000000000000188</v>
      </c>
      <c r="AF383" s="73">
        <v>555.70163500000001</v>
      </c>
      <c r="AG383" s="73">
        <v>0</v>
      </c>
      <c r="AH383" s="73">
        <v>199.763577</v>
      </c>
      <c r="AI383" s="73">
        <v>0</v>
      </c>
      <c r="AJ383" s="73">
        <v>6478.4930270000004</v>
      </c>
      <c r="AK383" s="73">
        <v>4688.1548590000002</v>
      </c>
      <c r="AL383" s="73">
        <v>41352.739508999999</v>
      </c>
      <c r="AM383" s="73">
        <v>195.571798</v>
      </c>
      <c r="AN383" s="73">
        <v>1485.4823770000048</v>
      </c>
      <c r="AO383" s="73">
        <v>63414.122043000003</v>
      </c>
      <c r="AP383" s="40">
        <v>778228.57845399994</v>
      </c>
      <c r="AR383" s="111">
        <f t="shared" si="20"/>
        <v>714814.45641099988</v>
      </c>
      <c r="AS383" s="111">
        <f t="shared" si="21"/>
        <v>0</v>
      </c>
      <c r="AU383" s="111">
        <f t="shared" si="22"/>
        <v>63414.122043000003</v>
      </c>
      <c r="AV383" s="111">
        <f t="shared" si="23"/>
        <v>0</v>
      </c>
    </row>
    <row r="384" spans="1:48" s="93" customFormat="1" x14ac:dyDescent="0.25">
      <c r="A384" s="110"/>
      <c r="B384" s="105"/>
      <c r="C384" s="106" t="s">
        <v>34</v>
      </c>
      <c r="D384" s="73">
        <v>912.17407000000003</v>
      </c>
      <c r="E384" s="73">
        <v>2.2258239999999998</v>
      </c>
      <c r="F384" s="73">
        <v>394.49783300000001</v>
      </c>
      <c r="G384" s="73">
        <v>839.77906800000005</v>
      </c>
      <c r="H384" s="73">
        <v>2866.8921190000001</v>
      </c>
      <c r="I384" s="73">
        <v>2770.4541450000002</v>
      </c>
      <c r="J384" s="73">
        <v>175.98197200000001</v>
      </c>
      <c r="K384" s="73">
        <v>321.41826600000002</v>
      </c>
      <c r="L384" s="73">
        <v>195.50369499999999</v>
      </c>
      <c r="M384" s="73">
        <v>175.433054</v>
      </c>
      <c r="N384" s="73">
        <v>0</v>
      </c>
      <c r="O384" s="73">
        <v>1905.546411</v>
      </c>
      <c r="P384" s="73">
        <v>0</v>
      </c>
      <c r="Q384" s="73">
        <v>6756.9359670000003</v>
      </c>
      <c r="R384" s="73">
        <v>15294.566486</v>
      </c>
      <c r="S384" s="73">
        <v>6509.3661529999999</v>
      </c>
      <c r="T384" s="73">
        <v>365.071234</v>
      </c>
      <c r="U384" s="73">
        <v>11016.961619999991</v>
      </c>
      <c r="V384" s="76">
        <v>50502.807916999998</v>
      </c>
      <c r="W384" s="73">
        <v>0</v>
      </c>
      <c r="X384" s="73">
        <v>0</v>
      </c>
      <c r="Y384" s="73">
        <v>0</v>
      </c>
      <c r="Z384" s="73">
        <v>0</v>
      </c>
      <c r="AA384" s="73">
        <v>0</v>
      </c>
      <c r="AB384" s="73">
        <v>0</v>
      </c>
      <c r="AC384" s="73">
        <v>0</v>
      </c>
      <c r="AD384" s="73">
        <v>0</v>
      </c>
      <c r="AE384" s="73">
        <v>0</v>
      </c>
      <c r="AF384" s="73">
        <v>0</v>
      </c>
      <c r="AG384" s="73">
        <v>0</v>
      </c>
      <c r="AH384" s="73">
        <v>0</v>
      </c>
      <c r="AI384" s="73">
        <v>0</v>
      </c>
      <c r="AJ384" s="73">
        <v>0</v>
      </c>
      <c r="AK384" s="73">
        <v>0</v>
      </c>
      <c r="AL384" s="73">
        <v>0</v>
      </c>
      <c r="AM384" s="73">
        <v>0</v>
      </c>
      <c r="AN384" s="73">
        <v>0</v>
      </c>
      <c r="AO384" s="73">
        <v>0</v>
      </c>
      <c r="AP384" s="40">
        <v>50502.807916999998</v>
      </c>
      <c r="AR384" s="111">
        <f t="shared" si="20"/>
        <v>50502.807916999998</v>
      </c>
      <c r="AS384" s="111">
        <f t="shared" si="21"/>
        <v>0</v>
      </c>
      <c r="AU384" s="111">
        <f t="shared" si="22"/>
        <v>0</v>
      </c>
      <c r="AV384" s="111">
        <f t="shared" si="23"/>
        <v>0</v>
      </c>
    </row>
    <row r="385" spans="1:48" s="93" customFormat="1" x14ac:dyDescent="0.25">
      <c r="A385" s="110"/>
      <c r="B385" s="105"/>
      <c r="C385" s="109" t="s">
        <v>35</v>
      </c>
      <c r="D385" s="73">
        <v>15238.922586999999</v>
      </c>
      <c r="E385" s="73">
        <v>142.40768399999999</v>
      </c>
      <c r="F385" s="73">
        <v>34330.766360000001</v>
      </c>
      <c r="G385" s="73">
        <v>44090.115263</v>
      </c>
      <c r="H385" s="73">
        <v>70576.139695999998</v>
      </c>
      <c r="I385" s="73">
        <v>19024.745062999998</v>
      </c>
      <c r="J385" s="73">
        <v>16117.935549</v>
      </c>
      <c r="K385" s="73">
        <v>5438.1068949999999</v>
      </c>
      <c r="L385" s="73">
        <v>1220.8467790000022</v>
      </c>
      <c r="M385" s="73">
        <v>51119.154706000001</v>
      </c>
      <c r="N385" s="73">
        <v>36852.080093999997</v>
      </c>
      <c r="O385" s="73">
        <v>20288.423464</v>
      </c>
      <c r="P385" s="73">
        <v>2051.9815359999998</v>
      </c>
      <c r="Q385" s="73">
        <v>168149.08056099998</v>
      </c>
      <c r="R385" s="73">
        <v>233106.10420400003</v>
      </c>
      <c r="S385" s="73">
        <v>1359105.0317899999</v>
      </c>
      <c r="T385" s="73">
        <v>7782.2077010000003</v>
      </c>
      <c r="U385" s="73">
        <v>147002.35926300008</v>
      </c>
      <c r="V385" s="76">
        <v>2231636.4091949998</v>
      </c>
      <c r="W385" s="73">
        <v>3692.5792240000001</v>
      </c>
      <c r="X385" s="73">
        <v>287.10396100000003</v>
      </c>
      <c r="Y385" s="73">
        <v>1621.8825509999999</v>
      </c>
      <c r="Z385" s="73">
        <v>7230.9924849999998</v>
      </c>
      <c r="AA385" s="73">
        <v>38742.095445999999</v>
      </c>
      <c r="AB385" s="73">
        <v>15469.118902</v>
      </c>
      <c r="AC385" s="73">
        <v>4705.4167870000001</v>
      </c>
      <c r="AD385" s="73">
        <v>2.9269999999999999E-3</v>
      </c>
      <c r="AE385" s="73">
        <v>35.443531000002167</v>
      </c>
      <c r="AF385" s="73">
        <v>8468.7740059999996</v>
      </c>
      <c r="AG385" s="73">
        <v>4325.6360649999997</v>
      </c>
      <c r="AH385" s="73">
        <v>10671.439053</v>
      </c>
      <c r="AI385" s="73">
        <v>3093.9995339999996</v>
      </c>
      <c r="AJ385" s="73">
        <v>58351.159969</v>
      </c>
      <c r="AK385" s="73">
        <v>36143.146336999998</v>
      </c>
      <c r="AL385" s="73">
        <v>316978.70768400002</v>
      </c>
      <c r="AM385" s="73">
        <v>1863.021002</v>
      </c>
      <c r="AN385" s="73">
        <v>21640.592430999874</v>
      </c>
      <c r="AO385" s="73">
        <v>533321.11189499998</v>
      </c>
      <c r="AP385" s="40">
        <v>2764957.5210899999</v>
      </c>
      <c r="AR385" s="111">
        <f t="shared" si="20"/>
        <v>2231636.4091949998</v>
      </c>
      <c r="AS385" s="111">
        <f t="shared" si="21"/>
        <v>0</v>
      </c>
      <c r="AU385" s="111">
        <f t="shared" si="22"/>
        <v>533321.11189499986</v>
      </c>
      <c r="AV385" s="111">
        <f t="shared" si="23"/>
        <v>0</v>
      </c>
    </row>
    <row r="386" spans="1:48" s="93" customFormat="1" x14ac:dyDescent="0.25">
      <c r="A386" s="110"/>
      <c r="B386" s="105"/>
      <c r="C386" s="109"/>
      <c r="D386" s="73"/>
      <c r="E386" s="73"/>
      <c r="F386" s="73"/>
      <c r="G386" s="73"/>
      <c r="H386" s="73"/>
      <c r="I386" s="73"/>
      <c r="J386" s="73"/>
      <c r="K386" s="73"/>
      <c r="L386" s="73"/>
      <c r="M386" s="73"/>
      <c r="N386" s="73"/>
      <c r="O386" s="73"/>
      <c r="P386" s="73"/>
      <c r="Q386" s="73"/>
      <c r="R386" s="73"/>
      <c r="S386" s="73"/>
      <c r="T386" s="73"/>
      <c r="U386" s="73"/>
      <c r="V386" s="76"/>
      <c r="W386" s="73"/>
      <c r="X386" s="73"/>
      <c r="Y386" s="73"/>
      <c r="Z386" s="73"/>
      <c r="AA386" s="73"/>
      <c r="AB386" s="73"/>
      <c r="AC386" s="73"/>
      <c r="AD386" s="73"/>
      <c r="AE386" s="73"/>
      <c r="AF386" s="73"/>
      <c r="AG386" s="73"/>
      <c r="AH386" s="73"/>
      <c r="AI386" s="73"/>
      <c r="AJ386" s="73"/>
      <c r="AK386" s="73"/>
      <c r="AL386" s="73"/>
      <c r="AM386" s="73"/>
      <c r="AN386" s="73"/>
      <c r="AO386" s="73"/>
      <c r="AP386" s="40"/>
      <c r="AR386" s="111">
        <f t="shared" si="20"/>
        <v>0</v>
      </c>
      <c r="AS386" s="111">
        <f t="shared" si="21"/>
        <v>0</v>
      </c>
      <c r="AU386" s="111">
        <f t="shared" si="22"/>
        <v>0</v>
      </c>
      <c r="AV386" s="111">
        <f t="shared" si="23"/>
        <v>0</v>
      </c>
    </row>
    <row r="387" spans="1:48" s="93" customFormat="1" x14ac:dyDescent="0.25">
      <c r="A387" s="110"/>
      <c r="B387" s="105">
        <v>5</v>
      </c>
      <c r="C387" s="106" t="s">
        <v>32</v>
      </c>
      <c r="D387" s="73">
        <v>13051.073469000001</v>
      </c>
      <c r="E387" s="73">
        <v>206.074837</v>
      </c>
      <c r="F387" s="73">
        <v>33407.203098999998</v>
      </c>
      <c r="G387" s="73">
        <v>27610.083956999999</v>
      </c>
      <c r="H387" s="73">
        <v>16090.950183000001</v>
      </c>
      <c r="I387" s="73">
        <v>16180.813921999999</v>
      </c>
      <c r="J387" s="73">
        <v>11650.212895999999</v>
      </c>
      <c r="K387" s="73">
        <v>3776.2665179999999</v>
      </c>
      <c r="L387" s="73">
        <v>200.00000000000409</v>
      </c>
      <c r="M387" s="73">
        <v>50862.365614000002</v>
      </c>
      <c r="N387" s="73">
        <v>36935.652232</v>
      </c>
      <c r="O387" s="73">
        <v>11509.57423</v>
      </c>
      <c r="P387" s="73">
        <v>1996.6647820000001</v>
      </c>
      <c r="Q387" s="73">
        <v>119244.65781999999</v>
      </c>
      <c r="R387" s="73">
        <v>164268.82217199999</v>
      </c>
      <c r="S387" s="73">
        <v>825373.17015300004</v>
      </c>
      <c r="T387" s="73">
        <v>6659.912096</v>
      </c>
      <c r="U387" s="73">
        <v>136686.01173300014</v>
      </c>
      <c r="V387" s="76">
        <v>1475709.5097129999</v>
      </c>
      <c r="W387" s="73">
        <v>3745.6752719999999</v>
      </c>
      <c r="X387" s="73">
        <v>342.96842199999998</v>
      </c>
      <c r="Y387" s="73">
        <v>1773.5908020000002</v>
      </c>
      <c r="Z387" s="73">
        <v>6135.0532080000003</v>
      </c>
      <c r="AA387" s="73">
        <v>32535.934809999999</v>
      </c>
      <c r="AB387" s="73">
        <v>14340.278917</v>
      </c>
      <c r="AC387" s="73">
        <v>4611.2741059999998</v>
      </c>
      <c r="AD387" s="73">
        <v>1.4669030000000001</v>
      </c>
      <c r="AE387" s="73">
        <v>5.6751190000009064</v>
      </c>
      <c r="AF387" s="73">
        <v>5575.6847939999998</v>
      </c>
      <c r="AG387" s="73">
        <v>4327.5812850000002</v>
      </c>
      <c r="AH387" s="73">
        <v>9698.7104739999995</v>
      </c>
      <c r="AI387" s="73">
        <v>2730.3126140000004</v>
      </c>
      <c r="AJ387" s="73">
        <v>55205.753781000007</v>
      </c>
      <c r="AK387" s="73">
        <v>30333.625850000011</v>
      </c>
      <c r="AL387" s="73">
        <v>276958.92477300001</v>
      </c>
      <c r="AM387" s="73">
        <v>1672.224183</v>
      </c>
      <c r="AN387" s="73">
        <v>19902.090715999759</v>
      </c>
      <c r="AO387" s="73">
        <v>469896.82602899999</v>
      </c>
      <c r="AP387" s="40">
        <v>1945606.335742</v>
      </c>
      <c r="AR387" s="111">
        <f t="shared" si="20"/>
        <v>1475709.5097130004</v>
      </c>
      <c r="AS387" s="111">
        <f t="shared" si="21"/>
        <v>0</v>
      </c>
      <c r="AU387" s="111">
        <f t="shared" si="22"/>
        <v>469896.82602899976</v>
      </c>
      <c r="AV387" s="111">
        <f t="shared" si="23"/>
        <v>0</v>
      </c>
    </row>
    <row r="388" spans="1:48" s="93" customFormat="1" x14ac:dyDescent="0.25">
      <c r="A388" s="110"/>
      <c r="B388" s="105"/>
      <c r="C388" s="106" t="s">
        <v>33</v>
      </c>
      <c r="D388" s="73">
        <v>1793.246985</v>
      </c>
      <c r="E388" s="73">
        <v>119.90334</v>
      </c>
      <c r="F388" s="73">
        <v>91.403783999999987</v>
      </c>
      <c r="G388" s="73">
        <v>16196.084644</v>
      </c>
      <c r="H388" s="73">
        <v>36576.958864</v>
      </c>
      <c r="I388" s="73">
        <v>4945.3374119999999</v>
      </c>
      <c r="J388" s="73">
        <v>1235.043889</v>
      </c>
      <c r="K388" s="73">
        <v>0</v>
      </c>
      <c r="L388" s="73">
        <v>955.35754199999928</v>
      </c>
      <c r="M388" s="73">
        <v>1544.03649</v>
      </c>
      <c r="N388" s="73">
        <v>0</v>
      </c>
      <c r="O388" s="73">
        <v>4553.0223349999997</v>
      </c>
      <c r="P388" s="73">
        <v>1076.839749</v>
      </c>
      <c r="Q388" s="73">
        <v>49865.022808999995</v>
      </c>
      <c r="R388" s="73">
        <v>52199.741292999992</v>
      </c>
      <c r="S388" s="73">
        <v>532281.14899200003</v>
      </c>
      <c r="T388" s="73">
        <v>643.38818300000003</v>
      </c>
      <c r="U388" s="73">
        <v>7377.5909800000109</v>
      </c>
      <c r="V388" s="76">
        <v>711454.12729099998</v>
      </c>
      <c r="W388" s="73">
        <v>205.027231</v>
      </c>
      <c r="X388" s="73">
        <v>33.978510999999997</v>
      </c>
      <c r="Y388" s="73">
        <v>1.4680000000026894E-3</v>
      </c>
      <c r="Z388" s="73">
        <v>1275.32671</v>
      </c>
      <c r="AA388" s="73">
        <v>6156.9986390000004</v>
      </c>
      <c r="AB388" s="73">
        <v>0</v>
      </c>
      <c r="AC388" s="73">
        <v>55.870767999999998</v>
      </c>
      <c r="AD388" s="73">
        <v>0</v>
      </c>
      <c r="AE388" s="73">
        <v>29.999999999999773</v>
      </c>
      <c r="AF388" s="73">
        <v>635.21153500000003</v>
      </c>
      <c r="AG388" s="73">
        <v>0</v>
      </c>
      <c r="AH388" s="73">
        <v>697.43032600000004</v>
      </c>
      <c r="AI388" s="73">
        <v>0</v>
      </c>
      <c r="AJ388" s="73">
        <v>6859.5284929999998</v>
      </c>
      <c r="AK388" s="73">
        <v>4772.8568630000009</v>
      </c>
      <c r="AL388" s="73">
        <v>40731.532263000001</v>
      </c>
      <c r="AM388" s="73">
        <v>193.23000400000001</v>
      </c>
      <c r="AN388" s="73">
        <v>1355.2318179999902</v>
      </c>
      <c r="AO388" s="73">
        <v>63002.224628999997</v>
      </c>
      <c r="AP388" s="40">
        <v>774456.35191999993</v>
      </c>
      <c r="AR388" s="111">
        <f t="shared" si="20"/>
        <v>711454.1272910001</v>
      </c>
      <c r="AS388" s="111">
        <f t="shared" si="21"/>
        <v>0</v>
      </c>
      <c r="AU388" s="111">
        <f t="shared" si="22"/>
        <v>63002.224628999989</v>
      </c>
      <c r="AV388" s="111">
        <f t="shared" si="23"/>
        <v>0</v>
      </c>
    </row>
    <row r="389" spans="1:48" s="93" customFormat="1" x14ac:dyDescent="0.25">
      <c r="A389" s="110"/>
      <c r="B389" s="105"/>
      <c r="C389" s="106" t="s">
        <v>34</v>
      </c>
      <c r="D389" s="73">
        <v>859.006306</v>
      </c>
      <c r="E389" s="73">
        <v>1.12547</v>
      </c>
      <c r="F389" s="73">
        <v>348.62257799999998</v>
      </c>
      <c r="G389" s="73">
        <v>821.52725199999998</v>
      </c>
      <c r="H389" s="73">
        <v>1842.879418</v>
      </c>
      <c r="I389" s="73">
        <v>2463.7321200000001</v>
      </c>
      <c r="J389" s="73">
        <v>474.39506799999998</v>
      </c>
      <c r="K389" s="73">
        <v>655.06888800000002</v>
      </c>
      <c r="L389" s="73">
        <v>206.17286000000013</v>
      </c>
      <c r="M389" s="73">
        <v>182.709463</v>
      </c>
      <c r="N389" s="73">
        <v>0</v>
      </c>
      <c r="O389" s="73">
        <v>1566.026789</v>
      </c>
      <c r="P389" s="73">
        <v>0</v>
      </c>
      <c r="Q389" s="73">
        <v>7244.4176330000009</v>
      </c>
      <c r="R389" s="73">
        <v>15445.208237999999</v>
      </c>
      <c r="S389" s="73">
        <v>6494.0006519999997</v>
      </c>
      <c r="T389" s="73">
        <v>367.56438300000002</v>
      </c>
      <c r="U389" s="73">
        <v>10369.792841999999</v>
      </c>
      <c r="V389" s="76">
        <v>49342.249960000001</v>
      </c>
      <c r="W389" s="73">
        <v>0</v>
      </c>
      <c r="X389" s="73">
        <v>0</v>
      </c>
      <c r="Y389" s="73">
        <v>0</v>
      </c>
      <c r="Z389" s="73">
        <v>0</v>
      </c>
      <c r="AA389" s="73">
        <v>0</v>
      </c>
      <c r="AB389" s="73">
        <v>0</v>
      </c>
      <c r="AC389" s="73">
        <v>0</v>
      </c>
      <c r="AD389" s="73">
        <v>0</v>
      </c>
      <c r="AE389" s="73">
        <v>0</v>
      </c>
      <c r="AF389" s="73">
        <v>0</v>
      </c>
      <c r="AG389" s="73">
        <v>0</v>
      </c>
      <c r="AH389" s="73">
        <v>0</v>
      </c>
      <c r="AI389" s="73">
        <v>0</v>
      </c>
      <c r="AJ389" s="73">
        <v>0</v>
      </c>
      <c r="AK389" s="73">
        <v>0</v>
      </c>
      <c r="AL389" s="73">
        <v>0</v>
      </c>
      <c r="AM389" s="73">
        <v>0</v>
      </c>
      <c r="AN389" s="73">
        <v>0</v>
      </c>
      <c r="AO389" s="73">
        <v>0</v>
      </c>
      <c r="AP389" s="40">
        <v>49342.249960000001</v>
      </c>
      <c r="AR389" s="111">
        <f t="shared" si="20"/>
        <v>49342.249960000001</v>
      </c>
      <c r="AS389" s="111">
        <f t="shared" si="21"/>
        <v>0</v>
      </c>
      <c r="AU389" s="111">
        <f t="shared" si="22"/>
        <v>0</v>
      </c>
      <c r="AV389" s="111">
        <f t="shared" si="23"/>
        <v>0</v>
      </c>
    </row>
    <row r="390" spans="1:48" s="93" customFormat="1" x14ac:dyDescent="0.25">
      <c r="A390" s="110"/>
      <c r="B390" s="105"/>
      <c r="C390" s="109" t="s">
        <v>35</v>
      </c>
      <c r="D390" s="73">
        <v>15703.32676</v>
      </c>
      <c r="E390" s="73">
        <v>327.10364700000002</v>
      </c>
      <c r="F390" s="73">
        <v>33847.229460999995</v>
      </c>
      <c r="G390" s="73">
        <v>44627.695852999997</v>
      </c>
      <c r="H390" s="73">
        <v>54510.788464999998</v>
      </c>
      <c r="I390" s="73">
        <v>23589.883453999999</v>
      </c>
      <c r="J390" s="73">
        <v>13359.651852999999</v>
      </c>
      <c r="K390" s="73">
        <v>4431.3354060000001</v>
      </c>
      <c r="L390" s="73">
        <v>1361.5304020000094</v>
      </c>
      <c r="M390" s="73">
        <v>52589.111567</v>
      </c>
      <c r="N390" s="73">
        <v>36935.652232</v>
      </c>
      <c r="O390" s="73">
        <v>17628.623353999999</v>
      </c>
      <c r="P390" s="73">
        <v>3073.504531</v>
      </c>
      <c r="Q390" s="73">
        <v>176354.09826200001</v>
      </c>
      <c r="R390" s="73">
        <v>231913.77170300001</v>
      </c>
      <c r="S390" s="73">
        <v>1364148.3197969999</v>
      </c>
      <c r="T390" s="73">
        <v>7670.864662</v>
      </c>
      <c r="U390" s="73">
        <v>154433.3955549997</v>
      </c>
      <c r="V390" s="76">
        <v>2236505.8869639998</v>
      </c>
      <c r="W390" s="73">
        <v>3950.702503</v>
      </c>
      <c r="X390" s="73">
        <v>376.946933</v>
      </c>
      <c r="Y390" s="73">
        <v>1773.5922699999999</v>
      </c>
      <c r="Z390" s="73">
        <v>7410.3799179999996</v>
      </c>
      <c r="AA390" s="73">
        <v>38692.933448999996</v>
      </c>
      <c r="AB390" s="73">
        <v>14340.278917</v>
      </c>
      <c r="AC390" s="73">
        <v>4667.1448739999996</v>
      </c>
      <c r="AD390" s="73">
        <v>1.4669030000000001</v>
      </c>
      <c r="AE390" s="73">
        <v>35.675119000001814</v>
      </c>
      <c r="AF390" s="73">
        <v>6210.8963290000002</v>
      </c>
      <c r="AG390" s="73">
        <v>4327.5812850000002</v>
      </c>
      <c r="AH390" s="73">
        <v>10396.140800000001</v>
      </c>
      <c r="AI390" s="73">
        <v>2730.3126140000004</v>
      </c>
      <c r="AJ390" s="73">
        <v>62065.282273999997</v>
      </c>
      <c r="AK390" s="73">
        <v>35106.482713000005</v>
      </c>
      <c r="AL390" s="73">
        <v>317690.45703599998</v>
      </c>
      <c r="AM390" s="73">
        <v>1865.454187</v>
      </c>
      <c r="AN390" s="73">
        <v>21257.322533999974</v>
      </c>
      <c r="AO390" s="73">
        <v>532899.05065800005</v>
      </c>
      <c r="AP390" s="40">
        <v>2769404.937622</v>
      </c>
      <c r="AQ390" s="111"/>
      <c r="AR390" s="111">
        <f t="shared" si="20"/>
        <v>2236505.8869639998</v>
      </c>
      <c r="AS390" s="111">
        <f t="shared" si="21"/>
        <v>0</v>
      </c>
      <c r="AU390" s="111">
        <f t="shared" si="22"/>
        <v>532899.05065799993</v>
      </c>
      <c r="AV390" s="111">
        <f t="shared" si="23"/>
        <v>0</v>
      </c>
    </row>
    <row r="391" spans="1:48" s="93" customFormat="1" x14ac:dyDescent="0.25">
      <c r="A391" s="110"/>
      <c r="B391" s="105"/>
      <c r="C391" s="109"/>
      <c r="D391" s="73"/>
      <c r="E391" s="73"/>
      <c r="F391" s="73"/>
      <c r="G391" s="73"/>
      <c r="H391" s="73"/>
      <c r="I391" s="73"/>
      <c r="J391" s="73"/>
      <c r="K391" s="73"/>
      <c r="L391" s="73"/>
      <c r="M391" s="73"/>
      <c r="N391" s="73"/>
      <c r="O391" s="73"/>
      <c r="P391" s="73"/>
      <c r="Q391" s="73"/>
      <c r="R391" s="73"/>
      <c r="S391" s="73"/>
      <c r="T391" s="73"/>
      <c r="U391" s="73"/>
      <c r="V391" s="76"/>
      <c r="W391" s="73"/>
      <c r="X391" s="73"/>
      <c r="Y391" s="73"/>
      <c r="Z391" s="73"/>
      <c r="AA391" s="73"/>
      <c r="AB391" s="73"/>
      <c r="AC391" s="73"/>
      <c r="AD391" s="73"/>
      <c r="AE391" s="73"/>
      <c r="AF391" s="73"/>
      <c r="AG391" s="73"/>
      <c r="AH391" s="73"/>
      <c r="AI391" s="73"/>
      <c r="AJ391" s="73"/>
      <c r="AK391" s="73"/>
      <c r="AL391" s="73"/>
      <c r="AM391" s="73"/>
      <c r="AN391" s="73"/>
      <c r="AO391" s="73"/>
      <c r="AP391" s="40"/>
      <c r="AQ391" s="111"/>
      <c r="AR391" s="111">
        <f t="shared" si="20"/>
        <v>0</v>
      </c>
      <c r="AS391" s="111">
        <f t="shared" si="21"/>
        <v>0</v>
      </c>
      <c r="AU391" s="111">
        <f t="shared" si="22"/>
        <v>0</v>
      </c>
      <c r="AV391" s="111">
        <f t="shared" si="23"/>
        <v>0</v>
      </c>
    </row>
    <row r="392" spans="1:48" s="93" customFormat="1" x14ac:dyDescent="0.25">
      <c r="A392" s="110"/>
      <c r="B392" s="105">
        <v>6</v>
      </c>
      <c r="C392" s="106" t="s">
        <v>32</v>
      </c>
      <c r="D392" s="73">
        <v>12460.630412</v>
      </c>
      <c r="E392" s="73">
        <v>-92.441143999999994</v>
      </c>
      <c r="F392" s="73">
        <v>34869.082128999995</v>
      </c>
      <c r="G392" s="73">
        <v>27458.136482999998</v>
      </c>
      <c r="H392" s="73">
        <v>11526.775</v>
      </c>
      <c r="I392" s="73">
        <v>14701.253667000001</v>
      </c>
      <c r="J392" s="73">
        <v>7965.5060039999998</v>
      </c>
      <c r="K392" s="73">
        <v>4092.5871499999998</v>
      </c>
      <c r="L392" s="73">
        <v>199.99999999999864</v>
      </c>
      <c r="M392" s="73">
        <v>51769.330302000002</v>
      </c>
      <c r="N392" s="73">
        <v>36754.333375000002</v>
      </c>
      <c r="O392" s="73">
        <v>11350.891212</v>
      </c>
      <c r="P392" s="73">
        <v>1402.08203</v>
      </c>
      <c r="Q392" s="73">
        <v>116117.96666400001</v>
      </c>
      <c r="R392" s="73">
        <v>169268.83370700001</v>
      </c>
      <c r="S392" s="73">
        <v>829217.51019599999</v>
      </c>
      <c r="T392" s="73">
        <v>6549.6399700000002</v>
      </c>
      <c r="U392" s="73">
        <v>134787.49538500007</v>
      </c>
      <c r="V392" s="76">
        <v>1470399.6125419999</v>
      </c>
      <c r="W392" s="73">
        <v>5892.0043379999997</v>
      </c>
      <c r="X392" s="73">
        <v>202.06099599999999</v>
      </c>
      <c r="Y392" s="73">
        <v>3542.8723919999998</v>
      </c>
      <c r="Z392" s="73">
        <v>6110.1258390000003</v>
      </c>
      <c r="AA392" s="73">
        <v>28149.434516000001</v>
      </c>
      <c r="AB392" s="73">
        <v>18458.523593000002</v>
      </c>
      <c r="AC392" s="73">
        <v>4505.5802460000004</v>
      </c>
      <c r="AD392" s="73">
        <v>2.0681569999999998</v>
      </c>
      <c r="AE392" s="73">
        <v>5.4842309999973367</v>
      </c>
      <c r="AF392" s="73">
        <v>5442.9753149999997</v>
      </c>
      <c r="AG392" s="73">
        <v>5069.7028710000004</v>
      </c>
      <c r="AH392" s="73">
        <v>9644.960857</v>
      </c>
      <c r="AI392" s="73">
        <v>3471.791064</v>
      </c>
      <c r="AJ392" s="73">
        <v>53493.799874000004</v>
      </c>
      <c r="AK392" s="73">
        <v>30884.983749999999</v>
      </c>
      <c r="AL392" s="73">
        <v>275852.70346300001</v>
      </c>
      <c r="AM392" s="73">
        <v>1757.110158</v>
      </c>
      <c r="AN392" s="73">
        <v>18879.4075559999</v>
      </c>
      <c r="AO392" s="73">
        <v>471365.58921599999</v>
      </c>
      <c r="AP392" s="40">
        <v>1941765.2017579998</v>
      </c>
      <c r="AQ392" s="111"/>
      <c r="AR392" s="111">
        <f t="shared" ref="AR392:AR455" si="24">SUM(D392:U392)</f>
        <v>1470399.6125419999</v>
      </c>
      <c r="AS392" s="111">
        <f t="shared" ref="AS392:AS455" si="25">AR392-V392</f>
        <v>0</v>
      </c>
      <c r="AU392" s="111">
        <f t="shared" ref="AU392:AU455" si="26">SUM(W392:AN392)</f>
        <v>471365.58921599993</v>
      </c>
      <c r="AV392" s="111">
        <f t="shared" ref="AV392:AV455" si="27">AU392-AO392</f>
        <v>0</v>
      </c>
    </row>
    <row r="393" spans="1:48" s="93" customFormat="1" x14ac:dyDescent="0.25">
      <c r="A393" s="110"/>
      <c r="B393" s="105"/>
      <c r="C393" s="106" t="s">
        <v>33</v>
      </c>
      <c r="D393" s="73">
        <v>1050.822187</v>
      </c>
      <c r="E393" s="73">
        <v>186.530081</v>
      </c>
      <c r="F393" s="73">
        <v>81.323273000000029</v>
      </c>
      <c r="G393" s="73">
        <v>16548.514014</v>
      </c>
      <c r="H393" s="73">
        <v>39628.125047000001</v>
      </c>
      <c r="I393" s="73">
        <v>4809.2269589999996</v>
      </c>
      <c r="J393" s="73">
        <v>1510.313011</v>
      </c>
      <c r="K393" s="73">
        <v>0</v>
      </c>
      <c r="L393" s="73">
        <v>1324.9417400000004</v>
      </c>
      <c r="M393" s="73">
        <v>1642.874395</v>
      </c>
      <c r="N393" s="73">
        <v>0</v>
      </c>
      <c r="O393" s="73">
        <v>4553.9635410000001</v>
      </c>
      <c r="P393" s="73">
        <v>1001.407697</v>
      </c>
      <c r="Q393" s="73">
        <v>52756.329704999996</v>
      </c>
      <c r="R393" s="73">
        <v>52688.754539000001</v>
      </c>
      <c r="S393" s="73">
        <v>535798.49229099997</v>
      </c>
      <c r="T393" s="73">
        <v>638.64301699999999</v>
      </c>
      <c r="U393" s="73">
        <v>6818.3101500000867</v>
      </c>
      <c r="V393" s="76">
        <v>721038.57164700003</v>
      </c>
      <c r="W393" s="73">
        <v>173.92926700000001</v>
      </c>
      <c r="X393" s="73">
        <v>30.560613</v>
      </c>
      <c r="Y393" s="73">
        <v>0.50143200000000121</v>
      </c>
      <c r="Z393" s="73">
        <v>1191.2107639999999</v>
      </c>
      <c r="AA393" s="73">
        <v>5434.9977630000003</v>
      </c>
      <c r="AB393" s="73">
        <v>0</v>
      </c>
      <c r="AC393" s="73">
        <v>9.1662990000000004</v>
      </c>
      <c r="AD393" s="73">
        <v>0</v>
      </c>
      <c r="AE393" s="73">
        <v>149.99999999999952</v>
      </c>
      <c r="AF393" s="73">
        <v>625.90885400000002</v>
      </c>
      <c r="AG393" s="73">
        <v>0</v>
      </c>
      <c r="AH393" s="73">
        <v>796.273325</v>
      </c>
      <c r="AI393" s="73">
        <v>0</v>
      </c>
      <c r="AJ393" s="73">
        <v>6501.9909550000002</v>
      </c>
      <c r="AK393" s="73">
        <v>4816.4715289999995</v>
      </c>
      <c r="AL393" s="73">
        <v>41311.446767000001</v>
      </c>
      <c r="AM393" s="73">
        <v>189.67549299999999</v>
      </c>
      <c r="AN393" s="73">
        <v>1358.6846509999912</v>
      </c>
      <c r="AO393" s="73">
        <v>62590.817711999996</v>
      </c>
      <c r="AP393" s="40">
        <v>783629.38935900002</v>
      </c>
      <c r="AQ393" s="111"/>
      <c r="AR393" s="111">
        <f t="shared" si="24"/>
        <v>721038.57164700003</v>
      </c>
      <c r="AS393" s="111">
        <f t="shared" si="25"/>
        <v>0</v>
      </c>
      <c r="AU393" s="111">
        <f t="shared" si="26"/>
        <v>62590.817711999989</v>
      </c>
      <c r="AV393" s="111">
        <f t="shared" si="27"/>
        <v>0</v>
      </c>
    </row>
    <row r="394" spans="1:48" s="93" customFormat="1" x14ac:dyDescent="0.25">
      <c r="A394" s="110"/>
      <c r="B394" s="105"/>
      <c r="C394" s="106" t="s">
        <v>34</v>
      </c>
      <c r="D394" s="73">
        <v>807.60543800000005</v>
      </c>
      <c r="E394" s="73">
        <v>2.4491309999999999</v>
      </c>
      <c r="F394" s="73">
        <v>362.947947</v>
      </c>
      <c r="G394" s="73">
        <v>799.88906299999996</v>
      </c>
      <c r="H394" s="73">
        <v>1731.944665</v>
      </c>
      <c r="I394" s="73">
        <v>2429.030467</v>
      </c>
      <c r="J394" s="73">
        <v>498.26763599999998</v>
      </c>
      <c r="K394" s="73">
        <v>610.03205500000001</v>
      </c>
      <c r="L394" s="73">
        <v>187.6723360000002</v>
      </c>
      <c r="M394" s="73">
        <v>134.836161</v>
      </c>
      <c r="N394" s="73">
        <v>0</v>
      </c>
      <c r="O394" s="73">
        <v>1704.374499</v>
      </c>
      <c r="P394" s="73">
        <v>0</v>
      </c>
      <c r="Q394" s="73">
        <v>7632.4321579999996</v>
      </c>
      <c r="R394" s="73">
        <v>15103.472148000001</v>
      </c>
      <c r="S394" s="73">
        <v>6525.8851409999997</v>
      </c>
      <c r="T394" s="73">
        <v>362.78389900000002</v>
      </c>
      <c r="U394" s="73">
        <v>10741.916262999997</v>
      </c>
      <c r="V394" s="76">
        <v>49635.539006999999</v>
      </c>
      <c r="W394" s="73">
        <v>0</v>
      </c>
      <c r="X394" s="73">
        <v>0</v>
      </c>
      <c r="Y394" s="73">
        <v>0</v>
      </c>
      <c r="Z394" s="73">
        <v>0</v>
      </c>
      <c r="AA394" s="73">
        <v>0</v>
      </c>
      <c r="AB394" s="73">
        <v>0</v>
      </c>
      <c r="AC394" s="73">
        <v>0</v>
      </c>
      <c r="AD394" s="73">
        <v>0</v>
      </c>
      <c r="AE394" s="73">
        <v>0</v>
      </c>
      <c r="AF394" s="73">
        <v>0</v>
      </c>
      <c r="AG394" s="73">
        <v>0</v>
      </c>
      <c r="AH394" s="73">
        <v>0</v>
      </c>
      <c r="AI394" s="73">
        <v>0</v>
      </c>
      <c r="AJ394" s="73">
        <v>0</v>
      </c>
      <c r="AK394" s="73">
        <v>0</v>
      </c>
      <c r="AL394" s="73">
        <v>0</v>
      </c>
      <c r="AM394" s="73">
        <v>0</v>
      </c>
      <c r="AN394" s="73">
        <v>0</v>
      </c>
      <c r="AO394" s="73">
        <v>0</v>
      </c>
      <c r="AP394" s="40">
        <v>49635.539006999999</v>
      </c>
      <c r="AQ394" s="111"/>
      <c r="AR394" s="111">
        <f t="shared" si="24"/>
        <v>49635.539006999999</v>
      </c>
      <c r="AS394" s="111">
        <f t="shared" si="25"/>
        <v>0</v>
      </c>
      <c r="AU394" s="111">
        <f t="shared" si="26"/>
        <v>0</v>
      </c>
      <c r="AV394" s="111">
        <f t="shared" si="27"/>
        <v>0</v>
      </c>
    </row>
    <row r="395" spans="1:48" s="93" customFormat="1" x14ac:dyDescent="0.25">
      <c r="A395" s="110"/>
      <c r="B395" s="105"/>
      <c r="C395" s="109" t="s">
        <v>35</v>
      </c>
      <c r="D395" s="73">
        <v>14319.058037000001</v>
      </c>
      <c r="E395" s="73">
        <v>96.538067999999996</v>
      </c>
      <c r="F395" s="73">
        <v>35313.353348999997</v>
      </c>
      <c r="G395" s="73">
        <v>44806.539559999997</v>
      </c>
      <c r="H395" s="73">
        <v>52886.844711999998</v>
      </c>
      <c r="I395" s="73">
        <v>21939.511093000001</v>
      </c>
      <c r="J395" s="73">
        <v>9974.0866509999996</v>
      </c>
      <c r="K395" s="73">
        <v>4702.619205</v>
      </c>
      <c r="L395" s="73">
        <v>1712.6140759999989</v>
      </c>
      <c r="M395" s="73">
        <v>53547.040858</v>
      </c>
      <c r="N395" s="73">
        <v>36754.333375000002</v>
      </c>
      <c r="O395" s="73">
        <v>17609.229252000001</v>
      </c>
      <c r="P395" s="73">
        <v>2403.4897270000001</v>
      </c>
      <c r="Q395" s="73">
        <v>176506.728527</v>
      </c>
      <c r="R395" s="73">
        <v>237061.06039400003</v>
      </c>
      <c r="S395" s="73">
        <v>1371541.887628</v>
      </c>
      <c r="T395" s="73">
        <v>7551.0668859999996</v>
      </c>
      <c r="U395" s="73">
        <v>152347.72179799952</v>
      </c>
      <c r="V395" s="76">
        <v>2241073.7231959999</v>
      </c>
      <c r="W395" s="73">
        <v>6065.9336050000002</v>
      </c>
      <c r="X395" s="73">
        <v>232.62160900000001</v>
      </c>
      <c r="Y395" s="73">
        <v>3543.3738240000002</v>
      </c>
      <c r="Z395" s="73">
        <v>7301.3366029999997</v>
      </c>
      <c r="AA395" s="73">
        <v>33584.432279000001</v>
      </c>
      <c r="AB395" s="73">
        <v>18458.523593000002</v>
      </c>
      <c r="AC395" s="73">
        <v>4514.746545</v>
      </c>
      <c r="AD395" s="73">
        <v>2.0681569999999998</v>
      </c>
      <c r="AE395" s="73">
        <v>155.48423099999459</v>
      </c>
      <c r="AF395" s="73">
        <v>6068.8841689999999</v>
      </c>
      <c r="AG395" s="73">
        <v>5069.7028710000004</v>
      </c>
      <c r="AH395" s="73">
        <v>10441.234182</v>
      </c>
      <c r="AI395" s="73">
        <v>3471.791064</v>
      </c>
      <c r="AJ395" s="73">
        <v>59995.790828999998</v>
      </c>
      <c r="AK395" s="73">
        <v>35701.455278999994</v>
      </c>
      <c r="AL395" s="73">
        <v>317164.15023000003</v>
      </c>
      <c r="AM395" s="73">
        <v>1946.7856509999999</v>
      </c>
      <c r="AN395" s="119">
        <v>20238.092206999936</v>
      </c>
      <c r="AO395" s="73">
        <v>533956.40692800004</v>
      </c>
      <c r="AP395" s="40">
        <v>2775030.1301239999</v>
      </c>
      <c r="AQ395" s="111"/>
      <c r="AR395" s="111">
        <f t="shared" si="24"/>
        <v>2241073.7231959999</v>
      </c>
      <c r="AS395" s="111">
        <f t="shared" si="25"/>
        <v>0</v>
      </c>
      <c r="AU395" s="111">
        <f t="shared" si="26"/>
        <v>533956.40692799992</v>
      </c>
      <c r="AV395" s="111">
        <f t="shared" si="27"/>
        <v>0</v>
      </c>
    </row>
    <row r="396" spans="1:48" s="93" customFormat="1" x14ac:dyDescent="0.25">
      <c r="A396" s="110"/>
      <c r="B396" s="105"/>
      <c r="C396" s="109"/>
      <c r="D396" s="73"/>
      <c r="E396" s="73"/>
      <c r="F396" s="73"/>
      <c r="G396" s="73"/>
      <c r="H396" s="73"/>
      <c r="I396" s="73"/>
      <c r="J396" s="73"/>
      <c r="K396" s="73"/>
      <c r="L396" s="73"/>
      <c r="M396" s="73"/>
      <c r="N396" s="73"/>
      <c r="O396" s="73"/>
      <c r="P396" s="73"/>
      <c r="Q396" s="73"/>
      <c r="R396" s="73"/>
      <c r="S396" s="73"/>
      <c r="T396" s="73"/>
      <c r="U396" s="73"/>
      <c r="V396" s="76"/>
      <c r="W396" s="73"/>
      <c r="X396" s="73"/>
      <c r="Y396" s="73"/>
      <c r="Z396" s="73"/>
      <c r="AA396" s="73"/>
      <c r="AB396" s="73"/>
      <c r="AC396" s="73"/>
      <c r="AD396" s="73"/>
      <c r="AE396" s="73"/>
      <c r="AF396" s="73"/>
      <c r="AG396" s="73"/>
      <c r="AH396" s="73"/>
      <c r="AI396" s="73"/>
      <c r="AJ396" s="73"/>
      <c r="AK396" s="73"/>
      <c r="AL396" s="73"/>
      <c r="AM396" s="73"/>
      <c r="AN396" s="73"/>
      <c r="AO396" s="73"/>
      <c r="AP396" s="40"/>
      <c r="AQ396" s="111"/>
      <c r="AR396" s="111">
        <f t="shared" si="24"/>
        <v>0</v>
      </c>
      <c r="AS396" s="111">
        <f t="shared" si="25"/>
        <v>0</v>
      </c>
      <c r="AU396" s="111">
        <f t="shared" si="26"/>
        <v>0</v>
      </c>
      <c r="AV396" s="111">
        <f t="shared" si="27"/>
        <v>0</v>
      </c>
    </row>
    <row r="397" spans="1:48" s="93" customFormat="1" x14ac:dyDescent="0.25">
      <c r="A397" s="110"/>
      <c r="B397" s="105">
        <v>7</v>
      </c>
      <c r="C397" s="106" t="s">
        <v>32</v>
      </c>
      <c r="D397" s="73">
        <v>17063.612674</v>
      </c>
      <c r="E397" s="73">
        <v>16.493107999999999</v>
      </c>
      <c r="F397" s="73">
        <v>34985.225765999996</v>
      </c>
      <c r="G397" s="73">
        <v>26555.644788000001</v>
      </c>
      <c r="H397" s="73">
        <v>16106.674999999999</v>
      </c>
      <c r="I397" s="73">
        <v>15699.643269</v>
      </c>
      <c r="J397" s="73">
        <v>6988.2137510000002</v>
      </c>
      <c r="K397" s="73">
        <v>3700.8526919999999</v>
      </c>
      <c r="L397" s="73">
        <v>199.99999999999955</v>
      </c>
      <c r="M397" s="73">
        <v>54066.689121000003</v>
      </c>
      <c r="N397" s="73">
        <v>36667.759636000003</v>
      </c>
      <c r="O397" s="73">
        <v>9912.6647369999991</v>
      </c>
      <c r="P397" s="73">
        <v>1877.395012</v>
      </c>
      <c r="Q397" s="73">
        <v>113169.826956</v>
      </c>
      <c r="R397" s="73">
        <v>167300.957887</v>
      </c>
      <c r="S397" s="73">
        <v>825813.14793500002</v>
      </c>
      <c r="T397" s="73">
        <v>7032.7827479999996</v>
      </c>
      <c r="U397" s="73">
        <v>135816.52282499991</v>
      </c>
      <c r="V397" s="76">
        <v>1472974.107905</v>
      </c>
      <c r="W397" s="73">
        <v>4991.1740579999996</v>
      </c>
      <c r="X397" s="73">
        <v>175.780114</v>
      </c>
      <c r="Y397" s="73">
        <v>2663.689445</v>
      </c>
      <c r="Z397" s="73">
        <v>5943.2978199999998</v>
      </c>
      <c r="AA397" s="73">
        <v>29608.792680999999</v>
      </c>
      <c r="AB397" s="73">
        <v>16095.270986</v>
      </c>
      <c r="AC397" s="73">
        <v>4781.6140299999997</v>
      </c>
      <c r="AD397" s="73">
        <v>36</v>
      </c>
      <c r="AE397" s="73">
        <v>7.4283650000006674</v>
      </c>
      <c r="AF397" s="73">
        <v>6581.8365670000003</v>
      </c>
      <c r="AG397" s="73">
        <v>5193.7580840000001</v>
      </c>
      <c r="AH397" s="73">
        <v>11647.379654</v>
      </c>
      <c r="AI397" s="73">
        <v>3126.0283840000002</v>
      </c>
      <c r="AJ397" s="73">
        <v>53910.553945</v>
      </c>
      <c r="AK397" s="73">
        <v>31927.153923999991</v>
      </c>
      <c r="AL397" s="73">
        <v>277487.44701499998</v>
      </c>
      <c r="AM397" s="73">
        <v>1814.5919670000001</v>
      </c>
      <c r="AN397" s="73">
        <v>13876.424380000026</v>
      </c>
      <c r="AO397" s="73">
        <v>469868.22141900001</v>
      </c>
      <c r="AP397" s="40">
        <v>1942842.329324</v>
      </c>
      <c r="AQ397" s="111"/>
      <c r="AR397" s="111">
        <f t="shared" si="24"/>
        <v>1472974.1079049997</v>
      </c>
      <c r="AS397" s="111">
        <f t="shared" si="25"/>
        <v>0</v>
      </c>
      <c r="AU397" s="111">
        <f t="shared" si="26"/>
        <v>469868.22141900001</v>
      </c>
      <c r="AV397" s="111">
        <f t="shared" si="27"/>
        <v>0</v>
      </c>
    </row>
    <row r="398" spans="1:48" s="93" customFormat="1" x14ac:dyDescent="0.25">
      <c r="A398" s="110"/>
      <c r="B398" s="105"/>
      <c r="C398" s="106" t="s">
        <v>33</v>
      </c>
      <c r="D398" s="73">
        <v>827.64616799999999</v>
      </c>
      <c r="E398" s="73">
        <v>23.074936999999998</v>
      </c>
      <c r="F398" s="73">
        <v>159.55206899999999</v>
      </c>
      <c r="G398" s="73">
        <v>16734.889298999999</v>
      </c>
      <c r="H398" s="73">
        <v>34935.026403999997</v>
      </c>
      <c r="I398" s="73">
        <v>5241.9756109999998</v>
      </c>
      <c r="J398" s="73">
        <v>2358.1157480000002</v>
      </c>
      <c r="K398" s="73">
        <v>0</v>
      </c>
      <c r="L398" s="73">
        <v>1793.8926280000069</v>
      </c>
      <c r="M398" s="73">
        <v>1725.7789540000001</v>
      </c>
      <c r="N398" s="73">
        <v>0</v>
      </c>
      <c r="O398" s="73">
        <v>4526.990562</v>
      </c>
      <c r="P398" s="73">
        <v>896.92848800000002</v>
      </c>
      <c r="Q398" s="73">
        <v>53222.743639000008</v>
      </c>
      <c r="R398" s="73">
        <v>56164.749357999986</v>
      </c>
      <c r="S398" s="73">
        <v>538114.57357600005</v>
      </c>
      <c r="T398" s="73">
        <v>687.99264900000003</v>
      </c>
      <c r="U398" s="73">
        <v>8039.0063210000735</v>
      </c>
      <c r="V398" s="76">
        <v>725452.93641099997</v>
      </c>
      <c r="W398" s="73">
        <v>164.207503</v>
      </c>
      <c r="X398" s="73">
        <v>22.035084999999999</v>
      </c>
      <c r="Y398" s="73">
        <v>2.1514140000000026</v>
      </c>
      <c r="Z398" s="73">
        <v>1171.97396</v>
      </c>
      <c r="AA398" s="73">
        <v>6234.3991239999996</v>
      </c>
      <c r="AB398" s="73">
        <v>0</v>
      </c>
      <c r="AC398" s="73">
        <v>5.3762040000000004</v>
      </c>
      <c r="AD398" s="73">
        <v>0</v>
      </c>
      <c r="AE398" s="73">
        <v>175.00000000000014</v>
      </c>
      <c r="AF398" s="73">
        <v>636.23907799999995</v>
      </c>
      <c r="AG398" s="73">
        <v>0</v>
      </c>
      <c r="AH398" s="73">
        <v>946.60822599999995</v>
      </c>
      <c r="AI398" s="73">
        <v>0</v>
      </c>
      <c r="AJ398" s="73">
        <v>6683.1334159999997</v>
      </c>
      <c r="AK398" s="73">
        <v>4802.9558669999997</v>
      </c>
      <c r="AL398" s="73">
        <v>40931.992436</v>
      </c>
      <c r="AM398" s="73">
        <v>187.41610900000001</v>
      </c>
      <c r="AN398" s="73">
        <v>1428.567853000013</v>
      </c>
      <c r="AO398" s="73">
        <v>63392.056275000003</v>
      </c>
      <c r="AP398" s="40">
        <v>788844.99268599995</v>
      </c>
      <c r="AQ398" s="111"/>
      <c r="AR398" s="111">
        <f t="shared" si="24"/>
        <v>725452.93641100009</v>
      </c>
      <c r="AS398" s="111">
        <f t="shared" si="25"/>
        <v>0</v>
      </c>
      <c r="AU398" s="111">
        <f t="shared" si="26"/>
        <v>63392.05627500001</v>
      </c>
      <c r="AV398" s="111">
        <f t="shared" si="27"/>
        <v>0</v>
      </c>
    </row>
    <row r="399" spans="1:48" s="93" customFormat="1" x14ac:dyDescent="0.25">
      <c r="A399" s="110"/>
      <c r="B399" s="105"/>
      <c r="C399" s="106" t="s">
        <v>34</v>
      </c>
      <c r="D399" s="73">
        <v>794.28679099999999</v>
      </c>
      <c r="E399" s="73">
        <v>1.7064280000000001</v>
      </c>
      <c r="F399" s="73">
        <v>387.471</v>
      </c>
      <c r="G399" s="73">
        <v>797.62141099999997</v>
      </c>
      <c r="H399" s="73">
        <v>1548.2898379999999</v>
      </c>
      <c r="I399" s="73">
        <v>2228.660492</v>
      </c>
      <c r="J399" s="73">
        <v>380.60961099999997</v>
      </c>
      <c r="K399" s="73">
        <v>564.90328799999997</v>
      </c>
      <c r="L399" s="73">
        <v>358.53108499999996</v>
      </c>
      <c r="M399" s="73">
        <v>182.157836</v>
      </c>
      <c r="N399" s="73">
        <v>0</v>
      </c>
      <c r="O399" s="73">
        <v>1453.21064</v>
      </c>
      <c r="P399" s="73">
        <v>0</v>
      </c>
      <c r="Q399" s="73">
        <v>7426.3527899999999</v>
      </c>
      <c r="R399" s="73">
        <v>15408.188055999999</v>
      </c>
      <c r="S399" s="73">
        <v>6517.106745</v>
      </c>
      <c r="T399" s="73">
        <v>360.20448299999998</v>
      </c>
      <c r="U399" s="73">
        <v>8909.3625220000049</v>
      </c>
      <c r="V399" s="76">
        <v>47318.663015999999</v>
      </c>
      <c r="W399" s="73">
        <v>0</v>
      </c>
      <c r="X399" s="73">
        <v>0</v>
      </c>
      <c r="Y399" s="73">
        <v>0</v>
      </c>
      <c r="Z399" s="73">
        <v>0</v>
      </c>
      <c r="AA399" s="73">
        <v>0</v>
      </c>
      <c r="AB399" s="73">
        <v>0</v>
      </c>
      <c r="AC399" s="73">
        <v>0</v>
      </c>
      <c r="AD399" s="73">
        <v>0</v>
      </c>
      <c r="AE399" s="73">
        <v>0</v>
      </c>
      <c r="AF399" s="73">
        <v>0</v>
      </c>
      <c r="AG399" s="73">
        <v>0</v>
      </c>
      <c r="AH399" s="73">
        <v>0</v>
      </c>
      <c r="AI399" s="73">
        <v>0</v>
      </c>
      <c r="AJ399" s="73">
        <v>0</v>
      </c>
      <c r="AK399" s="73">
        <v>0</v>
      </c>
      <c r="AL399" s="73">
        <v>0</v>
      </c>
      <c r="AM399" s="73">
        <v>0</v>
      </c>
      <c r="AN399" s="73">
        <v>0</v>
      </c>
      <c r="AO399" s="73">
        <v>0</v>
      </c>
      <c r="AP399" s="40">
        <v>47318.663015999999</v>
      </c>
      <c r="AQ399" s="111"/>
      <c r="AR399" s="111">
        <f t="shared" si="24"/>
        <v>47318.663016000006</v>
      </c>
      <c r="AS399" s="111">
        <f t="shared" si="25"/>
        <v>0</v>
      </c>
      <c r="AU399" s="111">
        <f t="shared" si="26"/>
        <v>0</v>
      </c>
      <c r="AV399" s="111">
        <f t="shared" si="27"/>
        <v>0</v>
      </c>
    </row>
    <row r="400" spans="1:48" s="93" customFormat="1" x14ac:dyDescent="0.25">
      <c r="A400" s="110"/>
      <c r="B400" s="105"/>
      <c r="C400" s="109" t="s">
        <v>35</v>
      </c>
      <c r="D400" s="73">
        <v>18685.545633000002</v>
      </c>
      <c r="E400" s="73">
        <v>41.274473</v>
      </c>
      <c r="F400" s="73">
        <v>35532.248835000006</v>
      </c>
      <c r="G400" s="73">
        <v>44088.155498</v>
      </c>
      <c r="H400" s="73">
        <v>52589.991241999996</v>
      </c>
      <c r="I400" s="73">
        <v>23170.279372000001</v>
      </c>
      <c r="J400" s="73">
        <v>9726.9391099999993</v>
      </c>
      <c r="K400" s="73">
        <v>4265.7559799999999</v>
      </c>
      <c r="L400" s="73">
        <v>2352.423713000002</v>
      </c>
      <c r="M400" s="73">
        <v>55974.625911000003</v>
      </c>
      <c r="N400" s="73">
        <v>36667.759636000003</v>
      </c>
      <c r="O400" s="73">
        <v>15892.865938999999</v>
      </c>
      <c r="P400" s="73">
        <v>2774.3235</v>
      </c>
      <c r="Q400" s="73">
        <v>173818.923385</v>
      </c>
      <c r="R400" s="73">
        <v>238873.89530100001</v>
      </c>
      <c r="S400" s="73">
        <v>1370444.8282560001</v>
      </c>
      <c r="T400" s="73">
        <v>8080.9798799999999</v>
      </c>
      <c r="U400" s="73">
        <v>152764.89166800075</v>
      </c>
      <c r="V400" s="76">
        <v>2245745.7073320001</v>
      </c>
      <c r="W400" s="73">
        <v>5155.3815610000001</v>
      </c>
      <c r="X400" s="73">
        <v>197.81519900000001</v>
      </c>
      <c r="Y400" s="73">
        <v>2665.8408589999999</v>
      </c>
      <c r="Z400" s="73">
        <v>7115.27178</v>
      </c>
      <c r="AA400" s="73">
        <v>35843.191805000002</v>
      </c>
      <c r="AB400" s="73">
        <v>16095.270986</v>
      </c>
      <c r="AC400" s="73">
        <v>4786.9902339999999</v>
      </c>
      <c r="AD400" s="73">
        <v>36</v>
      </c>
      <c r="AE400" s="73">
        <v>182.42836500000067</v>
      </c>
      <c r="AF400" s="73">
        <v>7218.0756449999999</v>
      </c>
      <c r="AG400" s="73">
        <v>5193.7580840000001</v>
      </c>
      <c r="AH400" s="73">
        <v>12593.987880000001</v>
      </c>
      <c r="AI400" s="73">
        <v>3126.0283840000002</v>
      </c>
      <c r="AJ400" s="73">
        <v>60593.687361000004</v>
      </c>
      <c r="AK400" s="73">
        <v>36730.109790999995</v>
      </c>
      <c r="AL400" s="73">
        <v>318419.43945100001</v>
      </c>
      <c r="AM400" s="73">
        <v>2002.0080760000001</v>
      </c>
      <c r="AN400" s="73">
        <v>15304.992233000083</v>
      </c>
      <c r="AO400" s="73">
        <v>533260.27769400005</v>
      </c>
      <c r="AP400" s="40">
        <v>2779005.9850260001</v>
      </c>
      <c r="AQ400" s="111"/>
      <c r="AR400" s="111">
        <f t="shared" si="24"/>
        <v>2245745.7073320006</v>
      </c>
      <c r="AS400" s="111">
        <f t="shared" si="25"/>
        <v>0</v>
      </c>
      <c r="AU400" s="111">
        <f t="shared" si="26"/>
        <v>533260.27769400016</v>
      </c>
      <c r="AV400" s="111">
        <f t="shared" si="27"/>
        <v>0</v>
      </c>
    </row>
    <row r="401" spans="1:48" s="93" customFormat="1" x14ac:dyDescent="0.25">
      <c r="A401" s="110"/>
      <c r="B401" s="105"/>
      <c r="C401" s="109"/>
      <c r="D401" s="73"/>
      <c r="E401" s="73"/>
      <c r="F401" s="73"/>
      <c r="G401" s="73"/>
      <c r="H401" s="73"/>
      <c r="I401" s="73"/>
      <c r="J401" s="73"/>
      <c r="K401" s="73"/>
      <c r="L401" s="73"/>
      <c r="M401" s="73"/>
      <c r="N401" s="73"/>
      <c r="O401" s="73"/>
      <c r="P401" s="73"/>
      <c r="Q401" s="73"/>
      <c r="R401" s="73"/>
      <c r="S401" s="73"/>
      <c r="T401" s="73"/>
      <c r="U401" s="73"/>
      <c r="V401" s="76"/>
      <c r="W401" s="73"/>
      <c r="X401" s="73"/>
      <c r="Y401" s="73"/>
      <c r="Z401" s="73"/>
      <c r="AA401" s="73"/>
      <c r="AB401" s="73"/>
      <c r="AC401" s="73"/>
      <c r="AD401" s="73"/>
      <c r="AE401" s="73"/>
      <c r="AF401" s="73"/>
      <c r="AG401" s="73"/>
      <c r="AH401" s="73"/>
      <c r="AI401" s="73"/>
      <c r="AJ401" s="73"/>
      <c r="AK401" s="73"/>
      <c r="AL401" s="73"/>
      <c r="AM401" s="73"/>
      <c r="AN401" s="73"/>
      <c r="AO401" s="73"/>
      <c r="AP401" s="40"/>
      <c r="AQ401" s="111"/>
      <c r="AR401" s="111">
        <f t="shared" si="24"/>
        <v>0</v>
      </c>
      <c r="AS401" s="111">
        <f t="shared" si="25"/>
        <v>0</v>
      </c>
      <c r="AU401" s="111">
        <f t="shared" si="26"/>
        <v>0</v>
      </c>
      <c r="AV401" s="111">
        <f t="shared" si="27"/>
        <v>0</v>
      </c>
    </row>
    <row r="402" spans="1:48" s="93" customFormat="1" x14ac:dyDescent="0.25">
      <c r="A402" s="107"/>
      <c r="B402" s="105">
        <v>8</v>
      </c>
      <c r="C402" s="106" t="s">
        <v>32</v>
      </c>
      <c r="D402" s="73">
        <v>15066.192234</v>
      </c>
      <c r="E402" s="73">
        <v>-12.707670999999999</v>
      </c>
      <c r="F402" s="73">
        <v>36571.089446999998</v>
      </c>
      <c r="G402" s="73">
        <v>27543.671128999998</v>
      </c>
      <c r="H402" s="73">
        <v>23012.125</v>
      </c>
      <c r="I402" s="73">
        <v>10609.518588999999</v>
      </c>
      <c r="J402" s="73">
        <v>11466.078063999999</v>
      </c>
      <c r="K402" s="73">
        <v>4103.5931149999997</v>
      </c>
      <c r="L402" s="73">
        <v>149.99999999999818</v>
      </c>
      <c r="M402" s="73">
        <v>52466.563503999998</v>
      </c>
      <c r="N402" s="73">
        <v>37434.533424000001</v>
      </c>
      <c r="O402" s="73">
        <v>10895.808671000001</v>
      </c>
      <c r="P402" s="73">
        <v>1847.8962509999999</v>
      </c>
      <c r="Q402" s="73">
        <v>110916.520904</v>
      </c>
      <c r="R402" s="73">
        <v>163904.87988599998</v>
      </c>
      <c r="S402" s="73">
        <v>828619.78152199998</v>
      </c>
      <c r="T402" s="73">
        <v>6987.2240240000001</v>
      </c>
      <c r="U402" s="73">
        <v>144852.69476600029</v>
      </c>
      <c r="V402" s="76">
        <v>1486435.4628590001</v>
      </c>
      <c r="W402" s="73">
        <v>6786.482908</v>
      </c>
      <c r="X402" s="73">
        <v>287.62189000000001</v>
      </c>
      <c r="Y402" s="73">
        <v>1786.8704470000002</v>
      </c>
      <c r="Z402" s="73">
        <v>6168.2578329999997</v>
      </c>
      <c r="AA402" s="73">
        <v>26149.149092</v>
      </c>
      <c r="AB402" s="73">
        <v>17417.730465000001</v>
      </c>
      <c r="AC402" s="73">
        <v>4210.1069070000003</v>
      </c>
      <c r="AD402" s="73">
        <v>7.7800000000000005E-4</v>
      </c>
      <c r="AE402" s="73">
        <v>8.1429529999973873</v>
      </c>
      <c r="AF402" s="73">
        <v>4397.0984209999997</v>
      </c>
      <c r="AG402" s="73">
        <v>4748.1689489999999</v>
      </c>
      <c r="AH402" s="73">
        <v>13645.334485000001</v>
      </c>
      <c r="AI402" s="73">
        <v>2949.2458820000002</v>
      </c>
      <c r="AJ402" s="73">
        <v>57029.063255000001</v>
      </c>
      <c r="AK402" s="73">
        <v>33316.785504999993</v>
      </c>
      <c r="AL402" s="73">
        <v>279299.484321</v>
      </c>
      <c r="AM402" s="73">
        <v>1826.811381</v>
      </c>
      <c r="AN402" s="73">
        <v>18784.275097000042</v>
      </c>
      <c r="AO402" s="73">
        <v>478810.63056899997</v>
      </c>
      <c r="AP402" s="40">
        <v>1965246.0934280001</v>
      </c>
      <c r="AR402" s="111">
        <f t="shared" si="24"/>
        <v>1486435.4628590005</v>
      </c>
      <c r="AS402" s="111">
        <f t="shared" si="25"/>
        <v>0</v>
      </c>
      <c r="AU402" s="111">
        <f t="shared" si="26"/>
        <v>478810.63056900003</v>
      </c>
      <c r="AV402" s="111">
        <f t="shared" si="27"/>
        <v>0</v>
      </c>
    </row>
    <row r="403" spans="1:48" s="93" customFormat="1" x14ac:dyDescent="0.25">
      <c r="A403" s="104"/>
      <c r="B403" s="105"/>
      <c r="C403" s="106" t="s">
        <v>33</v>
      </c>
      <c r="D403" s="73">
        <v>1557.215293</v>
      </c>
      <c r="E403" s="73">
        <v>118.260884</v>
      </c>
      <c r="F403" s="73">
        <v>48.058643999999987</v>
      </c>
      <c r="G403" s="73">
        <v>16834.438923000002</v>
      </c>
      <c r="H403" s="73">
        <v>34384.802685000002</v>
      </c>
      <c r="I403" s="73">
        <v>5908.0755349999999</v>
      </c>
      <c r="J403" s="73">
        <v>1255.512925</v>
      </c>
      <c r="K403" s="73">
        <v>0</v>
      </c>
      <c r="L403" s="73">
        <v>1279.5535519999967</v>
      </c>
      <c r="M403" s="73">
        <v>1530.270137</v>
      </c>
      <c r="N403" s="73">
        <v>0</v>
      </c>
      <c r="O403" s="73">
        <v>4031.3213850000002</v>
      </c>
      <c r="P403" s="73">
        <v>1623.406522</v>
      </c>
      <c r="Q403" s="73">
        <v>53627.368026000004</v>
      </c>
      <c r="R403" s="73">
        <v>54536.603248999985</v>
      </c>
      <c r="S403" s="73">
        <v>543010.71340400004</v>
      </c>
      <c r="T403" s="73">
        <v>689.33975599999997</v>
      </c>
      <c r="U403" s="73">
        <v>8463.4453820000363</v>
      </c>
      <c r="V403" s="76">
        <v>728898.38630200003</v>
      </c>
      <c r="W403" s="73">
        <v>159.727824</v>
      </c>
      <c r="X403" s="73">
        <v>26.606446999999999</v>
      </c>
      <c r="Y403" s="73">
        <v>0.30138700000000185</v>
      </c>
      <c r="Z403" s="73">
        <v>1178.6025930000001</v>
      </c>
      <c r="AA403" s="73">
        <v>4664.8021580000004</v>
      </c>
      <c r="AB403" s="73">
        <v>0</v>
      </c>
      <c r="AC403" s="73">
        <v>8.6034950000000006</v>
      </c>
      <c r="AD403" s="73">
        <v>0</v>
      </c>
      <c r="AE403" s="73">
        <v>49.999999999999382</v>
      </c>
      <c r="AF403" s="73">
        <v>647.18339300000002</v>
      </c>
      <c r="AG403" s="73">
        <v>0</v>
      </c>
      <c r="AH403" s="73">
        <v>1492.9718370000001</v>
      </c>
      <c r="AI403" s="73">
        <v>0</v>
      </c>
      <c r="AJ403" s="73">
        <v>7524.4140639999996</v>
      </c>
      <c r="AK403" s="73">
        <v>4113.098751999999</v>
      </c>
      <c r="AL403" s="73">
        <v>41228.858342</v>
      </c>
      <c r="AM403" s="73">
        <v>184.27133699999999</v>
      </c>
      <c r="AN403" s="73">
        <v>1183.0291400000044</v>
      </c>
      <c r="AO403" s="73">
        <v>62462.470769</v>
      </c>
      <c r="AP403" s="40">
        <v>791360.85707100003</v>
      </c>
      <c r="AR403" s="111">
        <f t="shared" si="24"/>
        <v>728898.38630200003</v>
      </c>
      <c r="AS403" s="111">
        <f t="shared" si="25"/>
        <v>0</v>
      </c>
      <c r="AU403" s="111">
        <f t="shared" si="26"/>
        <v>62462.470769</v>
      </c>
      <c r="AV403" s="111">
        <f t="shared" si="27"/>
        <v>0</v>
      </c>
    </row>
    <row r="404" spans="1:48" s="93" customFormat="1" x14ac:dyDescent="0.25">
      <c r="A404" s="107"/>
      <c r="B404" s="105"/>
      <c r="C404" s="106" t="s">
        <v>34</v>
      </c>
      <c r="D404" s="73">
        <v>998.74690599999997</v>
      </c>
      <c r="E404" s="73">
        <v>5.2782070000000001</v>
      </c>
      <c r="F404" s="73">
        <v>345.86689899999999</v>
      </c>
      <c r="G404" s="73">
        <v>798.86630300000002</v>
      </c>
      <c r="H404" s="73">
        <v>1924.863155</v>
      </c>
      <c r="I404" s="73">
        <v>2991.3804770000002</v>
      </c>
      <c r="J404" s="73">
        <v>484.60847100000001</v>
      </c>
      <c r="K404" s="73">
        <v>208.02531500000001</v>
      </c>
      <c r="L404" s="73">
        <v>413.07682399999965</v>
      </c>
      <c r="M404" s="73">
        <v>149.38012900000001</v>
      </c>
      <c r="N404" s="73">
        <v>0</v>
      </c>
      <c r="O404" s="73">
        <v>1354.2836480000001</v>
      </c>
      <c r="P404" s="73">
        <v>0</v>
      </c>
      <c r="Q404" s="73">
        <v>6931.1699189999999</v>
      </c>
      <c r="R404" s="73">
        <v>15062.022692999999</v>
      </c>
      <c r="S404" s="73">
        <v>6604.6403120000004</v>
      </c>
      <c r="T404" s="73">
        <v>364.19533300000001</v>
      </c>
      <c r="U404" s="73">
        <v>8476.3084580000068</v>
      </c>
      <c r="V404" s="76">
        <v>47112.713048999998</v>
      </c>
      <c r="W404" s="73">
        <v>0</v>
      </c>
      <c r="X404" s="73">
        <v>0</v>
      </c>
      <c r="Y404" s="73">
        <v>0</v>
      </c>
      <c r="Z404" s="73">
        <v>0</v>
      </c>
      <c r="AA404" s="73">
        <v>0</v>
      </c>
      <c r="AB404" s="73">
        <v>0</v>
      </c>
      <c r="AC404" s="73">
        <v>0</v>
      </c>
      <c r="AD404" s="73">
        <v>0</v>
      </c>
      <c r="AE404" s="73">
        <v>0</v>
      </c>
      <c r="AF404" s="73">
        <v>0</v>
      </c>
      <c r="AG404" s="73">
        <v>0</v>
      </c>
      <c r="AH404" s="73">
        <v>0</v>
      </c>
      <c r="AI404" s="73">
        <v>0</v>
      </c>
      <c r="AJ404" s="73">
        <v>0</v>
      </c>
      <c r="AK404" s="73">
        <v>0</v>
      </c>
      <c r="AL404" s="73">
        <v>0</v>
      </c>
      <c r="AM404" s="73">
        <v>0</v>
      </c>
      <c r="AN404" s="73">
        <v>0</v>
      </c>
      <c r="AO404" s="73">
        <v>0</v>
      </c>
      <c r="AP404" s="40">
        <v>47112.713048999998</v>
      </c>
      <c r="AR404" s="111">
        <f t="shared" si="24"/>
        <v>47112.713049000013</v>
      </c>
      <c r="AS404" s="111">
        <f t="shared" si="25"/>
        <v>0</v>
      </c>
      <c r="AU404" s="111">
        <f t="shared" si="26"/>
        <v>0</v>
      </c>
      <c r="AV404" s="111">
        <f t="shared" si="27"/>
        <v>0</v>
      </c>
    </row>
    <row r="405" spans="1:48" s="93" customFormat="1" x14ac:dyDescent="0.25">
      <c r="A405" s="108"/>
      <c r="B405" s="105"/>
      <c r="C405" s="109" t="s">
        <v>35</v>
      </c>
      <c r="D405" s="73">
        <v>17622.154433</v>
      </c>
      <c r="E405" s="73">
        <v>110.83141999999999</v>
      </c>
      <c r="F405" s="73">
        <v>36965.014989999996</v>
      </c>
      <c r="G405" s="73">
        <v>45176.976354999999</v>
      </c>
      <c r="H405" s="73">
        <v>59321.790840000001</v>
      </c>
      <c r="I405" s="73">
        <v>19508.974601000002</v>
      </c>
      <c r="J405" s="73">
        <v>13206.19946</v>
      </c>
      <c r="K405" s="73">
        <v>4311.6184300000004</v>
      </c>
      <c r="L405" s="73">
        <v>1842.6303759999992</v>
      </c>
      <c r="M405" s="73">
        <v>54146.213770000002</v>
      </c>
      <c r="N405" s="73">
        <v>37434.533424000001</v>
      </c>
      <c r="O405" s="73">
        <v>16281.413704000001</v>
      </c>
      <c r="P405" s="73">
        <v>3471.3027730000003</v>
      </c>
      <c r="Q405" s="73">
        <v>171475.05884900002</v>
      </c>
      <c r="R405" s="73">
        <v>233503.50582800002</v>
      </c>
      <c r="S405" s="73">
        <v>1378235.135238</v>
      </c>
      <c r="T405" s="73">
        <v>8040.7591130000001</v>
      </c>
      <c r="U405" s="73">
        <v>161792.44860600008</v>
      </c>
      <c r="V405" s="76">
        <v>2262446.5622100001</v>
      </c>
      <c r="W405" s="73">
        <v>6946.2107319999996</v>
      </c>
      <c r="X405" s="73">
        <v>314.22833700000001</v>
      </c>
      <c r="Y405" s="73">
        <v>1787.1718339999998</v>
      </c>
      <c r="Z405" s="73">
        <v>7346.8604260000002</v>
      </c>
      <c r="AA405" s="73">
        <v>30813.951249999998</v>
      </c>
      <c r="AB405" s="73">
        <v>17417.730465000001</v>
      </c>
      <c r="AC405" s="73">
        <v>4218.7104019999997</v>
      </c>
      <c r="AD405" s="73">
        <v>7.7800000000000005E-4</v>
      </c>
      <c r="AE405" s="73">
        <v>58.142953000001029</v>
      </c>
      <c r="AF405" s="73">
        <v>5044.2818139999999</v>
      </c>
      <c r="AG405" s="73">
        <v>4748.1689489999999</v>
      </c>
      <c r="AH405" s="73">
        <v>15138.306322</v>
      </c>
      <c r="AI405" s="73">
        <v>2949.2458820000002</v>
      </c>
      <c r="AJ405" s="73">
        <v>64553.477318999998</v>
      </c>
      <c r="AK405" s="73">
        <v>37429.884256999998</v>
      </c>
      <c r="AL405" s="73">
        <v>320528.34266299999</v>
      </c>
      <c r="AM405" s="73">
        <v>2011.0827180000001</v>
      </c>
      <c r="AN405" s="73">
        <v>19967.304237000168</v>
      </c>
      <c r="AO405" s="73">
        <v>541273.10133800004</v>
      </c>
      <c r="AP405" s="40">
        <v>2803719.6635480002</v>
      </c>
      <c r="AR405" s="111">
        <f t="shared" si="24"/>
        <v>2262446.5622100001</v>
      </c>
      <c r="AS405" s="111">
        <f t="shared" si="25"/>
        <v>0</v>
      </c>
      <c r="AU405" s="111">
        <f t="shared" si="26"/>
        <v>541273.10133800015</v>
      </c>
      <c r="AV405" s="111">
        <f t="shared" si="27"/>
        <v>0</v>
      </c>
    </row>
    <row r="406" spans="1:48" s="93" customFormat="1" x14ac:dyDescent="0.25">
      <c r="A406" s="108"/>
      <c r="B406" s="105"/>
      <c r="C406" s="109"/>
      <c r="D406" s="73"/>
      <c r="E406" s="73"/>
      <c r="F406" s="73"/>
      <c r="G406" s="73"/>
      <c r="H406" s="73"/>
      <c r="I406" s="73"/>
      <c r="J406" s="73"/>
      <c r="K406" s="73"/>
      <c r="L406" s="73"/>
      <c r="M406" s="73"/>
      <c r="N406" s="73"/>
      <c r="O406" s="73"/>
      <c r="P406" s="73"/>
      <c r="Q406" s="73"/>
      <c r="R406" s="73"/>
      <c r="S406" s="73"/>
      <c r="T406" s="73"/>
      <c r="U406" s="73"/>
      <c r="V406" s="76"/>
      <c r="W406" s="73"/>
      <c r="X406" s="73"/>
      <c r="Y406" s="73"/>
      <c r="Z406" s="73"/>
      <c r="AA406" s="73"/>
      <c r="AB406" s="73"/>
      <c r="AC406" s="73"/>
      <c r="AD406" s="73"/>
      <c r="AE406" s="73"/>
      <c r="AF406" s="73"/>
      <c r="AG406" s="73"/>
      <c r="AH406" s="73"/>
      <c r="AI406" s="73"/>
      <c r="AJ406" s="73"/>
      <c r="AK406" s="73"/>
      <c r="AL406" s="73"/>
      <c r="AM406" s="73"/>
      <c r="AN406" s="73"/>
      <c r="AO406" s="73"/>
      <c r="AP406" s="40"/>
      <c r="AR406" s="111">
        <f t="shared" si="24"/>
        <v>0</v>
      </c>
      <c r="AS406" s="111">
        <f t="shared" si="25"/>
        <v>0</v>
      </c>
      <c r="AU406" s="111">
        <f t="shared" si="26"/>
        <v>0</v>
      </c>
      <c r="AV406" s="111">
        <f t="shared" si="27"/>
        <v>0</v>
      </c>
    </row>
    <row r="407" spans="1:48" s="93" customFormat="1" x14ac:dyDescent="0.25">
      <c r="A407" s="110"/>
      <c r="B407" s="105">
        <v>9</v>
      </c>
      <c r="C407" s="106" t="s">
        <v>32</v>
      </c>
      <c r="D407" s="73">
        <v>16748.552825999999</v>
      </c>
      <c r="E407" s="73">
        <v>-63.754722000000001</v>
      </c>
      <c r="F407" s="73">
        <v>31286.995276000001</v>
      </c>
      <c r="G407" s="73">
        <v>26382.525686000001</v>
      </c>
      <c r="H407" s="73">
        <v>22292.525000000001</v>
      </c>
      <c r="I407" s="73">
        <v>8772.3227499999994</v>
      </c>
      <c r="J407" s="73">
        <v>9590.9437330000001</v>
      </c>
      <c r="K407" s="73">
        <v>4225.3871520000002</v>
      </c>
      <c r="L407" s="73">
        <v>349.99999999999545</v>
      </c>
      <c r="M407" s="73">
        <v>49361.230459999999</v>
      </c>
      <c r="N407" s="73">
        <v>36313.710478000001</v>
      </c>
      <c r="O407" s="73">
        <v>9149.6525540000002</v>
      </c>
      <c r="P407" s="73">
        <v>2736.9885129999998</v>
      </c>
      <c r="Q407" s="73">
        <v>114373.65291499998</v>
      </c>
      <c r="R407" s="73">
        <v>174001.64017700002</v>
      </c>
      <c r="S407" s="73">
        <v>829989.26659500005</v>
      </c>
      <c r="T407" s="73">
        <v>7152.3707960000002</v>
      </c>
      <c r="U407" s="73">
        <v>144221.88466800016</v>
      </c>
      <c r="V407" s="76">
        <v>1486885.8948570001</v>
      </c>
      <c r="W407" s="73">
        <v>5199.5556999999999</v>
      </c>
      <c r="X407" s="73">
        <v>299.50055400000002</v>
      </c>
      <c r="Y407" s="73">
        <v>1802.735081</v>
      </c>
      <c r="Z407" s="73">
        <v>5892.955954</v>
      </c>
      <c r="AA407" s="73">
        <v>30574.673946999999</v>
      </c>
      <c r="AB407" s="73">
        <v>16508.160358000001</v>
      </c>
      <c r="AC407" s="73">
        <v>4197.7240959999999</v>
      </c>
      <c r="AD407" s="73">
        <v>1.297E-3</v>
      </c>
      <c r="AE407" s="73">
        <v>10.003715999996325</v>
      </c>
      <c r="AF407" s="73">
        <v>4776.9003919999996</v>
      </c>
      <c r="AG407" s="73">
        <v>4710.1957190000003</v>
      </c>
      <c r="AH407" s="73">
        <v>13307.264098</v>
      </c>
      <c r="AI407" s="73">
        <v>3345.8790430000004</v>
      </c>
      <c r="AJ407" s="73">
        <v>53533.005058000002</v>
      </c>
      <c r="AK407" s="73">
        <v>33384.950822000006</v>
      </c>
      <c r="AL407" s="73">
        <v>280416.637476</v>
      </c>
      <c r="AM407" s="73">
        <v>1838.9254510000001</v>
      </c>
      <c r="AN407" s="73">
        <v>18765.739453999897</v>
      </c>
      <c r="AO407" s="73">
        <v>478564.80821599998</v>
      </c>
      <c r="AP407" s="40">
        <v>1965450.7030730001</v>
      </c>
      <c r="AR407" s="111">
        <f t="shared" si="24"/>
        <v>1486885.8948570001</v>
      </c>
      <c r="AS407" s="111">
        <f t="shared" si="25"/>
        <v>0</v>
      </c>
      <c r="AU407" s="111">
        <f t="shared" si="26"/>
        <v>478564.80821599986</v>
      </c>
      <c r="AV407" s="111">
        <f t="shared" si="27"/>
        <v>0</v>
      </c>
    </row>
    <row r="408" spans="1:48" s="93" customFormat="1" x14ac:dyDescent="0.25">
      <c r="A408" s="110"/>
      <c r="B408" s="105"/>
      <c r="C408" s="106" t="s">
        <v>33</v>
      </c>
      <c r="D408" s="73">
        <v>1778.88526</v>
      </c>
      <c r="E408" s="73">
        <v>678.14732600000002</v>
      </c>
      <c r="F408" s="73">
        <v>33.455786999999987</v>
      </c>
      <c r="G408" s="73">
        <v>17346.155858999999</v>
      </c>
      <c r="H408" s="73">
        <v>35734.105616000001</v>
      </c>
      <c r="I408" s="73">
        <v>5221.6380129999998</v>
      </c>
      <c r="J408" s="73">
        <v>1173.5397539999999</v>
      </c>
      <c r="K408" s="73">
        <v>0</v>
      </c>
      <c r="L408" s="73">
        <v>821.90926899999749</v>
      </c>
      <c r="M408" s="73">
        <v>1557.690697</v>
      </c>
      <c r="N408" s="73">
        <v>0</v>
      </c>
      <c r="O408" s="73">
        <v>4884.0606349999998</v>
      </c>
      <c r="P408" s="73">
        <v>1553.781553</v>
      </c>
      <c r="Q408" s="73">
        <v>54482.916519999999</v>
      </c>
      <c r="R408" s="73">
        <v>54187.527399000013</v>
      </c>
      <c r="S408" s="73">
        <v>548463.64210000006</v>
      </c>
      <c r="T408" s="73">
        <v>690.05690600000003</v>
      </c>
      <c r="U408" s="73">
        <v>8976.3357659997546</v>
      </c>
      <c r="V408" s="76">
        <v>737583.84846000001</v>
      </c>
      <c r="W408" s="73">
        <v>170.28153900000001</v>
      </c>
      <c r="X408" s="73">
        <v>29.489360999999999</v>
      </c>
      <c r="Y408" s="73">
        <v>1.3690000000003977E-3</v>
      </c>
      <c r="Z408" s="73">
        <v>1146.8940219999999</v>
      </c>
      <c r="AA408" s="73">
        <v>5178.3367230000003</v>
      </c>
      <c r="AB408" s="73">
        <v>0</v>
      </c>
      <c r="AC408" s="73">
        <v>4.4569109999999998</v>
      </c>
      <c r="AD408" s="73">
        <v>0</v>
      </c>
      <c r="AE408" s="73">
        <v>-6.9100281052669743E-13</v>
      </c>
      <c r="AF408" s="73">
        <v>641.51240800000005</v>
      </c>
      <c r="AG408" s="73">
        <v>0</v>
      </c>
      <c r="AH408" s="73">
        <v>1474.7061900000001</v>
      </c>
      <c r="AI408" s="73">
        <v>0</v>
      </c>
      <c r="AJ408" s="73">
        <v>6461.7827740000002</v>
      </c>
      <c r="AK408" s="73">
        <v>4068.7306099999996</v>
      </c>
      <c r="AL408" s="73">
        <v>41037.001480999999</v>
      </c>
      <c r="AM408" s="73">
        <v>183.388881</v>
      </c>
      <c r="AN408" s="73">
        <v>1554.3887519999978</v>
      </c>
      <c r="AO408" s="73">
        <v>61950.971020999998</v>
      </c>
      <c r="AP408" s="40">
        <v>799534.81948099995</v>
      </c>
      <c r="AR408" s="111">
        <f t="shared" si="24"/>
        <v>737583.84845999978</v>
      </c>
      <c r="AS408" s="111">
        <f t="shared" si="25"/>
        <v>0</v>
      </c>
      <c r="AU408" s="111">
        <f t="shared" si="26"/>
        <v>61950.971020999998</v>
      </c>
      <c r="AV408" s="111">
        <f t="shared" si="27"/>
        <v>0</v>
      </c>
    </row>
    <row r="409" spans="1:48" s="93" customFormat="1" x14ac:dyDescent="0.25">
      <c r="A409" s="110"/>
      <c r="B409" s="105"/>
      <c r="C409" s="106" t="s">
        <v>34</v>
      </c>
      <c r="D409" s="73">
        <v>921.19776300000001</v>
      </c>
      <c r="E409" s="73">
        <v>3.2037789999999999</v>
      </c>
      <c r="F409" s="73">
        <v>342.97983099999999</v>
      </c>
      <c r="G409" s="73">
        <v>743.72984799999995</v>
      </c>
      <c r="H409" s="73">
        <v>1952.8863839999999</v>
      </c>
      <c r="I409" s="73">
        <v>2662.6697290000002</v>
      </c>
      <c r="J409" s="73">
        <v>405.02547199999998</v>
      </c>
      <c r="K409" s="73">
        <v>375.06308200000001</v>
      </c>
      <c r="L409" s="73">
        <v>529.83371299999942</v>
      </c>
      <c r="M409" s="73">
        <v>88.639161000000001</v>
      </c>
      <c r="N409" s="73">
        <v>0</v>
      </c>
      <c r="O409" s="73">
        <v>1295.283132</v>
      </c>
      <c r="P409" s="73">
        <v>0</v>
      </c>
      <c r="Q409" s="73">
        <v>7099.7924609999991</v>
      </c>
      <c r="R409" s="73">
        <v>14462.609849999999</v>
      </c>
      <c r="S409" s="73">
        <v>6542.1089920000004</v>
      </c>
      <c r="T409" s="73">
        <v>358.39234800000003</v>
      </c>
      <c r="U409" s="73">
        <v>7743.4135090000091</v>
      </c>
      <c r="V409" s="76">
        <v>45526.829054000002</v>
      </c>
      <c r="W409" s="73">
        <v>0</v>
      </c>
      <c r="X409" s="73">
        <v>0</v>
      </c>
      <c r="Y409" s="73">
        <v>0</v>
      </c>
      <c r="Z409" s="73">
        <v>0</v>
      </c>
      <c r="AA409" s="73">
        <v>0</v>
      </c>
      <c r="AB409" s="73">
        <v>0</v>
      </c>
      <c r="AC409" s="73">
        <v>0</v>
      </c>
      <c r="AD409" s="73">
        <v>0</v>
      </c>
      <c r="AE409" s="73">
        <v>0</v>
      </c>
      <c r="AF409" s="73">
        <v>0</v>
      </c>
      <c r="AG409" s="73">
        <v>0</v>
      </c>
      <c r="AH409" s="73">
        <v>0</v>
      </c>
      <c r="AI409" s="73">
        <v>0</v>
      </c>
      <c r="AJ409" s="73">
        <v>0</v>
      </c>
      <c r="AK409" s="73">
        <v>0</v>
      </c>
      <c r="AL409" s="73">
        <v>0</v>
      </c>
      <c r="AM409" s="73">
        <v>0</v>
      </c>
      <c r="AN409" s="73">
        <v>0</v>
      </c>
      <c r="AO409" s="73">
        <v>0</v>
      </c>
      <c r="AP409" s="40">
        <v>45526.829054000002</v>
      </c>
      <c r="AR409" s="111">
        <f t="shared" si="24"/>
        <v>45526.829054000016</v>
      </c>
      <c r="AS409" s="111">
        <f t="shared" si="25"/>
        <v>0</v>
      </c>
      <c r="AU409" s="111">
        <f t="shared" si="26"/>
        <v>0</v>
      </c>
      <c r="AV409" s="111">
        <f t="shared" si="27"/>
        <v>0</v>
      </c>
    </row>
    <row r="410" spans="1:48" s="93" customFormat="1" x14ac:dyDescent="0.25">
      <c r="A410" s="110"/>
      <c r="B410" s="105"/>
      <c r="C410" s="109" t="s">
        <v>35</v>
      </c>
      <c r="D410" s="73">
        <v>19448.635848999998</v>
      </c>
      <c r="E410" s="73">
        <v>617.59638299999995</v>
      </c>
      <c r="F410" s="73">
        <v>31663.430894000001</v>
      </c>
      <c r="G410" s="73">
        <v>44472.411393000002</v>
      </c>
      <c r="H410" s="73">
        <v>59979.517</v>
      </c>
      <c r="I410" s="73">
        <v>16656.630492</v>
      </c>
      <c r="J410" s="73">
        <v>11169.508959000001</v>
      </c>
      <c r="K410" s="73">
        <v>4600.4502339999999</v>
      </c>
      <c r="L410" s="73">
        <v>1701.7429820000016</v>
      </c>
      <c r="M410" s="73">
        <v>51007.560318000003</v>
      </c>
      <c r="N410" s="73">
        <v>36313.710478000001</v>
      </c>
      <c r="O410" s="73">
        <v>15328.996321000001</v>
      </c>
      <c r="P410" s="73">
        <v>4290.770066</v>
      </c>
      <c r="Q410" s="73">
        <v>175956.36189599999</v>
      </c>
      <c r="R410" s="73">
        <v>242651.77742600004</v>
      </c>
      <c r="S410" s="73">
        <v>1384995.0176870001</v>
      </c>
      <c r="T410" s="73">
        <v>8200.8200500000003</v>
      </c>
      <c r="U410" s="73">
        <v>160941.63394300043</v>
      </c>
      <c r="V410" s="76">
        <v>2269996.572371</v>
      </c>
      <c r="W410" s="73">
        <v>5369.8372390000004</v>
      </c>
      <c r="X410" s="73">
        <v>328.989915</v>
      </c>
      <c r="Y410" s="73">
        <v>1802.7364499999999</v>
      </c>
      <c r="Z410" s="73">
        <v>7039.8499760000004</v>
      </c>
      <c r="AA410" s="73">
        <v>35753.010670000003</v>
      </c>
      <c r="AB410" s="73">
        <v>16508.160358000001</v>
      </c>
      <c r="AC410" s="73">
        <v>4202.1810070000001</v>
      </c>
      <c r="AD410" s="73">
        <v>1.297E-3</v>
      </c>
      <c r="AE410" s="73">
        <v>10.003715999993597</v>
      </c>
      <c r="AF410" s="73">
        <v>5418.4128000000001</v>
      </c>
      <c r="AG410" s="73">
        <v>4710.1957190000003</v>
      </c>
      <c r="AH410" s="73">
        <v>14781.970288</v>
      </c>
      <c r="AI410" s="73">
        <v>3345.8790430000004</v>
      </c>
      <c r="AJ410" s="73">
        <v>59994.787832000002</v>
      </c>
      <c r="AK410" s="73">
        <v>37453.681432000012</v>
      </c>
      <c r="AL410" s="73">
        <v>321453.63895699999</v>
      </c>
      <c r="AM410" s="73">
        <v>2022.3143319999999</v>
      </c>
      <c r="AN410" s="73">
        <v>20320.128206000001</v>
      </c>
      <c r="AO410" s="73">
        <v>540515.77923700004</v>
      </c>
      <c r="AP410" s="40">
        <v>2810512.3516079998</v>
      </c>
      <c r="AR410" s="111">
        <f t="shared" si="24"/>
        <v>2269996.5723710009</v>
      </c>
      <c r="AS410" s="111">
        <f t="shared" si="25"/>
        <v>0</v>
      </c>
      <c r="AU410" s="111">
        <f t="shared" si="26"/>
        <v>540515.77923699992</v>
      </c>
      <c r="AV410" s="111">
        <f t="shared" si="27"/>
        <v>0</v>
      </c>
    </row>
    <row r="411" spans="1:48" s="93" customFormat="1" x14ac:dyDescent="0.25">
      <c r="A411" s="110"/>
      <c r="B411" s="105"/>
      <c r="C411" s="109"/>
      <c r="D411" s="73"/>
      <c r="E411" s="73"/>
      <c r="F411" s="73"/>
      <c r="G411" s="73"/>
      <c r="H411" s="73"/>
      <c r="I411" s="73"/>
      <c r="J411" s="73"/>
      <c r="K411" s="73"/>
      <c r="L411" s="73"/>
      <c r="M411" s="73"/>
      <c r="N411" s="73"/>
      <c r="O411" s="73"/>
      <c r="P411" s="73"/>
      <c r="Q411" s="73"/>
      <c r="R411" s="73"/>
      <c r="S411" s="73"/>
      <c r="T411" s="73"/>
      <c r="U411" s="73"/>
      <c r="V411" s="76"/>
      <c r="W411" s="73"/>
      <c r="X411" s="73"/>
      <c r="Y411" s="73"/>
      <c r="Z411" s="73"/>
      <c r="AA411" s="73"/>
      <c r="AB411" s="73"/>
      <c r="AC411" s="73"/>
      <c r="AD411" s="73"/>
      <c r="AE411" s="73"/>
      <c r="AF411" s="73"/>
      <c r="AG411" s="73"/>
      <c r="AH411" s="73"/>
      <c r="AI411" s="73"/>
      <c r="AJ411" s="73"/>
      <c r="AK411" s="73"/>
      <c r="AL411" s="73"/>
      <c r="AM411" s="73"/>
      <c r="AN411" s="73"/>
      <c r="AO411" s="73"/>
      <c r="AP411" s="40"/>
      <c r="AR411" s="111">
        <f t="shared" si="24"/>
        <v>0</v>
      </c>
      <c r="AS411" s="111">
        <f t="shared" si="25"/>
        <v>0</v>
      </c>
      <c r="AU411" s="111">
        <f t="shared" si="26"/>
        <v>0</v>
      </c>
      <c r="AV411" s="111">
        <f t="shared" si="27"/>
        <v>0</v>
      </c>
    </row>
    <row r="412" spans="1:48" s="93" customFormat="1" x14ac:dyDescent="0.25">
      <c r="A412" s="110"/>
      <c r="B412" s="105">
        <v>10</v>
      </c>
      <c r="C412" s="106" t="s">
        <v>32</v>
      </c>
      <c r="D412" s="73">
        <v>18251.643346000001</v>
      </c>
      <c r="E412" s="73">
        <v>-60.855161000000003</v>
      </c>
      <c r="F412" s="73">
        <v>31028.448607999999</v>
      </c>
      <c r="G412" s="73">
        <v>27005.355215</v>
      </c>
      <c r="H412" s="73">
        <v>22515.424999999999</v>
      </c>
      <c r="I412" s="73">
        <v>11402.528464999999</v>
      </c>
      <c r="J412" s="73">
        <v>7457.2923739999997</v>
      </c>
      <c r="K412" s="73">
        <v>4640.2931070000004</v>
      </c>
      <c r="L412" s="73">
        <v>200.00000000000182</v>
      </c>
      <c r="M412" s="73">
        <v>49608.476097999999</v>
      </c>
      <c r="N412" s="73">
        <v>36151.097788999999</v>
      </c>
      <c r="O412" s="73">
        <v>11665.616308000001</v>
      </c>
      <c r="P412" s="73">
        <v>2336.4375289999998</v>
      </c>
      <c r="Q412" s="73">
        <v>113345.094912</v>
      </c>
      <c r="R412" s="73">
        <v>173094.13258199999</v>
      </c>
      <c r="S412" s="73">
        <v>830662.50514899998</v>
      </c>
      <c r="T412" s="73">
        <v>7122.3364389999997</v>
      </c>
      <c r="U412" s="73">
        <v>136976.42763200018</v>
      </c>
      <c r="V412" s="76">
        <v>1483402.2553920001</v>
      </c>
      <c r="W412" s="73">
        <v>5409.6834740000004</v>
      </c>
      <c r="X412" s="73">
        <v>253.988159</v>
      </c>
      <c r="Y412" s="73">
        <v>3470.3482560000002</v>
      </c>
      <c r="Z412" s="73">
        <v>5904.7756659999995</v>
      </c>
      <c r="AA412" s="73">
        <v>35111.248435000001</v>
      </c>
      <c r="AB412" s="73">
        <v>16733.968351</v>
      </c>
      <c r="AC412" s="73">
        <v>4360.2288930000004</v>
      </c>
      <c r="AD412" s="73">
        <v>0</v>
      </c>
      <c r="AE412" s="73">
        <v>10.053927999996631</v>
      </c>
      <c r="AF412" s="73">
        <v>5790.2146489999996</v>
      </c>
      <c r="AG412" s="73">
        <v>4711.0357459999996</v>
      </c>
      <c r="AH412" s="73">
        <v>13622.909023</v>
      </c>
      <c r="AI412" s="73">
        <v>2661.0077689999998</v>
      </c>
      <c r="AJ412" s="73">
        <v>51365.291639000003</v>
      </c>
      <c r="AK412" s="73">
        <v>31694.828134999989</v>
      </c>
      <c r="AL412" s="73">
        <v>280296.124671</v>
      </c>
      <c r="AM412" s="73">
        <v>1880.5141550000001</v>
      </c>
      <c r="AN412" s="73">
        <v>17949.25231599998</v>
      </c>
      <c r="AO412" s="73">
        <v>481225.47326499998</v>
      </c>
      <c r="AP412" s="40">
        <v>1964627.728657</v>
      </c>
      <c r="AR412" s="111">
        <f t="shared" si="24"/>
        <v>1483402.2553920001</v>
      </c>
      <c r="AS412" s="111">
        <f t="shared" si="25"/>
        <v>0</v>
      </c>
      <c r="AU412" s="111">
        <f t="shared" si="26"/>
        <v>481225.47326499998</v>
      </c>
      <c r="AV412" s="111">
        <f t="shared" si="27"/>
        <v>0</v>
      </c>
    </row>
    <row r="413" spans="1:48" s="93" customFormat="1" x14ac:dyDescent="0.25">
      <c r="A413" s="110"/>
      <c r="B413" s="105"/>
      <c r="C413" s="106" t="s">
        <v>33</v>
      </c>
      <c r="D413" s="73">
        <v>1859.9381519999999</v>
      </c>
      <c r="E413" s="73">
        <v>134.06977599999999</v>
      </c>
      <c r="F413" s="73">
        <v>41.63952500000002</v>
      </c>
      <c r="G413" s="73">
        <v>18397.164046999998</v>
      </c>
      <c r="H413" s="73">
        <v>32823.877088000001</v>
      </c>
      <c r="I413" s="73">
        <v>3376.1634309999999</v>
      </c>
      <c r="J413" s="73">
        <v>845.73130000000003</v>
      </c>
      <c r="K413" s="73">
        <v>25</v>
      </c>
      <c r="L413" s="73">
        <v>1287.5546729999992</v>
      </c>
      <c r="M413" s="73">
        <v>1627.7207519999999</v>
      </c>
      <c r="N413" s="73">
        <v>0</v>
      </c>
      <c r="O413" s="73">
        <v>4934.0864309999997</v>
      </c>
      <c r="P413" s="73">
        <v>1843.2061799999999</v>
      </c>
      <c r="Q413" s="73">
        <v>56937.934992000002</v>
      </c>
      <c r="R413" s="73">
        <v>52502.067746000008</v>
      </c>
      <c r="S413" s="73">
        <v>552437.43029699998</v>
      </c>
      <c r="T413" s="73">
        <v>704.11429899999996</v>
      </c>
      <c r="U413" s="73">
        <v>8420.2239890000856</v>
      </c>
      <c r="V413" s="76">
        <v>738197.92267799994</v>
      </c>
      <c r="W413" s="73">
        <v>173.383016</v>
      </c>
      <c r="X413" s="73">
        <v>43.050052000000001</v>
      </c>
      <c r="Y413" s="73">
        <v>1.0013420000000011</v>
      </c>
      <c r="Z413" s="73">
        <v>1231.8751850000001</v>
      </c>
      <c r="AA413" s="73">
        <v>5612.6493090000004</v>
      </c>
      <c r="AB413" s="73">
        <v>0</v>
      </c>
      <c r="AC413" s="73">
        <v>21.025787999999999</v>
      </c>
      <c r="AD413" s="73">
        <v>0</v>
      </c>
      <c r="AE413" s="73">
        <v>-7.815970093361102E-14</v>
      </c>
      <c r="AF413" s="73">
        <v>610.358475</v>
      </c>
      <c r="AG413" s="73">
        <v>0</v>
      </c>
      <c r="AH413" s="73">
        <v>1176.838088</v>
      </c>
      <c r="AI413" s="73">
        <v>0</v>
      </c>
      <c r="AJ413" s="73">
        <v>6857.9425709999996</v>
      </c>
      <c r="AK413" s="73">
        <v>4105.000634</v>
      </c>
      <c r="AL413" s="73">
        <v>40707.977629000001</v>
      </c>
      <c r="AM413" s="73">
        <v>181.58217200000001</v>
      </c>
      <c r="AN413" s="73">
        <v>1427.0621049999995</v>
      </c>
      <c r="AO413" s="73">
        <v>62149.746365999999</v>
      </c>
      <c r="AP413" s="40">
        <v>800347.66904399998</v>
      </c>
      <c r="AR413" s="111">
        <f t="shared" si="24"/>
        <v>738197.92267800006</v>
      </c>
      <c r="AS413" s="111">
        <f t="shared" si="25"/>
        <v>0</v>
      </c>
      <c r="AU413" s="111">
        <f t="shared" si="26"/>
        <v>62149.746365999999</v>
      </c>
      <c r="AV413" s="111">
        <f t="shared" si="27"/>
        <v>0</v>
      </c>
    </row>
    <row r="414" spans="1:48" s="93" customFormat="1" x14ac:dyDescent="0.25">
      <c r="A414" s="110"/>
      <c r="B414" s="105"/>
      <c r="C414" s="106" t="s">
        <v>34</v>
      </c>
      <c r="D414" s="73">
        <v>921.46277099999998</v>
      </c>
      <c r="E414" s="73">
        <v>7.202337</v>
      </c>
      <c r="F414" s="73">
        <v>357.147357</v>
      </c>
      <c r="G414" s="73">
        <v>711.91596600000003</v>
      </c>
      <c r="H414" s="73">
        <v>2444.8350439999999</v>
      </c>
      <c r="I414" s="73">
        <v>2290.6377699999998</v>
      </c>
      <c r="J414" s="73">
        <v>761.989823</v>
      </c>
      <c r="K414" s="73">
        <v>682.75305100000003</v>
      </c>
      <c r="L414" s="73">
        <v>656.35278200000096</v>
      </c>
      <c r="M414" s="73">
        <v>110.92072899999999</v>
      </c>
      <c r="N414" s="73">
        <v>0</v>
      </c>
      <c r="O414" s="73">
        <v>1196.3088560000001</v>
      </c>
      <c r="P414" s="73">
        <v>0</v>
      </c>
      <c r="Q414" s="73">
        <v>7744.6151200000004</v>
      </c>
      <c r="R414" s="73">
        <v>14342.151598999999</v>
      </c>
      <c r="S414" s="73">
        <v>6704.846063</v>
      </c>
      <c r="T414" s="73">
        <v>356.192002</v>
      </c>
      <c r="U414" s="73">
        <v>8891.1117189999932</v>
      </c>
      <c r="V414" s="76">
        <v>48180.442989000003</v>
      </c>
      <c r="W414" s="73">
        <v>0</v>
      </c>
      <c r="X414" s="73">
        <v>0</v>
      </c>
      <c r="Y414" s="73">
        <v>0</v>
      </c>
      <c r="Z414" s="73">
        <v>0</v>
      </c>
      <c r="AA414" s="73">
        <v>0</v>
      </c>
      <c r="AB414" s="73">
        <v>0</v>
      </c>
      <c r="AC414" s="73">
        <v>0</v>
      </c>
      <c r="AD414" s="73">
        <v>0</v>
      </c>
      <c r="AE414" s="73">
        <v>0</v>
      </c>
      <c r="AF414" s="73">
        <v>0</v>
      </c>
      <c r="AG414" s="73">
        <v>0</v>
      </c>
      <c r="AH414" s="73">
        <v>0</v>
      </c>
      <c r="AI414" s="73">
        <v>0</v>
      </c>
      <c r="AJ414" s="73">
        <v>0</v>
      </c>
      <c r="AK414" s="73">
        <v>0</v>
      </c>
      <c r="AL414" s="73">
        <v>0</v>
      </c>
      <c r="AM414" s="73">
        <v>0</v>
      </c>
      <c r="AN414" s="73">
        <v>0</v>
      </c>
      <c r="AO414" s="73">
        <v>0</v>
      </c>
      <c r="AP414" s="40">
        <v>48180.442989000003</v>
      </c>
      <c r="AR414" s="111">
        <f t="shared" si="24"/>
        <v>48180.442988999996</v>
      </c>
      <c r="AS414" s="111">
        <f t="shared" si="25"/>
        <v>0</v>
      </c>
      <c r="AU414" s="111">
        <f t="shared" si="26"/>
        <v>0</v>
      </c>
      <c r="AV414" s="111">
        <f t="shared" si="27"/>
        <v>0</v>
      </c>
    </row>
    <row r="415" spans="1:48" s="93" customFormat="1" x14ac:dyDescent="0.25">
      <c r="A415" s="110"/>
      <c r="B415" s="105"/>
      <c r="C415" s="109" t="s">
        <v>35</v>
      </c>
      <c r="D415" s="73">
        <v>21033.044269000002</v>
      </c>
      <c r="E415" s="73">
        <v>80.416951999999995</v>
      </c>
      <c r="F415" s="73">
        <v>31427.235489999999</v>
      </c>
      <c r="G415" s="73">
        <v>46114.435228000002</v>
      </c>
      <c r="H415" s="73">
        <v>57784.137132000003</v>
      </c>
      <c r="I415" s="73">
        <v>17069.329666000001</v>
      </c>
      <c r="J415" s="73">
        <v>9065.0134969999999</v>
      </c>
      <c r="K415" s="73">
        <v>5348.0461580000001</v>
      </c>
      <c r="L415" s="73">
        <v>2143.9074550000014</v>
      </c>
      <c r="M415" s="73">
        <v>51347.117578999998</v>
      </c>
      <c r="N415" s="73">
        <v>36151.097788999999</v>
      </c>
      <c r="O415" s="73">
        <v>17796.011595</v>
      </c>
      <c r="P415" s="73">
        <v>4179.6437089999999</v>
      </c>
      <c r="Q415" s="73">
        <v>178027.645024</v>
      </c>
      <c r="R415" s="73">
        <v>239938.35192700001</v>
      </c>
      <c r="S415" s="73">
        <v>1389804.7815090001</v>
      </c>
      <c r="T415" s="73">
        <v>8182.6427400000002</v>
      </c>
      <c r="U415" s="73">
        <v>154287.76333999942</v>
      </c>
      <c r="V415" s="76">
        <v>2269780.621059</v>
      </c>
      <c r="W415" s="73">
        <v>5583.0664900000002</v>
      </c>
      <c r="X415" s="73">
        <v>297.03821099999999</v>
      </c>
      <c r="Y415" s="73">
        <v>3471.3495979999998</v>
      </c>
      <c r="Z415" s="73">
        <v>7136.6508510000003</v>
      </c>
      <c r="AA415" s="73">
        <v>40723.897744000002</v>
      </c>
      <c r="AB415" s="73">
        <v>16733.968351</v>
      </c>
      <c r="AC415" s="73">
        <v>4381.2546810000003</v>
      </c>
      <c r="AD415" s="73">
        <v>0</v>
      </c>
      <c r="AE415" s="73">
        <v>10.053927999995722</v>
      </c>
      <c r="AF415" s="73">
        <v>6400.5731239999996</v>
      </c>
      <c r="AG415" s="73">
        <v>4711.0357459999996</v>
      </c>
      <c r="AH415" s="73">
        <v>14799.747111000001</v>
      </c>
      <c r="AI415" s="73">
        <v>2661.0077689999998</v>
      </c>
      <c r="AJ415" s="73">
        <v>58223.234209999995</v>
      </c>
      <c r="AK415" s="73">
        <v>35799.828769</v>
      </c>
      <c r="AL415" s="73">
        <v>321004.10230000003</v>
      </c>
      <c r="AM415" s="73">
        <v>2062.0963270000002</v>
      </c>
      <c r="AN415" s="73">
        <v>19376.314420999908</v>
      </c>
      <c r="AO415" s="73">
        <v>543375.21963099996</v>
      </c>
      <c r="AP415" s="40">
        <v>2813155.84069</v>
      </c>
      <c r="AR415" s="111">
        <f t="shared" si="24"/>
        <v>2269780.621059</v>
      </c>
      <c r="AS415" s="111">
        <f t="shared" si="25"/>
        <v>0</v>
      </c>
      <c r="AU415" s="111">
        <f t="shared" si="26"/>
        <v>543375.21963099996</v>
      </c>
      <c r="AV415" s="111">
        <f t="shared" si="27"/>
        <v>0</v>
      </c>
    </row>
    <row r="416" spans="1:48" s="93" customFormat="1" x14ac:dyDescent="0.25">
      <c r="A416" s="110"/>
      <c r="B416" s="105"/>
      <c r="C416" s="109"/>
      <c r="D416" s="73"/>
      <c r="E416" s="73"/>
      <c r="F416" s="73"/>
      <c r="G416" s="73"/>
      <c r="H416" s="73"/>
      <c r="I416" s="73"/>
      <c r="J416" s="73"/>
      <c r="K416" s="73"/>
      <c r="L416" s="73"/>
      <c r="M416" s="73"/>
      <c r="N416" s="73"/>
      <c r="O416" s="73"/>
      <c r="P416" s="73"/>
      <c r="Q416" s="73"/>
      <c r="R416" s="73"/>
      <c r="S416" s="73"/>
      <c r="T416" s="73"/>
      <c r="U416" s="73"/>
      <c r="V416" s="76"/>
      <c r="W416" s="73"/>
      <c r="X416" s="73"/>
      <c r="Y416" s="73"/>
      <c r="Z416" s="73"/>
      <c r="AA416" s="73"/>
      <c r="AB416" s="73"/>
      <c r="AC416" s="73"/>
      <c r="AD416" s="73"/>
      <c r="AE416" s="73"/>
      <c r="AF416" s="73"/>
      <c r="AG416" s="73"/>
      <c r="AH416" s="73"/>
      <c r="AI416" s="73"/>
      <c r="AJ416" s="73"/>
      <c r="AK416" s="73"/>
      <c r="AL416" s="73"/>
      <c r="AM416" s="73"/>
      <c r="AN416" s="73"/>
      <c r="AO416" s="73"/>
      <c r="AP416" s="40"/>
      <c r="AR416" s="111">
        <f t="shared" si="24"/>
        <v>0</v>
      </c>
      <c r="AS416" s="111">
        <f t="shared" si="25"/>
        <v>0</v>
      </c>
      <c r="AU416" s="111">
        <f t="shared" si="26"/>
        <v>0</v>
      </c>
      <c r="AV416" s="111">
        <f t="shared" si="27"/>
        <v>0</v>
      </c>
    </row>
    <row r="417" spans="1:48" s="93" customFormat="1" x14ac:dyDescent="0.25">
      <c r="A417" s="110"/>
      <c r="B417" s="105">
        <v>11</v>
      </c>
      <c r="C417" s="106" t="s">
        <v>32</v>
      </c>
      <c r="D417" s="73">
        <v>16038.037609000001</v>
      </c>
      <c r="E417" s="73">
        <v>-62.046672999999998</v>
      </c>
      <c r="F417" s="73">
        <v>32667.329683</v>
      </c>
      <c r="G417" s="73">
        <v>22656.692851</v>
      </c>
      <c r="H417" s="73">
        <v>29437.987499999999</v>
      </c>
      <c r="I417" s="73">
        <v>12488.200290000001</v>
      </c>
      <c r="J417" s="73">
        <v>13015.849146</v>
      </c>
      <c r="K417" s="73">
        <v>5024.7750370000003</v>
      </c>
      <c r="L417" s="73">
        <v>250.00000000000273</v>
      </c>
      <c r="M417" s="73">
        <v>50058.974519000003</v>
      </c>
      <c r="N417" s="73">
        <v>35855.591181000003</v>
      </c>
      <c r="O417" s="73">
        <v>9150.1010000000006</v>
      </c>
      <c r="P417" s="73">
        <v>2720.2167340000001</v>
      </c>
      <c r="Q417" s="73">
        <v>105735.02574000001</v>
      </c>
      <c r="R417" s="73">
        <v>173971.60123299994</v>
      </c>
      <c r="S417" s="73">
        <v>833650.599147</v>
      </c>
      <c r="T417" s="73">
        <v>7021.2729090000003</v>
      </c>
      <c r="U417" s="73">
        <v>137120.12999300001</v>
      </c>
      <c r="V417" s="76">
        <v>1486800.3378989999</v>
      </c>
      <c r="W417" s="73">
        <v>7962.4434650000003</v>
      </c>
      <c r="X417" s="73">
        <v>374.16594099999998</v>
      </c>
      <c r="Y417" s="73">
        <v>4235.3567429999994</v>
      </c>
      <c r="Z417" s="73">
        <v>5116.7418500000003</v>
      </c>
      <c r="AA417" s="73">
        <v>32953.360652000003</v>
      </c>
      <c r="AB417" s="73">
        <v>18272.432091999999</v>
      </c>
      <c r="AC417" s="73">
        <v>4399.8602140000003</v>
      </c>
      <c r="AD417" s="73">
        <v>143.4716</v>
      </c>
      <c r="AE417" s="73">
        <v>8.2724949999982016</v>
      </c>
      <c r="AF417" s="73">
        <v>6411.0797750000002</v>
      </c>
      <c r="AG417" s="73">
        <v>4620.369909</v>
      </c>
      <c r="AH417" s="73">
        <v>14445.456161</v>
      </c>
      <c r="AI417" s="73">
        <v>2463.3926040000001</v>
      </c>
      <c r="AJ417" s="73">
        <v>47043.569709999996</v>
      </c>
      <c r="AK417" s="73">
        <v>33367.842628000013</v>
      </c>
      <c r="AL417" s="73">
        <v>281364.46665900003</v>
      </c>
      <c r="AM417" s="73">
        <v>1892.0276799999999</v>
      </c>
      <c r="AN417" s="73">
        <v>17263.401307000022</v>
      </c>
      <c r="AO417" s="73">
        <v>482337.71148499998</v>
      </c>
      <c r="AP417" s="40">
        <v>1969138.0493839998</v>
      </c>
      <c r="AR417" s="111">
        <f t="shared" si="24"/>
        <v>1486800.3378989999</v>
      </c>
      <c r="AS417" s="111">
        <f t="shared" si="25"/>
        <v>0</v>
      </c>
      <c r="AU417" s="111">
        <f t="shared" si="26"/>
        <v>482337.71148500004</v>
      </c>
      <c r="AV417" s="111">
        <f t="shared" si="27"/>
        <v>0</v>
      </c>
    </row>
    <row r="418" spans="1:48" s="93" customFormat="1" x14ac:dyDescent="0.25">
      <c r="A418" s="110"/>
      <c r="B418" s="105"/>
      <c r="C418" s="106" t="s">
        <v>33</v>
      </c>
      <c r="D418" s="73">
        <v>2095.3678599999998</v>
      </c>
      <c r="E418" s="73">
        <v>98.752393999999995</v>
      </c>
      <c r="F418" s="73">
        <v>54.676585000000003</v>
      </c>
      <c r="G418" s="73">
        <v>15051.553824000001</v>
      </c>
      <c r="H418" s="73">
        <v>34707.108493</v>
      </c>
      <c r="I418" s="73">
        <v>3545.3265230000002</v>
      </c>
      <c r="J418" s="73">
        <v>1902.0772239999999</v>
      </c>
      <c r="K418" s="73">
        <v>0</v>
      </c>
      <c r="L418" s="73">
        <v>1186.7225970000038</v>
      </c>
      <c r="M418" s="73">
        <v>1479.7726090000001</v>
      </c>
      <c r="N418" s="73">
        <v>0</v>
      </c>
      <c r="O418" s="73">
        <v>4921.5302739999997</v>
      </c>
      <c r="P418" s="73">
        <v>2096.118864</v>
      </c>
      <c r="Q418" s="73">
        <v>57296.921484999999</v>
      </c>
      <c r="R418" s="73">
        <v>53435.859696</v>
      </c>
      <c r="S418" s="73">
        <v>555997.54981300002</v>
      </c>
      <c r="T418" s="73">
        <v>707.45264299999997</v>
      </c>
      <c r="U418" s="73">
        <v>8624.8798379999898</v>
      </c>
      <c r="V418" s="76">
        <v>743201.67072199995</v>
      </c>
      <c r="W418" s="73">
        <v>167.41934900000001</v>
      </c>
      <c r="X418" s="73">
        <v>34.403196999999999</v>
      </c>
      <c r="Y418" s="73">
        <v>1.3240000000038776E-3</v>
      </c>
      <c r="Z418" s="73">
        <v>1060.958441</v>
      </c>
      <c r="AA418" s="73">
        <v>4884.3475520000002</v>
      </c>
      <c r="AB418" s="73">
        <v>0</v>
      </c>
      <c r="AC418" s="73">
        <v>5.8040729999999998</v>
      </c>
      <c r="AD418" s="73">
        <v>0</v>
      </c>
      <c r="AE418" s="73">
        <v>4.1759999999997204</v>
      </c>
      <c r="AF418" s="73">
        <v>626.94233799999995</v>
      </c>
      <c r="AG418" s="73">
        <v>0</v>
      </c>
      <c r="AH418" s="73">
        <v>1025.4342349999999</v>
      </c>
      <c r="AI418" s="73">
        <v>0</v>
      </c>
      <c r="AJ418" s="73">
        <v>6843.5807800000002</v>
      </c>
      <c r="AK418" s="73">
        <v>4244.9806749999989</v>
      </c>
      <c r="AL418" s="73">
        <v>40660.225515999999</v>
      </c>
      <c r="AM418" s="73">
        <v>180.16034099999999</v>
      </c>
      <c r="AN418" s="73">
        <v>1302.9575059999941</v>
      </c>
      <c r="AO418" s="73">
        <v>61041.391326999998</v>
      </c>
      <c r="AP418" s="40">
        <v>804243.06204899994</v>
      </c>
      <c r="AR418" s="111">
        <f t="shared" si="24"/>
        <v>743201.67072199995</v>
      </c>
      <c r="AS418" s="111">
        <f t="shared" si="25"/>
        <v>0</v>
      </c>
      <c r="AU418" s="111">
        <f t="shared" si="26"/>
        <v>61041.39132699999</v>
      </c>
      <c r="AV418" s="111">
        <f t="shared" si="27"/>
        <v>0</v>
      </c>
    </row>
    <row r="419" spans="1:48" s="93" customFormat="1" x14ac:dyDescent="0.25">
      <c r="A419" s="110"/>
      <c r="B419" s="105"/>
      <c r="C419" s="106" t="s">
        <v>34</v>
      </c>
      <c r="D419" s="73">
        <v>898.36993600000005</v>
      </c>
      <c r="E419" s="73">
        <v>3.4956320000000001</v>
      </c>
      <c r="F419" s="73">
        <v>379.32571100000001</v>
      </c>
      <c r="G419" s="73">
        <v>616.51000699999997</v>
      </c>
      <c r="H419" s="73">
        <v>1858.0748599999999</v>
      </c>
      <c r="I419" s="73">
        <v>2237.923237</v>
      </c>
      <c r="J419" s="73">
        <v>395.95094999999998</v>
      </c>
      <c r="K419" s="73">
        <v>616.54335100000003</v>
      </c>
      <c r="L419" s="73">
        <v>438.85892300000046</v>
      </c>
      <c r="M419" s="73">
        <v>110.086969</v>
      </c>
      <c r="N419" s="73">
        <v>0</v>
      </c>
      <c r="O419" s="73">
        <v>1745.1320479999999</v>
      </c>
      <c r="P419" s="73">
        <v>0</v>
      </c>
      <c r="Q419" s="73">
        <v>8146.1983149999996</v>
      </c>
      <c r="R419" s="73">
        <v>14055.130691</v>
      </c>
      <c r="S419" s="73">
        <v>6758.5088009999999</v>
      </c>
      <c r="T419" s="73">
        <v>354.06697200000002</v>
      </c>
      <c r="U419" s="73">
        <v>8223.451031999999</v>
      </c>
      <c r="V419" s="76">
        <v>46837.627435000002</v>
      </c>
      <c r="W419" s="73">
        <v>0</v>
      </c>
      <c r="X419" s="73">
        <v>0</v>
      </c>
      <c r="Y419" s="73">
        <v>0</v>
      </c>
      <c r="Z419" s="73">
        <v>0</v>
      </c>
      <c r="AA419" s="73">
        <v>0</v>
      </c>
      <c r="AB419" s="73">
        <v>0</v>
      </c>
      <c r="AC419" s="73">
        <v>0</v>
      </c>
      <c r="AD419" s="73">
        <v>0</v>
      </c>
      <c r="AE419" s="73">
        <v>0</v>
      </c>
      <c r="AF419" s="73">
        <v>0</v>
      </c>
      <c r="AG419" s="73">
        <v>0</v>
      </c>
      <c r="AH419" s="73">
        <v>0</v>
      </c>
      <c r="AI419" s="73">
        <v>0</v>
      </c>
      <c r="AJ419" s="73">
        <v>0</v>
      </c>
      <c r="AK419" s="73">
        <v>0</v>
      </c>
      <c r="AL419" s="73">
        <v>0</v>
      </c>
      <c r="AM419" s="73">
        <v>0</v>
      </c>
      <c r="AN419" s="73">
        <v>0</v>
      </c>
      <c r="AO419" s="73">
        <v>0</v>
      </c>
      <c r="AP419" s="40">
        <v>46837.627435000002</v>
      </c>
      <c r="AR419" s="111">
        <f t="shared" si="24"/>
        <v>46837.627435000002</v>
      </c>
      <c r="AS419" s="111">
        <f t="shared" si="25"/>
        <v>0</v>
      </c>
      <c r="AU419" s="111">
        <f t="shared" si="26"/>
        <v>0</v>
      </c>
      <c r="AV419" s="111">
        <f t="shared" si="27"/>
        <v>0</v>
      </c>
    </row>
    <row r="420" spans="1:48" s="93" customFormat="1" x14ac:dyDescent="0.25">
      <c r="A420" s="110"/>
      <c r="B420" s="105"/>
      <c r="C420" s="109" t="s">
        <v>35</v>
      </c>
      <c r="D420" s="73">
        <v>19031.775405</v>
      </c>
      <c r="E420" s="73">
        <v>40.201352999999997</v>
      </c>
      <c r="F420" s="73">
        <v>33101.331979000002</v>
      </c>
      <c r="G420" s="73">
        <v>38324.756681999999</v>
      </c>
      <c r="H420" s="73">
        <v>66003.170853000003</v>
      </c>
      <c r="I420" s="73">
        <v>18271.450049999999</v>
      </c>
      <c r="J420" s="73">
        <v>15313.87732</v>
      </c>
      <c r="K420" s="73">
        <v>5641.3183879999997</v>
      </c>
      <c r="L420" s="73">
        <v>1875.5815199999925</v>
      </c>
      <c r="M420" s="73">
        <v>51648.834096999999</v>
      </c>
      <c r="N420" s="73">
        <v>35855.591181000003</v>
      </c>
      <c r="O420" s="73">
        <v>15816.763322000001</v>
      </c>
      <c r="P420" s="73">
        <v>4816.3355979999997</v>
      </c>
      <c r="Q420" s="73">
        <v>171178.14554</v>
      </c>
      <c r="R420" s="73">
        <v>241462.59162000002</v>
      </c>
      <c r="S420" s="73">
        <v>1396406.6577610001</v>
      </c>
      <c r="T420" s="73">
        <v>8082.7925240000004</v>
      </c>
      <c r="U420" s="73">
        <v>153968.46086299949</v>
      </c>
      <c r="V420" s="76">
        <v>2276839.6360559999</v>
      </c>
      <c r="W420" s="73">
        <v>8129.8628140000001</v>
      </c>
      <c r="X420" s="73">
        <v>408.56913800000001</v>
      </c>
      <c r="Y420" s="73">
        <v>4235.3580670000001</v>
      </c>
      <c r="Z420" s="73">
        <v>6177.7002910000001</v>
      </c>
      <c r="AA420" s="73">
        <v>37837.708204000002</v>
      </c>
      <c r="AB420" s="73">
        <v>18272.432091999999</v>
      </c>
      <c r="AC420" s="73">
        <v>4405.6642869999996</v>
      </c>
      <c r="AD420" s="73">
        <v>143.4716</v>
      </c>
      <c r="AE420" s="73">
        <v>12.448494999997678</v>
      </c>
      <c r="AF420" s="73">
        <v>7038.022113</v>
      </c>
      <c r="AG420" s="73">
        <v>4620.369909</v>
      </c>
      <c r="AH420" s="73">
        <v>15470.890395999999</v>
      </c>
      <c r="AI420" s="73">
        <v>2463.3926040000001</v>
      </c>
      <c r="AJ420" s="73">
        <v>53887.15049</v>
      </c>
      <c r="AK420" s="73">
        <v>37612.823302999997</v>
      </c>
      <c r="AL420" s="73">
        <v>322024.69217499997</v>
      </c>
      <c r="AM420" s="73">
        <v>2072.1880209999999</v>
      </c>
      <c r="AN420" s="73">
        <v>18566.358812999977</v>
      </c>
      <c r="AO420" s="73">
        <v>543379.10281199997</v>
      </c>
      <c r="AP420" s="40">
        <v>2820218.738868</v>
      </c>
      <c r="AR420" s="111">
        <f t="shared" si="24"/>
        <v>2276839.6360559994</v>
      </c>
      <c r="AS420" s="111">
        <f t="shared" si="25"/>
        <v>0</v>
      </c>
      <c r="AU420" s="111">
        <f t="shared" si="26"/>
        <v>543379.10281199997</v>
      </c>
      <c r="AV420" s="111">
        <f t="shared" si="27"/>
        <v>0</v>
      </c>
    </row>
    <row r="421" spans="1:48" s="93" customFormat="1" x14ac:dyDescent="0.25">
      <c r="A421" s="110"/>
      <c r="B421" s="105"/>
      <c r="C421" s="109"/>
      <c r="D421" s="73"/>
      <c r="E421" s="73"/>
      <c r="F421" s="73"/>
      <c r="G421" s="73"/>
      <c r="H421" s="73"/>
      <c r="I421" s="73"/>
      <c r="J421" s="73"/>
      <c r="K421" s="73"/>
      <c r="L421" s="73"/>
      <c r="M421" s="73"/>
      <c r="N421" s="73"/>
      <c r="O421" s="73"/>
      <c r="P421" s="73"/>
      <c r="Q421" s="73"/>
      <c r="R421" s="73"/>
      <c r="S421" s="73"/>
      <c r="T421" s="73"/>
      <c r="U421" s="73"/>
      <c r="V421" s="76"/>
      <c r="W421" s="73"/>
      <c r="X421" s="73"/>
      <c r="Y421" s="73"/>
      <c r="Z421" s="73"/>
      <c r="AA421" s="73"/>
      <c r="AB421" s="73"/>
      <c r="AC421" s="73"/>
      <c r="AD421" s="73"/>
      <c r="AE421" s="73"/>
      <c r="AF421" s="73"/>
      <c r="AG421" s="73"/>
      <c r="AH421" s="73"/>
      <c r="AI421" s="73"/>
      <c r="AJ421" s="73"/>
      <c r="AK421" s="73"/>
      <c r="AL421" s="73"/>
      <c r="AM421" s="73"/>
      <c r="AN421" s="73"/>
      <c r="AO421" s="73"/>
      <c r="AP421" s="40"/>
      <c r="AR421" s="111">
        <f t="shared" si="24"/>
        <v>0</v>
      </c>
      <c r="AS421" s="111">
        <f t="shared" si="25"/>
        <v>0</v>
      </c>
      <c r="AU421" s="111">
        <f t="shared" si="26"/>
        <v>0</v>
      </c>
      <c r="AV421" s="111">
        <f t="shared" si="27"/>
        <v>0</v>
      </c>
    </row>
    <row r="422" spans="1:48" s="93" customFormat="1" x14ac:dyDescent="0.25">
      <c r="A422" s="110"/>
      <c r="B422" s="105">
        <v>12</v>
      </c>
      <c r="C422" s="106" t="s">
        <v>32</v>
      </c>
      <c r="D422" s="73">
        <v>19224.153257999998</v>
      </c>
      <c r="E422" s="73">
        <v>-282.24316900000002</v>
      </c>
      <c r="F422" s="73">
        <v>33398.036811999998</v>
      </c>
      <c r="G422" s="73">
        <v>23035.630100999999</v>
      </c>
      <c r="H422" s="73">
        <v>22384.9</v>
      </c>
      <c r="I422" s="73">
        <v>8030.4791649999997</v>
      </c>
      <c r="J422" s="73">
        <v>19343.856056000001</v>
      </c>
      <c r="K422" s="73">
        <v>3990.0381940000002</v>
      </c>
      <c r="L422" s="73">
        <v>300.00000000000045</v>
      </c>
      <c r="M422" s="73">
        <v>54842.298352999998</v>
      </c>
      <c r="N422" s="73">
        <v>36249.462564000001</v>
      </c>
      <c r="O422" s="73">
        <v>9022.9582160000009</v>
      </c>
      <c r="P422" s="73">
        <v>1031.120602</v>
      </c>
      <c r="Q422" s="73">
        <v>101938.549141</v>
      </c>
      <c r="R422" s="73">
        <v>170203.885309</v>
      </c>
      <c r="S422" s="73">
        <v>841889.58724300005</v>
      </c>
      <c r="T422" s="73">
        <v>7053.4242409999997</v>
      </c>
      <c r="U422" s="73">
        <v>138678.61024999968</v>
      </c>
      <c r="V422" s="76">
        <v>1490334.746336</v>
      </c>
      <c r="W422" s="73">
        <v>8810.2775739999997</v>
      </c>
      <c r="X422" s="73">
        <v>279.319096</v>
      </c>
      <c r="Y422" s="73">
        <v>3977.4315609999994</v>
      </c>
      <c r="Z422" s="73">
        <v>4919.1959820000002</v>
      </c>
      <c r="AA422" s="73">
        <v>34819.968441999998</v>
      </c>
      <c r="AB422" s="73">
        <v>14457.303427999999</v>
      </c>
      <c r="AC422" s="73">
        <v>4479.0587159999995</v>
      </c>
      <c r="AD422" s="73">
        <v>80</v>
      </c>
      <c r="AE422" s="73">
        <v>8.0571040000068024</v>
      </c>
      <c r="AF422" s="73">
        <v>7416.5258439999998</v>
      </c>
      <c r="AG422" s="73">
        <v>4709.7914140000003</v>
      </c>
      <c r="AH422" s="73">
        <v>14943.848228999999</v>
      </c>
      <c r="AI422" s="73">
        <v>1110.4637130000001</v>
      </c>
      <c r="AJ422" s="73">
        <v>42992.422374999995</v>
      </c>
      <c r="AK422" s="73">
        <v>32237.127141000004</v>
      </c>
      <c r="AL422" s="73">
        <v>281016.47292700002</v>
      </c>
      <c r="AM422" s="73">
        <v>1807.4351059999999</v>
      </c>
      <c r="AN422" s="73">
        <v>18465.225384000038</v>
      </c>
      <c r="AO422" s="73">
        <v>476529.92403599998</v>
      </c>
      <c r="AP422" s="40">
        <v>1966864.670372</v>
      </c>
      <c r="AR422" s="111">
        <f t="shared" si="24"/>
        <v>1490334.7463359998</v>
      </c>
      <c r="AS422" s="111">
        <f t="shared" si="25"/>
        <v>0</v>
      </c>
      <c r="AU422" s="111">
        <f t="shared" si="26"/>
        <v>476529.92403600004</v>
      </c>
      <c r="AV422" s="111">
        <f t="shared" si="27"/>
        <v>0</v>
      </c>
    </row>
    <row r="423" spans="1:48" s="93" customFormat="1" x14ac:dyDescent="0.25">
      <c r="A423" s="110"/>
      <c r="B423" s="105"/>
      <c r="C423" s="106" t="s">
        <v>33</v>
      </c>
      <c r="D423" s="73">
        <v>1371.6316099999999</v>
      </c>
      <c r="E423" s="73">
        <v>230.043499</v>
      </c>
      <c r="F423" s="73">
        <v>22.58062000000001</v>
      </c>
      <c r="G423" s="73">
        <v>14906.823985000001</v>
      </c>
      <c r="H423" s="73">
        <v>43913.308107999997</v>
      </c>
      <c r="I423" s="73">
        <v>5082.7853690000002</v>
      </c>
      <c r="J423" s="73">
        <v>567.15150100000005</v>
      </c>
      <c r="K423" s="73">
        <v>0</v>
      </c>
      <c r="L423" s="73">
        <v>1282.7898509999989</v>
      </c>
      <c r="M423" s="73">
        <v>1638.5832339999999</v>
      </c>
      <c r="N423" s="73">
        <v>0</v>
      </c>
      <c r="O423" s="73">
        <v>4588.3348939999996</v>
      </c>
      <c r="P423" s="73">
        <v>1408.60986</v>
      </c>
      <c r="Q423" s="73">
        <v>56511.076319999993</v>
      </c>
      <c r="R423" s="73">
        <v>53596.330950000018</v>
      </c>
      <c r="S423" s="73">
        <v>561932.34066900006</v>
      </c>
      <c r="T423" s="73">
        <v>729.21475499999997</v>
      </c>
      <c r="U423" s="73">
        <v>6935.6330399999506</v>
      </c>
      <c r="V423" s="76">
        <v>754717.23826500005</v>
      </c>
      <c r="W423" s="73">
        <v>230.98371700000001</v>
      </c>
      <c r="X423" s="73">
        <v>26.442723999999998</v>
      </c>
      <c r="Y423" s="73">
        <v>1.8423150000000028</v>
      </c>
      <c r="Z423" s="73">
        <v>1036.509689</v>
      </c>
      <c r="AA423" s="73">
        <v>7037.1733240000003</v>
      </c>
      <c r="AB423" s="73">
        <v>2.5999999999999998E-5</v>
      </c>
      <c r="AC423" s="73">
        <v>153.59971400000001</v>
      </c>
      <c r="AD423" s="73">
        <v>0</v>
      </c>
      <c r="AE423" s="73">
        <v>34.092999999999506</v>
      </c>
      <c r="AF423" s="73">
        <v>576.48360400000001</v>
      </c>
      <c r="AG423" s="73">
        <v>0</v>
      </c>
      <c r="AH423" s="73">
        <v>1374.821326</v>
      </c>
      <c r="AI423" s="73">
        <v>0</v>
      </c>
      <c r="AJ423" s="73">
        <v>6852.7512580000002</v>
      </c>
      <c r="AK423" s="73">
        <v>4318.4752690000005</v>
      </c>
      <c r="AL423" s="73">
        <v>40359.478970999997</v>
      </c>
      <c r="AM423" s="73">
        <v>180.342412</v>
      </c>
      <c r="AN423" s="73">
        <v>1185.3137739999856</v>
      </c>
      <c r="AO423" s="73">
        <v>63368.311122999999</v>
      </c>
      <c r="AP423" s="40">
        <v>818085.54938800004</v>
      </c>
      <c r="AR423" s="111">
        <f t="shared" si="24"/>
        <v>754717.23826499993</v>
      </c>
      <c r="AS423" s="111">
        <f t="shared" si="25"/>
        <v>0</v>
      </c>
      <c r="AU423" s="111">
        <f t="shared" si="26"/>
        <v>63368.311122999985</v>
      </c>
      <c r="AV423" s="111">
        <f t="shared" si="27"/>
        <v>0</v>
      </c>
    </row>
    <row r="424" spans="1:48" s="93" customFormat="1" x14ac:dyDescent="0.25">
      <c r="A424" s="110"/>
      <c r="B424" s="105"/>
      <c r="C424" s="106" t="s">
        <v>34</v>
      </c>
      <c r="D424" s="73">
        <v>902.69267500000001</v>
      </c>
      <c r="E424" s="73">
        <v>4.5029070000000004</v>
      </c>
      <c r="F424" s="73">
        <v>488.91331700000001</v>
      </c>
      <c r="G424" s="73">
        <v>627.08123399999999</v>
      </c>
      <c r="H424" s="73">
        <v>2280.0382439999998</v>
      </c>
      <c r="I424" s="73">
        <v>1509.64095</v>
      </c>
      <c r="J424" s="73">
        <v>307.99025999999998</v>
      </c>
      <c r="K424" s="73">
        <v>965.52316299999995</v>
      </c>
      <c r="L424" s="73">
        <v>636.4308749999999</v>
      </c>
      <c r="M424" s="73">
        <v>167.603253</v>
      </c>
      <c r="N424" s="73">
        <v>0</v>
      </c>
      <c r="O424" s="73">
        <v>1177.004541</v>
      </c>
      <c r="P424" s="73">
        <v>0</v>
      </c>
      <c r="Q424" s="73">
        <v>7409.4077019999995</v>
      </c>
      <c r="R424" s="73">
        <v>14129.998509000001</v>
      </c>
      <c r="S424" s="73">
        <v>6793.6841930000001</v>
      </c>
      <c r="T424" s="73">
        <v>353.155282</v>
      </c>
      <c r="U424" s="73">
        <v>8527.714353000003</v>
      </c>
      <c r="V424" s="76">
        <v>46281.381458000003</v>
      </c>
      <c r="W424" s="73">
        <v>0</v>
      </c>
      <c r="X424" s="73">
        <v>0</v>
      </c>
      <c r="Y424" s="73">
        <v>0</v>
      </c>
      <c r="Z424" s="73">
        <v>0</v>
      </c>
      <c r="AA424" s="73">
        <v>0</v>
      </c>
      <c r="AB424" s="73">
        <v>0</v>
      </c>
      <c r="AC424" s="73">
        <v>0</v>
      </c>
      <c r="AD424" s="73">
        <v>0</v>
      </c>
      <c r="AE424" s="73">
        <v>0</v>
      </c>
      <c r="AF424" s="73">
        <v>0</v>
      </c>
      <c r="AG424" s="73">
        <v>0</v>
      </c>
      <c r="AH424" s="73">
        <v>0</v>
      </c>
      <c r="AI424" s="73">
        <v>0</v>
      </c>
      <c r="AJ424" s="73">
        <v>0</v>
      </c>
      <c r="AK424" s="73">
        <v>0</v>
      </c>
      <c r="AL424" s="73">
        <v>0</v>
      </c>
      <c r="AM424" s="73">
        <v>0</v>
      </c>
      <c r="AN424" s="73">
        <v>0</v>
      </c>
      <c r="AO424" s="73">
        <v>0</v>
      </c>
      <c r="AP424" s="40">
        <v>46281.381458000003</v>
      </c>
      <c r="AR424" s="111">
        <f t="shared" si="24"/>
        <v>46281.381458000003</v>
      </c>
      <c r="AS424" s="111">
        <f t="shared" si="25"/>
        <v>0</v>
      </c>
      <c r="AU424" s="111">
        <f t="shared" si="26"/>
        <v>0</v>
      </c>
      <c r="AV424" s="111">
        <f t="shared" si="27"/>
        <v>0</v>
      </c>
    </row>
    <row r="425" spans="1:48" s="93" customFormat="1" x14ac:dyDescent="0.25">
      <c r="A425" s="110"/>
      <c r="B425" s="105"/>
      <c r="C425" s="109" t="s">
        <v>35</v>
      </c>
      <c r="D425" s="73">
        <v>21498.477543000001</v>
      </c>
      <c r="E425" s="73">
        <v>-47.696762999999997</v>
      </c>
      <c r="F425" s="73">
        <v>33909.530748999998</v>
      </c>
      <c r="G425" s="73">
        <v>38569.535320000003</v>
      </c>
      <c r="H425" s="73">
        <v>68578.246352000002</v>
      </c>
      <c r="I425" s="73">
        <v>14622.905484000001</v>
      </c>
      <c r="J425" s="73">
        <v>20218.997816999999</v>
      </c>
      <c r="K425" s="73">
        <v>4955.5613569999996</v>
      </c>
      <c r="L425" s="73">
        <v>2219.220725999995</v>
      </c>
      <c r="M425" s="73">
        <v>56648.484839999997</v>
      </c>
      <c r="N425" s="73">
        <v>36249.462564000001</v>
      </c>
      <c r="O425" s="73">
        <v>14788.297651000001</v>
      </c>
      <c r="P425" s="73">
        <v>2439.730462</v>
      </c>
      <c r="Q425" s="73">
        <v>165859.03316300001</v>
      </c>
      <c r="R425" s="73">
        <v>237930.21476799995</v>
      </c>
      <c r="S425" s="73">
        <v>1410615.6121050001</v>
      </c>
      <c r="T425" s="73">
        <v>8135.7942780000003</v>
      </c>
      <c r="U425" s="73">
        <v>154141.95764299965</v>
      </c>
      <c r="V425" s="76">
        <v>2291333.3660590001</v>
      </c>
      <c r="W425" s="73">
        <v>9041.2612910000007</v>
      </c>
      <c r="X425" s="73">
        <v>305.76182</v>
      </c>
      <c r="Y425" s="73">
        <v>3979.2738759999997</v>
      </c>
      <c r="Z425" s="73">
        <v>5955.7056709999997</v>
      </c>
      <c r="AA425" s="73">
        <v>41857.141766000001</v>
      </c>
      <c r="AB425" s="73">
        <v>14457.303454000001</v>
      </c>
      <c r="AC425" s="73">
        <v>4632.6584300000004</v>
      </c>
      <c r="AD425" s="73">
        <v>80</v>
      </c>
      <c r="AE425" s="73">
        <v>42.150103999995736</v>
      </c>
      <c r="AF425" s="73">
        <v>7993.0094479999998</v>
      </c>
      <c r="AG425" s="73">
        <v>4709.7914140000003</v>
      </c>
      <c r="AH425" s="73">
        <v>16318.669555</v>
      </c>
      <c r="AI425" s="73">
        <v>1110.4637130000001</v>
      </c>
      <c r="AJ425" s="73">
        <v>49845.173632999999</v>
      </c>
      <c r="AK425" s="73">
        <v>36555.602409999992</v>
      </c>
      <c r="AL425" s="73">
        <v>321375.95189800003</v>
      </c>
      <c r="AM425" s="73">
        <v>1987.7775180000001</v>
      </c>
      <c r="AN425" s="73">
        <v>19650.539158000076</v>
      </c>
      <c r="AO425" s="73">
        <v>539898.23515900003</v>
      </c>
      <c r="AP425" s="40">
        <v>2831231.6012180001</v>
      </c>
      <c r="AQ425" s="111"/>
      <c r="AR425" s="111">
        <f t="shared" si="24"/>
        <v>2291333.3660589997</v>
      </c>
      <c r="AS425" s="111">
        <f t="shared" si="25"/>
        <v>0</v>
      </c>
      <c r="AU425" s="111">
        <f t="shared" si="26"/>
        <v>539898.23515900003</v>
      </c>
      <c r="AV425" s="111">
        <f t="shared" si="27"/>
        <v>0</v>
      </c>
    </row>
    <row r="426" spans="1:48" s="93" customFormat="1" x14ac:dyDescent="0.25">
      <c r="A426" s="110"/>
      <c r="B426" s="105"/>
      <c r="C426" s="109"/>
      <c r="D426" s="73"/>
      <c r="E426" s="73"/>
      <c r="F426" s="73"/>
      <c r="G426" s="73"/>
      <c r="H426" s="73"/>
      <c r="I426" s="73"/>
      <c r="J426" s="73"/>
      <c r="K426" s="73"/>
      <c r="L426" s="73"/>
      <c r="M426" s="73"/>
      <c r="N426" s="73"/>
      <c r="O426" s="73"/>
      <c r="P426" s="73"/>
      <c r="Q426" s="73"/>
      <c r="R426" s="73"/>
      <c r="S426" s="73"/>
      <c r="T426" s="73"/>
      <c r="U426" s="73"/>
      <c r="V426" s="76"/>
      <c r="W426" s="73"/>
      <c r="X426" s="73"/>
      <c r="Y426" s="73"/>
      <c r="Z426" s="73"/>
      <c r="AA426" s="73"/>
      <c r="AB426" s="73"/>
      <c r="AC426" s="73"/>
      <c r="AD426" s="73"/>
      <c r="AE426" s="73"/>
      <c r="AF426" s="73"/>
      <c r="AG426" s="73"/>
      <c r="AH426" s="73"/>
      <c r="AI426" s="73"/>
      <c r="AJ426" s="73"/>
      <c r="AK426" s="73"/>
      <c r="AL426" s="73"/>
      <c r="AM426" s="73"/>
      <c r="AN426" s="73"/>
      <c r="AO426" s="73"/>
      <c r="AP426" s="40"/>
      <c r="AQ426" s="111"/>
      <c r="AR426" s="111">
        <f t="shared" si="24"/>
        <v>0</v>
      </c>
      <c r="AS426" s="111">
        <f t="shared" si="25"/>
        <v>0</v>
      </c>
      <c r="AU426" s="111">
        <f t="shared" si="26"/>
        <v>0</v>
      </c>
      <c r="AV426" s="111">
        <f t="shared" si="27"/>
        <v>0</v>
      </c>
    </row>
    <row r="427" spans="1:48" s="93" customFormat="1" x14ac:dyDescent="0.25">
      <c r="A427" s="107">
        <v>2020</v>
      </c>
      <c r="B427" s="105">
        <v>1</v>
      </c>
      <c r="C427" s="106" t="s">
        <v>32</v>
      </c>
      <c r="D427" s="73">
        <v>18760.564162999999</v>
      </c>
      <c r="E427" s="73">
        <v>116.035184</v>
      </c>
      <c r="F427" s="73">
        <v>34584.383399999999</v>
      </c>
      <c r="G427" s="73">
        <v>23256.882571999999</v>
      </c>
      <c r="H427" s="73">
        <v>15259.525</v>
      </c>
      <c r="I427" s="73">
        <v>12750.958408</v>
      </c>
      <c r="J427" s="73">
        <v>18993.559078999999</v>
      </c>
      <c r="K427" s="73">
        <v>5655.7961619999996</v>
      </c>
      <c r="L427" s="73">
        <v>149.99999999999909</v>
      </c>
      <c r="M427" s="73">
        <v>50547.214870000003</v>
      </c>
      <c r="N427" s="73">
        <v>36234.672375000002</v>
      </c>
      <c r="O427" s="73">
        <v>8037.4302090000001</v>
      </c>
      <c r="P427" s="73">
        <v>1282.325521</v>
      </c>
      <c r="Q427" s="73">
        <v>103471.899221</v>
      </c>
      <c r="R427" s="73">
        <v>174137.99886399999</v>
      </c>
      <c r="S427" s="73">
        <v>838872.17186200002</v>
      </c>
      <c r="T427" s="73">
        <v>7076.5681279999999</v>
      </c>
      <c r="U427" s="73">
        <v>144364.21528500036</v>
      </c>
      <c r="V427" s="76">
        <v>1493552.2003029999</v>
      </c>
      <c r="W427" s="73">
        <v>7343.2680620000001</v>
      </c>
      <c r="X427" s="73">
        <v>189.11224200000001</v>
      </c>
      <c r="Y427" s="73">
        <v>4057.6010679999999</v>
      </c>
      <c r="Z427" s="73">
        <v>4884.2543589999996</v>
      </c>
      <c r="AA427" s="73">
        <v>30828.686140000002</v>
      </c>
      <c r="AB427" s="73">
        <v>15673.456617</v>
      </c>
      <c r="AC427" s="73">
        <v>4716.5935259999997</v>
      </c>
      <c r="AD427" s="73">
        <v>40</v>
      </c>
      <c r="AE427" s="73">
        <v>12.419379999996636</v>
      </c>
      <c r="AF427" s="73">
        <v>6375.7666259999996</v>
      </c>
      <c r="AG427" s="73">
        <v>4693.7949090000002</v>
      </c>
      <c r="AH427" s="73">
        <v>15225.964066</v>
      </c>
      <c r="AI427" s="73">
        <v>1447.843676</v>
      </c>
      <c r="AJ427" s="73">
        <v>47360.220841000002</v>
      </c>
      <c r="AK427" s="73">
        <v>35135.774052999986</v>
      </c>
      <c r="AL427" s="73">
        <v>280936.181117</v>
      </c>
      <c r="AM427" s="73">
        <v>1838.448895</v>
      </c>
      <c r="AN427" s="73">
        <v>23972.183589000058</v>
      </c>
      <c r="AO427" s="73">
        <v>484731.569166</v>
      </c>
      <c r="AP427" s="40">
        <v>1978283.7694689999</v>
      </c>
      <c r="AR427" s="111">
        <f t="shared" si="24"/>
        <v>1493552.2003030004</v>
      </c>
      <c r="AS427" s="111">
        <f t="shared" si="25"/>
        <v>0</v>
      </c>
      <c r="AU427" s="111">
        <f t="shared" si="26"/>
        <v>484731.56916600006</v>
      </c>
      <c r="AV427" s="111">
        <f t="shared" si="27"/>
        <v>0</v>
      </c>
    </row>
    <row r="428" spans="1:48" s="93" customFormat="1" x14ac:dyDescent="0.25">
      <c r="A428" s="104"/>
      <c r="B428" s="105"/>
      <c r="C428" s="106" t="s">
        <v>33</v>
      </c>
      <c r="D428" s="73">
        <v>1761.230276</v>
      </c>
      <c r="E428" s="73">
        <v>280.955243</v>
      </c>
      <c r="F428" s="73">
        <v>31.90843799999999</v>
      </c>
      <c r="G428" s="73">
        <v>14620.295797999999</v>
      </c>
      <c r="H428" s="73">
        <v>39306.919910999997</v>
      </c>
      <c r="I428" s="73">
        <v>4572.570772</v>
      </c>
      <c r="J428" s="73">
        <v>382.33721500000001</v>
      </c>
      <c r="K428" s="73">
        <v>0</v>
      </c>
      <c r="L428" s="73">
        <v>950.93147900000486</v>
      </c>
      <c r="M428" s="73">
        <v>1469.1498340000001</v>
      </c>
      <c r="N428" s="73">
        <v>0</v>
      </c>
      <c r="O428" s="73">
        <v>3781.0584250000002</v>
      </c>
      <c r="P428" s="73">
        <v>1535.823345</v>
      </c>
      <c r="Q428" s="73">
        <v>57736.414402000002</v>
      </c>
      <c r="R428" s="73">
        <v>55253.407637000004</v>
      </c>
      <c r="S428" s="73">
        <v>564262.62396200001</v>
      </c>
      <c r="T428" s="73">
        <v>732.95709099999999</v>
      </c>
      <c r="U428" s="73">
        <v>6459.3780349999906</v>
      </c>
      <c r="V428" s="76">
        <v>753137.96186299995</v>
      </c>
      <c r="W428" s="73">
        <v>224.119945</v>
      </c>
      <c r="X428" s="73">
        <v>22.837420000000002</v>
      </c>
      <c r="Y428" s="73">
        <v>2.0413079999999972</v>
      </c>
      <c r="Z428" s="73">
        <v>1002.859311</v>
      </c>
      <c r="AA428" s="73">
        <v>5908.6875460000001</v>
      </c>
      <c r="AB428" s="73">
        <v>0</v>
      </c>
      <c r="AC428" s="73">
        <v>177.67991799999999</v>
      </c>
      <c r="AD428" s="73">
        <v>0</v>
      </c>
      <c r="AE428" s="73">
        <v>58.186999999999728</v>
      </c>
      <c r="AF428" s="73">
        <v>632.26331600000003</v>
      </c>
      <c r="AG428" s="73">
        <v>0</v>
      </c>
      <c r="AH428" s="73">
        <v>1445.481436</v>
      </c>
      <c r="AI428" s="73">
        <v>0</v>
      </c>
      <c r="AJ428" s="73">
        <v>7189.3046459999996</v>
      </c>
      <c r="AK428" s="73">
        <v>4288.9836180000011</v>
      </c>
      <c r="AL428" s="73">
        <v>40071.237574999999</v>
      </c>
      <c r="AM428" s="73">
        <v>178.48255800000001</v>
      </c>
      <c r="AN428" s="73">
        <v>1545.5079160000057</v>
      </c>
      <c r="AO428" s="73">
        <v>62747.673513000002</v>
      </c>
      <c r="AP428" s="40">
        <v>815885.63537599996</v>
      </c>
      <c r="AR428" s="111">
        <f t="shared" si="24"/>
        <v>753137.96186299995</v>
      </c>
      <c r="AS428" s="111">
        <f t="shared" si="25"/>
        <v>0</v>
      </c>
      <c r="AU428" s="111">
        <f t="shared" si="26"/>
        <v>62747.673513000002</v>
      </c>
      <c r="AV428" s="111">
        <f t="shared" si="27"/>
        <v>0</v>
      </c>
    </row>
    <row r="429" spans="1:48" s="93" customFormat="1" x14ac:dyDescent="0.25">
      <c r="A429" s="107"/>
      <c r="B429" s="105"/>
      <c r="C429" s="106" t="s">
        <v>34</v>
      </c>
      <c r="D429" s="73">
        <v>886.17222200000003</v>
      </c>
      <c r="E429" s="73">
        <v>6.4280309999999998</v>
      </c>
      <c r="F429" s="73">
        <v>475.85050000000001</v>
      </c>
      <c r="G429" s="73">
        <v>630.45620199999996</v>
      </c>
      <c r="H429" s="73">
        <v>2328.0421099999999</v>
      </c>
      <c r="I429" s="73">
        <v>3713.1405800000002</v>
      </c>
      <c r="J429" s="73">
        <v>434.71550300000001</v>
      </c>
      <c r="K429" s="73">
        <v>305.48287699999997</v>
      </c>
      <c r="L429" s="73">
        <v>675.07957600000077</v>
      </c>
      <c r="M429" s="73">
        <v>106.155451</v>
      </c>
      <c r="N429" s="73">
        <v>0</v>
      </c>
      <c r="O429" s="73">
        <v>1913.8576069999999</v>
      </c>
      <c r="P429" s="73">
        <v>0</v>
      </c>
      <c r="Q429" s="73">
        <v>7432.8338930000009</v>
      </c>
      <c r="R429" s="73">
        <v>13530.240970000001</v>
      </c>
      <c r="S429" s="73">
        <v>6720.3842930000001</v>
      </c>
      <c r="T429" s="73">
        <v>352.74542500000001</v>
      </c>
      <c r="U429" s="73">
        <v>9768.5110639999893</v>
      </c>
      <c r="V429" s="76">
        <v>49280.096303999999</v>
      </c>
      <c r="W429" s="73">
        <v>0</v>
      </c>
      <c r="X429" s="73">
        <v>0</v>
      </c>
      <c r="Y429" s="73">
        <v>0</v>
      </c>
      <c r="Z429" s="73">
        <v>0</v>
      </c>
      <c r="AA429" s="73">
        <v>0</v>
      </c>
      <c r="AB429" s="73">
        <v>0</v>
      </c>
      <c r="AC429" s="73">
        <v>0</v>
      </c>
      <c r="AD429" s="73">
        <v>0</v>
      </c>
      <c r="AE429" s="73">
        <v>0</v>
      </c>
      <c r="AF429" s="73">
        <v>0</v>
      </c>
      <c r="AG429" s="73">
        <v>0</v>
      </c>
      <c r="AH429" s="73">
        <v>0</v>
      </c>
      <c r="AI429" s="73">
        <v>0</v>
      </c>
      <c r="AJ429" s="73">
        <v>0</v>
      </c>
      <c r="AK429" s="73">
        <v>0</v>
      </c>
      <c r="AL429" s="73">
        <v>0</v>
      </c>
      <c r="AM429" s="73">
        <v>0</v>
      </c>
      <c r="AN429" s="73">
        <v>0</v>
      </c>
      <c r="AO429" s="73">
        <v>0</v>
      </c>
      <c r="AP429" s="40">
        <v>49280.096303999999</v>
      </c>
      <c r="AR429" s="111">
        <f t="shared" si="24"/>
        <v>49280.096303999999</v>
      </c>
      <c r="AS429" s="111">
        <f t="shared" si="25"/>
        <v>0</v>
      </c>
      <c r="AU429" s="111">
        <f t="shared" si="26"/>
        <v>0</v>
      </c>
      <c r="AV429" s="111">
        <f t="shared" si="27"/>
        <v>0</v>
      </c>
    </row>
    <row r="430" spans="1:48" s="93" customFormat="1" x14ac:dyDescent="0.25">
      <c r="A430" s="108"/>
      <c r="B430" s="105"/>
      <c r="C430" s="109" t="s">
        <v>35</v>
      </c>
      <c r="D430" s="73">
        <v>21407.966660999999</v>
      </c>
      <c r="E430" s="73">
        <v>403.41845799999999</v>
      </c>
      <c r="F430" s="73">
        <v>35092.142337999998</v>
      </c>
      <c r="G430" s="73">
        <v>38507.634572000003</v>
      </c>
      <c r="H430" s="73">
        <v>56894.487021000001</v>
      </c>
      <c r="I430" s="73">
        <v>21036.669760000001</v>
      </c>
      <c r="J430" s="73">
        <v>19810.611797000001</v>
      </c>
      <c r="K430" s="73">
        <v>5961.279039</v>
      </c>
      <c r="L430" s="73">
        <v>1776.0110549999963</v>
      </c>
      <c r="M430" s="73">
        <v>52122.520154999998</v>
      </c>
      <c r="N430" s="73">
        <v>36234.672375000002</v>
      </c>
      <c r="O430" s="73">
        <v>13732.346240999999</v>
      </c>
      <c r="P430" s="73">
        <v>2818.148866</v>
      </c>
      <c r="Q430" s="73">
        <v>168641.147516</v>
      </c>
      <c r="R430" s="73">
        <v>242921.647471</v>
      </c>
      <c r="S430" s="73">
        <v>1409855.1801169999</v>
      </c>
      <c r="T430" s="73">
        <v>8162.2706440000002</v>
      </c>
      <c r="U430" s="73">
        <v>160592.10438400053</v>
      </c>
      <c r="V430" s="76">
        <v>2295970.2584699998</v>
      </c>
      <c r="W430" s="73">
        <v>7567.3880069999996</v>
      </c>
      <c r="X430" s="73">
        <v>211.94966199999999</v>
      </c>
      <c r="Y430" s="73">
        <v>4059.6423759999998</v>
      </c>
      <c r="Z430" s="73">
        <v>5887.1136699999997</v>
      </c>
      <c r="AA430" s="73">
        <v>36737.373685999999</v>
      </c>
      <c r="AB430" s="73">
        <v>15673.456617</v>
      </c>
      <c r="AC430" s="73">
        <v>4894.2734440000004</v>
      </c>
      <c r="AD430" s="73">
        <v>40</v>
      </c>
      <c r="AE430" s="73">
        <v>70.606379999999263</v>
      </c>
      <c r="AF430" s="73">
        <v>7008.0299420000001</v>
      </c>
      <c r="AG430" s="73">
        <v>4693.7949090000002</v>
      </c>
      <c r="AH430" s="73">
        <v>16671.445501999999</v>
      </c>
      <c r="AI430" s="73">
        <v>1447.843676</v>
      </c>
      <c r="AJ430" s="73">
        <v>54549.525487000006</v>
      </c>
      <c r="AK430" s="73">
        <v>39424.757670999985</v>
      </c>
      <c r="AL430" s="73">
        <v>321007.41869199998</v>
      </c>
      <c r="AM430" s="73">
        <v>2016.9314529999999</v>
      </c>
      <c r="AN430" s="73">
        <v>25517.691505000108</v>
      </c>
      <c r="AO430" s="73">
        <v>547479.24267900002</v>
      </c>
      <c r="AP430" s="40">
        <v>2843449.5011489997</v>
      </c>
      <c r="AR430" s="111">
        <f t="shared" si="24"/>
        <v>2295970.2584700002</v>
      </c>
      <c r="AS430" s="111">
        <f t="shared" si="25"/>
        <v>0</v>
      </c>
      <c r="AU430" s="111">
        <f t="shared" si="26"/>
        <v>547479.24267900002</v>
      </c>
      <c r="AV430" s="111">
        <f t="shared" si="27"/>
        <v>0</v>
      </c>
    </row>
    <row r="431" spans="1:48" s="93" customFormat="1" x14ac:dyDescent="0.25">
      <c r="A431" s="108"/>
      <c r="B431" s="105"/>
      <c r="C431" s="109"/>
      <c r="D431" s="73"/>
      <c r="E431" s="73"/>
      <c r="F431" s="73"/>
      <c r="G431" s="73"/>
      <c r="H431" s="73"/>
      <c r="I431" s="73"/>
      <c r="J431" s="73"/>
      <c r="K431" s="73"/>
      <c r="L431" s="73"/>
      <c r="M431" s="73"/>
      <c r="N431" s="73"/>
      <c r="O431" s="73"/>
      <c r="P431" s="73"/>
      <c r="Q431" s="73"/>
      <c r="R431" s="73"/>
      <c r="S431" s="73"/>
      <c r="T431" s="73"/>
      <c r="U431" s="73"/>
      <c r="V431" s="76"/>
      <c r="W431" s="73"/>
      <c r="X431" s="73"/>
      <c r="Y431" s="73"/>
      <c r="Z431" s="73"/>
      <c r="AA431" s="73"/>
      <c r="AB431" s="73"/>
      <c r="AC431" s="73"/>
      <c r="AD431" s="73"/>
      <c r="AE431" s="73"/>
      <c r="AF431" s="73"/>
      <c r="AG431" s="73"/>
      <c r="AH431" s="73"/>
      <c r="AI431" s="73"/>
      <c r="AJ431" s="73"/>
      <c r="AK431" s="73"/>
      <c r="AL431" s="73"/>
      <c r="AM431" s="73"/>
      <c r="AN431" s="73"/>
      <c r="AO431" s="73"/>
      <c r="AP431" s="40"/>
      <c r="AR431" s="111">
        <f t="shared" si="24"/>
        <v>0</v>
      </c>
      <c r="AS431" s="111">
        <f t="shared" si="25"/>
        <v>0</v>
      </c>
      <c r="AU431" s="111">
        <f t="shared" si="26"/>
        <v>0</v>
      </c>
      <c r="AV431" s="111">
        <f t="shared" si="27"/>
        <v>0</v>
      </c>
    </row>
    <row r="432" spans="1:48" s="93" customFormat="1" x14ac:dyDescent="0.25">
      <c r="A432" s="110"/>
      <c r="B432" s="105">
        <v>2</v>
      </c>
      <c r="C432" s="106" t="s">
        <v>32</v>
      </c>
      <c r="D432" s="73">
        <v>11855.685954</v>
      </c>
      <c r="E432" s="73">
        <v>85.050205000000005</v>
      </c>
      <c r="F432" s="73">
        <v>44567.849532</v>
      </c>
      <c r="G432" s="73">
        <v>23521.773595999999</v>
      </c>
      <c r="H432" s="73">
        <v>22666.375</v>
      </c>
      <c r="I432" s="73">
        <v>14438.442687999999</v>
      </c>
      <c r="J432" s="73">
        <v>12135.624887</v>
      </c>
      <c r="K432" s="73">
        <v>7106.2457860000004</v>
      </c>
      <c r="L432" s="73">
        <v>150.00000000000091</v>
      </c>
      <c r="M432" s="73">
        <v>56448.179334</v>
      </c>
      <c r="N432" s="73">
        <v>39940.529820999996</v>
      </c>
      <c r="O432" s="73">
        <v>8280.346528</v>
      </c>
      <c r="P432" s="73">
        <v>1400.612654</v>
      </c>
      <c r="Q432" s="73">
        <v>110169.297406</v>
      </c>
      <c r="R432" s="73">
        <v>177449.73796599996</v>
      </c>
      <c r="S432" s="73">
        <v>838488.30255699996</v>
      </c>
      <c r="T432" s="73">
        <v>7089.5821219999998</v>
      </c>
      <c r="U432" s="73">
        <v>147515.06829099997</v>
      </c>
      <c r="V432" s="76">
        <v>1523308.7043270001</v>
      </c>
      <c r="W432" s="73">
        <v>7419.1778949999998</v>
      </c>
      <c r="X432" s="73">
        <v>228.00068400000001</v>
      </c>
      <c r="Y432" s="73">
        <v>3284.919903</v>
      </c>
      <c r="Z432" s="73">
        <v>5029.0270710000004</v>
      </c>
      <c r="AA432" s="73">
        <v>24081.182049999999</v>
      </c>
      <c r="AB432" s="73">
        <v>20043.917235000001</v>
      </c>
      <c r="AC432" s="73">
        <v>4410.0433350000003</v>
      </c>
      <c r="AD432" s="73">
        <v>3.9569930000000002</v>
      </c>
      <c r="AE432" s="73">
        <v>14.567646000001115</v>
      </c>
      <c r="AF432" s="73">
        <v>6400.7980010000001</v>
      </c>
      <c r="AG432" s="73">
        <v>4669.7229559999996</v>
      </c>
      <c r="AH432" s="73">
        <v>12867.109226</v>
      </c>
      <c r="AI432" s="73">
        <v>2389.4185079999997</v>
      </c>
      <c r="AJ432" s="73">
        <v>53774.921303000003</v>
      </c>
      <c r="AK432" s="73">
        <v>37053.439206999996</v>
      </c>
      <c r="AL432" s="73">
        <v>282050.418634</v>
      </c>
      <c r="AM432" s="73">
        <v>1861.7301279999999</v>
      </c>
      <c r="AN432" s="73">
        <v>24794.264613999894</v>
      </c>
      <c r="AO432" s="73">
        <v>490376.61538899998</v>
      </c>
      <c r="AP432" s="40">
        <v>2013685.319716</v>
      </c>
      <c r="AR432" s="111">
        <f t="shared" si="24"/>
        <v>1523308.7043269998</v>
      </c>
      <c r="AS432" s="111">
        <f t="shared" si="25"/>
        <v>0</v>
      </c>
      <c r="AU432" s="111">
        <f t="shared" si="26"/>
        <v>490376.61538899993</v>
      </c>
      <c r="AV432" s="111">
        <f t="shared" si="27"/>
        <v>0</v>
      </c>
    </row>
    <row r="433" spans="1:48" s="93" customFormat="1" x14ac:dyDescent="0.25">
      <c r="A433" s="110"/>
      <c r="B433" s="105"/>
      <c r="C433" s="106" t="s">
        <v>33</v>
      </c>
      <c r="D433" s="73">
        <v>1220.14384</v>
      </c>
      <c r="E433" s="73">
        <v>87.549387999999993</v>
      </c>
      <c r="F433" s="73">
        <v>27.223337000000001</v>
      </c>
      <c r="G433" s="73">
        <v>14876.898654000001</v>
      </c>
      <c r="H433" s="73">
        <v>34141.283889999999</v>
      </c>
      <c r="I433" s="73">
        <v>4386.6874610000004</v>
      </c>
      <c r="J433" s="73">
        <v>328.86874599999999</v>
      </c>
      <c r="K433" s="73">
        <v>0</v>
      </c>
      <c r="L433" s="73">
        <v>1316.7970340000038</v>
      </c>
      <c r="M433" s="73">
        <v>1675.3906890000001</v>
      </c>
      <c r="N433" s="73">
        <v>0</v>
      </c>
      <c r="O433" s="73">
        <v>5075.5467879999997</v>
      </c>
      <c r="P433" s="73">
        <v>1090.995936</v>
      </c>
      <c r="Q433" s="73">
        <v>58929.749365000003</v>
      </c>
      <c r="R433" s="73">
        <v>56559.889311999992</v>
      </c>
      <c r="S433" s="73">
        <v>566792.81748099998</v>
      </c>
      <c r="T433" s="73">
        <v>727.98055599999998</v>
      </c>
      <c r="U433" s="73">
        <v>7638.7129419996872</v>
      </c>
      <c r="V433" s="76">
        <v>754876.53541899996</v>
      </c>
      <c r="W433" s="73">
        <v>202.884232</v>
      </c>
      <c r="X433" s="73">
        <v>23.581937</v>
      </c>
      <c r="Y433" s="73">
        <v>0.50022500000000036</v>
      </c>
      <c r="Z433" s="73">
        <v>1079.1280039999999</v>
      </c>
      <c r="AA433" s="73">
        <v>5998.7052199999998</v>
      </c>
      <c r="AB433" s="73">
        <v>9.9270000000000001E-3</v>
      </c>
      <c r="AC433" s="73">
        <v>87.995997000000003</v>
      </c>
      <c r="AD433" s="73">
        <v>0</v>
      </c>
      <c r="AE433" s="73">
        <v>8.4340000000002391</v>
      </c>
      <c r="AF433" s="73">
        <v>578.84545200000002</v>
      </c>
      <c r="AG433" s="73">
        <v>0</v>
      </c>
      <c r="AH433" s="73">
        <v>1645.9616590000001</v>
      </c>
      <c r="AI433" s="73">
        <v>58.59113</v>
      </c>
      <c r="AJ433" s="73">
        <v>7677.8399909999998</v>
      </c>
      <c r="AK433" s="73">
        <v>4445.6014159999986</v>
      </c>
      <c r="AL433" s="73">
        <v>40057.729846000002</v>
      </c>
      <c r="AM433" s="73">
        <v>177.16144499999999</v>
      </c>
      <c r="AN433" s="73">
        <v>1642.6370939999958</v>
      </c>
      <c r="AO433" s="73">
        <v>63685.607575000002</v>
      </c>
      <c r="AP433" s="40">
        <v>818562.14299399999</v>
      </c>
      <c r="AR433" s="111">
        <f t="shared" si="24"/>
        <v>754876.53541899973</v>
      </c>
      <c r="AS433" s="111">
        <f t="shared" si="25"/>
        <v>0</v>
      </c>
      <c r="AU433" s="111">
        <f t="shared" si="26"/>
        <v>63685.607575000002</v>
      </c>
      <c r="AV433" s="111">
        <f t="shared" si="27"/>
        <v>0</v>
      </c>
    </row>
    <row r="434" spans="1:48" s="93" customFormat="1" x14ac:dyDescent="0.25">
      <c r="A434" s="110"/>
      <c r="B434" s="105"/>
      <c r="C434" s="106" t="s">
        <v>34</v>
      </c>
      <c r="D434" s="73">
        <v>1186.059843</v>
      </c>
      <c r="E434" s="73">
        <v>3.439181</v>
      </c>
      <c r="F434" s="73">
        <v>468.00775699999997</v>
      </c>
      <c r="G434" s="73">
        <v>593.22701199999995</v>
      </c>
      <c r="H434" s="73">
        <v>2174.093151</v>
      </c>
      <c r="I434" s="73">
        <v>3663.0957680000001</v>
      </c>
      <c r="J434" s="73">
        <v>256.26354900000001</v>
      </c>
      <c r="K434" s="73">
        <v>360.17179499999997</v>
      </c>
      <c r="L434" s="73">
        <v>715.5912629999998</v>
      </c>
      <c r="M434" s="73">
        <v>131.53743499999999</v>
      </c>
      <c r="N434" s="73">
        <v>0</v>
      </c>
      <c r="O434" s="73">
        <v>1913.861103</v>
      </c>
      <c r="P434" s="73">
        <v>0</v>
      </c>
      <c r="Q434" s="73">
        <v>8585.253404000001</v>
      </c>
      <c r="R434" s="73">
        <v>13965.677351</v>
      </c>
      <c r="S434" s="73">
        <v>6971.2414360000002</v>
      </c>
      <c r="T434" s="73">
        <v>354.77610099999998</v>
      </c>
      <c r="U434" s="73">
        <v>10553.792964999986</v>
      </c>
      <c r="V434" s="76">
        <v>51896.089114000002</v>
      </c>
      <c r="W434" s="73">
        <v>0</v>
      </c>
      <c r="X434" s="73">
        <v>0</v>
      </c>
      <c r="Y434" s="73">
        <v>0</v>
      </c>
      <c r="Z434" s="73">
        <v>0</v>
      </c>
      <c r="AA434" s="73">
        <v>0</v>
      </c>
      <c r="AB434" s="73">
        <v>0</v>
      </c>
      <c r="AC434" s="73">
        <v>0</v>
      </c>
      <c r="AD434" s="73">
        <v>0</v>
      </c>
      <c r="AE434" s="73">
        <v>0</v>
      </c>
      <c r="AF434" s="73">
        <v>0</v>
      </c>
      <c r="AG434" s="73">
        <v>0</v>
      </c>
      <c r="AH434" s="73">
        <v>0</v>
      </c>
      <c r="AI434" s="73">
        <v>0</v>
      </c>
      <c r="AJ434" s="73">
        <v>0</v>
      </c>
      <c r="AK434" s="73">
        <v>0</v>
      </c>
      <c r="AL434" s="73">
        <v>0</v>
      </c>
      <c r="AM434" s="73">
        <v>0</v>
      </c>
      <c r="AN434" s="73">
        <v>0</v>
      </c>
      <c r="AO434" s="73">
        <v>0</v>
      </c>
      <c r="AP434" s="40">
        <v>51896.089114000002</v>
      </c>
      <c r="AR434" s="111">
        <f t="shared" si="24"/>
        <v>51896.089113999995</v>
      </c>
      <c r="AS434" s="111">
        <f t="shared" si="25"/>
        <v>0</v>
      </c>
      <c r="AU434" s="111">
        <f t="shared" si="26"/>
        <v>0</v>
      </c>
      <c r="AV434" s="111">
        <f t="shared" si="27"/>
        <v>0</v>
      </c>
    </row>
    <row r="435" spans="1:48" s="93" customFormat="1" x14ac:dyDescent="0.25">
      <c r="A435" s="110"/>
      <c r="B435" s="105"/>
      <c r="C435" s="109" t="s">
        <v>35</v>
      </c>
      <c r="D435" s="73">
        <v>14261.889637</v>
      </c>
      <c r="E435" s="73">
        <v>176.03877399999999</v>
      </c>
      <c r="F435" s="73">
        <v>45063.080626000003</v>
      </c>
      <c r="G435" s="73">
        <v>38991.899261999999</v>
      </c>
      <c r="H435" s="73">
        <v>58981.752041</v>
      </c>
      <c r="I435" s="73">
        <v>22488.225917</v>
      </c>
      <c r="J435" s="73">
        <v>12720.757181999999</v>
      </c>
      <c r="K435" s="73">
        <v>7466.4175809999997</v>
      </c>
      <c r="L435" s="73">
        <v>2182.388297000005</v>
      </c>
      <c r="M435" s="73">
        <v>58255.107457999999</v>
      </c>
      <c r="N435" s="73">
        <v>39940.529820999996</v>
      </c>
      <c r="O435" s="73">
        <v>15269.754419000001</v>
      </c>
      <c r="P435" s="73">
        <v>2491.6085899999998</v>
      </c>
      <c r="Q435" s="73">
        <v>177684.30017499998</v>
      </c>
      <c r="R435" s="73">
        <v>247975.30462900002</v>
      </c>
      <c r="S435" s="73">
        <v>1412252.3614739999</v>
      </c>
      <c r="T435" s="73">
        <v>8172.3387789999997</v>
      </c>
      <c r="U435" s="73">
        <v>165707.57419799981</v>
      </c>
      <c r="V435" s="76">
        <v>2330081.3288599998</v>
      </c>
      <c r="W435" s="73">
        <v>7622.0621270000001</v>
      </c>
      <c r="X435" s="73">
        <v>251.58262099999999</v>
      </c>
      <c r="Y435" s="73">
        <v>3285.4201280000002</v>
      </c>
      <c r="Z435" s="73">
        <v>6108.1550749999997</v>
      </c>
      <c r="AA435" s="73">
        <v>30079.887269999999</v>
      </c>
      <c r="AB435" s="73">
        <v>20043.927162</v>
      </c>
      <c r="AC435" s="73">
        <v>4498.0393320000003</v>
      </c>
      <c r="AD435" s="73">
        <v>3.9569930000000002</v>
      </c>
      <c r="AE435" s="73">
        <v>23.00164600000404</v>
      </c>
      <c r="AF435" s="73">
        <v>6979.6434529999997</v>
      </c>
      <c r="AG435" s="73">
        <v>4669.7229559999996</v>
      </c>
      <c r="AH435" s="73">
        <v>14513.070885000001</v>
      </c>
      <c r="AI435" s="73">
        <v>2448.009638</v>
      </c>
      <c r="AJ435" s="73">
        <v>61452.761293999996</v>
      </c>
      <c r="AK435" s="73">
        <v>41499.040622999994</v>
      </c>
      <c r="AL435" s="73">
        <v>322108.14847999997</v>
      </c>
      <c r="AM435" s="73">
        <v>2038.8915730000001</v>
      </c>
      <c r="AN435" s="73">
        <v>26436.90170799999</v>
      </c>
      <c r="AO435" s="73">
        <v>554062.22296399996</v>
      </c>
      <c r="AP435" s="40">
        <v>2884143.5518239997</v>
      </c>
      <c r="AR435" s="111">
        <f t="shared" si="24"/>
        <v>2330081.3288599998</v>
      </c>
      <c r="AS435" s="111">
        <f t="shared" si="25"/>
        <v>0</v>
      </c>
      <c r="AU435" s="111">
        <f t="shared" si="26"/>
        <v>554062.22296399996</v>
      </c>
      <c r="AV435" s="111">
        <f t="shared" si="27"/>
        <v>0</v>
      </c>
    </row>
    <row r="436" spans="1:48" s="93" customFormat="1" x14ac:dyDescent="0.25">
      <c r="A436" s="110"/>
      <c r="B436" s="105"/>
      <c r="C436" s="109"/>
      <c r="D436" s="73"/>
      <c r="E436" s="73"/>
      <c r="F436" s="73"/>
      <c r="G436" s="73"/>
      <c r="H436" s="73"/>
      <c r="I436" s="73"/>
      <c r="J436" s="73"/>
      <c r="K436" s="73"/>
      <c r="L436" s="73"/>
      <c r="M436" s="73"/>
      <c r="N436" s="73"/>
      <c r="O436" s="73"/>
      <c r="P436" s="73"/>
      <c r="Q436" s="73"/>
      <c r="R436" s="73"/>
      <c r="S436" s="73"/>
      <c r="T436" s="73"/>
      <c r="U436" s="73"/>
      <c r="V436" s="76"/>
      <c r="W436" s="73"/>
      <c r="X436" s="73"/>
      <c r="Y436" s="73"/>
      <c r="Z436" s="73"/>
      <c r="AA436" s="73"/>
      <c r="AB436" s="73"/>
      <c r="AC436" s="73"/>
      <c r="AD436" s="73"/>
      <c r="AE436" s="73"/>
      <c r="AF436" s="73"/>
      <c r="AG436" s="73"/>
      <c r="AH436" s="73"/>
      <c r="AI436" s="73"/>
      <c r="AJ436" s="73"/>
      <c r="AK436" s="73"/>
      <c r="AL436" s="73"/>
      <c r="AM436" s="73"/>
      <c r="AN436" s="73"/>
      <c r="AO436" s="73"/>
      <c r="AP436" s="40"/>
      <c r="AR436" s="111">
        <f t="shared" si="24"/>
        <v>0</v>
      </c>
      <c r="AS436" s="111">
        <f t="shared" si="25"/>
        <v>0</v>
      </c>
      <c r="AU436" s="111">
        <f t="shared" si="26"/>
        <v>0</v>
      </c>
      <c r="AV436" s="111">
        <f t="shared" si="27"/>
        <v>0</v>
      </c>
    </row>
    <row r="437" spans="1:48" s="93" customFormat="1" x14ac:dyDescent="0.25">
      <c r="A437" s="110"/>
      <c r="B437" s="105">
        <v>3</v>
      </c>
      <c r="C437" s="106" t="s">
        <v>32</v>
      </c>
      <c r="D437" s="73">
        <v>14620.32005</v>
      </c>
      <c r="E437" s="73">
        <v>651.361267</v>
      </c>
      <c r="F437" s="73">
        <v>43977.829745000003</v>
      </c>
      <c r="G437" s="73">
        <v>9578.4346600000008</v>
      </c>
      <c r="H437" s="73">
        <v>34192.224999999999</v>
      </c>
      <c r="I437" s="73">
        <v>6641.6376220000002</v>
      </c>
      <c r="J437" s="73">
        <v>7270.8730660000001</v>
      </c>
      <c r="K437" s="73">
        <v>5632.7292909999996</v>
      </c>
      <c r="L437" s="73">
        <v>349.99999999999818</v>
      </c>
      <c r="M437" s="73">
        <v>59573.278456</v>
      </c>
      <c r="N437" s="73">
        <v>45255.572056999998</v>
      </c>
      <c r="O437" s="73">
        <v>11221.542567</v>
      </c>
      <c r="P437" s="73">
        <v>1379.651908</v>
      </c>
      <c r="Q437" s="73">
        <v>122556.84797500001</v>
      </c>
      <c r="R437" s="73">
        <v>167292.56151999996</v>
      </c>
      <c r="S437" s="73">
        <v>837323.52295999997</v>
      </c>
      <c r="T437" s="73">
        <v>7068.0649069999999</v>
      </c>
      <c r="U437" s="73">
        <v>164065.81943300023</v>
      </c>
      <c r="V437" s="76">
        <v>1538652.2724840001</v>
      </c>
      <c r="W437" s="73">
        <v>6842.9958580000002</v>
      </c>
      <c r="X437" s="73">
        <v>121.911441</v>
      </c>
      <c r="Y437" s="73">
        <v>3425.0135449999998</v>
      </c>
      <c r="Z437" s="73">
        <v>1209.7197839999999</v>
      </c>
      <c r="AA437" s="73">
        <v>43099.348425999997</v>
      </c>
      <c r="AB437" s="73">
        <v>17513.646860000001</v>
      </c>
      <c r="AC437" s="73">
        <v>4958.1427009999998</v>
      </c>
      <c r="AD437" s="73">
        <v>0</v>
      </c>
      <c r="AE437" s="73">
        <v>12.167754000006425</v>
      </c>
      <c r="AF437" s="73">
        <v>6426.5731839999999</v>
      </c>
      <c r="AG437" s="73">
        <v>4700.4442399999998</v>
      </c>
      <c r="AH437" s="73">
        <v>9523.3436540000002</v>
      </c>
      <c r="AI437" s="73">
        <v>3289.0765620000002</v>
      </c>
      <c r="AJ437" s="73">
        <v>48496.004016000006</v>
      </c>
      <c r="AK437" s="73">
        <v>35702.179562999998</v>
      </c>
      <c r="AL437" s="73">
        <v>288521.50211100001</v>
      </c>
      <c r="AM437" s="73">
        <v>1871.406675</v>
      </c>
      <c r="AN437" s="73">
        <v>30095.68240300005</v>
      </c>
      <c r="AO437" s="73">
        <v>505809.15877699998</v>
      </c>
      <c r="AP437" s="40">
        <v>2044461.431261</v>
      </c>
      <c r="AR437" s="111">
        <f t="shared" si="24"/>
        <v>1538652.2724840001</v>
      </c>
      <c r="AS437" s="111">
        <f t="shared" si="25"/>
        <v>0</v>
      </c>
      <c r="AU437" s="111">
        <f t="shared" si="26"/>
        <v>505809.15877700003</v>
      </c>
      <c r="AV437" s="111">
        <f t="shared" si="27"/>
        <v>0</v>
      </c>
    </row>
    <row r="438" spans="1:48" s="93" customFormat="1" x14ac:dyDescent="0.25">
      <c r="A438" s="110"/>
      <c r="B438" s="105"/>
      <c r="C438" s="106" t="s">
        <v>33</v>
      </c>
      <c r="D438" s="73">
        <v>942.38095899999996</v>
      </c>
      <c r="E438" s="73">
        <v>322.41172699999998</v>
      </c>
      <c r="F438" s="73">
        <v>25.459112000000005</v>
      </c>
      <c r="G438" s="73">
        <v>5636.521643</v>
      </c>
      <c r="H438" s="73">
        <v>39815.029246999999</v>
      </c>
      <c r="I438" s="73">
        <v>5752.520356</v>
      </c>
      <c r="J438" s="73">
        <v>407.192455</v>
      </c>
      <c r="K438" s="73">
        <v>0</v>
      </c>
      <c r="L438" s="73">
        <v>1844.1472750000007</v>
      </c>
      <c r="M438" s="73">
        <v>1475.370713</v>
      </c>
      <c r="N438" s="73">
        <v>0</v>
      </c>
      <c r="O438" s="73">
        <v>4190.199732</v>
      </c>
      <c r="P438" s="73">
        <v>839.27818100000002</v>
      </c>
      <c r="Q438" s="73">
        <v>60210.880341999997</v>
      </c>
      <c r="R438" s="73">
        <v>57386.785220000012</v>
      </c>
      <c r="S438" s="73">
        <v>568602.30918700004</v>
      </c>
      <c r="T438" s="73">
        <v>732.77924199999995</v>
      </c>
      <c r="U438" s="73">
        <v>9298.7826689999383</v>
      </c>
      <c r="V438" s="76">
        <v>757482.04805999994</v>
      </c>
      <c r="W438" s="73">
        <v>197.73383699999999</v>
      </c>
      <c r="X438" s="73">
        <v>11.856963</v>
      </c>
      <c r="Y438" s="73">
        <v>1.2069999999990699E-3</v>
      </c>
      <c r="Z438" s="73">
        <v>749.77825800000005</v>
      </c>
      <c r="AA438" s="73">
        <v>5404.3639649999996</v>
      </c>
      <c r="AB438" s="73">
        <v>1.0728E-2</v>
      </c>
      <c r="AC438" s="73">
        <v>37.681075999999997</v>
      </c>
      <c r="AD438" s="73">
        <v>0</v>
      </c>
      <c r="AE438" s="73">
        <v>58.615000000000741</v>
      </c>
      <c r="AF438" s="73">
        <v>627.608789</v>
      </c>
      <c r="AG438" s="73">
        <v>0</v>
      </c>
      <c r="AH438" s="73">
        <v>1348.839418</v>
      </c>
      <c r="AI438" s="73">
        <v>58.708396999999998</v>
      </c>
      <c r="AJ438" s="73">
        <v>7210.189386</v>
      </c>
      <c r="AK438" s="73">
        <v>4347.2022649999999</v>
      </c>
      <c r="AL438" s="73">
        <v>40055.865209000003</v>
      </c>
      <c r="AM438" s="73">
        <v>176.24226899999999</v>
      </c>
      <c r="AN438" s="73">
        <v>1711.6192119999998</v>
      </c>
      <c r="AO438" s="73">
        <v>61996.315978999999</v>
      </c>
      <c r="AP438" s="40">
        <v>819478.36403899989</v>
      </c>
      <c r="AR438" s="111">
        <f t="shared" si="24"/>
        <v>757482.04805999994</v>
      </c>
      <c r="AS438" s="111">
        <f t="shared" si="25"/>
        <v>0</v>
      </c>
      <c r="AU438" s="111">
        <f t="shared" si="26"/>
        <v>61996.315979000006</v>
      </c>
      <c r="AV438" s="111">
        <f t="shared" si="27"/>
        <v>0</v>
      </c>
    </row>
    <row r="439" spans="1:48" s="93" customFormat="1" x14ac:dyDescent="0.25">
      <c r="A439" s="110"/>
      <c r="B439" s="105"/>
      <c r="C439" s="106" t="s">
        <v>34</v>
      </c>
      <c r="D439" s="73">
        <v>1096.7733780000001</v>
      </c>
      <c r="E439" s="73">
        <v>3.1598259999999998</v>
      </c>
      <c r="F439" s="73">
        <v>435.32261799999998</v>
      </c>
      <c r="G439" s="73">
        <v>478.67337099999997</v>
      </c>
      <c r="H439" s="73">
        <v>951.23721899999998</v>
      </c>
      <c r="I439" s="73">
        <v>4329.667222</v>
      </c>
      <c r="J439" s="73">
        <v>264.28231799999998</v>
      </c>
      <c r="K439" s="73">
        <v>637.49822500000005</v>
      </c>
      <c r="L439" s="73">
        <v>1068.465809</v>
      </c>
      <c r="M439" s="73">
        <v>110.223589</v>
      </c>
      <c r="N439" s="73">
        <v>0</v>
      </c>
      <c r="O439" s="73">
        <v>1616.012275</v>
      </c>
      <c r="P439" s="73">
        <v>0</v>
      </c>
      <c r="Q439" s="73">
        <v>7866.2806010000004</v>
      </c>
      <c r="R439" s="73">
        <v>13015.364740999999</v>
      </c>
      <c r="S439" s="73">
        <v>6169.7270390000003</v>
      </c>
      <c r="T439" s="73">
        <v>352.34760499999999</v>
      </c>
      <c r="U439" s="73">
        <v>9803.3833399999985</v>
      </c>
      <c r="V439" s="76">
        <v>48198.419176000003</v>
      </c>
      <c r="W439" s="73">
        <v>0</v>
      </c>
      <c r="X439" s="73">
        <v>0</v>
      </c>
      <c r="Y439" s="73">
        <v>0</v>
      </c>
      <c r="Z439" s="73">
        <v>0</v>
      </c>
      <c r="AA439" s="73">
        <v>0</v>
      </c>
      <c r="AB439" s="73">
        <v>0</v>
      </c>
      <c r="AC439" s="73">
        <v>0</v>
      </c>
      <c r="AD439" s="73">
        <v>0</v>
      </c>
      <c r="AE439" s="73">
        <v>0</v>
      </c>
      <c r="AF439" s="73">
        <v>0</v>
      </c>
      <c r="AG439" s="73">
        <v>0</v>
      </c>
      <c r="AH439" s="73">
        <v>0</v>
      </c>
      <c r="AI439" s="73">
        <v>0</v>
      </c>
      <c r="AJ439" s="73">
        <v>0</v>
      </c>
      <c r="AK439" s="73">
        <v>0</v>
      </c>
      <c r="AL439" s="73">
        <v>0</v>
      </c>
      <c r="AM439" s="73">
        <v>0</v>
      </c>
      <c r="AN439" s="73">
        <v>0</v>
      </c>
      <c r="AO439" s="73">
        <v>0</v>
      </c>
      <c r="AP439" s="40">
        <v>48198.419176000003</v>
      </c>
      <c r="AR439" s="111">
        <f t="shared" si="24"/>
        <v>48198.419175999996</v>
      </c>
      <c r="AS439" s="111">
        <f t="shared" si="25"/>
        <v>0</v>
      </c>
      <c r="AU439" s="111">
        <f t="shared" si="26"/>
        <v>0</v>
      </c>
      <c r="AV439" s="111">
        <f t="shared" si="27"/>
        <v>0</v>
      </c>
    </row>
    <row r="440" spans="1:48" s="93" customFormat="1" x14ac:dyDescent="0.25">
      <c r="A440" s="110"/>
      <c r="B440" s="105"/>
      <c r="C440" s="109" t="s">
        <v>35</v>
      </c>
      <c r="D440" s="73">
        <v>16659.474386999998</v>
      </c>
      <c r="E440" s="73">
        <v>976.93281999999999</v>
      </c>
      <c r="F440" s="73">
        <v>44438.611474999998</v>
      </c>
      <c r="G440" s="73">
        <v>15693.629674</v>
      </c>
      <c r="H440" s="73">
        <v>74958.491466000007</v>
      </c>
      <c r="I440" s="73">
        <v>16723.825199999999</v>
      </c>
      <c r="J440" s="73">
        <v>7942.347839</v>
      </c>
      <c r="K440" s="73">
        <v>6270.2275159999999</v>
      </c>
      <c r="L440" s="73">
        <v>3262.6130839999978</v>
      </c>
      <c r="M440" s="73">
        <v>61158.872757999998</v>
      </c>
      <c r="N440" s="73">
        <v>45255.572056999998</v>
      </c>
      <c r="O440" s="73">
        <v>17027.754573999999</v>
      </c>
      <c r="P440" s="73">
        <v>2218.930089</v>
      </c>
      <c r="Q440" s="73">
        <v>190634.00891800001</v>
      </c>
      <c r="R440" s="73">
        <v>237694.71148099998</v>
      </c>
      <c r="S440" s="73">
        <v>1412095.5591859999</v>
      </c>
      <c r="T440" s="73">
        <v>8153.1917540000004</v>
      </c>
      <c r="U440" s="73">
        <v>183167.98544199945</v>
      </c>
      <c r="V440" s="76">
        <v>2344332.73972</v>
      </c>
      <c r="W440" s="73">
        <v>7040.729695</v>
      </c>
      <c r="X440" s="73">
        <v>133.768404</v>
      </c>
      <c r="Y440" s="73">
        <v>3425.014752</v>
      </c>
      <c r="Z440" s="73">
        <v>1959.4980419999999</v>
      </c>
      <c r="AA440" s="73">
        <v>48503.712391000001</v>
      </c>
      <c r="AB440" s="73">
        <v>17513.657587999998</v>
      </c>
      <c r="AC440" s="73">
        <v>4995.8237769999996</v>
      </c>
      <c r="AD440" s="73">
        <v>0</v>
      </c>
      <c r="AE440" s="73">
        <v>70.782753999994384</v>
      </c>
      <c r="AF440" s="73">
        <v>7054.1819729999997</v>
      </c>
      <c r="AG440" s="73">
        <v>4700.4442399999998</v>
      </c>
      <c r="AH440" s="73">
        <v>10872.183072</v>
      </c>
      <c r="AI440" s="73">
        <v>3347.7849590000001</v>
      </c>
      <c r="AJ440" s="73">
        <v>55706.193402000004</v>
      </c>
      <c r="AK440" s="73">
        <v>40049.381827999998</v>
      </c>
      <c r="AL440" s="73">
        <v>328577.36732000002</v>
      </c>
      <c r="AM440" s="73">
        <v>2047.648944</v>
      </c>
      <c r="AN440" s="73">
        <v>31807.301615000019</v>
      </c>
      <c r="AO440" s="73">
        <v>567805.47475599998</v>
      </c>
      <c r="AP440" s="40">
        <v>2912138.2144760001</v>
      </c>
      <c r="AR440" s="111">
        <f t="shared" si="24"/>
        <v>2344332.739719999</v>
      </c>
      <c r="AS440" s="111">
        <f t="shared" si="25"/>
        <v>0</v>
      </c>
      <c r="AU440" s="111">
        <f t="shared" si="26"/>
        <v>567805.4747560001</v>
      </c>
      <c r="AV440" s="111">
        <f t="shared" si="27"/>
        <v>0</v>
      </c>
    </row>
    <row r="441" spans="1:48" s="93" customFormat="1" x14ac:dyDescent="0.25">
      <c r="A441" s="110"/>
      <c r="B441" s="105"/>
      <c r="C441" s="109"/>
      <c r="D441" s="73"/>
      <c r="E441" s="73"/>
      <c r="F441" s="73"/>
      <c r="G441" s="73"/>
      <c r="H441" s="73"/>
      <c r="I441" s="73"/>
      <c r="J441" s="73"/>
      <c r="K441" s="73"/>
      <c r="L441" s="73"/>
      <c r="M441" s="73"/>
      <c r="N441" s="73"/>
      <c r="O441" s="73"/>
      <c r="P441" s="73"/>
      <c r="Q441" s="73"/>
      <c r="R441" s="73"/>
      <c r="S441" s="73"/>
      <c r="T441" s="73"/>
      <c r="U441" s="73"/>
      <c r="V441" s="76"/>
      <c r="W441" s="73"/>
      <c r="X441" s="73"/>
      <c r="Y441" s="73"/>
      <c r="Z441" s="73"/>
      <c r="AA441" s="73"/>
      <c r="AB441" s="73"/>
      <c r="AC441" s="73"/>
      <c r="AD441" s="73"/>
      <c r="AE441" s="73"/>
      <c r="AF441" s="73"/>
      <c r="AG441" s="73"/>
      <c r="AH441" s="73"/>
      <c r="AI441" s="73"/>
      <c r="AJ441" s="73"/>
      <c r="AK441" s="73"/>
      <c r="AL441" s="73"/>
      <c r="AM441" s="73"/>
      <c r="AN441" s="73"/>
      <c r="AO441" s="73"/>
      <c r="AP441" s="40"/>
      <c r="AR441" s="111">
        <f t="shared" si="24"/>
        <v>0</v>
      </c>
      <c r="AS441" s="111">
        <f t="shared" si="25"/>
        <v>0</v>
      </c>
      <c r="AU441" s="111">
        <f t="shared" si="26"/>
        <v>0</v>
      </c>
      <c r="AV441" s="111">
        <f t="shared" si="27"/>
        <v>0</v>
      </c>
    </row>
    <row r="442" spans="1:48" s="93" customFormat="1" x14ac:dyDescent="0.25">
      <c r="A442" s="110"/>
      <c r="B442" s="105">
        <v>4</v>
      </c>
      <c r="C442" s="106" t="s">
        <v>32</v>
      </c>
      <c r="D442" s="73">
        <v>12888.733603000001</v>
      </c>
      <c r="E442" s="73">
        <v>47.745628000000004</v>
      </c>
      <c r="F442" s="73">
        <v>46503.607553000002</v>
      </c>
      <c r="G442" s="73">
        <v>9566.944904</v>
      </c>
      <c r="H442" s="73">
        <v>21933.200000000001</v>
      </c>
      <c r="I442" s="73">
        <v>13804.333404999999</v>
      </c>
      <c r="J442" s="73">
        <v>7721.4013299999997</v>
      </c>
      <c r="K442" s="73">
        <v>5631.5901690000001</v>
      </c>
      <c r="L442" s="73">
        <v>249.99999999999818</v>
      </c>
      <c r="M442" s="73">
        <v>71292.481526000003</v>
      </c>
      <c r="N442" s="73">
        <v>45183.730906999997</v>
      </c>
      <c r="O442" s="73">
        <v>10279.877386</v>
      </c>
      <c r="P442" s="73">
        <v>2132.6351719999998</v>
      </c>
      <c r="Q442" s="73">
        <v>133676.53071700002</v>
      </c>
      <c r="R442" s="73">
        <v>162845.01206799998</v>
      </c>
      <c r="S442" s="73">
        <v>837448.87831900001</v>
      </c>
      <c r="T442" s="73">
        <v>7001.3894879999998</v>
      </c>
      <c r="U442" s="73">
        <v>159794.30535500008</v>
      </c>
      <c r="V442" s="76">
        <v>1548002.39753</v>
      </c>
      <c r="W442" s="73">
        <v>5708.9076139999997</v>
      </c>
      <c r="X442" s="73">
        <v>153.488809</v>
      </c>
      <c r="Y442" s="73">
        <v>3106.897755</v>
      </c>
      <c r="Z442" s="73">
        <v>708.94543099999999</v>
      </c>
      <c r="AA442" s="73">
        <v>36092.611086999997</v>
      </c>
      <c r="AB442" s="73">
        <v>19082.407265000002</v>
      </c>
      <c r="AC442" s="73">
        <v>4623.5911159999996</v>
      </c>
      <c r="AD442" s="73">
        <v>1.32E-3</v>
      </c>
      <c r="AE442" s="73">
        <v>12.245439999998176</v>
      </c>
      <c r="AF442" s="73">
        <v>7976.1420740000003</v>
      </c>
      <c r="AG442" s="73">
        <v>4115.2515910000002</v>
      </c>
      <c r="AH442" s="73">
        <v>7619.6667600000001</v>
      </c>
      <c r="AI442" s="73">
        <v>5470.4603189999998</v>
      </c>
      <c r="AJ442" s="73">
        <v>55617.553352999996</v>
      </c>
      <c r="AK442" s="73">
        <v>31783.479225999996</v>
      </c>
      <c r="AL442" s="73">
        <v>288861.48126500001</v>
      </c>
      <c r="AM442" s="73">
        <v>1912.8570709999999</v>
      </c>
      <c r="AN442" s="73">
        <v>31026.354303000007</v>
      </c>
      <c r="AO442" s="73">
        <v>503872.34179899999</v>
      </c>
      <c r="AP442" s="40">
        <v>2051874.739329</v>
      </c>
      <c r="AR442" s="111">
        <f t="shared" si="24"/>
        <v>1548002.39753</v>
      </c>
      <c r="AS442" s="111">
        <f t="shared" si="25"/>
        <v>0</v>
      </c>
      <c r="AU442" s="111">
        <f t="shared" si="26"/>
        <v>503872.34179899999</v>
      </c>
      <c r="AV442" s="111">
        <f t="shared" si="27"/>
        <v>0</v>
      </c>
    </row>
    <row r="443" spans="1:48" s="93" customFormat="1" x14ac:dyDescent="0.25">
      <c r="A443" s="110"/>
      <c r="B443" s="105"/>
      <c r="C443" s="106" t="s">
        <v>33</v>
      </c>
      <c r="D443" s="73">
        <v>1751.501806</v>
      </c>
      <c r="E443" s="73">
        <v>133.834656</v>
      </c>
      <c r="F443" s="73">
        <v>36.006490000000014</v>
      </c>
      <c r="G443" s="73">
        <v>4727.4553239999996</v>
      </c>
      <c r="H443" s="73">
        <v>48782.132808000002</v>
      </c>
      <c r="I443" s="73">
        <v>3885.2283130000001</v>
      </c>
      <c r="J443" s="73">
        <v>707.581726</v>
      </c>
      <c r="K443" s="73">
        <v>0</v>
      </c>
      <c r="L443" s="73">
        <v>1097.7808229999973</v>
      </c>
      <c r="M443" s="73">
        <v>1392.100643</v>
      </c>
      <c r="N443" s="73">
        <v>0</v>
      </c>
      <c r="O443" s="73">
        <v>4139.3698039999999</v>
      </c>
      <c r="P443" s="73">
        <v>1244.9686790000001</v>
      </c>
      <c r="Q443" s="73">
        <v>61985.282155000001</v>
      </c>
      <c r="R443" s="73">
        <v>59472.018912000007</v>
      </c>
      <c r="S443" s="73">
        <v>568770.80602500006</v>
      </c>
      <c r="T443" s="73">
        <v>725.86567500000001</v>
      </c>
      <c r="U443" s="73">
        <v>8489.5806299998731</v>
      </c>
      <c r="V443" s="76">
        <v>767341.51446900005</v>
      </c>
      <c r="W443" s="73">
        <v>209.02142499999999</v>
      </c>
      <c r="X443" s="73">
        <v>17.332567999999998</v>
      </c>
      <c r="Y443" s="73">
        <v>0.80416700000000318</v>
      </c>
      <c r="Z443" s="73">
        <v>709.73393699999997</v>
      </c>
      <c r="AA443" s="73">
        <v>6377.622523</v>
      </c>
      <c r="AB443" s="73">
        <v>6.2560000000000004E-2</v>
      </c>
      <c r="AC443" s="73">
        <v>2.6992560000000001</v>
      </c>
      <c r="AD443" s="73">
        <v>0</v>
      </c>
      <c r="AE443" s="73">
        <v>8.6269999999996791</v>
      </c>
      <c r="AF443" s="73">
        <v>646.26063899999997</v>
      </c>
      <c r="AG443" s="73">
        <v>0</v>
      </c>
      <c r="AH443" s="73">
        <v>349.48496799999998</v>
      </c>
      <c r="AI443" s="73">
        <v>128.24250000000001</v>
      </c>
      <c r="AJ443" s="73">
        <v>6458.923753</v>
      </c>
      <c r="AK443" s="73">
        <v>4464.9659909999982</v>
      </c>
      <c r="AL443" s="73">
        <v>40360.767118999996</v>
      </c>
      <c r="AM443" s="73">
        <v>174.34196499999999</v>
      </c>
      <c r="AN443" s="73">
        <v>1186.9719270000128</v>
      </c>
      <c r="AO443" s="73">
        <v>61095.862298</v>
      </c>
      <c r="AP443" s="40">
        <v>828437.37676700007</v>
      </c>
      <c r="AR443" s="111">
        <f t="shared" si="24"/>
        <v>767341.51446899993</v>
      </c>
      <c r="AS443" s="111">
        <f t="shared" si="25"/>
        <v>0</v>
      </c>
      <c r="AU443" s="111">
        <f t="shared" si="26"/>
        <v>61095.862298000007</v>
      </c>
      <c r="AV443" s="111">
        <f t="shared" si="27"/>
        <v>0</v>
      </c>
    </row>
    <row r="444" spans="1:48" s="93" customFormat="1" x14ac:dyDescent="0.25">
      <c r="A444" s="110"/>
      <c r="B444" s="105"/>
      <c r="C444" s="106" t="s">
        <v>34</v>
      </c>
      <c r="D444" s="73">
        <v>1029.7871869999999</v>
      </c>
      <c r="E444" s="73">
        <v>12.90677</v>
      </c>
      <c r="F444" s="73">
        <v>555.77936999999997</v>
      </c>
      <c r="G444" s="73">
        <v>405.07440300000002</v>
      </c>
      <c r="H444" s="73">
        <v>1207.040088</v>
      </c>
      <c r="I444" s="73">
        <v>4278.9579059999996</v>
      </c>
      <c r="J444" s="73">
        <v>303.61405200000002</v>
      </c>
      <c r="K444" s="73">
        <v>317.28063500000002</v>
      </c>
      <c r="L444" s="73">
        <v>355.89181400000047</v>
      </c>
      <c r="M444" s="73">
        <v>104.30979000000001</v>
      </c>
      <c r="N444" s="73">
        <v>0</v>
      </c>
      <c r="O444" s="73">
        <v>1656.092097</v>
      </c>
      <c r="P444" s="73">
        <v>0</v>
      </c>
      <c r="Q444" s="73">
        <v>8310.3774560000002</v>
      </c>
      <c r="R444" s="73">
        <v>12953.830435999998</v>
      </c>
      <c r="S444" s="73">
        <v>6292.2923369999999</v>
      </c>
      <c r="T444" s="73">
        <v>348.727643</v>
      </c>
      <c r="U444" s="73">
        <v>9251.8007539999908</v>
      </c>
      <c r="V444" s="76">
        <v>47383.762737999998</v>
      </c>
      <c r="W444" s="73">
        <v>0</v>
      </c>
      <c r="X444" s="73">
        <v>0</v>
      </c>
      <c r="Y444" s="73">
        <v>0</v>
      </c>
      <c r="Z444" s="73">
        <v>0</v>
      </c>
      <c r="AA444" s="73">
        <v>0</v>
      </c>
      <c r="AB444" s="73">
        <v>0</v>
      </c>
      <c r="AC444" s="73">
        <v>0</v>
      </c>
      <c r="AD444" s="73">
        <v>0</v>
      </c>
      <c r="AE444" s="73">
        <v>0</v>
      </c>
      <c r="AF444" s="73">
        <v>0</v>
      </c>
      <c r="AG444" s="73">
        <v>0</v>
      </c>
      <c r="AH444" s="73">
        <v>0</v>
      </c>
      <c r="AI444" s="73">
        <v>0</v>
      </c>
      <c r="AJ444" s="73">
        <v>0</v>
      </c>
      <c r="AK444" s="73">
        <v>0</v>
      </c>
      <c r="AL444" s="73">
        <v>0</v>
      </c>
      <c r="AM444" s="73">
        <v>0</v>
      </c>
      <c r="AN444" s="73">
        <v>0</v>
      </c>
      <c r="AO444" s="73">
        <v>0</v>
      </c>
      <c r="AP444" s="40">
        <v>47383.762737999998</v>
      </c>
      <c r="AR444" s="111">
        <f t="shared" si="24"/>
        <v>47383.762737999983</v>
      </c>
      <c r="AS444" s="111">
        <f t="shared" si="25"/>
        <v>0</v>
      </c>
      <c r="AU444" s="111">
        <f t="shared" si="26"/>
        <v>0</v>
      </c>
      <c r="AV444" s="111">
        <f t="shared" si="27"/>
        <v>0</v>
      </c>
    </row>
    <row r="445" spans="1:48" s="93" customFormat="1" x14ac:dyDescent="0.25">
      <c r="A445" s="110"/>
      <c r="B445" s="105"/>
      <c r="C445" s="109" t="s">
        <v>35</v>
      </c>
      <c r="D445" s="73">
        <v>15670.022596000001</v>
      </c>
      <c r="E445" s="73">
        <v>194.487054</v>
      </c>
      <c r="F445" s="73">
        <v>47095.393413000005</v>
      </c>
      <c r="G445" s="73">
        <v>14699.474630999999</v>
      </c>
      <c r="H445" s="73">
        <v>71922.372896000001</v>
      </c>
      <c r="I445" s="73">
        <v>21968.519624</v>
      </c>
      <c r="J445" s="73">
        <v>8732.5971079999999</v>
      </c>
      <c r="K445" s="73">
        <v>5948.8708040000001</v>
      </c>
      <c r="L445" s="73">
        <v>1703.672636999996</v>
      </c>
      <c r="M445" s="73">
        <v>72788.891959</v>
      </c>
      <c r="N445" s="73">
        <v>45183.730906999997</v>
      </c>
      <c r="O445" s="73">
        <v>16075.339287000001</v>
      </c>
      <c r="P445" s="73">
        <v>3377.6038509999998</v>
      </c>
      <c r="Q445" s="73">
        <v>203972.190328</v>
      </c>
      <c r="R445" s="73">
        <v>235270.861416</v>
      </c>
      <c r="S445" s="73">
        <v>1412511.9766810001</v>
      </c>
      <c r="T445" s="73">
        <v>8075.982806</v>
      </c>
      <c r="U445" s="73">
        <v>177535.68673899965</v>
      </c>
      <c r="V445" s="76">
        <v>2362727.6747369999</v>
      </c>
      <c r="W445" s="73">
        <v>5917.9290389999996</v>
      </c>
      <c r="X445" s="73">
        <v>170.82137700000001</v>
      </c>
      <c r="Y445" s="73">
        <v>3107.7019219999997</v>
      </c>
      <c r="Z445" s="73">
        <v>1418.6793680000001</v>
      </c>
      <c r="AA445" s="73">
        <v>42470.233610000003</v>
      </c>
      <c r="AB445" s="73">
        <v>19082.469825</v>
      </c>
      <c r="AC445" s="73">
        <v>4626.2903720000004</v>
      </c>
      <c r="AD445" s="73">
        <v>1.32E-3</v>
      </c>
      <c r="AE445" s="73">
        <v>20.872439999990398</v>
      </c>
      <c r="AF445" s="73">
        <v>8622.4027129999995</v>
      </c>
      <c r="AG445" s="73">
        <v>4115.2515910000002</v>
      </c>
      <c r="AH445" s="73">
        <v>7969.1517279999998</v>
      </c>
      <c r="AI445" s="73">
        <v>5598.7028190000001</v>
      </c>
      <c r="AJ445" s="73">
        <v>62076.477105999998</v>
      </c>
      <c r="AK445" s="73">
        <v>36248.445217000008</v>
      </c>
      <c r="AL445" s="73">
        <v>329222.24838399998</v>
      </c>
      <c r="AM445" s="73">
        <v>2087.199036</v>
      </c>
      <c r="AN445" s="73">
        <v>32213.326229999955</v>
      </c>
      <c r="AO445" s="73">
        <v>564968.20409699995</v>
      </c>
      <c r="AP445" s="40">
        <v>2927695.8788339999</v>
      </c>
      <c r="AR445" s="111">
        <f t="shared" si="24"/>
        <v>2362727.6747369999</v>
      </c>
      <c r="AS445" s="111">
        <f t="shared" si="25"/>
        <v>0</v>
      </c>
      <c r="AU445" s="111">
        <f t="shared" si="26"/>
        <v>564968.20409699995</v>
      </c>
      <c r="AV445" s="111">
        <f t="shared" si="27"/>
        <v>0</v>
      </c>
    </row>
    <row r="446" spans="1:48" s="93" customFormat="1" x14ac:dyDescent="0.25">
      <c r="A446" s="110"/>
      <c r="B446" s="105"/>
      <c r="C446" s="109"/>
      <c r="D446" s="73"/>
      <c r="E446" s="73"/>
      <c r="F446" s="73"/>
      <c r="G446" s="73"/>
      <c r="H446" s="73"/>
      <c r="I446" s="73"/>
      <c r="J446" s="73"/>
      <c r="K446" s="73"/>
      <c r="L446" s="73"/>
      <c r="M446" s="73"/>
      <c r="N446" s="73"/>
      <c r="O446" s="73"/>
      <c r="P446" s="73"/>
      <c r="Q446" s="73"/>
      <c r="R446" s="73"/>
      <c r="S446" s="73"/>
      <c r="T446" s="73"/>
      <c r="U446" s="73"/>
      <c r="V446" s="76"/>
      <c r="W446" s="73"/>
      <c r="X446" s="73"/>
      <c r="Y446" s="73"/>
      <c r="Z446" s="73"/>
      <c r="AA446" s="73"/>
      <c r="AB446" s="73"/>
      <c r="AC446" s="73"/>
      <c r="AD446" s="73"/>
      <c r="AE446" s="73"/>
      <c r="AF446" s="73"/>
      <c r="AG446" s="73"/>
      <c r="AH446" s="73"/>
      <c r="AI446" s="73"/>
      <c r="AJ446" s="73"/>
      <c r="AK446" s="73"/>
      <c r="AL446" s="73"/>
      <c r="AM446" s="73"/>
      <c r="AN446" s="73"/>
      <c r="AO446" s="73"/>
      <c r="AP446" s="40"/>
      <c r="AR446" s="111">
        <f t="shared" si="24"/>
        <v>0</v>
      </c>
      <c r="AS446" s="111">
        <f t="shared" si="25"/>
        <v>0</v>
      </c>
      <c r="AU446" s="111">
        <f t="shared" si="26"/>
        <v>0</v>
      </c>
      <c r="AV446" s="111">
        <f t="shared" si="27"/>
        <v>0</v>
      </c>
    </row>
    <row r="447" spans="1:48" s="93" customFormat="1" x14ac:dyDescent="0.25">
      <c r="A447" s="110"/>
      <c r="B447" s="105">
        <v>5</v>
      </c>
      <c r="C447" s="106" t="s">
        <v>32</v>
      </c>
      <c r="D447" s="73">
        <v>14890.017879999999</v>
      </c>
      <c r="E447" s="73">
        <v>223.848479</v>
      </c>
      <c r="F447" s="73">
        <v>44881.648453000002</v>
      </c>
      <c r="G447" s="73">
        <v>1654.8855599999999</v>
      </c>
      <c r="H447" s="73">
        <v>23905</v>
      </c>
      <c r="I447" s="73">
        <v>11319.352034</v>
      </c>
      <c r="J447" s="73">
        <v>9361.0957299999991</v>
      </c>
      <c r="K447" s="73">
        <v>6142.4872180000002</v>
      </c>
      <c r="L447" s="73">
        <v>200</v>
      </c>
      <c r="M447" s="73">
        <v>60830.904375999999</v>
      </c>
      <c r="N447" s="73">
        <v>45717.432794</v>
      </c>
      <c r="O447" s="73">
        <v>8744.9470660000006</v>
      </c>
      <c r="P447" s="73">
        <v>6555.5466969999998</v>
      </c>
      <c r="Q447" s="73">
        <v>132594.388079</v>
      </c>
      <c r="R447" s="73">
        <v>172523.62209000002</v>
      </c>
      <c r="S447" s="73">
        <v>838792.09614000004</v>
      </c>
      <c r="T447" s="73">
        <v>7057.0497770000002</v>
      </c>
      <c r="U447" s="73">
        <v>148234.34062800021</v>
      </c>
      <c r="V447" s="76">
        <v>1533628.6630009999</v>
      </c>
      <c r="W447" s="73">
        <v>7106.9851550000003</v>
      </c>
      <c r="X447" s="73">
        <v>267.21979199999998</v>
      </c>
      <c r="Y447" s="73">
        <v>4241.9899180000002</v>
      </c>
      <c r="Z447" s="73">
        <v>585.49461199999996</v>
      </c>
      <c r="AA447" s="73">
        <v>32226.305675</v>
      </c>
      <c r="AB447" s="73">
        <v>16201.637210000001</v>
      </c>
      <c r="AC447" s="73">
        <v>4529.5442839999996</v>
      </c>
      <c r="AD447" s="73">
        <v>43.48377</v>
      </c>
      <c r="AE447" s="73">
        <v>13.704485000000936</v>
      </c>
      <c r="AF447" s="73">
        <v>8294.3595120000009</v>
      </c>
      <c r="AG447" s="73">
        <v>4123.1390590000001</v>
      </c>
      <c r="AH447" s="73">
        <v>6922.7683019999995</v>
      </c>
      <c r="AI447" s="73">
        <v>7041.7115039999999</v>
      </c>
      <c r="AJ447" s="73">
        <v>57809.936166</v>
      </c>
      <c r="AK447" s="73">
        <v>32133.796638999993</v>
      </c>
      <c r="AL447" s="73">
        <v>288725.583797</v>
      </c>
      <c r="AM447" s="73">
        <v>1906.657639</v>
      </c>
      <c r="AN447" s="73">
        <v>25776.483197999925</v>
      </c>
      <c r="AO447" s="73">
        <v>497950.80071699998</v>
      </c>
      <c r="AP447" s="40">
        <v>2031579.4637179999</v>
      </c>
      <c r="AR447" s="111">
        <f t="shared" si="24"/>
        <v>1533628.6630010002</v>
      </c>
      <c r="AS447" s="111">
        <f t="shared" si="25"/>
        <v>0</v>
      </c>
      <c r="AU447" s="111">
        <f t="shared" si="26"/>
        <v>497950.80071699992</v>
      </c>
      <c r="AV447" s="111">
        <f t="shared" si="27"/>
        <v>0</v>
      </c>
    </row>
    <row r="448" spans="1:48" s="93" customFormat="1" x14ac:dyDescent="0.25">
      <c r="A448" s="110"/>
      <c r="B448" s="105"/>
      <c r="C448" s="106" t="s">
        <v>33</v>
      </c>
      <c r="D448" s="73">
        <v>2985.904974</v>
      </c>
      <c r="E448" s="73">
        <v>127.25425199999999</v>
      </c>
      <c r="F448" s="73">
        <v>27.358840999999998</v>
      </c>
      <c r="G448" s="73">
        <v>879.78370700000005</v>
      </c>
      <c r="H448" s="73">
        <v>44390.080712000003</v>
      </c>
      <c r="I448" s="73">
        <v>4307.6822560000001</v>
      </c>
      <c r="J448" s="73">
        <v>450.60593699999998</v>
      </c>
      <c r="K448" s="73">
        <v>0</v>
      </c>
      <c r="L448" s="73">
        <v>1896.9287439999973</v>
      </c>
      <c r="M448" s="73">
        <v>1506.2621220000001</v>
      </c>
      <c r="N448" s="73">
        <v>0</v>
      </c>
      <c r="O448" s="73">
        <v>3940.9674799999998</v>
      </c>
      <c r="P448" s="73">
        <v>3242.4569750000001</v>
      </c>
      <c r="Q448" s="73">
        <v>62401.637439000006</v>
      </c>
      <c r="R448" s="73">
        <v>58060.166024999991</v>
      </c>
      <c r="S448" s="73">
        <v>571576.827697</v>
      </c>
      <c r="T448" s="73">
        <v>725.81885199999999</v>
      </c>
      <c r="U448" s="73">
        <v>9189.3228559999807</v>
      </c>
      <c r="V448" s="76">
        <v>765709.05886899994</v>
      </c>
      <c r="W448" s="73">
        <v>189.194264</v>
      </c>
      <c r="X448" s="73">
        <v>13.569194</v>
      </c>
      <c r="Y448" s="73">
        <v>2.8594580000000001</v>
      </c>
      <c r="Z448" s="73">
        <v>68.198121</v>
      </c>
      <c r="AA448" s="73">
        <v>5350.4874909999999</v>
      </c>
      <c r="AB448" s="73">
        <v>2.3127000000000002E-2</v>
      </c>
      <c r="AC448" s="73">
        <v>0</v>
      </c>
      <c r="AD448" s="73">
        <v>0</v>
      </c>
      <c r="AE448" s="73">
        <v>8.7019999999997015</v>
      </c>
      <c r="AF448" s="73">
        <v>724.45718799999997</v>
      </c>
      <c r="AG448" s="73">
        <v>0</v>
      </c>
      <c r="AH448" s="73">
        <v>797.39838499999996</v>
      </c>
      <c r="AI448" s="73">
        <v>226.76192499999999</v>
      </c>
      <c r="AJ448" s="73">
        <v>6380.8522290000001</v>
      </c>
      <c r="AK448" s="73">
        <v>4480.2858269999997</v>
      </c>
      <c r="AL448" s="73">
        <v>40503.27205</v>
      </c>
      <c r="AM448" s="73">
        <v>172.91908699999999</v>
      </c>
      <c r="AN448" s="73">
        <v>1035.2752130000029</v>
      </c>
      <c r="AO448" s="73">
        <v>59954.255558999997</v>
      </c>
      <c r="AP448" s="40">
        <v>825663.3144279999</v>
      </c>
      <c r="AR448" s="111">
        <f t="shared" si="24"/>
        <v>765709.05886899994</v>
      </c>
      <c r="AS448" s="111">
        <f t="shared" si="25"/>
        <v>0</v>
      </c>
      <c r="AU448" s="111">
        <f t="shared" si="26"/>
        <v>59954.255558999997</v>
      </c>
      <c r="AV448" s="111">
        <f t="shared" si="27"/>
        <v>0</v>
      </c>
    </row>
    <row r="449" spans="1:48" s="93" customFormat="1" x14ac:dyDescent="0.25">
      <c r="A449" s="110"/>
      <c r="B449" s="105"/>
      <c r="C449" s="106" t="s">
        <v>34</v>
      </c>
      <c r="D449" s="73">
        <v>1378.435886</v>
      </c>
      <c r="E449" s="73">
        <v>18.564267999999998</v>
      </c>
      <c r="F449" s="73">
        <v>634.07262300000002</v>
      </c>
      <c r="G449" s="73">
        <v>176.74725799999999</v>
      </c>
      <c r="H449" s="73">
        <v>1688.100899</v>
      </c>
      <c r="I449" s="73">
        <v>4230.2204389999997</v>
      </c>
      <c r="J449" s="73">
        <v>648.23521300000004</v>
      </c>
      <c r="K449" s="73">
        <v>153.25684899999999</v>
      </c>
      <c r="L449" s="73">
        <v>294.22082200000045</v>
      </c>
      <c r="M449" s="73">
        <v>116.94965999999999</v>
      </c>
      <c r="N449" s="73">
        <v>0</v>
      </c>
      <c r="O449" s="73">
        <v>1147.7194380000001</v>
      </c>
      <c r="P449" s="73">
        <v>197.103002</v>
      </c>
      <c r="Q449" s="73">
        <v>7592.8260919999993</v>
      </c>
      <c r="R449" s="73">
        <v>13242.968174000001</v>
      </c>
      <c r="S449" s="73">
        <v>6285.1046560000004</v>
      </c>
      <c r="T449" s="73">
        <v>344.95379500000001</v>
      </c>
      <c r="U449" s="73">
        <v>11896.481557000001</v>
      </c>
      <c r="V449" s="76">
        <v>50045.960631000002</v>
      </c>
      <c r="W449" s="73">
        <v>0</v>
      </c>
      <c r="X449" s="73">
        <v>0</v>
      </c>
      <c r="Y449" s="73">
        <v>0</v>
      </c>
      <c r="Z449" s="73">
        <v>0</v>
      </c>
      <c r="AA449" s="73">
        <v>0</v>
      </c>
      <c r="AB449" s="73">
        <v>0</v>
      </c>
      <c r="AC449" s="73">
        <v>0</v>
      </c>
      <c r="AD449" s="73">
        <v>0</v>
      </c>
      <c r="AE449" s="73">
        <v>0</v>
      </c>
      <c r="AF449" s="73">
        <v>0</v>
      </c>
      <c r="AG449" s="73">
        <v>0</v>
      </c>
      <c r="AH449" s="73">
        <v>0</v>
      </c>
      <c r="AI449" s="73">
        <v>0</v>
      </c>
      <c r="AJ449" s="73">
        <v>0</v>
      </c>
      <c r="AK449" s="73">
        <v>0</v>
      </c>
      <c r="AL449" s="73">
        <v>0</v>
      </c>
      <c r="AM449" s="73">
        <v>0</v>
      </c>
      <c r="AN449" s="73">
        <v>0</v>
      </c>
      <c r="AO449" s="73">
        <v>0</v>
      </c>
      <c r="AP449" s="40">
        <v>50045.960631000002</v>
      </c>
      <c r="AR449" s="111">
        <f t="shared" si="24"/>
        <v>50045.960631000002</v>
      </c>
      <c r="AS449" s="111">
        <f t="shared" si="25"/>
        <v>0</v>
      </c>
      <c r="AU449" s="111">
        <f t="shared" si="26"/>
        <v>0</v>
      </c>
      <c r="AV449" s="111">
        <f t="shared" si="27"/>
        <v>0</v>
      </c>
    </row>
    <row r="450" spans="1:48" s="93" customFormat="1" x14ac:dyDescent="0.25">
      <c r="A450" s="110"/>
      <c r="B450" s="105"/>
      <c r="C450" s="109" t="s">
        <v>35</v>
      </c>
      <c r="D450" s="73">
        <v>19254.35874</v>
      </c>
      <c r="E450" s="73">
        <v>369.66699899999998</v>
      </c>
      <c r="F450" s="73">
        <v>45543.079916999995</v>
      </c>
      <c r="G450" s="73">
        <v>2711.4165250000001</v>
      </c>
      <c r="H450" s="73">
        <v>69983.181611000007</v>
      </c>
      <c r="I450" s="73">
        <v>19857.254729</v>
      </c>
      <c r="J450" s="73">
        <v>10459.936879999999</v>
      </c>
      <c r="K450" s="73">
        <v>6295.7440669999996</v>
      </c>
      <c r="L450" s="73">
        <v>2391.1495659999873</v>
      </c>
      <c r="M450" s="73">
        <v>62454.116157999997</v>
      </c>
      <c r="N450" s="73">
        <v>45717.432794</v>
      </c>
      <c r="O450" s="73">
        <v>13833.633984</v>
      </c>
      <c r="P450" s="73">
        <v>9995.1066740000006</v>
      </c>
      <c r="Q450" s="73">
        <v>202588.85161000001</v>
      </c>
      <c r="R450" s="73">
        <v>243826.75628899998</v>
      </c>
      <c r="S450" s="73">
        <v>1416654.028493</v>
      </c>
      <c r="T450" s="73">
        <v>8127.822424</v>
      </c>
      <c r="U450" s="73">
        <v>169320.14504099978</v>
      </c>
      <c r="V450" s="76">
        <v>2349383.6825009999</v>
      </c>
      <c r="W450" s="73">
        <v>7296.1794190000001</v>
      </c>
      <c r="X450" s="73">
        <v>280.78898600000002</v>
      </c>
      <c r="Y450" s="73">
        <v>4244.8493760000001</v>
      </c>
      <c r="Z450" s="73">
        <v>653.69273299999998</v>
      </c>
      <c r="AA450" s="73">
        <v>37576.793166000003</v>
      </c>
      <c r="AB450" s="73">
        <v>16201.660336999999</v>
      </c>
      <c r="AC450" s="73">
        <v>4529.5442839999996</v>
      </c>
      <c r="AD450" s="73">
        <v>43.48377</v>
      </c>
      <c r="AE450" s="73">
        <v>22.406484999996614</v>
      </c>
      <c r="AF450" s="73">
        <v>9018.8166999999994</v>
      </c>
      <c r="AG450" s="73">
        <v>4123.1390590000001</v>
      </c>
      <c r="AH450" s="73">
        <v>7720.1666869999999</v>
      </c>
      <c r="AI450" s="73">
        <v>7268.4734289999997</v>
      </c>
      <c r="AJ450" s="73">
        <v>64190.788394999996</v>
      </c>
      <c r="AK450" s="73">
        <v>36614.082465999993</v>
      </c>
      <c r="AL450" s="73">
        <v>329228.85584700003</v>
      </c>
      <c r="AM450" s="73">
        <v>2079.5767259999998</v>
      </c>
      <c r="AN450" s="73">
        <v>26811.758410999901</v>
      </c>
      <c r="AO450" s="73">
        <v>557905.05627599999</v>
      </c>
      <c r="AP450" s="40">
        <v>2907288.738777</v>
      </c>
      <c r="AQ450" s="111"/>
      <c r="AR450" s="111">
        <f t="shared" si="24"/>
        <v>2349383.6825009999</v>
      </c>
      <c r="AS450" s="111">
        <f t="shared" si="25"/>
        <v>0</v>
      </c>
      <c r="AU450" s="111">
        <f t="shared" si="26"/>
        <v>557905.05627599999</v>
      </c>
      <c r="AV450" s="111">
        <f t="shared" si="27"/>
        <v>0</v>
      </c>
    </row>
    <row r="451" spans="1:48" s="93" customFormat="1" x14ac:dyDescent="0.25">
      <c r="A451" s="110"/>
      <c r="B451" s="105"/>
      <c r="C451" s="109"/>
      <c r="D451" s="73"/>
      <c r="E451" s="73"/>
      <c r="F451" s="73"/>
      <c r="G451" s="73"/>
      <c r="H451" s="73"/>
      <c r="I451" s="73"/>
      <c r="J451" s="73"/>
      <c r="K451" s="73"/>
      <c r="L451" s="73"/>
      <c r="M451" s="73"/>
      <c r="N451" s="73"/>
      <c r="O451" s="73"/>
      <c r="P451" s="73"/>
      <c r="Q451" s="73"/>
      <c r="R451" s="73"/>
      <c r="S451" s="73"/>
      <c r="T451" s="73"/>
      <c r="U451" s="73"/>
      <c r="V451" s="76"/>
      <c r="W451" s="73"/>
      <c r="X451" s="73"/>
      <c r="Y451" s="73"/>
      <c r="Z451" s="73"/>
      <c r="AA451" s="73"/>
      <c r="AB451" s="73"/>
      <c r="AC451" s="73"/>
      <c r="AD451" s="73"/>
      <c r="AE451" s="73"/>
      <c r="AF451" s="73"/>
      <c r="AG451" s="73"/>
      <c r="AH451" s="73"/>
      <c r="AI451" s="73"/>
      <c r="AJ451" s="73"/>
      <c r="AK451" s="73"/>
      <c r="AL451" s="73"/>
      <c r="AM451" s="73"/>
      <c r="AN451" s="73"/>
      <c r="AO451" s="73"/>
      <c r="AP451" s="40"/>
      <c r="AQ451" s="111"/>
      <c r="AR451" s="111">
        <f t="shared" si="24"/>
        <v>0</v>
      </c>
      <c r="AS451" s="111">
        <f t="shared" si="25"/>
        <v>0</v>
      </c>
      <c r="AU451" s="111">
        <f t="shared" si="26"/>
        <v>0</v>
      </c>
      <c r="AV451" s="111">
        <f t="shared" si="27"/>
        <v>0</v>
      </c>
    </row>
    <row r="452" spans="1:48" s="93" customFormat="1" x14ac:dyDescent="0.25">
      <c r="A452" s="110"/>
      <c r="B452" s="105">
        <v>6</v>
      </c>
      <c r="C452" s="106" t="s">
        <v>32</v>
      </c>
      <c r="D452" s="73">
        <v>15881.900002</v>
      </c>
      <c r="E452" s="73">
        <v>177.16148200000001</v>
      </c>
      <c r="F452" s="73">
        <v>44919.793544</v>
      </c>
      <c r="G452" s="73">
        <v>1089.0761560000001</v>
      </c>
      <c r="H452" s="73">
        <v>23478.2</v>
      </c>
      <c r="I452" s="73">
        <v>11615.103913000001</v>
      </c>
      <c r="J452" s="73">
        <v>7026.2722329999997</v>
      </c>
      <c r="K452" s="73">
        <v>5657.612811</v>
      </c>
      <c r="L452" s="73">
        <v>149.99999999999727</v>
      </c>
      <c r="M452" s="73">
        <v>61393.613321999997</v>
      </c>
      <c r="N452" s="73">
        <v>45494.466719999997</v>
      </c>
      <c r="O452" s="73">
        <v>8348.9600300000002</v>
      </c>
      <c r="P452" s="73">
        <v>7703.9602319999995</v>
      </c>
      <c r="Q452" s="73">
        <v>131022.13034999999</v>
      </c>
      <c r="R452" s="73">
        <v>168402.70497200004</v>
      </c>
      <c r="S452" s="73">
        <v>841388.39340499998</v>
      </c>
      <c r="T452" s="73">
        <v>6992.3932199999999</v>
      </c>
      <c r="U452" s="73">
        <v>146712.59751199989</v>
      </c>
      <c r="V452" s="76">
        <v>1527454.3399040001</v>
      </c>
      <c r="W452" s="73">
        <v>6728.6049039999998</v>
      </c>
      <c r="X452" s="73">
        <v>335.74673799999999</v>
      </c>
      <c r="Y452" s="73">
        <v>5416.9144370000004</v>
      </c>
      <c r="Z452" s="73">
        <v>342.66634800000003</v>
      </c>
      <c r="AA452" s="73">
        <v>38689.706102999997</v>
      </c>
      <c r="AB452" s="73">
        <v>12930.377247</v>
      </c>
      <c r="AC452" s="73">
        <v>4393.4363739999999</v>
      </c>
      <c r="AD452" s="73">
        <v>42.820599999999999</v>
      </c>
      <c r="AE452" s="73">
        <v>13.700190000003218</v>
      </c>
      <c r="AF452" s="73">
        <v>8414.4473039999993</v>
      </c>
      <c r="AG452" s="73">
        <v>5117.0273509999997</v>
      </c>
      <c r="AH452" s="73">
        <v>6773.5878979999998</v>
      </c>
      <c r="AI452" s="73">
        <v>8553.7685270000002</v>
      </c>
      <c r="AJ452" s="73">
        <v>59193.926010000003</v>
      </c>
      <c r="AK452" s="73">
        <v>34994.840779999991</v>
      </c>
      <c r="AL452" s="73">
        <v>286765.43239500001</v>
      </c>
      <c r="AM452" s="73">
        <v>1912.4133400000001</v>
      </c>
      <c r="AN452" s="73">
        <v>21304.22397400011</v>
      </c>
      <c r="AO452" s="73">
        <v>501923.64052000002</v>
      </c>
      <c r="AP452" s="40">
        <v>2029377.980424</v>
      </c>
      <c r="AQ452" s="111"/>
      <c r="AR452" s="111">
        <f t="shared" si="24"/>
        <v>1527454.3399040001</v>
      </c>
      <c r="AS452" s="111">
        <f t="shared" si="25"/>
        <v>0</v>
      </c>
      <c r="AU452" s="111">
        <f t="shared" si="26"/>
        <v>501923.64052000013</v>
      </c>
      <c r="AV452" s="111">
        <f t="shared" si="27"/>
        <v>0</v>
      </c>
    </row>
    <row r="453" spans="1:48" s="93" customFormat="1" x14ac:dyDescent="0.25">
      <c r="A453" s="110"/>
      <c r="B453" s="105"/>
      <c r="C453" s="106" t="s">
        <v>33</v>
      </c>
      <c r="D453" s="73">
        <v>3437.4657929999998</v>
      </c>
      <c r="E453" s="73">
        <v>295.85428100000001</v>
      </c>
      <c r="F453" s="73">
        <v>31.814884000000006</v>
      </c>
      <c r="G453" s="73">
        <v>626.94793000000004</v>
      </c>
      <c r="H453" s="73">
        <v>42731.098300999998</v>
      </c>
      <c r="I453" s="73">
        <v>6005.6850709999999</v>
      </c>
      <c r="J453" s="73">
        <v>848.07174699999996</v>
      </c>
      <c r="K453" s="73">
        <v>0</v>
      </c>
      <c r="L453" s="73">
        <v>1218.9729870000028</v>
      </c>
      <c r="M453" s="73">
        <v>1097.4502150000001</v>
      </c>
      <c r="N453" s="73">
        <v>0</v>
      </c>
      <c r="O453" s="73">
        <v>3737.9192750000002</v>
      </c>
      <c r="P453" s="73">
        <v>3590.9293349999998</v>
      </c>
      <c r="Q453" s="73">
        <v>61643.380444000002</v>
      </c>
      <c r="R453" s="73">
        <v>57112.852613000003</v>
      </c>
      <c r="S453" s="73">
        <v>579343.34085799998</v>
      </c>
      <c r="T453" s="73">
        <v>719.29013899999995</v>
      </c>
      <c r="U453" s="73">
        <v>10803.730449000188</v>
      </c>
      <c r="V453" s="76">
        <v>773244.80432200001</v>
      </c>
      <c r="W453" s="73">
        <v>181.65289999999999</v>
      </c>
      <c r="X453" s="73">
        <v>15.501015000000001</v>
      </c>
      <c r="Y453" s="73">
        <v>0.27317999999999998</v>
      </c>
      <c r="Z453" s="73">
        <v>63.332317000000003</v>
      </c>
      <c r="AA453" s="73">
        <v>5280.0191139999997</v>
      </c>
      <c r="AB453" s="73">
        <v>2.1092E-2</v>
      </c>
      <c r="AC453" s="73">
        <v>4.868919</v>
      </c>
      <c r="AD453" s="73">
        <v>0</v>
      </c>
      <c r="AE453" s="73">
        <v>8.5650000000000137</v>
      </c>
      <c r="AF453" s="73">
        <v>630.83521399999995</v>
      </c>
      <c r="AG453" s="73">
        <v>0</v>
      </c>
      <c r="AH453" s="73">
        <v>998.31523600000003</v>
      </c>
      <c r="AI453" s="73">
        <v>227.169748</v>
      </c>
      <c r="AJ453" s="73">
        <v>6696.0706909999999</v>
      </c>
      <c r="AK453" s="73">
        <v>4453.3727579999986</v>
      </c>
      <c r="AL453" s="73">
        <v>40542.818148999999</v>
      </c>
      <c r="AM453" s="73">
        <v>170.64568399999999</v>
      </c>
      <c r="AN453" s="73">
        <v>1254.3321999999926</v>
      </c>
      <c r="AO453" s="73">
        <v>60527.793216999999</v>
      </c>
      <c r="AP453" s="40">
        <v>833772.59753899998</v>
      </c>
      <c r="AQ453" s="111"/>
      <c r="AR453" s="111">
        <f t="shared" si="24"/>
        <v>773244.80432200013</v>
      </c>
      <c r="AS453" s="111">
        <f t="shared" si="25"/>
        <v>0</v>
      </c>
      <c r="AU453" s="111">
        <f t="shared" si="26"/>
        <v>60527.793216999984</v>
      </c>
      <c r="AV453" s="111">
        <f t="shared" si="27"/>
        <v>0</v>
      </c>
    </row>
    <row r="454" spans="1:48" s="93" customFormat="1" x14ac:dyDescent="0.25">
      <c r="A454" s="110"/>
      <c r="B454" s="105"/>
      <c r="C454" s="106" t="s">
        <v>34</v>
      </c>
      <c r="D454" s="73">
        <v>1284.0900529999999</v>
      </c>
      <c r="E454" s="73">
        <v>18.900963999999998</v>
      </c>
      <c r="F454" s="73">
        <v>541.46495899999991</v>
      </c>
      <c r="G454" s="73">
        <v>185.162665</v>
      </c>
      <c r="H454" s="73">
        <v>2437.0299180000002</v>
      </c>
      <c r="I454" s="73">
        <v>3903.4701580000001</v>
      </c>
      <c r="J454" s="73">
        <v>422.11199499999998</v>
      </c>
      <c r="K454" s="73">
        <v>329.93166300000001</v>
      </c>
      <c r="L454" s="73">
        <v>610.19879999999966</v>
      </c>
      <c r="M454" s="73">
        <v>106.83998699999999</v>
      </c>
      <c r="N454" s="73">
        <v>0</v>
      </c>
      <c r="O454" s="73">
        <v>976.53598399999998</v>
      </c>
      <c r="P454" s="73">
        <v>425.05097899999998</v>
      </c>
      <c r="Q454" s="73">
        <v>7098.5892759999997</v>
      </c>
      <c r="R454" s="73">
        <v>12801.385271000003</v>
      </c>
      <c r="S454" s="73">
        <v>6438.4794410000004</v>
      </c>
      <c r="T454" s="73">
        <v>341.206569</v>
      </c>
      <c r="U454" s="73">
        <v>9501.0623489999944</v>
      </c>
      <c r="V454" s="76">
        <v>47421.511031000002</v>
      </c>
      <c r="W454" s="73">
        <v>0</v>
      </c>
      <c r="X454" s="73">
        <v>0</v>
      </c>
      <c r="Y454" s="73">
        <v>0</v>
      </c>
      <c r="Z454" s="73">
        <v>0</v>
      </c>
      <c r="AA454" s="73">
        <v>0</v>
      </c>
      <c r="AB454" s="73">
        <v>0</v>
      </c>
      <c r="AC454" s="73">
        <v>0</v>
      </c>
      <c r="AD454" s="73">
        <v>0</v>
      </c>
      <c r="AE454" s="73">
        <v>0</v>
      </c>
      <c r="AF454" s="73">
        <v>0</v>
      </c>
      <c r="AG454" s="73">
        <v>0</v>
      </c>
      <c r="AH454" s="73">
        <v>0</v>
      </c>
      <c r="AI454" s="73">
        <v>0</v>
      </c>
      <c r="AJ454" s="73">
        <v>0</v>
      </c>
      <c r="AK454" s="73">
        <v>0</v>
      </c>
      <c r="AL454" s="73">
        <v>0</v>
      </c>
      <c r="AM454" s="73">
        <v>0</v>
      </c>
      <c r="AN454" s="73">
        <v>0</v>
      </c>
      <c r="AO454" s="73">
        <v>0</v>
      </c>
      <c r="AP454" s="40">
        <v>47421.511031000002</v>
      </c>
      <c r="AQ454" s="111"/>
      <c r="AR454" s="111">
        <f t="shared" si="24"/>
        <v>47421.511030999995</v>
      </c>
      <c r="AS454" s="111">
        <f t="shared" si="25"/>
        <v>0</v>
      </c>
      <c r="AU454" s="111">
        <f t="shared" si="26"/>
        <v>0</v>
      </c>
      <c r="AV454" s="111">
        <f t="shared" si="27"/>
        <v>0</v>
      </c>
    </row>
    <row r="455" spans="1:48" s="93" customFormat="1" x14ac:dyDescent="0.25">
      <c r="A455" s="110"/>
      <c r="B455" s="105"/>
      <c r="C455" s="109" t="s">
        <v>35</v>
      </c>
      <c r="D455" s="73">
        <v>20603.455848000001</v>
      </c>
      <c r="E455" s="73">
        <v>491.91672699999998</v>
      </c>
      <c r="F455" s="73">
        <v>45493.073386999997</v>
      </c>
      <c r="G455" s="73">
        <v>1901.186751</v>
      </c>
      <c r="H455" s="73">
        <v>68646.328219000003</v>
      </c>
      <c r="I455" s="73">
        <v>21524.259141999999</v>
      </c>
      <c r="J455" s="73">
        <v>8296.4559750000008</v>
      </c>
      <c r="K455" s="73">
        <v>5987.5444740000003</v>
      </c>
      <c r="L455" s="73">
        <v>1979.1717869999939</v>
      </c>
      <c r="M455" s="73">
        <v>62597.903524000001</v>
      </c>
      <c r="N455" s="73">
        <v>45494.466719999997</v>
      </c>
      <c r="O455" s="73">
        <v>13063.415289</v>
      </c>
      <c r="P455" s="73">
        <v>11719.940546</v>
      </c>
      <c r="Q455" s="73">
        <v>199764.10006999999</v>
      </c>
      <c r="R455" s="73">
        <v>238316.94285599998</v>
      </c>
      <c r="S455" s="73">
        <v>1427170.213704</v>
      </c>
      <c r="T455" s="73">
        <v>8052.8899279999996</v>
      </c>
      <c r="U455" s="73">
        <v>167017.39031000037</v>
      </c>
      <c r="V455" s="76">
        <v>2348120.6552570001</v>
      </c>
      <c r="W455" s="73">
        <v>6910.2578039999999</v>
      </c>
      <c r="X455" s="73">
        <v>351.24775299999999</v>
      </c>
      <c r="Y455" s="73">
        <v>5417.1876170000005</v>
      </c>
      <c r="Z455" s="73">
        <v>405.99866500000002</v>
      </c>
      <c r="AA455" s="73">
        <v>43969.725216999999</v>
      </c>
      <c r="AB455" s="73">
        <v>12930.398338999999</v>
      </c>
      <c r="AC455" s="73">
        <v>4398.3052930000003</v>
      </c>
      <c r="AD455" s="73">
        <v>42.820599999999999</v>
      </c>
      <c r="AE455" s="73">
        <v>22.265190000001908</v>
      </c>
      <c r="AF455" s="73">
        <v>9045.282518</v>
      </c>
      <c r="AG455" s="73">
        <v>5117.0273509999997</v>
      </c>
      <c r="AH455" s="73">
        <v>7771.9031340000001</v>
      </c>
      <c r="AI455" s="73">
        <v>8780.9382750000004</v>
      </c>
      <c r="AJ455" s="73">
        <v>65889.996700999996</v>
      </c>
      <c r="AK455" s="73">
        <v>39448.213538000011</v>
      </c>
      <c r="AL455" s="73">
        <v>327308.25054400001</v>
      </c>
      <c r="AM455" s="73">
        <v>2083.0590240000001</v>
      </c>
      <c r="AN455" s="73">
        <v>22558.556173999925</v>
      </c>
      <c r="AO455" s="73">
        <v>562451.43373699998</v>
      </c>
      <c r="AP455" s="40">
        <v>2910572.0889940001</v>
      </c>
      <c r="AQ455" s="111"/>
      <c r="AR455" s="111">
        <f t="shared" si="24"/>
        <v>2348120.6552570001</v>
      </c>
      <c r="AS455" s="111">
        <f t="shared" si="25"/>
        <v>0</v>
      </c>
      <c r="AU455" s="111">
        <f t="shared" si="26"/>
        <v>562451.43373699987</v>
      </c>
      <c r="AV455" s="111">
        <f t="shared" si="27"/>
        <v>0</v>
      </c>
    </row>
    <row r="456" spans="1:48" s="93" customFormat="1" x14ac:dyDescent="0.25">
      <c r="A456" s="110"/>
      <c r="B456" s="105"/>
      <c r="C456" s="109"/>
      <c r="D456" s="73"/>
      <c r="E456" s="73"/>
      <c r="F456" s="73"/>
      <c r="G456" s="73"/>
      <c r="H456" s="73"/>
      <c r="I456" s="73"/>
      <c r="J456" s="73"/>
      <c r="K456" s="73"/>
      <c r="L456" s="73"/>
      <c r="M456" s="73"/>
      <c r="N456" s="73"/>
      <c r="O456" s="73"/>
      <c r="P456" s="73"/>
      <c r="Q456" s="73"/>
      <c r="R456" s="73"/>
      <c r="S456" s="73"/>
      <c r="T456" s="73"/>
      <c r="U456" s="73"/>
      <c r="V456" s="76"/>
      <c r="W456" s="73"/>
      <c r="X456" s="73"/>
      <c r="Y456" s="73"/>
      <c r="Z456" s="73"/>
      <c r="AA456" s="73"/>
      <c r="AB456" s="73"/>
      <c r="AC456" s="73"/>
      <c r="AD456" s="73"/>
      <c r="AE456" s="73"/>
      <c r="AF456" s="73"/>
      <c r="AG456" s="73"/>
      <c r="AH456" s="73"/>
      <c r="AI456" s="73"/>
      <c r="AJ456" s="73"/>
      <c r="AK456" s="73"/>
      <c r="AL456" s="73"/>
      <c r="AM456" s="73"/>
      <c r="AN456" s="73"/>
      <c r="AO456" s="73"/>
      <c r="AP456" s="40"/>
      <c r="AQ456" s="111"/>
      <c r="AR456" s="111">
        <f t="shared" ref="AR456:AR519" si="28">SUM(D456:U456)</f>
        <v>0</v>
      </c>
      <c r="AS456" s="111">
        <f t="shared" ref="AS456:AS519" si="29">AR456-V456</f>
        <v>0</v>
      </c>
      <c r="AU456" s="111">
        <f t="shared" ref="AU456:AU519" si="30">SUM(W456:AN456)</f>
        <v>0</v>
      </c>
      <c r="AV456" s="111">
        <f t="shared" ref="AV456:AV519" si="31">AU456-AO456</f>
        <v>0</v>
      </c>
    </row>
    <row r="457" spans="1:48" s="93" customFormat="1" x14ac:dyDescent="0.25">
      <c r="A457" s="110"/>
      <c r="B457" s="105">
        <v>7</v>
      </c>
      <c r="C457" s="106" t="s">
        <v>32</v>
      </c>
      <c r="D457" s="73">
        <v>13638.384323</v>
      </c>
      <c r="E457" s="73">
        <v>140.64079699999999</v>
      </c>
      <c r="F457" s="73">
        <v>45951.627285000002</v>
      </c>
      <c r="G457" s="73">
        <v>891.36800200000005</v>
      </c>
      <c r="H457" s="73">
        <v>20953.099999999999</v>
      </c>
      <c r="I457" s="73">
        <v>15141.839061000001</v>
      </c>
      <c r="J457" s="73">
        <v>6589.8066589999999</v>
      </c>
      <c r="K457" s="73">
        <v>6300.6776540000001</v>
      </c>
      <c r="L457" s="73">
        <v>249.99999999999909</v>
      </c>
      <c r="M457" s="73">
        <v>68999.291463000001</v>
      </c>
      <c r="N457" s="73">
        <v>45278.006953999997</v>
      </c>
      <c r="O457" s="73">
        <v>6945.0129230000002</v>
      </c>
      <c r="P457" s="73">
        <v>9838.5178820000001</v>
      </c>
      <c r="Q457" s="73">
        <v>136428.278857</v>
      </c>
      <c r="R457" s="73">
        <v>170660.74349600001</v>
      </c>
      <c r="S457" s="73">
        <v>843539.05037499999</v>
      </c>
      <c r="T457" s="73">
        <v>6917.9826599999997</v>
      </c>
      <c r="U457" s="73">
        <v>157817.72957500018</v>
      </c>
      <c r="V457" s="76">
        <v>1556282.0579659999</v>
      </c>
      <c r="W457" s="73">
        <v>7739.1620320000002</v>
      </c>
      <c r="X457" s="73">
        <v>237.133555</v>
      </c>
      <c r="Y457" s="73">
        <v>3725.7647660000002</v>
      </c>
      <c r="Z457" s="73">
        <v>439.25071700000001</v>
      </c>
      <c r="AA457" s="73">
        <v>44578.702748999996</v>
      </c>
      <c r="AB457" s="73">
        <v>13137.841452999999</v>
      </c>
      <c r="AC457" s="73">
        <v>4579.1325729999999</v>
      </c>
      <c r="AD457" s="73">
        <v>0</v>
      </c>
      <c r="AE457" s="73">
        <v>13.696133000002192</v>
      </c>
      <c r="AF457" s="73">
        <v>8529.8247159999992</v>
      </c>
      <c r="AG457" s="73">
        <v>5095.0696820000003</v>
      </c>
      <c r="AH457" s="73">
        <v>7016.8630629999998</v>
      </c>
      <c r="AI457" s="73">
        <v>6630.0851199999997</v>
      </c>
      <c r="AJ457" s="73">
        <v>59661.159925</v>
      </c>
      <c r="AK457" s="73">
        <v>34770.461511999994</v>
      </c>
      <c r="AL457" s="73">
        <v>282322.65425299999</v>
      </c>
      <c r="AM457" s="73">
        <v>1913.460977</v>
      </c>
      <c r="AN457" s="73">
        <v>25584.502018000068</v>
      </c>
      <c r="AO457" s="73">
        <v>505974.76524400001</v>
      </c>
      <c r="AP457" s="40">
        <v>2062256.8232100001</v>
      </c>
      <c r="AQ457" s="111"/>
      <c r="AR457" s="111">
        <f t="shared" si="28"/>
        <v>1556282.0579660002</v>
      </c>
      <c r="AS457" s="111">
        <f t="shared" si="29"/>
        <v>0</v>
      </c>
      <c r="AU457" s="111">
        <f t="shared" si="30"/>
        <v>505974.76524400007</v>
      </c>
      <c r="AV457" s="111">
        <f t="shared" si="31"/>
        <v>0</v>
      </c>
    </row>
    <row r="458" spans="1:48" s="93" customFormat="1" x14ac:dyDescent="0.25">
      <c r="A458" s="110"/>
      <c r="B458" s="105"/>
      <c r="C458" s="106" t="s">
        <v>33</v>
      </c>
      <c r="D458" s="73">
        <v>2334.0353559999999</v>
      </c>
      <c r="E458" s="73">
        <v>283.73855400000002</v>
      </c>
      <c r="F458" s="73">
        <v>18.026093000000003</v>
      </c>
      <c r="G458" s="73">
        <v>580.99892399999999</v>
      </c>
      <c r="H458" s="73">
        <v>33021.428319999999</v>
      </c>
      <c r="I458" s="73">
        <v>6486.371752</v>
      </c>
      <c r="J458" s="73">
        <v>1169.5460330000001</v>
      </c>
      <c r="K458" s="73">
        <v>0</v>
      </c>
      <c r="L458" s="73">
        <v>1094.486226999999</v>
      </c>
      <c r="M458" s="73">
        <v>1349.786437</v>
      </c>
      <c r="N458" s="73">
        <v>0</v>
      </c>
      <c r="O458" s="73">
        <v>1994.1429290000001</v>
      </c>
      <c r="P458" s="73">
        <v>3772.074795</v>
      </c>
      <c r="Q458" s="73">
        <v>65379.867286000008</v>
      </c>
      <c r="R458" s="73">
        <v>59993.808827999994</v>
      </c>
      <c r="S458" s="73">
        <v>587949.15495</v>
      </c>
      <c r="T458" s="73">
        <v>716.06116099999997</v>
      </c>
      <c r="U458" s="73">
        <v>9980.6803070001097</v>
      </c>
      <c r="V458" s="76">
        <v>776124.20795199997</v>
      </c>
      <c r="W458" s="73">
        <v>183.20880399999999</v>
      </c>
      <c r="X458" s="73">
        <v>25.454564999999999</v>
      </c>
      <c r="Y458" s="73">
        <v>3.1461710000000025</v>
      </c>
      <c r="Z458" s="73">
        <v>60.469648999999997</v>
      </c>
      <c r="AA458" s="73">
        <v>5644.9156039999998</v>
      </c>
      <c r="AB458" s="73">
        <v>0</v>
      </c>
      <c r="AC458" s="73">
        <v>16.403556999999999</v>
      </c>
      <c r="AD458" s="73">
        <v>0</v>
      </c>
      <c r="AE458" s="73">
        <v>8.4890000000001251</v>
      </c>
      <c r="AF458" s="73">
        <v>626.39181699999995</v>
      </c>
      <c r="AG458" s="73">
        <v>0</v>
      </c>
      <c r="AH458" s="73">
        <v>1199.326736</v>
      </c>
      <c r="AI458" s="73">
        <v>227.88343</v>
      </c>
      <c r="AJ458" s="73">
        <v>6479.8468290000001</v>
      </c>
      <c r="AK458" s="73">
        <v>4461.526120999999</v>
      </c>
      <c r="AL458" s="73">
        <v>40445.206439000001</v>
      </c>
      <c r="AM458" s="73">
        <v>169.812398</v>
      </c>
      <c r="AN458" s="73">
        <v>1188.8129489999938</v>
      </c>
      <c r="AO458" s="73">
        <v>60740.894069000002</v>
      </c>
      <c r="AP458" s="40">
        <v>836865.102021</v>
      </c>
      <c r="AQ458" s="111"/>
      <c r="AR458" s="111">
        <f t="shared" si="28"/>
        <v>776124.20795200008</v>
      </c>
      <c r="AS458" s="111">
        <f t="shared" si="29"/>
        <v>0</v>
      </c>
      <c r="AU458" s="111">
        <f t="shared" si="30"/>
        <v>60740.894068999994</v>
      </c>
      <c r="AV458" s="111">
        <f t="shared" si="31"/>
        <v>0</v>
      </c>
    </row>
    <row r="459" spans="1:48" s="93" customFormat="1" x14ac:dyDescent="0.25">
      <c r="A459" s="110"/>
      <c r="B459" s="105"/>
      <c r="C459" s="106" t="s">
        <v>34</v>
      </c>
      <c r="D459" s="73">
        <v>1307.8631379999999</v>
      </c>
      <c r="E459" s="73">
        <v>19.835584999999998</v>
      </c>
      <c r="F459" s="73">
        <v>858.18827899999997</v>
      </c>
      <c r="G459" s="73">
        <v>190.88425100000001</v>
      </c>
      <c r="H459" s="73">
        <v>2688.3750300000002</v>
      </c>
      <c r="I459" s="73">
        <v>4378.0899449999997</v>
      </c>
      <c r="J459" s="73">
        <v>108.427831</v>
      </c>
      <c r="K459" s="73">
        <v>298.17763300000001</v>
      </c>
      <c r="L459" s="73">
        <v>391.61676000000011</v>
      </c>
      <c r="M459" s="73">
        <v>181.711491</v>
      </c>
      <c r="N459" s="73">
        <v>0</v>
      </c>
      <c r="O459" s="73">
        <v>737.91690700000004</v>
      </c>
      <c r="P459" s="73">
        <v>328.06232399999999</v>
      </c>
      <c r="Q459" s="73">
        <v>6907.4558309999993</v>
      </c>
      <c r="R459" s="73">
        <v>13922.133340000004</v>
      </c>
      <c r="S459" s="73">
        <v>6542.0429549999999</v>
      </c>
      <c r="T459" s="73">
        <v>342.84448800000001</v>
      </c>
      <c r="U459" s="73">
        <v>11940.93967999999</v>
      </c>
      <c r="V459" s="76">
        <v>51144.565468000001</v>
      </c>
      <c r="W459" s="73">
        <v>0</v>
      </c>
      <c r="X459" s="73">
        <v>0</v>
      </c>
      <c r="Y459" s="73">
        <v>0</v>
      </c>
      <c r="Z459" s="73">
        <v>0</v>
      </c>
      <c r="AA459" s="73">
        <v>0</v>
      </c>
      <c r="AB459" s="73">
        <v>0</v>
      </c>
      <c r="AC459" s="73">
        <v>0</v>
      </c>
      <c r="AD459" s="73">
        <v>0</v>
      </c>
      <c r="AE459" s="73">
        <v>0</v>
      </c>
      <c r="AF459" s="73">
        <v>0</v>
      </c>
      <c r="AG459" s="73">
        <v>0</v>
      </c>
      <c r="AH459" s="73">
        <v>0</v>
      </c>
      <c r="AI459" s="73">
        <v>0</v>
      </c>
      <c r="AJ459" s="73">
        <v>0</v>
      </c>
      <c r="AK459" s="73">
        <v>0</v>
      </c>
      <c r="AL459" s="73">
        <v>0</v>
      </c>
      <c r="AM459" s="73">
        <v>0</v>
      </c>
      <c r="AN459" s="73">
        <v>0</v>
      </c>
      <c r="AO459" s="73">
        <v>0</v>
      </c>
      <c r="AP459" s="40">
        <v>51144.565468000001</v>
      </c>
      <c r="AQ459" s="111"/>
      <c r="AR459" s="111">
        <f t="shared" si="28"/>
        <v>51144.565467999993</v>
      </c>
      <c r="AS459" s="111">
        <f t="shared" si="29"/>
        <v>0</v>
      </c>
      <c r="AU459" s="111">
        <f t="shared" si="30"/>
        <v>0</v>
      </c>
      <c r="AV459" s="111">
        <f t="shared" si="31"/>
        <v>0</v>
      </c>
    </row>
    <row r="460" spans="1:48" s="93" customFormat="1" x14ac:dyDescent="0.25">
      <c r="A460" s="110"/>
      <c r="B460" s="105"/>
      <c r="C460" s="109" t="s">
        <v>35</v>
      </c>
      <c r="D460" s="73">
        <v>17280.282816999999</v>
      </c>
      <c r="E460" s="73">
        <v>444.21493600000002</v>
      </c>
      <c r="F460" s="73">
        <v>46827.841657000004</v>
      </c>
      <c r="G460" s="73">
        <v>1663.2511770000001</v>
      </c>
      <c r="H460" s="73">
        <v>56662.903350000001</v>
      </c>
      <c r="I460" s="73">
        <v>26006.300758000001</v>
      </c>
      <c r="J460" s="73">
        <v>7867.7805230000004</v>
      </c>
      <c r="K460" s="73">
        <v>6598.8552870000003</v>
      </c>
      <c r="L460" s="73">
        <v>1736.1029870000002</v>
      </c>
      <c r="M460" s="73">
        <v>70530.789390999998</v>
      </c>
      <c r="N460" s="73">
        <v>45278.006953999997</v>
      </c>
      <c r="O460" s="73">
        <v>9677.0727590000006</v>
      </c>
      <c r="P460" s="73">
        <v>13938.655000999999</v>
      </c>
      <c r="Q460" s="73">
        <v>208715.60197399999</v>
      </c>
      <c r="R460" s="73">
        <v>244576.68566400005</v>
      </c>
      <c r="S460" s="73">
        <v>1438030.2482799999</v>
      </c>
      <c r="T460" s="73">
        <v>7976.8883089999999</v>
      </c>
      <c r="U460" s="73">
        <v>179739.34956200066</v>
      </c>
      <c r="V460" s="76">
        <v>2383550.8313859999</v>
      </c>
      <c r="W460" s="73">
        <v>7922.3708360000001</v>
      </c>
      <c r="X460" s="73">
        <v>262.58812</v>
      </c>
      <c r="Y460" s="73">
        <v>3728.9109370000001</v>
      </c>
      <c r="Z460" s="73">
        <v>499.72036600000001</v>
      </c>
      <c r="AA460" s="73">
        <v>50223.618352999998</v>
      </c>
      <c r="AB460" s="73">
        <v>13137.841452999999</v>
      </c>
      <c r="AC460" s="73">
        <v>4595.5361300000004</v>
      </c>
      <c r="AD460" s="73">
        <v>0</v>
      </c>
      <c r="AE460" s="73">
        <v>22.18513300000086</v>
      </c>
      <c r="AF460" s="73">
        <v>9156.2165330000007</v>
      </c>
      <c r="AG460" s="73">
        <v>5095.0696820000003</v>
      </c>
      <c r="AH460" s="73">
        <v>8216.1897989999998</v>
      </c>
      <c r="AI460" s="73">
        <v>6857.9685499999996</v>
      </c>
      <c r="AJ460" s="73">
        <v>66141.006754000002</v>
      </c>
      <c r="AK460" s="73">
        <v>39231.987632999997</v>
      </c>
      <c r="AL460" s="73">
        <v>322767.86069200002</v>
      </c>
      <c r="AM460" s="73">
        <v>2083.2733750000002</v>
      </c>
      <c r="AN460" s="73">
        <v>26773.314967000148</v>
      </c>
      <c r="AO460" s="73">
        <v>566715.65931300004</v>
      </c>
      <c r="AP460" s="40">
        <v>2950266.4906989997</v>
      </c>
      <c r="AQ460" s="111"/>
      <c r="AR460" s="111">
        <f t="shared" si="28"/>
        <v>2383550.8313860004</v>
      </c>
      <c r="AS460" s="111">
        <f t="shared" si="29"/>
        <v>0</v>
      </c>
      <c r="AU460" s="111">
        <f t="shared" si="30"/>
        <v>566715.65931300016</v>
      </c>
      <c r="AV460" s="111">
        <f t="shared" si="31"/>
        <v>0</v>
      </c>
    </row>
    <row r="461" spans="1:48" s="93" customFormat="1" x14ac:dyDescent="0.25">
      <c r="A461" s="110"/>
      <c r="B461" s="105"/>
      <c r="C461" s="109"/>
      <c r="D461" s="73"/>
      <c r="E461" s="73"/>
      <c r="F461" s="73"/>
      <c r="G461" s="73"/>
      <c r="H461" s="73"/>
      <c r="I461" s="73"/>
      <c r="J461" s="73"/>
      <c r="K461" s="73"/>
      <c r="L461" s="73"/>
      <c r="M461" s="73"/>
      <c r="N461" s="73"/>
      <c r="O461" s="73"/>
      <c r="P461" s="73"/>
      <c r="Q461" s="73"/>
      <c r="R461" s="73"/>
      <c r="S461" s="73"/>
      <c r="T461" s="73"/>
      <c r="U461" s="73"/>
      <c r="V461" s="76"/>
      <c r="W461" s="73"/>
      <c r="X461" s="73"/>
      <c r="Y461" s="73"/>
      <c r="Z461" s="73"/>
      <c r="AA461" s="73"/>
      <c r="AB461" s="73"/>
      <c r="AC461" s="73"/>
      <c r="AD461" s="73"/>
      <c r="AE461" s="73"/>
      <c r="AF461" s="73"/>
      <c r="AG461" s="73"/>
      <c r="AH461" s="73"/>
      <c r="AI461" s="73"/>
      <c r="AJ461" s="73"/>
      <c r="AK461" s="73"/>
      <c r="AL461" s="73"/>
      <c r="AM461" s="73"/>
      <c r="AN461" s="73"/>
      <c r="AO461" s="73"/>
      <c r="AP461" s="40"/>
      <c r="AQ461" s="111"/>
      <c r="AR461" s="111">
        <f t="shared" si="28"/>
        <v>0</v>
      </c>
      <c r="AS461" s="111">
        <f t="shared" si="29"/>
        <v>0</v>
      </c>
      <c r="AU461" s="111">
        <f t="shared" si="30"/>
        <v>0</v>
      </c>
      <c r="AV461" s="111">
        <f t="shared" si="31"/>
        <v>0</v>
      </c>
    </row>
    <row r="462" spans="1:48" s="93" customFormat="1" x14ac:dyDescent="0.25">
      <c r="A462" s="110"/>
      <c r="B462" s="105">
        <v>8</v>
      </c>
      <c r="C462" s="106" t="s">
        <v>32</v>
      </c>
      <c r="D462" s="73">
        <v>13642.119027000001</v>
      </c>
      <c r="E462" s="73">
        <v>450.46876600000002</v>
      </c>
      <c r="F462" s="73">
        <v>44253.958793999998</v>
      </c>
      <c r="G462" s="73">
        <v>1326.4986919999999</v>
      </c>
      <c r="H462" s="73">
        <v>25551.9</v>
      </c>
      <c r="I462" s="73">
        <v>15570.376412</v>
      </c>
      <c r="J462" s="73">
        <v>6737.4117020000003</v>
      </c>
      <c r="K462" s="73">
        <v>6001.1978010000003</v>
      </c>
      <c r="L462" s="73">
        <v>289.99999999999727</v>
      </c>
      <c r="M462" s="73">
        <v>69871.934479999996</v>
      </c>
      <c r="N462" s="73">
        <v>45135.442293</v>
      </c>
      <c r="O462" s="73">
        <v>6701.3899760000004</v>
      </c>
      <c r="P462" s="73">
        <v>8255.3154790000008</v>
      </c>
      <c r="Q462" s="73">
        <v>130148.05127200001</v>
      </c>
      <c r="R462" s="73">
        <v>170915.26681599999</v>
      </c>
      <c r="S462" s="73">
        <v>848378.940084</v>
      </c>
      <c r="T462" s="73">
        <v>6889.0895220000002</v>
      </c>
      <c r="U462" s="73">
        <v>153184.78128800006</v>
      </c>
      <c r="V462" s="76">
        <v>1553304.142404</v>
      </c>
      <c r="W462" s="73">
        <v>7573.7599730000002</v>
      </c>
      <c r="X462" s="73">
        <v>296.533613</v>
      </c>
      <c r="Y462" s="73">
        <v>4962.7008690000002</v>
      </c>
      <c r="Z462" s="73">
        <v>257.46453300000002</v>
      </c>
      <c r="AA462" s="73">
        <v>43729.347549999999</v>
      </c>
      <c r="AB462" s="73">
        <v>14889.641715</v>
      </c>
      <c r="AC462" s="73">
        <v>4470.4605659999997</v>
      </c>
      <c r="AD462" s="73">
        <v>7.5946819999999997</v>
      </c>
      <c r="AE462" s="73">
        <v>17.020146999998282</v>
      </c>
      <c r="AF462" s="73">
        <v>9982.8869720000002</v>
      </c>
      <c r="AG462" s="73">
        <v>5111.7338909999999</v>
      </c>
      <c r="AH462" s="73">
        <v>7700.5636460000005</v>
      </c>
      <c r="AI462" s="73">
        <v>7180.5527860000002</v>
      </c>
      <c r="AJ462" s="73">
        <v>54547.871975000002</v>
      </c>
      <c r="AK462" s="73">
        <v>34881.940643000009</v>
      </c>
      <c r="AL462" s="73">
        <v>280458.73286300001</v>
      </c>
      <c r="AM462" s="73">
        <v>1930.1396099999999</v>
      </c>
      <c r="AN462" s="73">
        <v>25601.935382000011</v>
      </c>
      <c r="AO462" s="73">
        <v>503600.88141600002</v>
      </c>
      <c r="AP462" s="40">
        <v>2056905.02382</v>
      </c>
      <c r="AQ462" s="111"/>
      <c r="AR462" s="111">
        <f t="shared" si="28"/>
        <v>1553304.142404</v>
      </c>
      <c r="AS462" s="111">
        <f t="shared" si="29"/>
        <v>0</v>
      </c>
      <c r="AU462" s="111">
        <f t="shared" si="30"/>
        <v>503600.88141600002</v>
      </c>
      <c r="AV462" s="111">
        <f t="shared" si="31"/>
        <v>0</v>
      </c>
    </row>
    <row r="463" spans="1:48" s="93" customFormat="1" x14ac:dyDescent="0.25">
      <c r="A463" s="110"/>
      <c r="B463" s="105"/>
      <c r="C463" s="106" t="s">
        <v>33</v>
      </c>
      <c r="D463" s="73">
        <v>1442.9548480000001</v>
      </c>
      <c r="E463" s="73">
        <v>145.90169599999999</v>
      </c>
      <c r="F463" s="73">
        <v>19.83442100000002</v>
      </c>
      <c r="G463" s="73">
        <v>840.642832</v>
      </c>
      <c r="H463" s="73">
        <v>35214.412877000002</v>
      </c>
      <c r="I463" s="73">
        <v>9252.0883890000005</v>
      </c>
      <c r="J463" s="73">
        <v>2222.7079749999998</v>
      </c>
      <c r="K463" s="73">
        <v>0</v>
      </c>
      <c r="L463" s="73">
        <v>670.02241500000082</v>
      </c>
      <c r="M463" s="73">
        <v>1368.5657610000001</v>
      </c>
      <c r="N463" s="73">
        <v>0</v>
      </c>
      <c r="O463" s="73">
        <v>1695.816859</v>
      </c>
      <c r="P463" s="73">
        <v>4228.830414</v>
      </c>
      <c r="Q463" s="73">
        <v>63339.949676000004</v>
      </c>
      <c r="R463" s="73">
        <v>59330.991894999999</v>
      </c>
      <c r="S463" s="73">
        <v>593167.88205100002</v>
      </c>
      <c r="T463" s="73">
        <v>718.060878</v>
      </c>
      <c r="U463" s="73">
        <v>9864.8848959997886</v>
      </c>
      <c r="V463" s="76">
        <v>783523.54788299999</v>
      </c>
      <c r="W463" s="73">
        <v>158.67182199999999</v>
      </c>
      <c r="X463" s="73">
        <v>15.527666</v>
      </c>
      <c r="Y463" s="73">
        <v>0.34309099999999937</v>
      </c>
      <c r="Z463" s="73">
        <v>70.220370000000003</v>
      </c>
      <c r="AA463" s="73">
        <v>6110.7005929999996</v>
      </c>
      <c r="AB463" s="73">
        <v>3.7885000000000002E-2</v>
      </c>
      <c r="AC463" s="73">
        <v>89.135688000000002</v>
      </c>
      <c r="AD463" s="73">
        <v>0</v>
      </c>
      <c r="AE463" s="73">
        <v>8.3450000000002831</v>
      </c>
      <c r="AF463" s="73">
        <v>633.92776800000001</v>
      </c>
      <c r="AG463" s="73">
        <v>0</v>
      </c>
      <c r="AH463" s="73">
        <v>1098.7171000000001</v>
      </c>
      <c r="AI463" s="73">
        <v>287.44317799999999</v>
      </c>
      <c r="AJ463" s="73">
        <v>5660.6610289999999</v>
      </c>
      <c r="AK463" s="73">
        <v>4405.5031730000001</v>
      </c>
      <c r="AL463" s="73">
        <v>40291.576732000001</v>
      </c>
      <c r="AM463" s="73">
        <v>166.26164499999999</v>
      </c>
      <c r="AN463" s="73">
        <v>980.19134899998471</v>
      </c>
      <c r="AO463" s="73">
        <v>59977.264088999997</v>
      </c>
      <c r="AP463" s="40">
        <v>843500.81197199994</v>
      </c>
      <c r="AQ463" s="111"/>
      <c r="AR463" s="111">
        <f t="shared" si="28"/>
        <v>783523.54788299988</v>
      </c>
      <c r="AS463" s="111">
        <f t="shared" si="29"/>
        <v>0</v>
      </c>
      <c r="AU463" s="111">
        <f t="shared" si="30"/>
        <v>59977.264088999982</v>
      </c>
      <c r="AV463" s="111">
        <f t="shared" si="31"/>
        <v>0</v>
      </c>
    </row>
    <row r="464" spans="1:48" s="93" customFormat="1" x14ac:dyDescent="0.25">
      <c r="A464" s="110"/>
      <c r="B464" s="105"/>
      <c r="C464" s="106" t="s">
        <v>34</v>
      </c>
      <c r="D464" s="73">
        <v>1449.672016</v>
      </c>
      <c r="E464" s="73">
        <v>5.0261940000000003</v>
      </c>
      <c r="F464" s="73">
        <v>752.12514199999998</v>
      </c>
      <c r="G464" s="73">
        <v>202.32301899999999</v>
      </c>
      <c r="H464" s="73">
        <v>2411.6428660000001</v>
      </c>
      <c r="I464" s="73">
        <v>3276.6619569999998</v>
      </c>
      <c r="J464" s="73">
        <v>709.31933400000003</v>
      </c>
      <c r="K464" s="73">
        <v>294.81599199999999</v>
      </c>
      <c r="L464" s="73">
        <v>255.28782099999995</v>
      </c>
      <c r="M464" s="73">
        <v>139.399337</v>
      </c>
      <c r="N464" s="73">
        <v>0</v>
      </c>
      <c r="O464" s="73">
        <v>828.048723</v>
      </c>
      <c r="P464" s="73">
        <v>328.71390600000001</v>
      </c>
      <c r="Q464" s="73">
        <v>6541.4619920000005</v>
      </c>
      <c r="R464" s="73">
        <v>13944.017346999997</v>
      </c>
      <c r="S464" s="73">
        <v>6969.3611499999997</v>
      </c>
      <c r="T464" s="73">
        <v>339.246419</v>
      </c>
      <c r="U464" s="73">
        <v>12637.882158000011</v>
      </c>
      <c r="V464" s="76">
        <v>51085.005373</v>
      </c>
      <c r="W464" s="73">
        <v>0</v>
      </c>
      <c r="X464" s="73">
        <v>0</v>
      </c>
      <c r="Y464" s="73">
        <v>0</v>
      </c>
      <c r="Z464" s="73">
        <v>0</v>
      </c>
      <c r="AA464" s="73">
        <v>0</v>
      </c>
      <c r="AB464" s="73">
        <v>0</v>
      </c>
      <c r="AC464" s="73">
        <v>0</v>
      </c>
      <c r="AD464" s="73">
        <v>0</v>
      </c>
      <c r="AE464" s="73">
        <v>0</v>
      </c>
      <c r="AF464" s="73">
        <v>0</v>
      </c>
      <c r="AG464" s="73">
        <v>0</v>
      </c>
      <c r="AH464" s="73">
        <v>0</v>
      </c>
      <c r="AI464" s="73">
        <v>0</v>
      </c>
      <c r="AJ464" s="73">
        <v>0</v>
      </c>
      <c r="AK464" s="73">
        <v>0</v>
      </c>
      <c r="AL464" s="73">
        <v>0</v>
      </c>
      <c r="AM464" s="73">
        <v>0</v>
      </c>
      <c r="AN464" s="73">
        <v>0</v>
      </c>
      <c r="AO464" s="73">
        <v>0</v>
      </c>
      <c r="AP464" s="40">
        <v>51085.005373</v>
      </c>
      <c r="AQ464" s="111"/>
      <c r="AR464" s="111">
        <f t="shared" si="28"/>
        <v>51085.005373000007</v>
      </c>
      <c r="AS464" s="111">
        <f t="shared" si="29"/>
        <v>0</v>
      </c>
      <c r="AU464" s="111">
        <f t="shared" si="30"/>
        <v>0</v>
      </c>
      <c r="AV464" s="111">
        <f t="shared" si="31"/>
        <v>0</v>
      </c>
    </row>
    <row r="465" spans="1:48" s="93" customFormat="1" x14ac:dyDescent="0.25">
      <c r="A465" s="110"/>
      <c r="B465" s="105"/>
      <c r="C465" s="109" t="s">
        <v>35</v>
      </c>
      <c r="D465" s="73">
        <v>16534.745890999999</v>
      </c>
      <c r="E465" s="73">
        <v>601.39665600000001</v>
      </c>
      <c r="F465" s="73">
        <v>45025.918357000002</v>
      </c>
      <c r="G465" s="73">
        <v>2369.464543</v>
      </c>
      <c r="H465" s="73">
        <v>63177.955742999999</v>
      </c>
      <c r="I465" s="73">
        <v>28099.126757999999</v>
      </c>
      <c r="J465" s="73">
        <v>9669.4390110000004</v>
      </c>
      <c r="K465" s="73">
        <v>6296.0137930000001</v>
      </c>
      <c r="L465" s="73">
        <v>1215.3102360000048</v>
      </c>
      <c r="M465" s="73">
        <v>71379.899577999997</v>
      </c>
      <c r="N465" s="73">
        <v>45135.442293</v>
      </c>
      <c r="O465" s="73">
        <v>9225.2555580000007</v>
      </c>
      <c r="P465" s="73">
        <v>12812.859799</v>
      </c>
      <c r="Q465" s="73">
        <v>200029.46294</v>
      </c>
      <c r="R465" s="73">
        <v>244190.27605799999</v>
      </c>
      <c r="S465" s="73">
        <v>1448516.183285</v>
      </c>
      <c r="T465" s="73">
        <v>7946.3968189999996</v>
      </c>
      <c r="U465" s="73">
        <v>175687.54834200008</v>
      </c>
      <c r="V465" s="76">
        <v>2387912.6956600002</v>
      </c>
      <c r="W465" s="73">
        <v>7732.4317950000004</v>
      </c>
      <c r="X465" s="73">
        <v>312.06127900000001</v>
      </c>
      <c r="Y465" s="73">
        <v>4963.0439600000009</v>
      </c>
      <c r="Z465" s="73">
        <v>327.68490300000002</v>
      </c>
      <c r="AA465" s="73">
        <v>49840.048143</v>
      </c>
      <c r="AB465" s="73">
        <v>14889.679599999999</v>
      </c>
      <c r="AC465" s="73">
        <v>4559.596254</v>
      </c>
      <c r="AD465" s="73">
        <v>7.5946819999999997</v>
      </c>
      <c r="AE465" s="73">
        <v>25.365146999999446</v>
      </c>
      <c r="AF465" s="73">
        <v>10616.81474</v>
      </c>
      <c r="AG465" s="73">
        <v>5111.7338909999999</v>
      </c>
      <c r="AH465" s="73">
        <v>8799.2807460000004</v>
      </c>
      <c r="AI465" s="73">
        <v>7467.9959639999997</v>
      </c>
      <c r="AJ465" s="73">
        <v>60208.533004000004</v>
      </c>
      <c r="AK465" s="73">
        <v>39287.443815999992</v>
      </c>
      <c r="AL465" s="73">
        <v>320750.309595</v>
      </c>
      <c r="AM465" s="73">
        <v>2096.4012550000002</v>
      </c>
      <c r="AN465" s="73">
        <v>26582.126731</v>
      </c>
      <c r="AO465" s="73">
        <v>563578.14550500002</v>
      </c>
      <c r="AP465" s="40">
        <v>2951490.8411650001</v>
      </c>
      <c r="AQ465" s="111"/>
      <c r="AR465" s="111">
        <f t="shared" si="28"/>
        <v>2387912.6956600002</v>
      </c>
      <c r="AS465" s="111">
        <f t="shared" si="29"/>
        <v>0</v>
      </c>
      <c r="AU465" s="111">
        <f t="shared" si="30"/>
        <v>563578.14550500002</v>
      </c>
      <c r="AV465" s="111">
        <f t="shared" si="31"/>
        <v>0</v>
      </c>
    </row>
    <row r="466" spans="1:48" s="93" customFormat="1" x14ac:dyDescent="0.25">
      <c r="A466" s="110"/>
      <c r="B466" s="105"/>
      <c r="C466" s="109"/>
      <c r="D466" s="73"/>
      <c r="E466" s="73"/>
      <c r="F466" s="73"/>
      <c r="G466" s="73"/>
      <c r="H466" s="73"/>
      <c r="I466" s="73"/>
      <c r="J466" s="73"/>
      <c r="K466" s="73"/>
      <c r="L466" s="73"/>
      <c r="M466" s="73"/>
      <c r="N466" s="73"/>
      <c r="O466" s="73"/>
      <c r="P466" s="73"/>
      <c r="Q466" s="73"/>
      <c r="R466" s="73"/>
      <c r="S466" s="73"/>
      <c r="T466" s="73"/>
      <c r="U466" s="73"/>
      <c r="V466" s="76"/>
      <c r="W466" s="73"/>
      <c r="X466" s="73"/>
      <c r="Y466" s="73"/>
      <c r="Z466" s="73"/>
      <c r="AA466" s="73"/>
      <c r="AB466" s="73"/>
      <c r="AC466" s="73"/>
      <c r="AD466" s="73"/>
      <c r="AE466" s="73"/>
      <c r="AF466" s="73"/>
      <c r="AG466" s="73"/>
      <c r="AH466" s="73"/>
      <c r="AI466" s="73"/>
      <c r="AJ466" s="73"/>
      <c r="AK466" s="73"/>
      <c r="AL466" s="73"/>
      <c r="AM466" s="73"/>
      <c r="AN466" s="73"/>
      <c r="AO466" s="73"/>
      <c r="AP466" s="40"/>
      <c r="AQ466" s="111"/>
      <c r="AR466" s="111">
        <f t="shared" si="28"/>
        <v>0</v>
      </c>
      <c r="AS466" s="111">
        <f t="shared" si="29"/>
        <v>0</v>
      </c>
      <c r="AU466" s="111">
        <f t="shared" si="30"/>
        <v>0</v>
      </c>
      <c r="AV466" s="111">
        <f t="shared" si="31"/>
        <v>0</v>
      </c>
    </row>
    <row r="467" spans="1:48" s="93" customFormat="1" x14ac:dyDescent="0.25">
      <c r="A467" s="110"/>
      <c r="B467" s="105">
        <v>9</v>
      </c>
      <c r="C467" s="106" t="s">
        <v>32</v>
      </c>
      <c r="D467" s="73">
        <v>13461.48936</v>
      </c>
      <c r="E467" s="73">
        <v>330.54560900000001</v>
      </c>
      <c r="F467" s="73">
        <v>43512.295919999997</v>
      </c>
      <c r="G467" s="73">
        <v>1316.0806150000001</v>
      </c>
      <c r="H467" s="73">
        <v>26548.2</v>
      </c>
      <c r="I467" s="73">
        <v>11598.054511</v>
      </c>
      <c r="J467" s="73">
        <v>6568.7750669999996</v>
      </c>
      <c r="K467" s="73">
        <v>6601.9652859999997</v>
      </c>
      <c r="L467" s="73">
        <v>340</v>
      </c>
      <c r="M467" s="73">
        <v>61420.944645000003</v>
      </c>
      <c r="N467" s="73">
        <v>44917.495642000002</v>
      </c>
      <c r="O467" s="73">
        <v>5658.8503979999996</v>
      </c>
      <c r="P467" s="73">
        <v>7752.9552189999995</v>
      </c>
      <c r="Q467" s="73">
        <v>133032.53455899999</v>
      </c>
      <c r="R467" s="73">
        <v>168036.43461600004</v>
      </c>
      <c r="S467" s="73">
        <v>851804.20970000001</v>
      </c>
      <c r="T467" s="73">
        <v>6863.5412610000003</v>
      </c>
      <c r="U467" s="73">
        <v>156371.83707900016</v>
      </c>
      <c r="V467" s="76">
        <v>1546136.209487</v>
      </c>
      <c r="W467" s="73">
        <v>7267.4007369999999</v>
      </c>
      <c r="X467" s="73">
        <v>210.429947</v>
      </c>
      <c r="Y467" s="73">
        <v>5742.762248</v>
      </c>
      <c r="Z467" s="73">
        <v>444.72752700000001</v>
      </c>
      <c r="AA467" s="73">
        <v>45694.544906000003</v>
      </c>
      <c r="AB467" s="73">
        <v>12888.513148</v>
      </c>
      <c r="AC467" s="73">
        <v>4320.2114600000004</v>
      </c>
      <c r="AD467" s="73">
        <v>44.828823999999997</v>
      </c>
      <c r="AE467" s="73">
        <v>14.858792999999594</v>
      </c>
      <c r="AF467" s="73">
        <v>8879.9988940000003</v>
      </c>
      <c r="AG467" s="73">
        <v>5127.3057879999997</v>
      </c>
      <c r="AH467" s="73">
        <v>7035.933301</v>
      </c>
      <c r="AI467" s="73">
        <v>7272.5443959999993</v>
      </c>
      <c r="AJ467" s="73">
        <v>57400.505212999997</v>
      </c>
      <c r="AK467" s="73">
        <v>36611.540429000015</v>
      </c>
      <c r="AL467" s="73">
        <v>278771.56430500001</v>
      </c>
      <c r="AM467" s="73">
        <v>1958.1031250000001</v>
      </c>
      <c r="AN467" s="73">
        <v>24705.661415999894</v>
      </c>
      <c r="AO467" s="73">
        <v>504391.434457</v>
      </c>
      <c r="AP467" s="40">
        <v>2050527.6439439999</v>
      </c>
      <c r="AQ467" s="111"/>
      <c r="AR467" s="111">
        <f t="shared" si="28"/>
        <v>1546136.2094870005</v>
      </c>
      <c r="AS467" s="111">
        <f t="shared" si="29"/>
        <v>0</v>
      </c>
      <c r="AU467" s="111">
        <f t="shared" si="30"/>
        <v>504391.43445699988</v>
      </c>
      <c r="AV467" s="111">
        <f t="shared" si="31"/>
        <v>0</v>
      </c>
    </row>
    <row r="468" spans="1:48" s="93" customFormat="1" x14ac:dyDescent="0.25">
      <c r="A468" s="110"/>
      <c r="B468" s="105"/>
      <c r="C468" s="106" t="s">
        <v>33</v>
      </c>
      <c r="D468" s="73">
        <v>948.15908999999999</v>
      </c>
      <c r="E468" s="73">
        <v>343.815721</v>
      </c>
      <c r="F468" s="73">
        <v>21.332003999999984</v>
      </c>
      <c r="G468" s="73">
        <v>774.95483300000001</v>
      </c>
      <c r="H468" s="73">
        <v>37418.162566999999</v>
      </c>
      <c r="I468" s="73">
        <v>6746.1273270000002</v>
      </c>
      <c r="J468" s="73">
        <v>1830.8594889999999</v>
      </c>
      <c r="K468" s="73">
        <v>0</v>
      </c>
      <c r="L468" s="73">
        <v>504.33502699999781</v>
      </c>
      <c r="M468" s="73">
        <v>1092.829716</v>
      </c>
      <c r="N468" s="73">
        <v>0</v>
      </c>
      <c r="O468" s="73">
        <v>2342.9517999999998</v>
      </c>
      <c r="P468" s="73">
        <v>4122.874495</v>
      </c>
      <c r="Q468" s="73">
        <v>64080.462456000001</v>
      </c>
      <c r="R468" s="73">
        <v>62377.207379000021</v>
      </c>
      <c r="S468" s="73">
        <v>599360.60807199997</v>
      </c>
      <c r="T468" s="73">
        <v>720.56552999999997</v>
      </c>
      <c r="U468" s="73">
        <v>10186.777452999864</v>
      </c>
      <c r="V468" s="76">
        <v>792872.02295899997</v>
      </c>
      <c r="W468" s="73">
        <v>170.86236</v>
      </c>
      <c r="X468" s="73">
        <v>13.737982000000001</v>
      </c>
      <c r="Y468" s="73">
        <v>0.67708199999999863</v>
      </c>
      <c r="Z468" s="73">
        <v>53.471539</v>
      </c>
      <c r="AA468" s="73">
        <v>6848.2694700000002</v>
      </c>
      <c r="AB468" s="73">
        <v>5.9822E-2</v>
      </c>
      <c r="AC468" s="73">
        <v>52.375694000000003</v>
      </c>
      <c r="AD468" s="73">
        <v>0</v>
      </c>
      <c r="AE468" s="73">
        <v>8.3110000000001563</v>
      </c>
      <c r="AF468" s="73">
        <v>597.83035700000005</v>
      </c>
      <c r="AG468" s="73">
        <v>0</v>
      </c>
      <c r="AH468" s="73">
        <v>997.99145299999998</v>
      </c>
      <c r="AI468" s="73">
        <v>287.75968899999998</v>
      </c>
      <c r="AJ468" s="73">
        <v>5811.8761770000001</v>
      </c>
      <c r="AK468" s="73">
        <v>4408.1485359999988</v>
      </c>
      <c r="AL468" s="73">
        <v>39775.902721999999</v>
      </c>
      <c r="AM468" s="73">
        <v>168.617828</v>
      </c>
      <c r="AN468" s="73">
        <v>1256.9014029999985</v>
      </c>
      <c r="AO468" s="73">
        <v>60452.793114</v>
      </c>
      <c r="AP468" s="40">
        <v>853324.81607299997</v>
      </c>
      <c r="AQ468" s="111"/>
      <c r="AR468" s="111">
        <f t="shared" si="28"/>
        <v>792872.02295899985</v>
      </c>
      <c r="AS468" s="111">
        <f t="shared" si="29"/>
        <v>0</v>
      </c>
      <c r="AU468" s="111">
        <f t="shared" si="30"/>
        <v>60452.793114</v>
      </c>
      <c r="AV468" s="111">
        <f t="shared" si="31"/>
        <v>0</v>
      </c>
    </row>
    <row r="469" spans="1:48" s="93" customFormat="1" x14ac:dyDescent="0.25">
      <c r="A469" s="110"/>
      <c r="B469" s="105"/>
      <c r="C469" s="106" t="s">
        <v>34</v>
      </c>
      <c r="D469" s="73">
        <v>1395.5490130000001</v>
      </c>
      <c r="E469" s="73">
        <v>3.495603</v>
      </c>
      <c r="F469" s="73">
        <v>678.84657400000003</v>
      </c>
      <c r="G469" s="73">
        <v>199.04471000000001</v>
      </c>
      <c r="H469" s="73">
        <v>2502.1873070000001</v>
      </c>
      <c r="I469" s="73">
        <v>3072.7079899999999</v>
      </c>
      <c r="J469" s="73">
        <v>848.18</v>
      </c>
      <c r="K469" s="73">
        <v>475.10649999999998</v>
      </c>
      <c r="L469" s="73">
        <v>517.14863900000023</v>
      </c>
      <c r="M469" s="73">
        <v>119.452338</v>
      </c>
      <c r="N469" s="73">
        <v>0</v>
      </c>
      <c r="O469" s="73">
        <v>1376.194761</v>
      </c>
      <c r="P469" s="73">
        <v>329.11807399999998</v>
      </c>
      <c r="Q469" s="73">
        <v>7248.9828870000001</v>
      </c>
      <c r="R469" s="73">
        <v>13482.272194000003</v>
      </c>
      <c r="S469" s="73">
        <v>7065.6178099999997</v>
      </c>
      <c r="T469" s="73">
        <v>340.772582</v>
      </c>
      <c r="U469" s="73">
        <v>9328.550481999986</v>
      </c>
      <c r="V469" s="76">
        <v>48983.227464000003</v>
      </c>
      <c r="W469" s="73">
        <v>0</v>
      </c>
      <c r="X469" s="73">
        <v>0</v>
      </c>
      <c r="Y469" s="73">
        <v>0</v>
      </c>
      <c r="Z469" s="73">
        <v>0</v>
      </c>
      <c r="AA469" s="73">
        <v>0</v>
      </c>
      <c r="AB469" s="73">
        <v>0</v>
      </c>
      <c r="AC469" s="73">
        <v>0</v>
      </c>
      <c r="AD469" s="73">
        <v>0</v>
      </c>
      <c r="AE469" s="73">
        <v>0</v>
      </c>
      <c r="AF469" s="73">
        <v>0</v>
      </c>
      <c r="AG469" s="73">
        <v>0</v>
      </c>
      <c r="AH469" s="73">
        <v>0</v>
      </c>
      <c r="AI469" s="73">
        <v>0</v>
      </c>
      <c r="AJ469" s="73">
        <v>0</v>
      </c>
      <c r="AK469" s="73">
        <v>0</v>
      </c>
      <c r="AL469" s="73">
        <v>0</v>
      </c>
      <c r="AM469" s="73">
        <v>0</v>
      </c>
      <c r="AN469" s="73">
        <v>0</v>
      </c>
      <c r="AO469" s="73">
        <v>0</v>
      </c>
      <c r="AP469" s="40">
        <v>48983.227464000003</v>
      </c>
      <c r="AQ469" s="111"/>
      <c r="AR469" s="111">
        <f t="shared" si="28"/>
        <v>48983.227463999981</v>
      </c>
      <c r="AS469" s="111">
        <f t="shared" si="29"/>
        <v>0</v>
      </c>
      <c r="AU469" s="111">
        <f t="shared" si="30"/>
        <v>0</v>
      </c>
      <c r="AV469" s="111">
        <f t="shared" si="31"/>
        <v>0</v>
      </c>
    </row>
    <row r="470" spans="1:48" s="93" customFormat="1" x14ac:dyDescent="0.25">
      <c r="A470" s="110"/>
      <c r="B470" s="105"/>
      <c r="C470" s="109" t="s">
        <v>35</v>
      </c>
      <c r="D470" s="73">
        <v>15805.197463</v>
      </c>
      <c r="E470" s="73">
        <v>677.85693300000003</v>
      </c>
      <c r="F470" s="73">
        <v>44212.474497999996</v>
      </c>
      <c r="G470" s="73">
        <v>2290.0801580000002</v>
      </c>
      <c r="H470" s="73">
        <v>66468.549874000004</v>
      </c>
      <c r="I470" s="73">
        <v>21416.889827999999</v>
      </c>
      <c r="J470" s="73">
        <v>9247.8145559999994</v>
      </c>
      <c r="K470" s="73">
        <v>7077.0717860000004</v>
      </c>
      <c r="L470" s="73">
        <v>1361.4836659999983</v>
      </c>
      <c r="M470" s="73">
        <v>62633.226698999999</v>
      </c>
      <c r="N470" s="73">
        <v>44917.495642000002</v>
      </c>
      <c r="O470" s="73">
        <v>9377.9969590000001</v>
      </c>
      <c r="P470" s="73">
        <v>12204.947787999999</v>
      </c>
      <c r="Q470" s="73">
        <v>204361.97990200002</v>
      </c>
      <c r="R470" s="73">
        <v>243895.914189</v>
      </c>
      <c r="S470" s="73">
        <v>1458230.4355820001</v>
      </c>
      <c r="T470" s="73">
        <v>7924.8793729999998</v>
      </c>
      <c r="U470" s="73">
        <v>175887.16501400026</v>
      </c>
      <c r="V470" s="76">
        <v>2387991.4599100002</v>
      </c>
      <c r="W470" s="73">
        <v>7438.263097</v>
      </c>
      <c r="X470" s="73">
        <v>224.16792899999999</v>
      </c>
      <c r="Y470" s="73">
        <v>5743.4393300000002</v>
      </c>
      <c r="Z470" s="73">
        <v>498.19906600000002</v>
      </c>
      <c r="AA470" s="73">
        <v>52542.814376000002</v>
      </c>
      <c r="AB470" s="73">
        <v>12888.572969999999</v>
      </c>
      <c r="AC470" s="73">
        <v>4372.5871539999998</v>
      </c>
      <c r="AD470" s="73">
        <v>44.828823999999997</v>
      </c>
      <c r="AE470" s="73">
        <v>23.169793000000197</v>
      </c>
      <c r="AF470" s="73">
        <v>9477.8292509999992</v>
      </c>
      <c r="AG470" s="73">
        <v>5127.3057879999997</v>
      </c>
      <c r="AH470" s="73">
        <v>8033.9247539999997</v>
      </c>
      <c r="AI470" s="73">
        <v>7560.3040849999998</v>
      </c>
      <c r="AJ470" s="73">
        <v>63212.381390000002</v>
      </c>
      <c r="AK470" s="73">
        <v>41019.688965000016</v>
      </c>
      <c r="AL470" s="73">
        <v>318547.46702699998</v>
      </c>
      <c r="AM470" s="73">
        <v>2126.720953</v>
      </c>
      <c r="AN470" s="73">
        <v>25962.562819000112</v>
      </c>
      <c r="AO470" s="73">
        <v>564844.227571</v>
      </c>
      <c r="AP470" s="40">
        <v>2952835.6874810001</v>
      </c>
      <c r="AQ470" s="111"/>
      <c r="AR470" s="111">
        <f t="shared" si="28"/>
        <v>2387991.4599100002</v>
      </c>
      <c r="AS470" s="111">
        <f t="shared" si="29"/>
        <v>0</v>
      </c>
      <c r="AU470" s="111">
        <f t="shared" si="30"/>
        <v>564844.22757100011</v>
      </c>
      <c r="AV470" s="111">
        <f t="shared" si="31"/>
        <v>0</v>
      </c>
    </row>
    <row r="471" spans="1:48" s="93" customFormat="1" x14ac:dyDescent="0.25">
      <c r="A471" s="110"/>
      <c r="B471" s="105"/>
      <c r="C471" s="109"/>
      <c r="D471" s="73"/>
      <c r="E471" s="73"/>
      <c r="F471" s="73"/>
      <c r="G471" s="73"/>
      <c r="H471" s="73"/>
      <c r="I471" s="73"/>
      <c r="J471" s="73"/>
      <c r="K471" s="73"/>
      <c r="L471" s="73"/>
      <c r="M471" s="73"/>
      <c r="N471" s="73"/>
      <c r="O471" s="73"/>
      <c r="P471" s="73"/>
      <c r="Q471" s="73"/>
      <c r="R471" s="73"/>
      <c r="S471" s="73"/>
      <c r="T471" s="73"/>
      <c r="U471" s="73"/>
      <c r="V471" s="76"/>
      <c r="W471" s="73"/>
      <c r="X471" s="73"/>
      <c r="Y471" s="73"/>
      <c r="Z471" s="73"/>
      <c r="AA471" s="73"/>
      <c r="AB471" s="73"/>
      <c r="AC471" s="73"/>
      <c r="AD471" s="73"/>
      <c r="AE471" s="73"/>
      <c r="AF471" s="73"/>
      <c r="AG471" s="73"/>
      <c r="AH471" s="73"/>
      <c r="AI471" s="73"/>
      <c r="AJ471" s="73"/>
      <c r="AK471" s="73"/>
      <c r="AL471" s="73"/>
      <c r="AM471" s="73"/>
      <c r="AN471" s="73"/>
      <c r="AO471" s="73"/>
      <c r="AP471" s="40"/>
      <c r="AQ471" s="111"/>
      <c r="AR471" s="111">
        <f t="shared" si="28"/>
        <v>0</v>
      </c>
      <c r="AS471" s="111">
        <f t="shared" si="29"/>
        <v>0</v>
      </c>
      <c r="AU471" s="111">
        <f t="shared" si="30"/>
        <v>0</v>
      </c>
      <c r="AV471" s="111">
        <f t="shared" si="31"/>
        <v>0</v>
      </c>
    </row>
    <row r="472" spans="1:48" s="93" customFormat="1" x14ac:dyDescent="0.25">
      <c r="A472" s="110"/>
      <c r="B472" s="105">
        <v>10</v>
      </c>
      <c r="C472" s="106" t="s">
        <v>32</v>
      </c>
      <c r="D472" s="73">
        <v>14280.509434</v>
      </c>
      <c r="E472" s="73">
        <v>-43.890759000000003</v>
      </c>
      <c r="F472" s="73">
        <v>47345.765034000004</v>
      </c>
      <c r="G472" s="73">
        <v>1281.025997</v>
      </c>
      <c r="H472" s="73">
        <v>29092.7</v>
      </c>
      <c r="I472" s="73">
        <v>8780.7266880000006</v>
      </c>
      <c r="J472" s="73">
        <v>7103.9709240000002</v>
      </c>
      <c r="K472" s="73">
        <v>5737.283101</v>
      </c>
      <c r="L472" s="73">
        <v>400</v>
      </c>
      <c r="M472" s="73">
        <v>61551.295869000001</v>
      </c>
      <c r="N472" s="73">
        <v>46443.202862999999</v>
      </c>
      <c r="O472" s="73">
        <v>6098.7856940000001</v>
      </c>
      <c r="P472" s="73">
        <v>6391.1752479999996</v>
      </c>
      <c r="Q472" s="73">
        <v>132407.559129</v>
      </c>
      <c r="R472" s="73">
        <v>169552.79358199995</v>
      </c>
      <c r="S472" s="73">
        <v>851919.57542799995</v>
      </c>
      <c r="T472" s="73">
        <v>7050.6734150000002</v>
      </c>
      <c r="U472" s="73">
        <v>148678.47820900026</v>
      </c>
      <c r="V472" s="76">
        <v>1544071.629856</v>
      </c>
      <c r="W472" s="73">
        <v>7659.1235189999998</v>
      </c>
      <c r="X472" s="73">
        <v>213.24233899999999</v>
      </c>
      <c r="Y472" s="73">
        <v>5766.1799299999993</v>
      </c>
      <c r="Z472" s="73">
        <v>545.11373900000001</v>
      </c>
      <c r="AA472" s="73">
        <v>48008.184417999997</v>
      </c>
      <c r="AB472" s="73">
        <v>14166.713366</v>
      </c>
      <c r="AC472" s="73">
        <v>4204.5698789999997</v>
      </c>
      <c r="AD472" s="73">
        <v>46.357616</v>
      </c>
      <c r="AE472" s="73">
        <v>14.847520000010498</v>
      </c>
      <c r="AF472" s="73">
        <v>7582.9322629999997</v>
      </c>
      <c r="AG472" s="73">
        <v>4995.9854530000002</v>
      </c>
      <c r="AH472" s="73">
        <v>7161.9511279999997</v>
      </c>
      <c r="AI472" s="73">
        <v>6393.3880499999996</v>
      </c>
      <c r="AJ472" s="73">
        <v>54600.279062999994</v>
      </c>
      <c r="AK472" s="73">
        <v>36179.917587000004</v>
      </c>
      <c r="AL472" s="73">
        <v>276359.25837699999</v>
      </c>
      <c r="AM472" s="73">
        <v>1989.9486400000001</v>
      </c>
      <c r="AN472" s="73">
        <v>23005.323622000073</v>
      </c>
      <c r="AO472" s="73">
        <v>498893.31650900003</v>
      </c>
      <c r="AP472" s="40">
        <v>2042964.946365</v>
      </c>
      <c r="AQ472" s="111"/>
      <c r="AR472" s="111">
        <f t="shared" si="28"/>
        <v>1544071.6298560002</v>
      </c>
      <c r="AS472" s="111">
        <f t="shared" si="29"/>
        <v>0</v>
      </c>
      <c r="AU472" s="111">
        <f t="shared" si="30"/>
        <v>498893.31650900008</v>
      </c>
      <c r="AV472" s="111">
        <f t="shared" si="31"/>
        <v>0</v>
      </c>
    </row>
    <row r="473" spans="1:48" s="93" customFormat="1" x14ac:dyDescent="0.25">
      <c r="A473" s="110"/>
      <c r="B473" s="105"/>
      <c r="C473" s="106" t="s">
        <v>33</v>
      </c>
      <c r="D473" s="73">
        <v>1012.532153</v>
      </c>
      <c r="E473" s="73">
        <v>181.85330099999999</v>
      </c>
      <c r="F473" s="73">
        <v>50.547647000000012</v>
      </c>
      <c r="G473" s="73">
        <v>768.508464</v>
      </c>
      <c r="H473" s="73">
        <v>32262.995397999999</v>
      </c>
      <c r="I473" s="73">
        <v>4989.8522370000001</v>
      </c>
      <c r="J473" s="73">
        <v>1414.176847</v>
      </c>
      <c r="K473" s="73">
        <v>0</v>
      </c>
      <c r="L473" s="73">
        <v>283.85082100000159</v>
      </c>
      <c r="M473" s="73">
        <v>1412.224616</v>
      </c>
      <c r="N473" s="73">
        <v>0</v>
      </c>
      <c r="O473" s="73">
        <v>3192.4450240000001</v>
      </c>
      <c r="P473" s="73">
        <v>2766.5041860000001</v>
      </c>
      <c r="Q473" s="73">
        <v>66898.589273999998</v>
      </c>
      <c r="R473" s="73">
        <v>64486.028897000011</v>
      </c>
      <c r="S473" s="73">
        <v>603980.56460699998</v>
      </c>
      <c r="T473" s="73">
        <v>724.37449300000003</v>
      </c>
      <c r="U473" s="73">
        <v>10436.095381999952</v>
      </c>
      <c r="V473" s="76">
        <v>794861.143347</v>
      </c>
      <c r="W473" s="73">
        <v>174.484587</v>
      </c>
      <c r="X473" s="73">
        <v>14.61833</v>
      </c>
      <c r="Y473" s="73">
        <v>0.74707300000000032</v>
      </c>
      <c r="Z473" s="73">
        <v>63.075653000000003</v>
      </c>
      <c r="AA473" s="73">
        <v>5182.5276020000001</v>
      </c>
      <c r="AB473" s="73">
        <v>0.14699599999999999</v>
      </c>
      <c r="AC473" s="73">
        <v>3.532489</v>
      </c>
      <c r="AD473" s="73">
        <v>0</v>
      </c>
      <c r="AE473" s="73">
        <v>8.3179999999998699</v>
      </c>
      <c r="AF473" s="73">
        <v>589.11570400000005</v>
      </c>
      <c r="AG473" s="73">
        <v>0</v>
      </c>
      <c r="AH473" s="73">
        <v>1396.866953</v>
      </c>
      <c r="AI473" s="73">
        <v>218.31495899999999</v>
      </c>
      <c r="AJ473" s="73">
        <v>5864.6233700000003</v>
      </c>
      <c r="AK473" s="73">
        <v>4613.5188119999993</v>
      </c>
      <c r="AL473" s="73">
        <v>39601.185516999998</v>
      </c>
      <c r="AM473" s="73">
        <v>165.879876</v>
      </c>
      <c r="AN473" s="73">
        <v>1402.1705349999966</v>
      </c>
      <c r="AO473" s="73">
        <v>59299.126455999998</v>
      </c>
      <c r="AP473" s="40">
        <v>854160.26980300003</v>
      </c>
      <c r="AQ473" s="111"/>
      <c r="AR473" s="111">
        <f t="shared" si="28"/>
        <v>794861.143347</v>
      </c>
      <c r="AS473" s="111">
        <f t="shared" si="29"/>
        <v>0</v>
      </c>
      <c r="AU473" s="111">
        <f t="shared" si="30"/>
        <v>59299.126455999991</v>
      </c>
      <c r="AV473" s="111">
        <f t="shared" si="31"/>
        <v>0</v>
      </c>
    </row>
    <row r="474" spans="1:48" s="93" customFormat="1" x14ac:dyDescent="0.25">
      <c r="A474" s="110"/>
      <c r="B474" s="105"/>
      <c r="C474" s="106" t="s">
        <v>34</v>
      </c>
      <c r="D474" s="73">
        <v>1375.041866</v>
      </c>
      <c r="E474" s="73">
        <v>5.8302399999999999</v>
      </c>
      <c r="F474" s="73">
        <v>658.725999</v>
      </c>
      <c r="G474" s="73">
        <v>197.47592</v>
      </c>
      <c r="H474" s="73">
        <v>2444.092709</v>
      </c>
      <c r="I474" s="73">
        <v>3735.8501679999999</v>
      </c>
      <c r="J474" s="73">
        <v>310.12</v>
      </c>
      <c r="K474" s="73">
        <v>351.60116499999998</v>
      </c>
      <c r="L474" s="73">
        <v>498.20026700000011</v>
      </c>
      <c r="M474" s="73">
        <v>129.11540099999999</v>
      </c>
      <c r="N474" s="73">
        <v>0</v>
      </c>
      <c r="O474" s="73">
        <v>1394.2783280000001</v>
      </c>
      <c r="P474" s="73">
        <v>329.81518</v>
      </c>
      <c r="Q474" s="73">
        <v>7737.6792010000008</v>
      </c>
      <c r="R474" s="73">
        <v>13359.562268999996</v>
      </c>
      <c r="S474" s="73">
        <v>6889.017022</v>
      </c>
      <c r="T474" s="73">
        <v>337.83635500000003</v>
      </c>
      <c r="U474" s="73">
        <v>10035.635793000009</v>
      </c>
      <c r="V474" s="76">
        <v>49789.877883000001</v>
      </c>
      <c r="W474" s="73">
        <v>0</v>
      </c>
      <c r="X474" s="73">
        <v>0</v>
      </c>
      <c r="Y474" s="73">
        <v>0</v>
      </c>
      <c r="Z474" s="73">
        <v>0</v>
      </c>
      <c r="AA474" s="73">
        <v>0</v>
      </c>
      <c r="AB474" s="73">
        <v>0</v>
      </c>
      <c r="AC474" s="73">
        <v>0</v>
      </c>
      <c r="AD474" s="73">
        <v>0</v>
      </c>
      <c r="AE474" s="73">
        <v>0</v>
      </c>
      <c r="AF474" s="73">
        <v>0</v>
      </c>
      <c r="AG474" s="73">
        <v>0</v>
      </c>
      <c r="AH474" s="73">
        <v>0</v>
      </c>
      <c r="AI474" s="73">
        <v>0</v>
      </c>
      <c r="AJ474" s="73">
        <v>0</v>
      </c>
      <c r="AK474" s="73">
        <v>0</v>
      </c>
      <c r="AL474" s="73">
        <v>0</v>
      </c>
      <c r="AM474" s="73">
        <v>0</v>
      </c>
      <c r="AN474" s="73">
        <v>0</v>
      </c>
      <c r="AO474" s="73">
        <v>0</v>
      </c>
      <c r="AP474" s="40">
        <v>49789.877883000001</v>
      </c>
      <c r="AQ474" s="111"/>
      <c r="AR474" s="111">
        <f t="shared" si="28"/>
        <v>49789.877883000001</v>
      </c>
      <c r="AS474" s="111">
        <f t="shared" si="29"/>
        <v>0</v>
      </c>
      <c r="AU474" s="111">
        <f t="shared" si="30"/>
        <v>0</v>
      </c>
      <c r="AV474" s="111">
        <f t="shared" si="31"/>
        <v>0</v>
      </c>
    </row>
    <row r="475" spans="1:48" s="93" customFormat="1" x14ac:dyDescent="0.25">
      <c r="A475" s="110"/>
      <c r="B475" s="105"/>
      <c r="C475" s="109" t="s">
        <v>35</v>
      </c>
      <c r="D475" s="73">
        <v>16668.083452999999</v>
      </c>
      <c r="E475" s="73">
        <v>143.79278199999999</v>
      </c>
      <c r="F475" s="73">
        <v>48055.038680000005</v>
      </c>
      <c r="G475" s="73">
        <v>2247.0103810000001</v>
      </c>
      <c r="H475" s="73">
        <v>63799.788107</v>
      </c>
      <c r="I475" s="73">
        <v>17506.429092999999</v>
      </c>
      <c r="J475" s="73">
        <v>8828.2677710000007</v>
      </c>
      <c r="K475" s="73">
        <v>6088.884266</v>
      </c>
      <c r="L475" s="73">
        <v>1182.0510879999993</v>
      </c>
      <c r="M475" s="73">
        <v>63092.635885999996</v>
      </c>
      <c r="N475" s="73">
        <v>46443.202862999999</v>
      </c>
      <c r="O475" s="73">
        <v>10685.509045999999</v>
      </c>
      <c r="P475" s="73">
        <v>9487.4946139999993</v>
      </c>
      <c r="Q475" s="73">
        <v>207043.82760400002</v>
      </c>
      <c r="R475" s="73">
        <v>247398.38474799992</v>
      </c>
      <c r="S475" s="73">
        <v>1462789.1570570001</v>
      </c>
      <c r="T475" s="73">
        <v>8112.8842629999999</v>
      </c>
      <c r="U475" s="73">
        <v>169150.20938399981</v>
      </c>
      <c r="V475" s="76">
        <v>2388722.6510859998</v>
      </c>
      <c r="W475" s="73">
        <v>7833.6081059999997</v>
      </c>
      <c r="X475" s="73">
        <v>227.860669</v>
      </c>
      <c r="Y475" s="73">
        <v>5766.9270030000007</v>
      </c>
      <c r="Z475" s="73">
        <v>608.189392</v>
      </c>
      <c r="AA475" s="73">
        <v>53190.712019999999</v>
      </c>
      <c r="AB475" s="73">
        <v>14166.860361999999</v>
      </c>
      <c r="AC475" s="73">
        <v>4208.1023679999998</v>
      </c>
      <c r="AD475" s="73">
        <v>46.357616</v>
      </c>
      <c r="AE475" s="73">
        <v>23.165519999996157</v>
      </c>
      <c r="AF475" s="73">
        <v>8172.0479670000004</v>
      </c>
      <c r="AG475" s="73">
        <v>4995.9854530000002</v>
      </c>
      <c r="AH475" s="73">
        <v>8558.8180809999994</v>
      </c>
      <c r="AI475" s="73">
        <v>6611.7030089999989</v>
      </c>
      <c r="AJ475" s="73">
        <v>60464.902432999996</v>
      </c>
      <c r="AK475" s="73">
        <v>40793.436398999998</v>
      </c>
      <c r="AL475" s="73">
        <v>315960.44389400003</v>
      </c>
      <c r="AM475" s="73">
        <v>2155.828516</v>
      </c>
      <c r="AN475" s="73">
        <v>24407.494157000103</v>
      </c>
      <c r="AO475" s="73">
        <v>558192.44296500005</v>
      </c>
      <c r="AP475" s="40">
        <v>2946915.0940509997</v>
      </c>
      <c r="AQ475" s="111"/>
      <c r="AR475" s="111">
        <f t="shared" si="28"/>
        <v>2388722.6510860003</v>
      </c>
      <c r="AS475" s="111">
        <f t="shared" si="29"/>
        <v>0</v>
      </c>
      <c r="AU475" s="111">
        <f t="shared" si="30"/>
        <v>558192.44296500005</v>
      </c>
      <c r="AV475" s="111">
        <f t="shared" si="31"/>
        <v>0</v>
      </c>
    </row>
    <row r="476" spans="1:48" s="93" customFormat="1" x14ac:dyDescent="0.25">
      <c r="A476" s="110"/>
      <c r="B476" s="105"/>
      <c r="C476" s="109"/>
      <c r="D476" s="73"/>
      <c r="E476" s="73"/>
      <c r="F476" s="73"/>
      <c r="G476" s="73"/>
      <c r="H476" s="73"/>
      <c r="I476" s="73"/>
      <c r="J476" s="73"/>
      <c r="K476" s="73"/>
      <c r="L476" s="73"/>
      <c r="M476" s="73"/>
      <c r="N476" s="73"/>
      <c r="O476" s="73"/>
      <c r="P476" s="73"/>
      <c r="Q476" s="73"/>
      <c r="R476" s="73"/>
      <c r="S476" s="73"/>
      <c r="T476" s="73"/>
      <c r="U476" s="73"/>
      <c r="V476" s="76"/>
      <c r="W476" s="73"/>
      <c r="X476" s="73"/>
      <c r="Y476" s="73"/>
      <c r="Z476" s="73"/>
      <c r="AA476" s="73"/>
      <c r="AB476" s="73"/>
      <c r="AC476" s="73"/>
      <c r="AD476" s="73"/>
      <c r="AE476" s="73"/>
      <c r="AF476" s="73"/>
      <c r="AG476" s="73"/>
      <c r="AH476" s="73"/>
      <c r="AI476" s="73"/>
      <c r="AJ476" s="73"/>
      <c r="AK476" s="73"/>
      <c r="AL476" s="73"/>
      <c r="AM476" s="73"/>
      <c r="AN476" s="73"/>
      <c r="AO476" s="73"/>
      <c r="AP476" s="40"/>
      <c r="AQ476" s="111"/>
      <c r="AR476" s="111">
        <f t="shared" si="28"/>
        <v>0</v>
      </c>
      <c r="AS476" s="111">
        <f t="shared" si="29"/>
        <v>0</v>
      </c>
      <c r="AU476" s="111">
        <f t="shared" si="30"/>
        <v>0</v>
      </c>
      <c r="AV476" s="111">
        <f t="shared" si="31"/>
        <v>0</v>
      </c>
    </row>
    <row r="477" spans="1:48" s="93" customFormat="1" x14ac:dyDescent="0.25">
      <c r="A477" s="110"/>
      <c r="B477" s="105">
        <v>11</v>
      </c>
      <c r="C477" s="106" t="s">
        <v>32</v>
      </c>
      <c r="D477" s="73">
        <v>13762.248106999999</v>
      </c>
      <c r="E477" s="73">
        <v>406.81847099999999</v>
      </c>
      <c r="F477" s="73">
        <v>42142.768104000002</v>
      </c>
      <c r="G477" s="73">
        <v>1531.7449469999999</v>
      </c>
      <c r="H477" s="73">
        <v>23875</v>
      </c>
      <c r="I477" s="73">
        <v>9931.0472769999997</v>
      </c>
      <c r="J477" s="73">
        <v>9421.2550370000008</v>
      </c>
      <c r="K477" s="73">
        <v>6285.1349140000002</v>
      </c>
      <c r="L477" s="73">
        <v>250.00000000000182</v>
      </c>
      <c r="M477" s="73">
        <v>60943.123987999999</v>
      </c>
      <c r="N477" s="73">
        <v>44897.314552000003</v>
      </c>
      <c r="O477" s="73">
        <v>7202.3214900000003</v>
      </c>
      <c r="P477" s="73">
        <v>3701.8700390000004</v>
      </c>
      <c r="Q477" s="73">
        <v>132357.42207199999</v>
      </c>
      <c r="R477" s="73">
        <v>167387.90813200001</v>
      </c>
      <c r="S477" s="73">
        <v>851304.18249200005</v>
      </c>
      <c r="T477" s="73">
        <v>7034.733792</v>
      </c>
      <c r="U477" s="73">
        <v>152640.56823299988</v>
      </c>
      <c r="V477" s="76">
        <v>1535075.4616469999</v>
      </c>
      <c r="W477" s="73">
        <v>7450.0335649999997</v>
      </c>
      <c r="X477" s="73">
        <v>276.26994000000002</v>
      </c>
      <c r="Y477" s="73">
        <v>4903.7726499999999</v>
      </c>
      <c r="Z477" s="73">
        <v>376.90857799999998</v>
      </c>
      <c r="AA477" s="73">
        <v>52146.029389000003</v>
      </c>
      <c r="AB477" s="73">
        <v>16677.205647999999</v>
      </c>
      <c r="AC477" s="73">
        <v>4299.6800759999996</v>
      </c>
      <c r="AD477" s="73">
        <v>135.07901699999999</v>
      </c>
      <c r="AE477" s="73">
        <v>14.855963999992156</v>
      </c>
      <c r="AF477" s="73">
        <v>7216.0030470000002</v>
      </c>
      <c r="AG477" s="73">
        <v>4933.859786</v>
      </c>
      <c r="AH477" s="73">
        <v>7985.2431940000006</v>
      </c>
      <c r="AI477" s="73">
        <v>5563.0866409999999</v>
      </c>
      <c r="AJ477" s="73">
        <v>53053.488765999995</v>
      </c>
      <c r="AK477" s="73">
        <v>34470.326795000015</v>
      </c>
      <c r="AL477" s="73">
        <v>273702.310199</v>
      </c>
      <c r="AM477" s="73">
        <v>1904.990245</v>
      </c>
      <c r="AN477" s="73">
        <v>22228.164980000169</v>
      </c>
      <c r="AO477" s="73">
        <v>497337.30848000001</v>
      </c>
      <c r="AP477" s="40">
        <v>2032412.7701269998</v>
      </c>
      <c r="AQ477" s="111"/>
      <c r="AR477" s="111">
        <f t="shared" si="28"/>
        <v>1535075.4616469999</v>
      </c>
      <c r="AS477" s="111">
        <f t="shared" si="29"/>
        <v>0</v>
      </c>
      <c r="AU477" s="111">
        <f t="shared" si="30"/>
        <v>497337.30848000018</v>
      </c>
      <c r="AV477" s="111">
        <f t="shared" si="31"/>
        <v>0</v>
      </c>
    </row>
    <row r="478" spans="1:48" s="93" customFormat="1" x14ac:dyDescent="0.25">
      <c r="A478" s="110"/>
      <c r="B478" s="105"/>
      <c r="C478" s="106" t="s">
        <v>33</v>
      </c>
      <c r="D478" s="73">
        <v>756.41518900000005</v>
      </c>
      <c r="E478" s="73">
        <v>286.64559800000001</v>
      </c>
      <c r="F478" s="73">
        <v>26.929311999999982</v>
      </c>
      <c r="G478" s="73">
        <v>911.97155599999996</v>
      </c>
      <c r="H478" s="73">
        <v>38755.583444999997</v>
      </c>
      <c r="I478" s="73">
        <v>5861.2794540000004</v>
      </c>
      <c r="J478" s="73">
        <v>2386.3139609999998</v>
      </c>
      <c r="K478" s="73">
        <v>0</v>
      </c>
      <c r="L478" s="73">
        <v>813.43098500000178</v>
      </c>
      <c r="M478" s="73">
        <v>1253.743751</v>
      </c>
      <c r="N478" s="73">
        <v>0</v>
      </c>
      <c r="O478" s="73">
        <v>2995.9013070000001</v>
      </c>
      <c r="P478" s="73">
        <v>1405.681949</v>
      </c>
      <c r="Q478" s="73">
        <v>67331.225044000006</v>
      </c>
      <c r="R478" s="73">
        <v>64543.642936000004</v>
      </c>
      <c r="S478" s="73">
        <v>606023.01754699997</v>
      </c>
      <c r="T478" s="73">
        <v>722.011796</v>
      </c>
      <c r="U478" s="73">
        <v>10532.750831000221</v>
      </c>
      <c r="V478" s="76">
        <v>804606.54466100002</v>
      </c>
      <c r="W478" s="73">
        <v>173.03152700000001</v>
      </c>
      <c r="X478" s="73">
        <v>13.702686999999999</v>
      </c>
      <c r="Y478" s="73">
        <v>0.22795500000000146</v>
      </c>
      <c r="Z478" s="73">
        <v>69.341193000000004</v>
      </c>
      <c r="AA478" s="73">
        <v>5939.5583399999996</v>
      </c>
      <c r="AB478" s="73">
        <v>0.83266099999999998</v>
      </c>
      <c r="AC478" s="73">
        <v>66.713639000000001</v>
      </c>
      <c r="AD478" s="73">
        <v>0</v>
      </c>
      <c r="AE478" s="73">
        <v>8.1430000000000007</v>
      </c>
      <c r="AF478" s="73">
        <v>583.90475700000002</v>
      </c>
      <c r="AG478" s="73">
        <v>0</v>
      </c>
      <c r="AH478" s="73">
        <v>1148.0523209999999</v>
      </c>
      <c r="AI478" s="73">
        <v>218.46287699999999</v>
      </c>
      <c r="AJ478" s="73">
        <v>5807.4652839999999</v>
      </c>
      <c r="AK478" s="73">
        <v>4681.531860000001</v>
      </c>
      <c r="AL478" s="73">
        <v>39441.179289</v>
      </c>
      <c r="AM478" s="73">
        <v>163.70128299999999</v>
      </c>
      <c r="AN478" s="73">
        <v>1184.7825130000078</v>
      </c>
      <c r="AO478" s="73">
        <v>59500.631185999999</v>
      </c>
      <c r="AP478" s="40">
        <v>864107.17584699998</v>
      </c>
      <c r="AQ478" s="111"/>
      <c r="AR478" s="111">
        <f t="shared" si="28"/>
        <v>804606.54466100014</v>
      </c>
      <c r="AS478" s="111">
        <f t="shared" si="29"/>
        <v>0</v>
      </c>
      <c r="AU478" s="111">
        <f t="shared" si="30"/>
        <v>59500.631186000006</v>
      </c>
      <c r="AV478" s="111">
        <f t="shared" si="31"/>
        <v>0</v>
      </c>
    </row>
    <row r="479" spans="1:48" s="93" customFormat="1" x14ac:dyDescent="0.25">
      <c r="A479" s="110"/>
      <c r="B479" s="105"/>
      <c r="C479" s="106" t="s">
        <v>34</v>
      </c>
      <c r="D479" s="73">
        <v>1528.4863760000001</v>
      </c>
      <c r="E479" s="73">
        <v>6.59368</v>
      </c>
      <c r="F479" s="73">
        <v>723.03053800000009</v>
      </c>
      <c r="G479" s="73">
        <v>206.65693200000001</v>
      </c>
      <c r="H479" s="73">
        <v>2256.032044</v>
      </c>
      <c r="I479" s="73">
        <v>3995.5470089999999</v>
      </c>
      <c r="J479" s="73">
        <v>417.29505599999999</v>
      </c>
      <c r="K479" s="73">
        <v>324.16413699999998</v>
      </c>
      <c r="L479" s="73">
        <v>369.48356800000033</v>
      </c>
      <c r="M479" s="73">
        <v>119.841853</v>
      </c>
      <c r="N479" s="73">
        <v>0</v>
      </c>
      <c r="O479" s="73">
        <v>1882.681943</v>
      </c>
      <c r="P479" s="73">
        <v>230.07767899999999</v>
      </c>
      <c r="Q479" s="73">
        <v>7641.1346480000002</v>
      </c>
      <c r="R479" s="73">
        <v>12685.164986000003</v>
      </c>
      <c r="S479" s="73">
        <v>7234.805953</v>
      </c>
      <c r="T479" s="73">
        <v>334.70515</v>
      </c>
      <c r="U479" s="73">
        <v>11796.541658999993</v>
      </c>
      <c r="V479" s="76">
        <v>51752.243211000001</v>
      </c>
      <c r="W479" s="73">
        <v>0</v>
      </c>
      <c r="X479" s="73">
        <v>0</v>
      </c>
      <c r="Y479" s="73">
        <v>0</v>
      </c>
      <c r="Z479" s="73">
        <v>0</v>
      </c>
      <c r="AA479" s="73">
        <v>0</v>
      </c>
      <c r="AB479" s="73">
        <v>0</v>
      </c>
      <c r="AC479" s="73">
        <v>0</v>
      </c>
      <c r="AD479" s="73">
        <v>0</v>
      </c>
      <c r="AE479" s="73">
        <v>0</v>
      </c>
      <c r="AF479" s="73">
        <v>0</v>
      </c>
      <c r="AG479" s="73">
        <v>0</v>
      </c>
      <c r="AH479" s="73">
        <v>0</v>
      </c>
      <c r="AI479" s="73">
        <v>0</v>
      </c>
      <c r="AJ479" s="73">
        <v>0</v>
      </c>
      <c r="AK479" s="73">
        <v>0</v>
      </c>
      <c r="AL479" s="73">
        <v>0</v>
      </c>
      <c r="AM479" s="73">
        <v>0</v>
      </c>
      <c r="AN479" s="73">
        <v>0</v>
      </c>
      <c r="AO479" s="73">
        <v>0</v>
      </c>
      <c r="AP479" s="40">
        <v>51752.243211000001</v>
      </c>
      <c r="AQ479" s="111"/>
      <c r="AR479" s="111">
        <f t="shared" si="28"/>
        <v>51752.243211000001</v>
      </c>
      <c r="AS479" s="111">
        <f t="shared" si="29"/>
        <v>0</v>
      </c>
      <c r="AU479" s="111">
        <f t="shared" si="30"/>
        <v>0</v>
      </c>
      <c r="AV479" s="111">
        <f t="shared" si="31"/>
        <v>0</v>
      </c>
    </row>
    <row r="480" spans="1:48" s="93" customFormat="1" x14ac:dyDescent="0.25">
      <c r="A480" s="110"/>
      <c r="B480" s="105"/>
      <c r="C480" s="109" t="s">
        <v>35</v>
      </c>
      <c r="D480" s="73">
        <v>16047.149672</v>
      </c>
      <c r="E480" s="73">
        <v>700.05774899999994</v>
      </c>
      <c r="F480" s="73">
        <v>42892.727954000002</v>
      </c>
      <c r="G480" s="73">
        <v>2650.373435</v>
      </c>
      <c r="H480" s="73">
        <v>64886.615489000003</v>
      </c>
      <c r="I480" s="73">
        <v>19787.873739999999</v>
      </c>
      <c r="J480" s="73">
        <v>12224.864054</v>
      </c>
      <c r="K480" s="73">
        <v>6609.299051</v>
      </c>
      <c r="L480" s="73">
        <v>1432.9145529999914</v>
      </c>
      <c r="M480" s="73">
        <v>62316.709591999999</v>
      </c>
      <c r="N480" s="73">
        <v>44897.314552000003</v>
      </c>
      <c r="O480" s="73">
        <v>12080.90474</v>
      </c>
      <c r="P480" s="73">
        <v>5337.6296670000002</v>
      </c>
      <c r="Q480" s="73">
        <v>207329.78176400001</v>
      </c>
      <c r="R480" s="73">
        <v>244616.71605399996</v>
      </c>
      <c r="S480" s="73">
        <v>1464562.005992</v>
      </c>
      <c r="T480" s="73">
        <v>8091.4507379999995</v>
      </c>
      <c r="U480" s="73">
        <v>174969.86072299935</v>
      </c>
      <c r="V480" s="76">
        <v>2391434.2495189998</v>
      </c>
      <c r="W480" s="73">
        <v>7623.0650919999998</v>
      </c>
      <c r="X480" s="73">
        <v>289.97262699999999</v>
      </c>
      <c r="Y480" s="73">
        <v>4904.0006050000002</v>
      </c>
      <c r="Z480" s="73">
        <v>446.24977100000001</v>
      </c>
      <c r="AA480" s="73">
        <v>58085.587728999999</v>
      </c>
      <c r="AB480" s="73">
        <v>16678.038309</v>
      </c>
      <c r="AC480" s="73">
        <v>4366.3937150000002</v>
      </c>
      <c r="AD480" s="73">
        <v>135.07901699999999</v>
      </c>
      <c r="AE480" s="73">
        <v>22.998963999996732</v>
      </c>
      <c r="AF480" s="73">
        <v>7799.9078040000004</v>
      </c>
      <c r="AG480" s="73">
        <v>4933.859786</v>
      </c>
      <c r="AH480" s="73">
        <v>9133.2955149999998</v>
      </c>
      <c r="AI480" s="73">
        <v>5781.5495179999998</v>
      </c>
      <c r="AJ480" s="73">
        <v>58860.95405</v>
      </c>
      <c r="AK480" s="73">
        <v>39151.858654999989</v>
      </c>
      <c r="AL480" s="73">
        <v>313143.48948799999</v>
      </c>
      <c r="AM480" s="73">
        <v>2068.6915279999998</v>
      </c>
      <c r="AN480" s="73">
        <v>23412.947493000127</v>
      </c>
      <c r="AO480" s="73">
        <v>556837.93966599996</v>
      </c>
      <c r="AP480" s="40">
        <v>2948272.189185</v>
      </c>
      <c r="AQ480" s="111"/>
      <c r="AR480" s="111">
        <f t="shared" si="28"/>
        <v>2391434.2495189998</v>
      </c>
      <c r="AS480" s="111">
        <f t="shared" si="29"/>
        <v>0</v>
      </c>
      <c r="AU480" s="111">
        <f t="shared" si="30"/>
        <v>556837.93966600008</v>
      </c>
      <c r="AV480" s="111">
        <f t="shared" si="31"/>
        <v>0</v>
      </c>
    </row>
    <row r="481" spans="1:48" s="93" customFormat="1" x14ac:dyDescent="0.25">
      <c r="A481" s="110"/>
      <c r="B481" s="105"/>
      <c r="C481" s="109"/>
      <c r="D481" s="73"/>
      <c r="E481" s="73"/>
      <c r="F481" s="73"/>
      <c r="G481" s="73"/>
      <c r="H481" s="73"/>
      <c r="I481" s="73"/>
      <c r="J481" s="73"/>
      <c r="K481" s="73"/>
      <c r="L481" s="73"/>
      <c r="M481" s="73"/>
      <c r="N481" s="73"/>
      <c r="O481" s="73"/>
      <c r="P481" s="73"/>
      <c r="Q481" s="73"/>
      <c r="R481" s="73"/>
      <c r="S481" s="73"/>
      <c r="T481" s="73"/>
      <c r="U481" s="73"/>
      <c r="V481" s="76"/>
      <c r="W481" s="73"/>
      <c r="X481" s="73"/>
      <c r="Y481" s="73"/>
      <c r="Z481" s="73"/>
      <c r="AA481" s="73"/>
      <c r="AB481" s="73"/>
      <c r="AC481" s="73"/>
      <c r="AD481" s="73"/>
      <c r="AE481" s="73"/>
      <c r="AF481" s="73"/>
      <c r="AG481" s="73"/>
      <c r="AH481" s="73"/>
      <c r="AI481" s="73"/>
      <c r="AJ481" s="73"/>
      <c r="AK481" s="73"/>
      <c r="AL481" s="73"/>
      <c r="AM481" s="73"/>
      <c r="AN481" s="73"/>
      <c r="AO481" s="73"/>
      <c r="AP481" s="40"/>
      <c r="AQ481" s="111"/>
      <c r="AR481" s="111">
        <f t="shared" si="28"/>
        <v>0</v>
      </c>
      <c r="AS481" s="111">
        <f t="shared" si="29"/>
        <v>0</v>
      </c>
      <c r="AU481" s="111">
        <f t="shared" si="30"/>
        <v>0</v>
      </c>
      <c r="AV481" s="111">
        <f t="shared" si="31"/>
        <v>0</v>
      </c>
    </row>
    <row r="482" spans="1:48" s="93" customFormat="1" x14ac:dyDescent="0.25">
      <c r="A482" s="110"/>
      <c r="B482" s="105">
        <v>12</v>
      </c>
      <c r="C482" s="106" t="s">
        <v>32</v>
      </c>
      <c r="D482" s="73">
        <v>16875.855972000001</v>
      </c>
      <c r="E482" s="73">
        <v>258.88550300000003</v>
      </c>
      <c r="F482" s="73">
        <v>43459.170986000005</v>
      </c>
      <c r="G482" s="73">
        <v>1202.454508</v>
      </c>
      <c r="H482" s="73">
        <v>22760</v>
      </c>
      <c r="I482" s="73">
        <v>9162.2189799999996</v>
      </c>
      <c r="J482" s="73">
        <v>14594.088970000001</v>
      </c>
      <c r="K482" s="73">
        <v>6486.8053680000003</v>
      </c>
      <c r="L482" s="73">
        <v>340.00000000000455</v>
      </c>
      <c r="M482" s="73">
        <v>63844.450872000001</v>
      </c>
      <c r="N482" s="73">
        <v>45426.647205000001</v>
      </c>
      <c r="O482" s="73">
        <v>6655.8268790000002</v>
      </c>
      <c r="P482" s="73">
        <v>2406.8166550000001</v>
      </c>
      <c r="Q482" s="73">
        <v>132359.23680000001</v>
      </c>
      <c r="R482" s="73">
        <v>165882.51129300002</v>
      </c>
      <c r="S482" s="73">
        <v>854686.66290200001</v>
      </c>
      <c r="T482" s="73">
        <v>7012.9997560000002</v>
      </c>
      <c r="U482" s="73">
        <v>155265.0479259998</v>
      </c>
      <c r="V482" s="76">
        <v>1548679.6805749999</v>
      </c>
      <c r="W482" s="73">
        <v>8470.1189369999993</v>
      </c>
      <c r="X482" s="73">
        <v>280.18863499999998</v>
      </c>
      <c r="Y482" s="73">
        <v>6072.7090019999996</v>
      </c>
      <c r="Z482" s="73">
        <v>527.51586199999997</v>
      </c>
      <c r="AA482" s="73">
        <v>48387.359420000001</v>
      </c>
      <c r="AB482" s="73">
        <v>15798.473822</v>
      </c>
      <c r="AC482" s="73">
        <v>4094.520986</v>
      </c>
      <c r="AD482" s="73">
        <v>20.806864999999998</v>
      </c>
      <c r="AE482" s="73">
        <v>14.845709999995979</v>
      </c>
      <c r="AF482" s="73">
        <v>8188.3275679999997</v>
      </c>
      <c r="AG482" s="73">
        <v>4652.8360549999998</v>
      </c>
      <c r="AH482" s="73">
        <v>10417.09096</v>
      </c>
      <c r="AI482" s="73">
        <v>5158.1528639999997</v>
      </c>
      <c r="AJ482" s="73">
        <v>53803.277537999995</v>
      </c>
      <c r="AK482" s="73">
        <v>34100.489602000001</v>
      </c>
      <c r="AL482" s="73">
        <v>272421.31698499998</v>
      </c>
      <c r="AM482" s="73">
        <v>2070.1345799999999</v>
      </c>
      <c r="AN482" s="73">
        <v>23651.023358999882</v>
      </c>
      <c r="AO482" s="73">
        <v>498129.18874999997</v>
      </c>
      <c r="AP482" s="40">
        <v>2046808.8693249999</v>
      </c>
      <c r="AQ482" s="111"/>
      <c r="AR482" s="111">
        <f t="shared" si="28"/>
        <v>1548679.6805750001</v>
      </c>
      <c r="AS482" s="111">
        <f t="shared" si="29"/>
        <v>0</v>
      </c>
      <c r="AU482" s="111">
        <f t="shared" si="30"/>
        <v>498129.18874999986</v>
      </c>
      <c r="AV482" s="111">
        <f t="shared" si="31"/>
        <v>0</v>
      </c>
    </row>
    <row r="483" spans="1:48" s="93" customFormat="1" x14ac:dyDescent="0.25">
      <c r="A483" s="110"/>
      <c r="B483" s="105"/>
      <c r="C483" s="106" t="s">
        <v>33</v>
      </c>
      <c r="D483" s="73">
        <v>885.98520499999995</v>
      </c>
      <c r="E483" s="73">
        <v>211.961657</v>
      </c>
      <c r="F483" s="73">
        <v>47.352501000000018</v>
      </c>
      <c r="G483" s="73">
        <v>650.044714</v>
      </c>
      <c r="H483" s="73">
        <v>47234.575400000002</v>
      </c>
      <c r="I483" s="73">
        <v>2257.2338709999999</v>
      </c>
      <c r="J483" s="73">
        <v>1393.501002</v>
      </c>
      <c r="K483" s="73">
        <v>0</v>
      </c>
      <c r="L483" s="73">
        <v>83.995337000001655</v>
      </c>
      <c r="M483" s="73">
        <v>1461.701127</v>
      </c>
      <c r="N483" s="73">
        <v>0</v>
      </c>
      <c r="O483" s="73">
        <v>3222.0294469999999</v>
      </c>
      <c r="P483" s="73">
        <v>877.69239900000002</v>
      </c>
      <c r="Q483" s="73">
        <v>65942.112299</v>
      </c>
      <c r="R483" s="73">
        <v>64282.216416999974</v>
      </c>
      <c r="S483" s="73">
        <v>609522.128348</v>
      </c>
      <c r="T483" s="73">
        <v>726.52426700000001</v>
      </c>
      <c r="U483" s="73">
        <v>13579.585073999973</v>
      </c>
      <c r="V483" s="76">
        <v>812378.639065</v>
      </c>
      <c r="W483" s="73">
        <v>178.28858</v>
      </c>
      <c r="X483" s="73">
        <v>21.210113</v>
      </c>
      <c r="Y483" s="73">
        <v>0.72604600000000019</v>
      </c>
      <c r="Z483" s="73">
        <v>50.091113</v>
      </c>
      <c r="AA483" s="73">
        <v>4942.6756809999997</v>
      </c>
      <c r="AB483" s="73">
        <v>0.13591600000000001</v>
      </c>
      <c r="AC483" s="73">
        <v>5.7455530000000001</v>
      </c>
      <c r="AD483" s="73">
        <v>0</v>
      </c>
      <c r="AE483" s="73">
        <v>8.0359999999999836</v>
      </c>
      <c r="AF483" s="73">
        <v>582.48436300000003</v>
      </c>
      <c r="AG483" s="73">
        <v>0</v>
      </c>
      <c r="AH483" s="73">
        <v>999.21197099999995</v>
      </c>
      <c r="AI483" s="73">
        <v>218.821507</v>
      </c>
      <c r="AJ483" s="73">
        <v>5881.4452019999999</v>
      </c>
      <c r="AK483" s="73">
        <v>4770.6459179999993</v>
      </c>
      <c r="AL483" s="73">
        <v>39438.503906999998</v>
      </c>
      <c r="AM483" s="73">
        <v>163.36492999999999</v>
      </c>
      <c r="AN483" s="73">
        <v>1641.4349279999913</v>
      </c>
      <c r="AO483" s="73">
        <v>58902.821728000003</v>
      </c>
      <c r="AP483" s="40">
        <v>871281.46079299995</v>
      </c>
      <c r="AQ483" s="111"/>
      <c r="AR483" s="111">
        <f t="shared" si="28"/>
        <v>812378.639065</v>
      </c>
      <c r="AS483" s="111">
        <f t="shared" si="29"/>
        <v>0</v>
      </c>
      <c r="AU483" s="111">
        <f t="shared" si="30"/>
        <v>58902.821727999988</v>
      </c>
      <c r="AV483" s="111">
        <f t="shared" si="31"/>
        <v>0</v>
      </c>
    </row>
    <row r="484" spans="1:48" s="93" customFormat="1" x14ac:dyDescent="0.25">
      <c r="A484" s="110"/>
      <c r="B484" s="105"/>
      <c r="C484" s="106" t="s">
        <v>34</v>
      </c>
      <c r="D484" s="73">
        <v>1697.610259</v>
      </c>
      <c r="E484" s="73">
        <v>3.9865819999999998</v>
      </c>
      <c r="F484" s="73">
        <v>684.14800500000001</v>
      </c>
      <c r="G484" s="73">
        <v>220.790359</v>
      </c>
      <c r="H484" s="73">
        <v>1980.0364959999999</v>
      </c>
      <c r="I484" s="73">
        <v>2849.588405</v>
      </c>
      <c r="J484" s="73">
        <v>272.64509199999998</v>
      </c>
      <c r="K484" s="73">
        <v>201.53269900000001</v>
      </c>
      <c r="L484" s="73">
        <v>434.73205000000019</v>
      </c>
      <c r="M484" s="73">
        <v>141.179597</v>
      </c>
      <c r="N484" s="73">
        <v>0</v>
      </c>
      <c r="O484" s="73">
        <v>1435.2385839999999</v>
      </c>
      <c r="P484" s="73">
        <v>230.385729</v>
      </c>
      <c r="Q484" s="73">
        <v>7898.7192350000005</v>
      </c>
      <c r="R484" s="73">
        <v>12563.760979999999</v>
      </c>
      <c r="S484" s="73">
        <v>7279.3406070000001</v>
      </c>
      <c r="T484" s="73">
        <v>337.69584400000002</v>
      </c>
      <c r="U484" s="73">
        <v>9859.5311149999943</v>
      </c>
      <c r="V484" s="76">
        <v>48090.921638</v>
      </c>
      <c r="W484" s="73">
        <v>0</v>
      </c>
      <c r="X484" s="73">
        <v>0</v>
      </c>
      <c r="Y484" s="73">
        <v>0</v>
      </c>
      <c r="Z484" s="73">
        <v>0</v>
      </c>
      <c r="AA484" s="73">
        <v>0</v>
      </c>
      <c r="AB484" s="73">
        <v>0</v>
      </c>
      <c r="AC484" s="73">
        <v>0</v>
      </c>
      <c r="AD484" s="73">
        <v>0</v>
      </c>
      <c r="AE484" s="73">
        <v>0</v>
      </c>
      <c r="AF484" s="73">
        <v>0</v>
      </c>
      <c r="AG484" s="73">
        <v>0</v>
      </c>
      <c r="AH484" s="73">
        <v>0</v>
      </c>
      <c r="AI484" s="73">
        <v>0</v>
      </c>
      <c r="AJ484" s="73">
        <v>0</v>
      </c>
      <c r="AK484" s="73">
        <v>0</v>
      </c>
      <c r="AL484" s="73">
        <v>0</v>
      </c>
      <c r="AM484" s="73">
        <v>0</v>
      </c>
      <c r="AN484" s="73">
        <v>0</v>
      </c>
      <c r="AO484" s="73">
        <v>0</v>
      </c>
      <c r="AP484" s="40">
        <v>48090.921638</v>
      </c>
      <c r="AQ484" s="111"/>
      <c r="AR484" s="111">
        <f t="shared" si="28"/>
        <v>48090.921638</v>
      </c>
      <c r="AS484" s="111">
        <f t="shared" si="29"/>
        <v>0</v>
      </c>
      <c r="AU484" s="111">
        <f t="shared" si="30"/>
        <v>0</v>
      </c>
      <c r="AV484" s="111">
        <f t="shared" si="31"/>
        <v>0</v>
      </c>
    </row>
    <row r="485" spans="1:48" s="93" customFormat="1" x14ac:dyDescent="0.25">
      <c r="A485" s="110"/>
      <c r="B485" s="105"/>
      <c r="C485" s="109" t="s">
        <v>35</v>
      </c>
      <c r="D485" s="73">
        <v>19459.451435999999</v>
      </c>
      <c r="E485" s="73">
        <v>474.83374199999997</v>
      </c>
      <c r="F485" s="73">
        <v>44190.671491999994</v>
      </c>
      <c r="G485" s="73">
        <v>2073.289581</v>
      </c>
      <c r="H485" s="73">
        <v>71974.611896000002</v>
      </c>
      <c r="I485" s="73">
        <v>14269.041256</v>
      </c>
      <c r="J485" s="73">
        <v>16260.235064</v>
      </c>
      <c r="K485" s="73">
        <v>6688.3380669999997</v>
      </c>
      <c r="L485" s="73">
        <v>858.72738699999991</v>
      </c>
      <c r="M485" s="73">
        <v>65447.331596000004</v>
      </c>
      <c r="N485" s="73">
        <v>45426.647205000001</v>
      </c>
      <c r="O485" s="73">
        <v>11313.09491</v>
      </c>
      <c r="P485" s="73">
        <v>3514.8947829999997</v>
      </c>
      <c r="Q485" s="73">
        <v>206200.06833400001</v>
      </c>
      <c r="R485" s="73">
        <v>242728.48869000003</v>
      </c>
      <c r="S485" s="73">
        <v>1471488.1318570001</v>
      </c>
      <c r="T485" s="73">
        <v>8077.2198669999998</v>
      </c>
      <c r="U485" s="73">
        <v>178704.16411500069</v>
      </c>
      <c r="V485" s="76">
        <v>2409149.2412780002</v>
      </c>
      <c r="W485" s="73">
        <v>8648.4075169999996</v>
      </c>
      <c r="X485" s="73">
        <v>301.39874800000001</v>
      </c>
      <c r="Y485" s="73">
        <v>6073.4350480000003</v>
      </c>
      <c r="Z485" s="73">
        <v>577.60697500000003</v>
      </c>
      <c r="AA485" s="73">
        <v>53330.035101000001</v>
      </c>
      <c r="AB485" s="73">
        <v>15798.609737999999</v>
      </c>
      <c r="AC485" s="73">
        <v>4100.2665390000002</v>
      </c>
      <c r="AD485" s="73">
        <v>20.806864999999998</v>
      </c>
      <c r="AE485" s="73">
        <v>22.881709999996492</v>
      </c>
      <c r="AF485" s="73">
        <v>8770.8119310000002</v>
      </c>
      <c r="AG485" s="73">
        <v>4652.8360549999998</v>
      </c>
      <c r="AH485" s="73">
        <v>11416.302931</v>
      </c>
      <c r="AI485" s="73">
        <v>5376.9743710000002</v>
      </c>
      <c r="AJ485" s="73">
        <v>59684.722739999997</v>
      </c>
      <c r="AK485" s="73">
        <v>38871.135519999996</v>
      </c>
      <c r="AL485" s="73">
        <v>311859.82089199999</v>
      </c>
      <c r="AM485" s="73">
        <v>2233.4995100000001</v>
      </c>
      <c r="AN485" s="73">
        <v>25292.458287000125</v>
      </c>
      <c r="AO485" s="73">
        <v>557032.01047800004</v>
      </c>
      <c r="AP485" s="40">
        <v>2966181.2517560003</v>
      </c>
      <c r="AQ485" s="111"/>
      <c r="AR485" s="111">
        <f t="shared" si="28"/>
        <v>2409149.2412780006</v>
      </c>
      <c r="AS485" s="111">
        <f t="shared" si="29"/>
        <v>0</v>
      </c>
      <c r="AU485" s="111">
        <f t="shared" si="30"/>
        <v>557032.01047800004</v>
      </c>
      <c r="AV485" s="111">
        <f t="shared" si="31"/>
        <v>0</v>
      </c>
    </row>
    <row r="486" spans="1:48" s="93" customFormat="1" x14ac:dyDescent="0.25">
      <c r="A486" s="110"/>
      <c r="B486" s="105"/>
      <c r="C486" s="109"/>
      <c r="D486" s="73"/>
      <c r="E486" s="73"/>
      <c r="F486" s="73"/>
      <c r="G486" s="73"/>
      <c r="H486" s="73"/>
      <c r="I486" s="73"/>
      <c r="J486" s="73"/>
      <c r="K486" s="73"/>
      <c r="L486" s="73"/>
      <c r="M486" s="73"/>
      <c r="N486" s="73"/>
      <c r="O486" s="73"/>
      <c r="P486" s="73"/>
      <c r="Q486" s="73"/>
      <c r="R486" s="73"/>
      <c r="S486" s="73"/>
      <c r="T486" s="73"/>
      <c r="U486" s="73"/>
      <c r="V486" s="76"/>
      <c r="W486" s="73"/>
      <c r="X486" s="73"/>
      <c r="Y486" s="73"/>
      <c r="Z486" s="73"/>
      <c r="AA486" s="73"/>
      <c r="AB486" s="73"/>
      <c r="AC486" s="73"/>
      <c r="AD486" s="73"/>
      <c r="AE486" s="73"/>
      <c r="AF486" s="73"/>
      <c r="AG486" s="73"/>
      <c r="AH486" s="73"/>
      <c r="AI486" s="73"/>
      <c r="AJ486" s="73"/>
      <c r="AK486" s="73"/>
      <c r="AL486" s="73"/>
      <c r="AM486" s="73"/>
      <c r="AN486" s="73"/>
      <c r="AO486" s="73"/>
      <c r="AP486" s="40"/>
      <c r="AQ486" s="111"/>
      <c r="AR486" s="111">
        <f t="shared" si="28"/>
        <v>0</v>
      </c>
      <c r="AS486" s="111">
        <f t="shared" si="29"/>
        <v>0</v>
      </c>
      <c r="AU486" s="111">
        <f t="shared" si="30"/>
        <v>0</v>
      </c>
      <c r="AV486" s="111">
        <f t="shared" si="31"/>
        <v>0</v>
      </c>
    </row>
    <row r="487" spans="1:48" s="93" customFormat="1" x14ac:dyDescent="0.25">
      <c r="A487" s="107">
        <v>2021</v>
      </c>
      <c r="B487" s="105">
        <v>1</v>
      </c>
      <c r="C487" s="106" t="s">
        <v>32</v>
      </c>
      <c r="D487" s="73">
        <v>19526.141384999999</v>
      </c>
      <c r="E487" s="73">
        <v>575.44230200000004</v>
      </c>
      <c r="F487" s="73">
        <v>46186.579492999997</v>
      </c>
      <c r="G487" s="73">
        <v>1374.974056</v>
      </c>
      <c r="H487" s="73">
        <v>24747</v>
      </c>
      <c r="I487" s="73">
        <v>8957.5394070000002</v>
      </c>
      <c r="J487" s="73">
        <v>14468.234198</v>
      </c>
      <c r="K487" s="73">
        <v>5972.7972300000001</v>
      </c>
      <c r="L487" s="73">
        <v>499.99999999999818</v>
      </c>
      <c r="M487" s="73">
        <v>60776.308900000004</v>
      </c>
      <c r="N487" s="73">
        <v>45867.582824999998</v>
      </c>
      <c r="O487" s="73">
        <v>7197.338334</v>
      </c>
      <c r="P487" s="73">
        <v>3790.1228409999999</v>
      </c>
      <c r="Q487" s="73">
        <v>137124.519176</v>
      </c>
      <c r="R487" s="73">
        <v>169187.97908300001</v>
      </c>
      <c r="S487" s="73">
        <v>855147.53508199996</v>
      </c>
      <c r="T487" s="73">
        <v>6960.7287779999997</v>
      </c>
      <c r="U487" s="73">
        <v>148021.06215000019</v>
      </c>
      <c r="V487" s="76">
        <v>1556381.88524</v>
      </c>
      <c r="W487" s="73">
        <v>6555.282279</v>
      </c>
      <c r="X487" s="73">
        <v>238.27044100000001</v>
      </c>
      <c r="Y487" s="73">
        <v>5716.0286839999999</v>
      </c>
      <c r="Z487" s="73">
        <v>316.50794400000001</v>
      </c>
      <c r="AA487" s="73">
        <v>40904.734060000003</v>
      </c>
      <c r="AB487" s="73">
        <v>17660.048132</v>
      </c>
      <c r="AC487" s="73">
        <v>4151.3446110000004</v>
      </c>
      <c r="AD487" s="73">
        <v>45.329957</v>
      </c>
      <c r="AE487" s="73">
        <v>14.871460000000219</v>
      </c>
      <c r="AF487" s="73">
        <v>7069.2635499999997</v>
      </c>
      <c r="AG487" s="73">
        <v>4613.7721959999999</v>
      </c>
      <c r="AH487" s="73">
        <v>9702.4233429999986</v>
      </c>
      <c r="AI487" s="73">
        <v>7413.9766509999999</v>
      </c>
      <c r="AJ487" s="73">
        <v>58134.146579</v>
      </c>
      <c r="AK487" s="73">
        <v>36337.442642999995</v>
      </c>
      <c r="AL487" s="73">
        <v>275150.77646700002</v>
      </c>
      <c r="AM487" s="73">
        <v>2075.0177749999998</v>
      </c>
      <c r="AN487" s="73">
        <v>24726.786029000083</v>
      </c>
      <c r="AO487" s="73">
        <v>500826.02280099998</v>
      </c>
      <c r="AP487" s="40">
        <v>2057207.9080409999</v>
      </c>
      <c r="AQ487" s="111"/>
      <c r="AR487" s="111">
        <f t="shared" si="28"/>
        <v>1556381.8852400002</v>
      </c>
      <c r="AS487" s="111">
        <f t="shared" si="29"/>
        <v>0</v>
      </c>
      <c r="AU487" s="111">
        <f t="shared" si="30"/>
        <v>500826.0228010001</v>
      </c>
      <c r="AV487" s="111">
        <f t="shared" si="31"/>
        <v>0</v>
      </c>
    </row>
    <row r="488" spans="1:48" s="93" customFormat="1" x14ac:dyDescent="0.25">
      <c r="A488" s="107"/>
      <c r="B488" s="105"/>
      <c r="C488" s="106" t="s">
        <v>33</v>
      </c>
      <c r="D488" s="73">
        <v>1574.019061</v>
      </c>
      <c r="E488" s="73">
        <v>2001.489497</v>
      </c>
      <c r="F488" s="73">
        <v>27.071014999999989</v>
      </c>
      <c r="G488" s="73">
        <v>669.34341099999995</v>
      </c>
      <c r="H488" s="73">
        <v>45345.210325</v>
      </c>
      <c r="I488" s="73">
        <v>6008.9264629999998</v>
      </c>
      <c r="J488" s="73">
        <v>1768.2896559999999</v>
      </c>
      <c r="K488" s="73">
        <v>0</v>
      </c>
      <c r="L488" s="73">
        <v>984.3118050000021</v>
      </c>
      <c r="M488" s="73">
        <v>1225.9685320000001</v>
      </c>
      <c r="N488" s="73">
        <v>0</v>
      </c>
      <c r="O488" s="73">
        <v>5034.1521389999998</v>
      </c>
      <c r="P488" s="73">
        <v>1168.2101419999999</v>
      </c>
      <c r="Q488" s="73">
        <v>65828.070835999999</v>
      </c>
      <c r="R488" s="73">
        <v>64661.398449</v>
      </c>
      <c r="S488" s="73">
        <v>612244.88233499997</v>
      </c>
      <c r="T488" s="73">
        <v>722.34350600000005</v>
      </c>
      <c r="U488" s="73">
        <v>12297.298332000157</v>
      </c>
      <c r="V488" s="76">
        <v>821560.98550399998</v>
      </c>
      <c r="W488" s="73">
        <v>205.14502999999999</v>
      </c>
      <c r="X488" s="73">
        <v>19.679003999999999</v>
      </c>
      <c r="Y488" s="73">
        <v>0.61702800000000124</v>
      </c>
      <c r="Z488" s="73">
        <v>60.135877999999998</v>
      </c>
      <c r="AA488" s="73">
        <v>6873.7526209999996</v>
      </c>
      <c r="AB488" s="73">
        <v>0.517818</v>
      </c>
      <c r="AC488" s="73">
        <v>28.054167</v>
      </c>
      <c r="AD488" s="73">
        <v>0</v>
      </c>
      <c r="AE488" s="73">
        <v>12.14400000000073</v>
      </c>
      <c r="AF488" s="73">
        <v>572.48160299999995</v>
      </c>
      <c r="AG488" s="73">
        <v>0</v>
      </c>
      <c r="AH488" s="73">
        <v>599.65138300000001</v>
      </c>
      <c r="AI488" s="73">
        <v>219.12702300000001</v>
      </c>
      <c r="AJ488" s="73">
        <v>5702.3992109999999</v>
      </c>
      <c r="AK488" s="73">
        <v>4802.6773499999981</v>
      </c>
      <c r="AL488" s="73">
        <v>39228.490035000003</v>
      </c>
      <c r="AM488" s="73">
        <v>161.12841399999999</v>
      </c>
      <c r="AN488" s="73">
        <v>1009.1638850000006</v>
      </c>
      <c r="AO488" s="73">
        <v>59495.164449999997</v>
      </c>
      <c r="AP488" s="40">
        <v>881056.14995400002</v>
      </c>
      <c r="AQ488" s="111"/>
      <c r="AR488" s="111">
        <f t="shared" si="28"/>
        <v>821560.9855040001</v>
      </c>
      <c r="AS488" s="111">
        <f t="shared" si="29"/>
        <v>0</v>
      </c>
      <c r="AU488" s="111">
        <f t="shared" si="30"/>
        <v>59495.164450000004</v>
      </c>
      <c r="AV488" s="111">
        <f t="shared" si="31"/>
        <v>0</v>
      </c>
    </row>
    <row r="489" spans="1:48" s="93" customFormat="1" x14ac:dyDescent="0.25">
      <c r="A489" s="107"/>
      <c r="B489" s="105"/>
      <c r="C489" s="106" t="s">
        <v>34</v>
      </c>
      <c r="D489" s="73">
        <v>1894.9295099999999</v>
      </c>
      <c r="E489" s="73">
        <v>51.236359999999998</v>
      </c>
      <c r="F489" s="73">
        <v>708.88019699999995</v>
      </c>
      <c r="G489" s="73">
        <v>219.916538</v>
      </c>
      <c r="H489" s="73">
        <v>2017.0996660000001</v>
      </c>
      <c r="I489" s="73">
        <v>3363.265206</v>
      </c>
      <c r="J489" s="73">
        <v>463.096338</v>
      </c>
      <c r="K489" s="73">
        <v>185.06962200000001</v>
      </c>
      <c r="L489" s="73">
        <v>467.02537099999995</v>
      </c>
      <c r="M489" s="73">
        <v>97.408989000000005</v>
      </c>
      <c r="N489" s="73">
        <v>0</v>
      </c>
      <c r="O489" s="73">
        <v>1096.529235</v>
      </c>
      <c r="P489" s="73">
        <v>427.46011800000002</v>
      </c>
      <c r="Q489" s="73">
        <v>8053.7495249999993</v>
      </c>
      <c r="R489" s="73">
        <v>12038.732856999999</v>
      </c>
      <c r="S489" s="73">
        <v>7235.1619730000002</v>
      </c>
      <c r="T489" s="73">
        <v>338.79044900000002</v>
      </c>
      <c r="U489" s="73">
        <v>11469.176989999976</v>
      </c>
      <c r="V489" s="76">
        <v>50127.528943999998</v>
      </c>
      <c r="W489" s="73">
        <v>0</v>
      </c>
      <c r="X489" s="73">
        <v>0</v>
      </c>
      <c r="Y489" s="73">
        <v>0</v>
      </c>
      <c r="Z489" s="73">
        <v>0</v>
      </c>
      <c r="AA489" s="73">
        <v>0</v>
      </c>
      <c r="AB489" s="73">
        <v>0</v>
      </c>
      <c r="AC489" s="73">
        <v>0</v>
      </c>
      <c r="AD489" s="73">
        <v>0</v>
      </c>
      <c r="AE489" s="73">
        <v>0</v>
      </c>
      <c r="AF489" s="73">
        <v>0</v>
      </c>
      <c r="AG489" s="73">
        <v>0</v>
      </c>
      <c r="AH489" s="73">
        <v>0</v>
      </c>
      <c r="AI489" s="73">
        <v>0</v>
      </c>
      <c r="AJ489" s="73">
        <v>0</v>
      </c>
      <c r="AK489" s="73">
        <v>0</v>
      </c>
      <c r="AL489" s="73">
        <v>0</v>
      </c>
      <c r="AM489" s="73">
        <v>0</v>
      </c>
      <c r="AN489" s="73">
        <v>0</v>
      </c>
      <c r="AO489" s="73">
        <v>0</v>
      </c>
      <c r="AP489" s="40">
        <v>50127.528943999998</v>
      </c>
      <c r="AQ489" s="111"/>
      <c r="AR489" s="111">
        <f t="shared" si="28"/>
        <v>50127.528943999976</v>
      </c>
      <c r="AS489" s="111">
        <f t="shared" si="29"/>
        <v>0</v>
      </c>
      <c r="AU489" s="111">
        <f t="shared" si="30"/>
        <v>0</v>
      </c>
      <c r="AV489" s="111">
        <f t="shared" si="31"/>
        <v>0</v>
      </c>
    </row>
    <row r="490" spans="1:48" s="93" customFormat="1" x14ac:dyDescent="0.25">
      <c r="A490" s="107"/>
      <c r="B490" s="105"/>
      <c r="C490" s="109" t="s">
        <v>35</v>
      </c>
      <c r="D490" s="73">
        <v>22995.089956</v>
      </c>
      <c r="E490" s="73">
        <v>2628.1681589999998</v>
      </c>
      <c r="F490" s="73">
        <v>46922.530704999997</v>
      </c>
      <c r="G490" s="73">
        <v>2264.2340049999998</v>
      </c>
      <c r="H490" s="73">
        <v>72109.309991000002</v>
      </c>
      <c r="I490" s="73">
        <v>18329.731076</v>
      </c>
      <c r="J490" s="73">
        <v>16699.620191999998</v>
      </c>
      <c r="K490" s="73">
        <v>6157.8668520000001</v>
      </c>
      <c r="L490" s="73">
        <v>1951.3371759999927</v>
      </c>
      <c r="M490" s="73">
        <v>62099.686420999999</v>
      </c>
      <c r="N490" s="73">
        <v>45867.582824999998</v>
      </c>
      <c r="O490" s="73">
        <v>13328.019708</v>
      </c>
      <c r="P490" s="73">
        <v>5385.7931010000002</v>
      </c>
      <c r="Q490" s="73">
        <v>211006.33953699999</v>
      </c>
      <c r="R490" s="73">
        <v>245888.11038899998</v>
      </c>
      <c r="S490" s="73">
        <v>1474627.5793900001</v>
      </c>
      <c r="T490" s="73">
        <v>8021.8627329999999</v>
      </c>
      <c r="U490" s="73">
        <v>171787.53747199979</v>
      </c>
      <c r="V490" s="76">
        <v>2428070.3996879999</v>
      </c>
      <c r="W490" s="73">
        <v>6760.4273089999997</v>
      </c>
      <c r="X490" s="73">
        <v>257.94944500000003</v>
      </c>
      <c r="Y490" s="73">
        <v>5716.6457119999995</v>
      </c>
      <c r="Z490" s="73">
        <v>376.643822</v>
      </c>
      <c r="AA490" s="73">
        <v>47778.486681000002</v>
      </c>
      <c r="AB490" s="73">
        <v>17660.56595</v>
      </c>
      <c r="AC490" s="73">
        <v>4179.3987779999998</v>
      </c>
      <c r="AD490" s="73">
        <v>45.329957</v>
      </c>
      <c r="AE490" s="73">
        <v>27.015460000003181</v>
      </c>
      <c r="AF490" s="73">
        <v>7641.7451529999998</v>
      </c>
      <c r="AG490" s="73">
        <v>4613.7721959999999</v>
      </c>
      <c r="AH490" s="73">
        <v>10302.074725999999</v>
      </c>
      <c r="AI490" s="73">
        <v>7633.103674</v>
      </c>
      <c r="AJ490" s="73">
        <v>63836.545790000004</v>
      </c>
      <c r="AK490" s="73">
        <v>41140.119992999986</v>
      </c>
      <c r="AL490" s="73">
        <v>314379.26650199998</v>
      </c>
      <c r="AM490" s="73">
        <v>2236.146189</v>
      </c>
      <c r="AN490" s="73">
        <v>25735.949913999932</v>
      </c>
      <c r="AO490" s="73">
        <v>560321.18725099997</v>
      </c>
      <c r="AP490" s="40">
        <v>2988391.5869389996</v>
      </c>
      <c r="AQ490" s="111"/>
      <c r="AR490" s="111">
        <f t="shared" si="28"/>
        <v>2428070.3996879999</v>
      </c>
      <c r="AS490" s="111">
        <f t="shared" si="29"/>
        <v>0</v>
      </c>
      <c r="AU490" s="111">
        <f t="shared" si="30"/>
        <v>560321.18725099985</v>
      </c>
      <c r="AV490" s="111">
        <f t="shared" si="31"/>
        <v>0</v>
      </c>
    </row>
    <row r="491" spans="1:48" s="93" customFormat="1" x14ac:dyDescent="0.25">
      <c r="A491" s="107"/>
      <c r="B491" s="105"/>
      <c r="C491" s="109"/>
      <c r="D491" s="73"/>
      <c r="E491" s="73"/>
      <c r="F491" s="73"/>
      <c r="G491" s="73"/>
      <c r="H491" s="73"/>
      <c r="I491" s="73"/>
      <c r="J491" s="73"/>
      <c r="K491" s="73"/>
      <c r="L491" s="73"/>
      <c r="M491" s="73"/>
      <c r="N491" s="73"/>
      <c r="O491" s="73"/>
      <c r="P491" s="73"/>
      <c r="Q491" s="73"/>
      <c r="R491" s="73"/>
      <c r="S491" s="73"/>
      <c r="T491" s="73"/>
      <c r="U491" s="73"/>
      <c r="V491" s="76"/>
      <c r="W491" s="73"/>
      <c r="X491" s="73"/>
      <c r="Y491" s="73"/>
      <c r="Z491" s="73"/>
      <c r="AA491" s="73"/>
      <c r="AB491" s="73"/>
      <c r="AC491" s="73"/>
      <c r="AD491" s="73"/>
      <c r="AE491" s="73"/>
      <c r="AF491" s="73"/>
      <c r="AG491" s="73"/>
      <c r="AH491" s="73"/>
      <c r="AI491" s="73"/>
      <c r="AJ491" s="73"/>
      <c r="AK491" s="73"/>
      <c r="AL491" s="73"/>
      <c r="AM491" s="73"/>
      <c r="AN491" s="73"/>
      <c r="AO491" s="73"/>
      <c r="AP491" s="40"/>
      <c r="AQ491" s="111"/>
      <c r="AR491" s="111">
        <f t="shared" si="28"/>
        <v>0</v>
      </c>
      <c r="AS491" s="111">
        <f t="shared" si="29"/>
        <v>0</v>
      </c>
      <c r="AU491" s="111">
        <f t="shared" si="30"/>
        <v>0</v>
      </c>
      <c r="AV491" s="111">
        <f t="shared" si="31"/>
        <v>0</v>
      </c>
    </row>
    <row r="492" spans="1:48" s="93" customFormat="1" x14ac:dyDescent="0.25">
      <c r="A492" s="107"/>
      <c r="B492" s="105">
        <v>2</v>
      </c>
      <c r="C492" s="106" t="s">
        <v>32</v>
      </c>
      <c r="D492" s="73">
        <v>14435.599714</v>
      </c>
      <c r="E492" s="73">
        <v>724.22538999999995</v>
      </c>
      <c r="F492" s="73">
        <v>43032.549631000002</v>
      </c>
      <c r="G492" s="73">
        <v>1654.1613870000001</v>
      </c>
      <c r="H492" s="73">
        <v>25319.5</v>
      </c>
      <c r="I492" s="73">
        <v>11657.686646</v>
      </c>
      <c r="J492" s="73">
        <v>14519.563479</v>
      </c>
      <c r="K492" s="73">
        <v>6427.32683</v>
      </c>
      <c r="L492" s="73">
        <v>749.99999999999454</v>
      </c>
      <c r="M492" s="73">
        <v>57643.450453999998</v>
      </c>
      <c r="N492" s="73">
        <v>46453.959683000001</v>
      </c>
      <c r="O492" s="73">
        <v>9283.0352839999996</v>
      </c>
      <c r="P492" s="73">
        <v>3908.4735480000004</v>
      </c>
      <c r="Q492" s="73">
        <v>133177.141909</v>
      </c>
      <c r="R492" s="73">
        <v>170386.36672500003</v>
      </c>
      <c r="S492" s="73">
        <v>855211.74042699998</v>
      </c>
      <c r="T492" s="73">
        <v>6925.9785760000004</v>
      </c>
      <c r="U492" s="73">
        <v>143337.01321800004</v>
      </c>
      <c r="V492" s="76">
        <v>1544847.772901</v>
      </c>
      <c r="W492" s="73">
        <v>8052.9765710000001</v>
      </c>
      <c r="X492" s="73">
        <v>243.762959</v>
      </c>
      <c r="Y492" s="73">
        <v>5789.7146940000002</v>
      </c>
      <c r="Z492" s="73">
        <v>377.43064099999998</v>
      </c>
      <c r="AA492" s="73">
        <v>48902.380863999999</v>
      </c>
      <c r="AB492" s="73">
        <v>17090.048854000001</v>
      </c>
      <c r="AC492" s="73">
        <v>3950.9686310000002</v>
      </c>
      <c r="AD492" s="73">
        <v>93.404950999999997</v>
      </c>
      <c r="AE492" s="73">
        <v>14.873630000001853</v>
      </c>
      <c r="AF492" s="73">
        <v>6551.416354</v>
      </c>
      <c r="AG492" s="73">
        <v>4607.3752519999998</v>
      </c>
      <c r="AH492" s="73">
        <v>10206.813319000001</v>
      </c>
      <c r="AI492" s="73">
        <v>7763.3666749999993</v>
      </c>
      <c r="AJ492" s="73">
        <v>58246.683895000002</v>
      </c>
      <c r="AK492" s="73">
        <v>33519.398989000001</v>
      </c>
      <c r="AL492" s="73">
        <v>273486.08287899999</v>
      </c>
      <c r="AM492" s="73">
        <v>2071.1363379999998</v>
      </c>
      <c r="AN492" s="73">
        <v>25454.483698999928</v>
      </c>
      <c r="AO492" s="73">
        <v>506422.31919499999</v>
      </c>
      <c r="AP492" s="40">
        <v>2051270.092096</v>
      </c>
      <c r="AQ492" s="111"/>
      <c r="AR492" s="111">
        <f t="shared" si="28"/>
        <v>1544847.7729010002</v>
      </c>
      <c r="AS492" s="111">
        <f t="shared" si="29"/>
        <v>0</v>
      </c>
      <c r="AU492" s="111">
        <f t="shared" si="30"/>
        <v>506422.31919499993</v>
      </c>
      <c r="AV492" s="111">
        <f t="shared" si="31"/>
        <v>0</v>
      </c>
    </row>
    <row r="493" spans="1:48" s="93" customFormat="1" x14ac:dyDescent="0.25">
      <c r="A493" s="107"/>
      <c r="B493" s="105"/>
      <c r="C493" s="106" t="s">
        <v>33</v>
      </c>
      <c r="D493" s="73">
        <v>766.61430299999995</v>
      </c>
      <c r="E493" s="73">
        <v>101.07058600000001</v>
      </c>
      <c r="F493" s="73">
        <v>48.095479999999995</v>
      </c>
      <c r="G493" s="73">
        <v>953.40699800000004</v>
      </c>
      <c r="H493" s="73">
        <v>40250.947469999999</v>
      </c>
      <c r="I493" s="73">
        <v>8068.1777590000002</v>
      </c>
      <c r="J493" s="73">
        <v>2632.3205830000002</v>
      </c>
      <c r="K493" s="73">
        <v>0</v>
      </c>
      <c r="L493" s="73">
        <v>1564.0168529999996</v>
      </c>
      <c r="M493" s="73">
        <v>1152.805143</v>
      </c>
      <c r="N493" s="73">
        <v>0</v>
      </c>
      <c r="O493" s="73">
        <v>5366.5161040000003</v>
      </c>
      <c r="P493" s="73">
        <v>1927.7649280000001</v>
      </c>
      <c r="Q493" s="73">
        <v>67981.753198999999</v>
      </c>
      <c r="R493" s="73">
        <v>63404.165486999991</v>
      </c>
      <c r="S493" s="73">
        <v>615733.81544799998</v>
      </c>
      <c r="T493" s="73">
        <v>719.36880499999995</v>
      </c>
      <c r="U493" s="73">
        <v>16794.721319999873</v>
      </c>
      <c r="V493" s="76">
        <v>827465.560466</v>
      </c>
      <c r="W493" s="73">
        <v>185.41642999999999</v>
      </c>
      <c r="X493" s="73">
        <v>14.539774</v>
      </c>
      <c r="Y493" s="73">
        <v>4.8965000000000813E-2</v>
      </c>
      <c r="Z493" s="73">
        <v>37.025499000000003</v>
      </c>
      <c r="AA493" s="73">
        <v>6843.4254010000004</v>
      </c>
      <c r="AB493" s="73">
        <v>5.4984549999999999</v>
      </c>
      <c r="AC493" s="73">
        <v>82.893467000000001</v>
      </c>
      <c r="AD493" s="73">
        <v>0</v>
      </c>
      <c r="AE493" s="73">
        <v>12.148499999999117</v>
      </c>
      <c r="AF493" s="73">
        <v>586.99008800000001</v>
      </c>
      <c r="AG493" s="73">
        <v>0</v>
      </c>
      <c r="AH493" s="73">
        <v>499.04815200000002</v>
      </c>
      <c r="AI493" s="73">
        <v>169.38735800000001</v>
      </c>
      <c r="AJ493" s="73">
        <v>5929.191358</v>
      </c>
      <c r="AK493" s="73">
        <v>4726.847197000001</v>
      </c>
      <c r="AL493" s="73">
        <v>38790.793484000002</v>
      </c>
      <c r="AM493" s="73">
        <v>159.04232300000001</v>
      </c>
      <c r="AN493" s="73">
        <v>983.16887599999757</v>
      </c>
      <c r="AO493" s="73">
        <v>59025.465326999998</v>
      </c>
      <c r="AP493" s="40">
        <v>886491.02579300001</v>
      </c>
      <c r="AQ493" s="111"/>
      <c r="AR493" s="111">
        <f t="shared" si="28"/>
        <v>827465.56046599988</v>
      </c>
      <c r="AS493" s="111">
        <f t="shared" si="29"/>
        <v>0</v>
      </c>
      <c r="AU493" s="111">
        <f t="shared" si="30"/>
        <v>59025.465326999998</v>
      </c>
      <c r="AV493" s="111">
        <f t="shared" si="31"/>
        <v>0</v>
      </c>
    </row>
    <row r="494" spans="1:48" s="93" customFormat="1" x14ac:dyDescent="0.25">
      <c r="A494" s="107"/>
      <c r="B494" s="105"/>
      <c r="C494" s="106" t="s">
        <v>34</v>
      </c>
      <c r="D494" s="73">
        <v>2046.572146</v>
      </c>
      <c r="E494" s="73">
        <v>2.8824580000000002</v>
      </c>
      <c r="F494" s="73">
        <v>931.22941099999991</v>
      </c>
      <c r="G494" s="73">
        <v>213.21866700000001</v>
      </c>
      <c r="H494" s="73">
        <v>1769.2890689999999</v>
      </c>
      <c r="I494" s="73">
        <v>2846.308614</v>
      </c>
      <c r="J494" s="73">
        <v>459.16894400000001</v>
      </c>
      <c r="K494" s="73">
        <v>439.28215299999999</v>
      </c>
      <c r="L494" s="73">
        <v>782.86218400000018</v>
      </c>
      <c r="M494" s="73">
        <v>115.952471</v>
      </c>
      <c r="N494" s="73">
        <v>0</v>
      </c>
      <c r="O494" s="73">
        <v>697.34790899999996</v>
      </c>
      <c r="P494" s="73">
        <v>526.92315499999995</v>
      </c>
      <c r="Q494" s="73">
        <v>8224.3194509999994</v>
      </c>
      <c r="R494" s="73">
        <v>11743.306432000001</v>
      </c>
      <c r="S494" s="73">
        <v>7467.9314960000002</v>
      </c>
      <c r="T494" s="73">
        <v>335.20315399999998</v>
      </c>
      <c r="U494" s="73">
        <v>13391.484580000006</v>
      </c>
      <c r="V494" s="76">
        <v>51993.282293999997</v>
      </c>
      <c r="W494" s="73">
        <v>0</v>
      </c>
      <c r="X494" s="73">
        <v>0</v>
      </c>
      <c r="Y494" s="73">
        <v>0</v>
      </c>
      <c r="Z494" s="73">
        <v>0</v>
      </c>
      <c r="AA494" s="73">
        <v>0</v>
      </c>
      <c r="AB494" s="73">
        <v>0</v>
      </c>
      <c r="AC494" s="73">
        <v>0</v>
      </c>
      <c r="AD494" s="73">
        <v>0</v>
      </c>
      <c r="AE494" s="73">
        <v>0</v>
      </c>
      <c r="AF494" s="73">
        <v>0</v>
      </c>
      <c r="AG494" s="73">
        <v>0</v>
      </c>
      <c r="AH494" s="73">
        <v>0</v>
      </c>
      <c r="AI494" s="73">
        <v>0</v>
      </c>
      <c r="AJ494" s="73">
        <v>0</v>
      </c>
      <c r="AK494" s="73">
        <v>0</v>
      </c>
      <c r="AL494" s="73">
        <v>0</v>
      </c>
      <c r="AM494" s="73">
        <v>0</v>
      </c>
      <c r="AN494" s="73">
        <v>0</v>
      </c>
      <c r="AO494" s="73">
        <v>0</v>
      </c>
      <c r="AP494" s="40">
        <v>51993.282293999997</v>
      </c>
      <c r="AQ494" s="111"/>
      <c r="AR494" s="111">
        <f t="shared" si="28"/>
        <v>51993.282294000011</v>
      </c>
      <c r="AS494" s="111">
        <f t="shared" si="29"/>
        <v>0</v>
      </c>
      <c r="AU494" s="111">
        <f t="shared" si="30"/>
        <v>0</v>
      </c>
      <c r="AV494" s="111">
        <f t="shared" si="31"/>
        <v>0</v>
      </c>
    </row>
    <row r="495" spans="1:48" s="93" customFormat="1" x14ac:dyDescent="0.25">
      <c r="A495" s="107"/>
      <c r="B495" s="105"/>
      <c r="C495" s="109" t="s">
        <v>35</v>
      </c>
      <c r="D495" s="73">
        <v>17248.786163000001</v>
      </c>
      <c r="E495" s="73">
        <v>828.17843400000004</v>
      </c>
      <c r="F495" s="73">
        <v>44011.874521999998</v>
      </c>
      <c r="G495" s="73">
        <v>2820.7870520000001</v>
      </c>
      <c r="H495" s="73">
        <v>67339.736539000005</v>
      </c>
      <c r="I495" s="73">
        <v>22572.173019000002</v>
      </c>
      <c r="J495" s="73">
        <v>17611.053005999998</v>
      </c>
      <c r="K495" s="73">
        <v>6866.6089830000001</v>
      </c>
      <c r="L495" s="73">
        <v>3096.8790370000006</v>
      </c>
      <c r="M495" s="73">
        <v>58912.208068</v>
      </c>
      <c r="N495" s="73">
        <v>46453.959683000001</v>
      </c>
      <c r="O495" s="73">
        <v>15346.899297</v>
      </c>
      <c r="P495" s="73">
        <v>6363.1616309999999</v>
      </c>
      <c r="Q495" s="73">
        <v>209383.21455899999</v>
      </c>
      <c r="R495" s="73">
        <v>245533.838644</v>
      </c>
      <c r="S495" s="73">
        <v>1478413.487371</v>
      </c>
      <c r="T495" s="73">
        <v>7980.5505350000003</v>
      </c>
      <c r="U495" s="73">
        <v>173523.2191180003</v>
      </c>
      <c r="V495" s="76">
        <v>2424306.6156609999</v>
      </c>
      <c r="W495" s="73">
        <v>8238.3930010000004</v>
      </c>
      <c r="X495" s="73">
        <v>258.30273299999999</v>
      </c>
      <c r="Y495" s="73">
        <v>5789.7636590000002</v>
      </c>
      <c r="Z495" s="73">
        <v>414.45614</v>
      </c>
      <c r="AA495" s="73">
        <v>55745.806264999999</v>
      </c>
      <c r="AB495" s="73">
        <v>17095.547309000001</v>
      </c>
      <c r="AC495" s="73">
        <v>4033.8620980000001</v>
      </c>
      <c r="AD495" s="73">
        <v>93.404950999999997</v>
      </c>
      <c r="AE495" s="73">
        <v>27.022129999992089</v>
      </c>
      <c r="AF495" s="73">
        <v>7138.4064420000004</v>
      </c>
      <c r="AG495" s="73">
        <v>4607.3752519999998</v>
      </c>
      <c r="AH495" s="73">
        <v>10705.861471</v>
      </c>
      <c r="AI495" s="73">
        <v>7932.7540329999993</v>
      </c>
      <c r="AJ495" s="73">
        <v>64175.875252999998</v>
      </c>
      <c r="AK495" s="73">
        <v>38246.246185999997</v>
      </c>
      <c r="AL495" s="73">
        <v>312276.87636300002</v>
      </c>
      <c r="AM495" s="73">
        <v>2230.1786609999999</v>
      </c>
      <c r="AN495" s="73">
        <v>26437.652574999825</v>
      </c>
      <c r="AO495" s="73">
        <v>565447.784522</v>
      </c>
      <c r="AP495" s="40">
        <v>2989754.4001829997</v>
      </c>
      <c r="AQ495" s="111"/>
      <c r="AR495" s="111">
        <f t="shared" si="28"/>
        <v>2424306.6156610004</v>
      </c>
      <c r="AS495" s="111">
        <f t="shared" si="29"/>
        <v>0</v>
      </c>
      <c r="AU495" s="111">
        <f t="shared" si="30"/>
        <v>565447.78452199989</v>
      </c>
      <c r="AV495" s="111">
        <f t="shared" si="31"/>
        <v>0</v>
      </c>
    </row>
    <row r="496" spans="1:48" s="93" customFormat="1" x14ac:dyDescent="0.25">
      <c r="A496" s="107"/>
      <c r="B496" s="105"/>
      <c r="C496" s="109"/>
      <c r="D496" s="73"/>
      <c r="E496" s="73"/>
      <c r="F496" s="73"/>
      <c r="G496" s="73"/>
      <c r="H496" s="73"/>
      <c r="I496" s="73"/>
      <c r="J496" s="73"/>
      <c r="K496" s="73"/>
      <c r="L496" s="73"/>
      <c r="M496" s="73"/>
      <c r="N496" s="73"/>
      <c r="O496" s="73"/>
      <c r="P496" s="73"/>
      <c r="Q496" s="73"/>
      <c r="R496" s="73"/>
      <c r="S496" s="73"/>
      <c r="T496" s="73"/>
      <c r="U496" s="73"/>
      <c r="V496" s="76"/>
      <c r="W496" s="73"/>
      <c r="X496" s="73"/>
      <c r="Y496" s="73"/>
      <c r="Z496" s="73"/>
      <c r="AA496" s="73"/>
      <c r="AB496" s="73"/>
      <c r="AC496" s="73"/>
      <c r="AD496" s="73"/>
      <c r="AE496" s="73"/>
      <c r="AF496" s="73"/>
      <c r="AG496" s="73"/>
      <c r="AH496" s="73"/>
      <c r="AI496" s="73"/>
      <c r="AJ496" s="73"/>
      <c r="AK496" s="73"/>
      <c r="AL496" s="73"/>
      <c r="AM496" s="73"/>
      <c r="AN496" s="73"/>
      <c r="AO496" s="73"/>
      <c r="AP496" s="40"/>
      <c r="AQ496" s="111"/>
      <c r="AR496" s="111">
        <f t="shared" si="28"/>
        <v>0</v>
      </c>
      <c r="AS496" s="111">
        <f t="shared" si="29"/>
        <v>0</v>
      </c>
      <c r="AU496" s="111">
        <f t="shared" si="30"/>
        <v>0</v>
      </c>
      <c r="AV496" s="111">
        <f t="shared" si="31"/>
        <v>0</v>
      </c>
    </row>
    <row r="497" spans="1:48" s="93" customFormat="1" x14ac:dyDescent="0.25">
      <c r="A497" s="107"/>
      <c r="B497" s="105">
        <v>3</v>
      </c>
      <c r="C497" s="106" t="s">
        <v>32</v>
      </c>
      <c r="D497" s="73">
        <v>14501.914605</v>
      </c>
      <c r="E497" s="73">
        <v>314.066238</v>
      </c>
      <c r="F497" s="73">
        <v>45162.179689999997</v>
      </c>
      <c r="G497" s="73">
        <v>1386.6856210000001</v>
      </c>
      <c r="H497" s="73">
        <v>25295.15</v>
      </c>
      <c r="I497" s="73">
        <v>10111.068945999999</v>
      </c>
      <c r="J497" s="73">
        <v>12951.990492000001</v>
      </c>
      <c r="K497" s="73">
        <v>6050.0117650000002</v>
      </c>
      <c r="L497" s="73">
        <v>699.99999999999909</v>
      </c>
      <c r="M497" s="73">
        <v>63016.118126000001</v>
      </c>
      <c r="N497" s="73">
        <v>48329.913887000002</v>
      </c>
      <c r="O497" s="73">
        <v>8405.0486650000003</v>
      </c>
      <c r="P497" s="73">
        <v>3755.285801</v>
      </c>
      <c r="Q497" s="73">
        <v>132875.84702099999</v>
      </c>
      <c r="R497" s="73">
        <v>167109.23027299996</v>
      </c>
      <c r="S497" s="73">
        <v>859906.61539199995</v>
      </c>
      <c r="T497" s="73">
        <v>6940.1414850000001</v>
      </c>
      <c r="U497" s="73">
        <v>146902.96061400042</v>
      </c>
      <c r="V497" s="76">
        <v>1553714.228621</v>
      </c>
      <c r="W497" s="73">
        <v>7866.1894830000001</v>
      </c>
      <c r="X497" s="73">
        <v>265.31919099999999</v>
      </c>
      <c r="Y497" s="73">
        <v>5787.2104020000006</v>
      </c>
      <c r="Z497" s="73">
        <v>534.49518499999999</v>
      </c>
      <c r="AA497" s="73">
        <v>52947.739919</v>
      </c>
      <c r="AB497" s="73">
        <v>13867.774898</v>
      </c>
      <c r="AC497" s="73">
        <v>4118.9725319999998</v>
      </c>
      <c r="AD497" s="73">
        <v>26.036128000000001</v>
      </c>
      <c r="AE497" s="73">
        <v>7.3303680000060076</v>
      </c>
      <c r="AF497" s="73">
        <v>7196.1631070000003</v>
      </c>
      <c r="AG497" s="73">
        <v>5171.8228680000002</v>
      </c>
      <c r="AH497" s="73">
        <v>11254.995368</v>
      </c>
      <c r="AI497" s="73">
        <v>8280.4774219999999</v>
      </c>
      <c r="AJ497" s="73">
        <v>54551.508224999998</v>
      </c>
      <c r="AK497" s="73">
        <v>31538.631846999997</v>
      </c>
      <c r="AL497" s="73">
        <v>277306.66357099998</v>
      </c>
      <c r="AM497" s="73">
        <v>2078.2652330000001</v>
      </c>
      <c r="AN497" s="73">
        <v>26525.064054999893</v>
      </c>
      <c r="AO497" s="73">
        <v>509324.65980199998</v>
      </c>
      <c r="AP497" s="40">
        <v>2063038.888423</v>
      </c>
      <c r="AQ497" s="111"/>
      <c r="AR497" s="111">
        <f t="shared" si="28"/>
        <v>1553714.2286210004</v>
      </c>
      <c r="AS497" s="111">
        <f t="shared" si="29"/>
        <v>0</v>
      </c>
      <c r="AU497" s="111">
        <f t="shared" si="30"/>
        <v>509324.65980199986</v>
      </c>
      <c r="AV497" s="111">
        <f t="shared" si="31"/>
        <v>0</v>
      </c>
    </row>
    <row r="498" spans="1:48" s="93" customFormat="1" x14ac:dyDescent="0.25">
      <c r="A498" s="107"/>
      <c r="B498" s="105"/>
      <c r="C498" s="106" t="s">
        <v>33</v>
      </c>
      <c r="D498" s="73">
        <v>1560.4140890000001</v>
      </c>
      <c r="E498" s="73">
        <v>266.58340500000003</v>
      </c>
      <c r="F498" s="73">
        <v>56.766639999999995</v>
      </c>
      <c r="G498" s="73">
        <v>779.20853899999997</v>
      </c>
      <c r="H498" s="73">
        <v>51671.998570999996</v>
      </c>
      <c r="I498" s="73">
        <v>5137.2264279999999</v>
      </c>
      <c r="J498" s="73">
        <v>2159.5769770000002</v>
      </c>
      <c r="K498" s="73">
        <v>0</v>
      </c>
      <c r="L498" s="73">
        <v>1813.9059850000035</v>
      </c>
      <c r="M498" s="73">
        <v>2359.1447509999998</v>
      </c>
      <c r="N498" s="73">
        <v>0</v>
      </c>
      <c r="O498" s="73">
        <v>4041.517824</v>
      </c>
      <c r="P498" s="73">
        <v>3136.8551010000001</v>
      </c>
      <c r="Q498" s="73">
        <v>68507.575467999995</v>
      </c>
      <c r="R498" s="73">
        <v>65598.674514999992</v>
      </c>
      <c r="S498" s="73">
        <v>619847.13499399996</v>
      </c>
      <c r="T498" s="73">
        <v>717.28739700000006</v>
      </c>
      <c r="U498" s="73">
        <v>16106.084497000098</v>
      </c>
      <c r="V498" s="76">
        <v>843759.95518100006</v>
      </c>
      <c r="W498" s="73">
        <v>205.74552299999999</v>
      </c>
      <c r="X498" s="73">
        <v>19.642641999999999</v>
      </c>
      <c r="Y498" s="73">
        <v>0.32100100000000253</v>
      </c>
      <c r="Z498" s="73">
        <v>38.281793</v>
      </c>
      <c r="AA498" s="73">
        <v>7319.2395269999997</v>
      </c>
      <c r="AB498" s="73">
        <v>1.081358</v>
      </c>
      <c r="AC498" s="73">
        <v>6.3292460000000004</v>
      </c>
      <c r="AD498" s="73">
        <v>0</v>
      </c>
      <c r="AE498" s="73">
        <v>50.000000000000604</v>
      </c>
      <c r="AF498" s="73">
        <v>593.49988199999996</v>
      </c>
      <c r="AG498" s="73">
        <v>0</v>
      </c>
      <c r="AH498" s="73">
        <v>1198.2554869999999</v>
      </c>
      <c r="AI498" s="73">
        <v>169.64049299999999</v>
      </c>
      <c r="AJ498" s="73">
        <v>5746.9264359999997</v>
      </c>
      <c r="AK498" s="73">
        <v>4352.9456979999995</v>
      </c>
      <c r="AL498" s="73">
        <v>38897.042095999997</v>
      </c>
      <c r="AM498" s="73">
        <v>158.041777</v>
      </c>
      <c r="AN498" s="73">
        <v>1066.3807780000047</v>
      </c>
      <c r="AO498" s="73">
        <v>59823.373737000002</v>
      </c>
      <c r="AP498" s="40">
        <v>903583.3289180001</v>
      </c>
      <c r="AQ498" s="111"/>
      <c r="AR498" s="111">
        <f t="shared" si="28"/>
        <v>843759.95518100006</v>
      </c>
      <c r="AS498" s="111">
        <f t="shared" si="29"/>
        <v>0</v>
      </c>
      <c r="AU498" s="111">
        <f t="shared" si="30"/>
        <v>59823.373737000002</v>
      </c>
      <c r="AV498" s="111">
        <f t="shared" si="31"/>
        <v>0</v>
      </c>
    </row>
    <row r="499" spans="1:48" s="93" customFormat="1" x14ac:dyDescent="0.25">
      <c r="A499" s="107"/>
      <c r="B499" s="105"/>
      <c r="C499" s="106" t="s">
        <v>34</v>
      </c>
      <c r="D499" s="73">
        <v>1718.830285</v>
      </c>
      <c r="E499" s="73">
        <v>5.472404</v>
      </c>
      <c r="F499" s="73">
        <v>726.08826799999997</v>
      </c>
      <c r="G499" s="73">
        <v>216.828734</v>
      </c>
      <c r="H499" s="73">
        <v>2805.6310680000001</v>
      </c>
      <c r="I499" s="73">
        <v>2317.5582899999999</v>
      </c>
      <c r="J499" s="73">
        <v>340.50208199999997</v>
      </c>
      <c r="K499" s="73">
        <v>581.15781200000004</v>
      </c>
      <c r="L499" s="73">
        <v>1096.2058319999992</v>
      </c>
      <c r="M499" s="73">
        <v>96.564408999999998</v>
      </c>
      <c r="N499" s="73">
        <v>0</v>
      </c>
      <c r="O499" s="73">
        <v>398.011461</v>
      </c>
      <c r="P499" s="73">
        <v>527.61882800000001</v>
      </c>
      <c r="Q499" s="73">
        <v>8922.1872480000002</v>
      </c>
      <c r="R499" s="73">
        <v>11574.497028000003</v>
      </c>
      <c r="S499" s="73">
        <v>7596.5974200000001</v>
      </c>
      <c r="T499" s="73">
        <v>330.823149</v>
      </c>
      <c r="U499" s="73">
        <v>10770.346933999988</v>
      </c>
      <c r="V499" s="76">
        <v>50024.921252</v>
      </c>
      <c r="W499" s="73">
        <v>0</v>
      </c>
      <c r="X499" s="73">
        <v>0</v>
      </c>
      <c r="Y499" s="73">
        <v>0</v>
      </c>
      <c r="Z499" s="73">
        <v>0</v>
      </c>
      <c r="AA499" s="73">
        <v>0</v>
      </c>
      <c r="AB499" s="73">
        <v>0</v>
      </c>
      <c r="AC499" s="73">
        <v>0</v>
      </c>
      <c r="AD499" s="73">
        <v>0</v>
      </c>
      <c r="AE499" s="73">
        <v>0</v>
      </c>
      <c r="AF499" s="73">
        <v>0</v>
      </c>
      <c r="AG499" s="73">
        <v>0</v>
      </c>
      <c r="AH499" s="73">
        <v>0</v>
      </c>
      <c r="AI499" s="73">
        <v>0</v>
      </c>
      <c r="AJ499" s="73">
        <v>0</v>
      </c>
      <c r="AK499" s="73">
        <v>0</v>
      </c>
      <c r="AL499" s="73">
        <v>0</v>
      </c>
      <c r="AM499" s="73">
        <v>0</v>
      </c>
      <c r="AN499" s="73">
        <v>0</v>
      </c>
      <c r="AO499" s="73">
        <v>0</v>
      </c>
      <c r="AP499" s="40">
        <v>50024.921252</v>
      </c>
      <c r="AQ499" s="111"/>
      <c r="AR499" s="111">
        <f t="shared" si="28"/>
        <v>50024.921251999993</v>
      </c>
      <c r="AS499" s="111">
        <f t="shared" si="29"/>
        <v>0</v>
      </c>
      <c r="AU499" s="111">
        <f t="shared" si="30"/>
        <v>0</v>
      </c>
      <c r="AV499" s="111">
        <f t="shared" si="31"/>
        <v>0</v>
      </c>
    </row>
    <row r="500" spans="1:48" s="93" customFormat="1" x14ac:dyDescent="0.25">
      <c r="A500" s="107"/>
      <c r="B500" s="105"/>
      <c r="C500" s="109" t="s">
        <v>35</v>
      </c>
      <c r="D500" s="73">
        <v>17781.158979</v>
      </c>
      <c r="E500" s="73">
        <v>586.12204699999995</v>
      </c>
      <c r="F500" s="73">
        <v>45945.034598000006</v>
      </c>
      <c r="G500" s="73">
        <v>2382.722894</v>
      </c>
      <c r="H500" s="73">
        <v>79772.779639</v>
      </c>
      <c r="I500" s="73">
        <v>17565.853663999998</v>
      </c>
      <c r="J500" s="73">
        <v>15452.069551000001</v>
      </c>
      <c r="K500" s="73">
        <v>6631.1695769999997</v>
      </c>
      <c r="L500" s="73">
        <v>3610.1118169999945</v>
      </c>
      <c r="M500" s="73">
        <v>65471.827286</v>
      </c>
      <c r="N500" s="73">
        <v>48329.913887000002</v>
      </c>
      <c r="O500" s="73">
        <v>12844.577950000001</v>
      </c>
      <c r="P500" s="73">
        <v>7419.7597300000007</v>
      </c>
      <c r="Q500" s="73">
        <v>210305.60973700002</v>
      </c>
      <c r="R500" s="73">
        <v>244282.401816</v>
      </c>
      <c r="S500" s="73">
        <v>1487350.3478059999</v>
      </c>
      <c r="T500" s="73">
        <v>7988.252031</v>
      </c>
      <c r="U500" s="73">
        <v>173779.39204500013</v>
      </c>
      <c r="V500" s="76">
        <v>2447499.1050539999</v>
      </c>
      <c r="W500" s="73">
        <v>8071.9350059999997</v>
      </c>
      <c r="X500" s="73">
        <v>284.96183300000001</v>
      </c>
      <c r="Y500" s="73">
        <v>5787.531403</v>
      </c>
      <c r="Z500" s="73">
        <v>572.77697799999999</v>
      </c>
      <c r="AA500" s="73">
        <v>60266.979445999998</v>
      </c>
      <c r="AB500" s="73">
        <v>13868.856255999999</v>
      </c>
      <c r="AC500" s="73">
        <v>4125.301778</v>
      </c>
      <c r="AD500" s="73">
        <v>26.036128000000001</v>
      </c>
      <c r="AE500" s="73">
        <v>57.330368000010552</v>
      </c>
      <c r="AF500" s="73">
        <v>7789.6629890000004</v>
      </c>
      <c r="AG500" s="73">
        <v>5171.8228680000002</v>
      </c>
      <c r="AH500" s="73">
        <v>12453.250855</v>
      </c>
      <c r="AI500" s="73">
        <v>8450.1179150000007</v>
      </c>
      <c r="AJ500" s="73">
        <v>60298.434660999999</v>
      </c>
      <c r="AK500" s="73">
        <v>35891.577545</v>
      </c>
      <c r="AL500" s="73">
        <v>316203.70566699997</v>
      </c>
      <c r="AM500" s="73">
        <v>2236.30701</v>
      </c>
      <c r="AN500" s="73">
        <v>27591.444833000063</v>
      </c>
      <c r="AO500" s="73">
        <v>569148.03353899997</v>
      </c>
      <c r="AP500" s="40">
        <v>3016647.1385929999</v>
      </c>
      <c r="AQ500" s="111"/>
      <c r="AR500" s="111">
        <f t="shared" si="28"/>
        <v>2447499.1050539999</v>
      </c>
      <c r="AS500" s="111">
        <f t="shared" si="29"/>
        <v>0</v>
      </c>
      <c r="AU500" s="111">
        <f t="shared" si="30"/>
        <v>569148.03353900008</v>
      </c>
      <c r="AV500" s="111">
        <f t="shared" si="31"/>
        <v>0</v>
      </c>
    </row>
    <row r="501" spans="1:48" s="93" customFormat="1" x14ac:dyDescent="0.25">
      <c r="A501" s="107"/>
      <c r="B501" s="105"/>
      <c r="C501" s="109"/>
      <c r="D501" s="73"/>
      <c r="E501" s="73"/>
      <c r="F501" s="73"/>
      <c r="G501" s="73"/>
      <c r="H501" s="73"/>
      <c r="I501" s="73"/>
      <c r="J501" s="73"/>
      <c r="K501" s="73"/>
      <c r="L501" s="73"/>
      <c r="M501" s="73"/>
      <c r="N501" s="73"/>
      <c r="O501" s="73"/>
      <c r="P501" s="73"/>
      <c r="Q501" s="73"/>
      <c r="R501" s="73"/>
      <c r="S501" s="73"/>
      <c r="T501" s="73"/>
      <c r="U501" s="73"/>
      <c r="V501" s="76"/>
      <c r="W501" s="73"/>
      <c r="X501" s="73"/>
      <c r="Y501" s="73"/>
      <c r="Z501" s="73"/>
      <c r="AA501" s="73"/>
      <c r="AB501" s="73"/>
      <c r="AC501" s="73"/>
      <c r="AD501" s="73"/>
      <c r="AE501" s="73"/>
      <c r="AF501" s="73"/>
      <c r="AG501" s="73"/>
      <c r="AH501" s="73"/>
      <c r="AI501" s="73"/>
      <c r="AJ501" s="73"/>
      <c r="AK501" s="73"/>
      <c r="AL501" s="73"/>
      <c r="AM501" s="73"/>
      <c r="AN501" s="73"/>
      <c r="AO501" s="73"/>
      <c r="AP501" s="40"/>
      <c r="AQ501" s="111"/>
      <c r="AR501" s="111">
        <f t="shared" si="28"/>
        <v>0</v>
      </c>
      <c r="AS501" s="111">
        <f t="shared" si="29"/>
        <v>0</v>
      </c>
      <c r="AU501" s="111">
        <f t="shared" si="30"/>
        <v>0</v>
      </c>
      <c r="AV501" s="111">
        <f t="shared" si="31"/>
        <v>0</v>
      </c>
    </row>
    <row r="502" spans="1:48" s="93" customFormat="1" x14ac:dyDescent="0.25">
      <c r="A502" s="107"/>
      <c r="B502" s="105">
        <v>4</v>
      </c>
      <c r="C502" s="106" t="s">
        <v>32</v>
      </c>
      <c r="D502" s="73">
        <v>15730.337296</v>
      </c>
      <c r="E502" s="73">
        <v>467.75930799999998</v>
      </c>
      <c r="F502" s="73">
        <v>44741.412972999999</v>
      </c>
      <c r="G502" s="73">
        <v>1163.075938</v>
      </c>
      <c r="H502" s="73">
        <v>33035</v>
      </c>
      <c r="I502" s="73">
        <v>11512.096541999999</v>
      </c>
      <c r="J502" s="73">
        <v>11698.351063</v>
      </c>
      <c r="K502" s="73">
        <v>5949.4250039999997</v>
      </c>
      <c r="L502" s="73">
        <v>989.99999999999909</v>
      </c>
      <c r="M502" s="73">
        <v>64239.493383000001</v>
      </c>
      <c r="N502" s="73">
        <v>48101.332192000002</v>
      </c>
      <c r="O502" s="73">
        <v>6906.3501349999997</v>
      </c>
      <c r="P502" s="73">
        <v>4351.182605</v>
      </c>
      <c r="Q502" s="73">
        <v>134156.16885800002</v>
      </c>
      <c r="R502" s="73">
        <v>162963.77848899999</v>
      </c>
      <c r="S502" s="73">
        <v>859922.07380899996</v>
      </c>
      <c r="T502" s="73">
        <v>6912.657905</v>
      </c>
      <c r="U502" s="73">
        <v>145601.20218099983</v>
      </c>
      <c r="V502" s="76">
        <v>1558441.697681</v>
      </c>
      <c r="W502" s="73">
        <v>7974.5493880000004</v>
      </c>
      <c r="X502" s="73">
        <v>255.271018</v>
      </c>
      <c r="Y502" s="73">
        <v>5853.0851759999996</v>
      </c>
      <c r="Z502" s="73">
        <v>419.81141000000002</v>
      </c>
      <c r="AA502" s="73">
        <v>46892.039604999998</v>
      </c>
      <c r="AB502" s="73">
        <v>13976.698639</v>
      </c>
      <c r="AC502" s="73">
        <v>4339.1825630000003</v>
      </c>
      <c r="AD502" s="73">
        <v>2.4211049999999998</v>
      </c>
      <c r="AE502" s="73">
        <v>7.3128570000020661</v>
      </c>
      <c r="AF502" s="73">
        <v>8840.7416520000006</v>
      </c>
      <c r="AG502" s="73">
        <v>5580.5437599999996</v>
      </c>
      <c r="AH502" s="73">
        <v>10142.938386</v>
      </c>
      <c r="AI502" s="73">
        <v>10857.379241999999</v>
      </c>
      <c r="AJ502" s="73">
        <v>54090.573958000001</v>
      </c>
      <c r="AK502" s="73">
        <v>33368.919723000006</v>
      </c>
      <c r="AL502" s="73">
        <v>274769.36680000002</v>
      </c>
      <c r="AM502" s="73">
        <v>2089.7075829999999</v>
      </c>
      <c r="AN502" s="73">
        <v>24077.82470499993</v>
      </c>
      <c r="AO502" s="73">
        <v>503538.36757</v>
      </c>
      <c r="AP502" s="40">
        <v>2061980.065251</v>
      </c>
      <c r="AQ502" s="111"/>
      <c r="AR502" s="111">
        <f t="shared" si="28"/>
        <v>1558441.6976809998</v>
      </c>
      <c r="AS502" s="111">
        <f t="shared" si="29"/>
        <v>0</v>
      </c>
      <c r="AU502" s="111">
        <f t="shared" si="30"/>
        <v>503538.36756999994</v>
      </c>
      <c r="AV502" s="111">
        <f t="shared" si="31"/>
        <v>0</v>
      </c>
    </row>
    <row r="503" spans="1:48" s="93" customFormat="1" x14ac:dyDescent="0.25">
      <c r="A503" s="107"/>
      <c r="B503" s="105"/>
      <c r="C503" s="106" t="s">
        <v>33</v>
      </c>
      <c r="D503" s="73">
        <v>991.60735699999998</v>
      </c>
      <c r="E503" s="73">
        <v>167.84432799999999</v>
      </c>
      <c r="F503" s="73">
        <v>8.1374330000000157</v>
      </c>
      <c r="G503" s="73">
        <v>803.98900500000002</v>
      </c>
      <c r="H503" s="73">
        <v>46829.984510000002</v>
      </c>
      <c r="I503" s="73">
        <v>5416.955121</v>
      </c>
      <c r="J503" s="73">
        <v>1744.831772</v>
      </c>
      <c r="K503" s="73">
        <v>0</v>
      </c>
      <c r="L503" s="73">
        <v>861.22572099999934</v>
      </c>
      <c r="M503" s="73">
        <v>1496.0971509999999</v>
      </c>
      <c r="N503" s="73">
        <v>0</v>
      </c>
      <c r="O503" s="73">
        <v>4190.0786120000002</v>
      </c>
      <c r="P503" s="73">
        <v>4420.3728160000001</v>
      </c>
      <c r="Q503" s="73">
        <v>69642.595954000004</v>
      </c>
      <c r="R503" s="73">
        <v>65381.351288999998</v>
      </c>
      <c r="S503" s="73">
        <v>623598.454272</v>
      </c>
      <c r="T503" s="73">
        <v>726.95991200000003</v>
      </c>
      <c r="U503" s="73">
        <v>14096.643189000073</v>
      </c>
      <c r="V503" s="76">
        <v>840377.12844200002</v>
      </c>
      <c r="W503" s="73">
        <v>270.79615799999999</v>
      </c>
      <c r="X503" s="73">
        <v>27.847747999999999</v>
      </c>
      <c r="Y503" s="73">
        <v>9.8300000000151044E-4</v>
      </c>
      <c r="Z503" s="73">
        <v>37.067301999999998</v>
      </c>
      <c r="AA503" s="73">
        <v>8250.7065029999994</v>
      </c>
      <c r="AB503" s="73">
        <v>1.2093719999999999</v>
      </c>
      <c r="AC503" s="73">
        <v>66.923417999999998</v>
      </c>
      <c r="AD503" s="73">
        <v>0</v>
      </c>
      <c r="AE503" s="73">
        <v>1.4779288903810084E-12</v>
      </c>
      <c r="AF503" s="73">
        <v>624.99366099999997</v>
      </c>
      <c r="AG503" s="73">
        <v>0</v>
      </c>
      <c r="AH503" s="73">
        <v>1347.747656</v>
      </c>
      <c r="AI503" s="73">
        <v>169.910034</v>
      </c>
      <c r="AJ503" s="73">
        <v>5066.5625289999998</v>
      </c>
      <c r="AK503" s="73">
        <v>4318.3146499999993</v>
      </c>
      <c r="AL503" s="73">
        <v>38401.053230999998</v>
      </c>
      <c r="AM503" s="73">
        <v>155.55420699999999</v>
      </c>
      <c r="AN503" s="73">
        <v>896.08301900000617</v>
      </c>
      <c r="AO503" s="73">
        <v>59634.770471000003</v>
      </c>
      <c r="AP503" s="40">
        <v>900011.89891300001</v>
      </c>
      <c r="AQ503" s="111"/>
      <c r="AR503" s="111">
        <f t="shared" si="28"/>
        <v>840377.12844200002</v>
      </c>
      <c r="AS503" s="111">
        <f t="shared" si="29"/>
        <v>0</v>
      </c>
      <c r="AU503" s="111">
        <f t="shared" si="30"/>
        <v>59634.770471000011</v>
      </c>
      <c r="AV503" s="111">
        <f t="shared" si="31"/>
        <v>0</v>
      </c>
    </row>
    <row r="504" spans="1:48" s="93" customFormat="1" x14ac:dyDescent="0.25">
      <c r="A504" s="107"/>
      <c r="B504" s="105"/>
      <c r="C504" s="106" t="s">
        <v>34</v>
      </c>
      <c r="D504" s="73">
        <v>1513.269802</v>
      </c>
      <c r="E504" s="73">
        <v>2.427902</v>
      </c>
      <c r="F504" s="73">
        <v>898.51308199999994</v>
      </c>
      <c r="G504" s="73">
        <v>232.54038299999999</v>
      </c>
      <c r="H504" s="73">
        <v>2256.0297620000001</v>
      </c>
      <c r="I504" s="73">
        <v>3406.657565</v>
      </c>
      <c r="J504" s="73">
        <v>310.75042100000002</v>
      </c>
      <c r="K504" s="73">
        <v>689.64462600000002</v>
      </c>
      <c r="L504" s="73">
        <v>713.51873800000021</v>
      </c>
      <c r="M504" s="73">
        <v>119.038703</v>
      </c>
      <c r="N504" s="73">
        <v>0</v>
      </c>
      <c r="O504" s="73">
        <v>547.57954800000005</v>
      </c>
      <c r="P504" s="73">
        <v>637.80820100000005</v>
      </c>
      <c r="Q504" s="73">
        <v>8900.4237620000004</v>
      </c>
      <c r="R504" s="73">
        <v>11553.614082999999</v>
      </c>
      <c r="S504" s="73">
        <v>7636.4345880000001</v>
      </c>
      <c r="T504" s="73">
        <v>329.837243</v>
      </c>
      <c r="U504" s="73">
        <v>10315.224259000001</v>
      </c>
      <c r="V504" s="76">
        <v>50063.312667999999</v>
      </c>
      <c r="W504" s="73">
        <v>0</v>
      </c>
      <c r="X504" s="73">
        <v>0</v>
      </c>
      <c r="Y504" s="73">
        <v>0</v>
      </c>
      <c r="Z504" s="73">
        <v>0</v>
      </c>
      <c r="AA504" s="73">
        <v>0</v>
      </c>
      <c r="AB504" s="73">
        <v>0</v>
      </c>
      <c r="AC504" s="73">
        <v>0</v>
      </c>
      <c r="AD504" s="73">
        <v>0</v>
      </c>
      <c r="AE504" s="73">
        <v>0</v>
      </c>
      <c r="AF504" s="73">
        <v>0</v>
      </c>
      <c r="AG504" s="73">
        <v>0</v>
      </c>
      <c r="AH504" s="73">
        <v>0</v>
      </c>
      <c r="AI504" s="73">
        <v>0</v>
      </c>
      <c r="AJ504" s="73">
        <v>0</v>
      </c>
      <c r="AK504" s="73">
        <v>0</v>
      </c>
      <c r="AL504" s="73">
        <v>0</v>
      </c>
      <c r="AM504" s="73">
        <v>0</v>
      </c>
      <c r="AN504" s="73">
        <v>0</v>
      </c>
      <c r="AO504" s="73">
        <v>0</v>
      </c>
      <c r="AP504" s="40">
        <v>50063.312667999999</v>
      </c>
      <c r="AQ504" s="111"/>
      <c r="AR504" s="111">
        <f t="shared" si="28"/>
        <v>50063.312668000006</v>
      </c>
      <c r="AS504" s="111">
        <f t="shared" si="29"/>
        <v>0</v>
      </c>
      <c r="AU504" s="111">
        <f t="shared" si="30"/>
        <v>0</v>
      </c>
      <c r="AV504" s="111">
        <f t="shared" si="31"/>
        <v>0</v>
      </c>
    </row>
    <row r="505" spans="1:48" s="93" customFormat="1" x14ac:dyDescent="0.25">
      <c r="A505" s="107"/>
      <c r="B505" s="105"/>
      <c r="C505" s="109" t="s">
        <v>35</v>
      </c>
      <c r="D505" s="73">
        <v>18235.214455000001</v>
      </c>
      <c r="E505" s="73">
        <v>638.03153799999995</v>
      </c>
      <c r="F505" s="73">
        <v>45648.063488</v>
      </c>
      <c r="G505" s="73">
        <v>2199.6053259999999</v>
      </c>
      <c r="H505" s="73">
        <v>82121.014272</v>
      </c>
      <c r="I505" s="73">
        <v>20335.709228</v>
      </c>
      <c r="J505" s="73">
        <v>13753.933256</v>
      </c>
      <c r="K505" s="73">
        <v>6639.06963</v>
      </c>
      <c r="L505" s="73">
        <v>2564.7444590000032</v>
      </c>
      <c r="M505" s="73">
        <v>65854.629237000001</v>
      </c>
      <c r="N505" s="73">
        <v>48101.332192000002</v>
      </c>
      <c r="O505" s="73">
        <v>11644.008295</v>
      </c>
      <c r="P505" s="73">
        <v>9409.3636220000008</v>
      </c>
      <c r="Q505" s="73">
        <v>212699.188574</v>
      </c>
      <c r="R505" s="73">
        <v>239898.74386100002</v>
      </c>
      <c r="S505" s="73">
        <v>1491156.962669</v>
      </c>
      <c r="T505" s="73">
        <v>7969.4550600000002</v>
      </c>
      <c r="U505" s="73">
        <v>170013.06962899986</v>
      </c>
      <c r="V505" s="76">
        <v>2448882.138791</v>
      </c>
      <c r="W505" s="73">
        <v>8245.3455460000005</v>
      </c>
      <c r="X505" s="73">
        <v>283.11876599999999</v>
      </c>
      <c r="Y505" s="73">
        <v>5853.0861590000004</v>
      </c>
      <c r="Z505" s="73">
        <v>456.87871200000001</v>
      </c>
      <c r="AA505" s="73">
        <v>55142.746107999999</v>
      </c>
      <c r="AB505" s="73">
        <v>13977.908011</v>
      </c>
      <c r="AC505" s="73">
        <v>4406.1059809999997</v>
      </c>
      <c r="AD505" s="73">
        <v>2.4211049999999998</v>
      </c>
      <c r="AE505" s="73">
        <v>7.3128569999993376</v>
      </c>
      <c r="AF505" s="73">
        <v>9465.7353129999992</v>
      </c>
      <c r="AG505" s="73">
        <v>5580.5437599999996</v>
      </c>
      <c r="AH505" s="73">
        <v>11490.686041999999</v>
      </c>
      <c r="AI505" s="73">
        <v>11027.289276</v>
      </c>
      <c r="AJ505" s="73">
        <v>59157.136486999996</v>
      </c>
      <c r="AK505" s="73">
        <v>37687.234373000014</v>
      </c>
      <c r="AL505" s="73">
        <v>313170.42003099999</v>
      </c>
      <c r="AM505" s="73">
        <v>2245.26179</v>
      </c>
      <c r="AN505" s="73">
        <v>24973.907723999891</v>
      </c>
      <c r="AO505" s="73">
        <v>563173.138041</v>
      </c>
      <c r="AP505" s="40">
        <v>3012055.2768319999</v>
      </c>
      <c r="AQ505" s="111"/>
      <c r="AR505" s="111">
        <f t="shared" si="28"/>
        <v>2448882.1387910005</v>
      </c>
      <c r="AS505" s="111">
        <f t="shared" si="29"/>
        <v>0</v>
      </c>
      <c r="AU505" s="111">
        <f t="shared" si="30"/>
        <v>563173.13804099988</v>
      </c>
      <c r="AV505" s="111">
        <f t="shared" si="31"/>
        <v>0</v>
      </c>
    </row>
    <row r="506" spans="1:48" s="93" customFormat="1" x14ac:dyDescent="0.25">
      <c r="A506" s="107"/>
      <c r="B506" s="105"/>
      <c r="C506" s="109"/>
      <c r="D506" s="73"/>
      <c r="E506" s="73"/>
      <c r="F506" s="73"/>
      <c r="G506" s="73"/>
      <c r="H506" s="73"/>
      <c r="I506" s="73"/>
      <c r="J506" s="73"/>
      <c r="K506" s="73"/>
      <c r="L506" s="73"/>
      <c r="M506" s="73"/>
      <c r="N506" s="73"/>
      <c r="O506" s="73"/>
      <c r="P506" s="73"/>
      <c r="Q506" s="73"/>
      <c r="R506" s="73"/>
      <c r="S506" s="73"/>
      <c r="T506" s="73"/>
      <c r="U506" s="73"/>
      <c r="V506" s="76"/>
      <c r="W506" s="73"/>
      <c r="X506" s="73"/>
      <c r="Y506" s="73"/>
      <c r="Z506" s="73"/>
      <c r="AA506" s="73"/>
      <c r="AB506" s="73"/>
      <c r="AC506" s="73"/>
      <c r="AD506" s="73"/>
      <c r="AE506" s="73"/>
      <c r="AF506" s="73"/>
      <c r="AG506" s="73"/>
      <c r="AH506" s="73"/>
      <c r="AI506" s="73"/>
      <c r="AJ506" s="73"/>
      <c r="AK506" s="73"/>
      <c r="AL506" s="73"/>
      <c r="AM506" s="73"/>
      <c r="AN506" s="73"/>
      <c r="AO506" s="73"/>
      <c r="AP506" s="40"/>
      <c r="AQ506" s="111"/>
      <c r="AR506" s="111">
        <f t="shared" si="28"/>
        <v>0</v>
      </c>
      <c r="AS506" s="111">
        <f t="shared" si="29"/>
        <v>0</v>
      </c>
      <c r="AU506" s="111">
        <f t="shared" si="30"/>
        <v>0</v>
      </c>
      <c r="AV506" s="111">
        <f t="shared" si="31"/>
        <v>0</v>
      </c>
    </row>
    <row r="507" spans="1:48" s="93" customFormat="1" x14ac:dyDescent="0.25">
      <c r="A507" s="107"/>
      <c r="B507" s="105">
        <v>5</v>
      </c>
      <c r="C507" s="106" t="s">
        <v>32</v>
      </c>
      <c r="D507" s="73">
        <v>14322.654159</v>
      </c>
      <c r="E507" s="73">
        <v>454.42690499999998</v>
      </c>
      <c r="F507" s="73">
        <v>44178.632306</v>
      </c>
      <c r="G507" s="73">
        <v>1328.9643149999999</v>
      </c>
      <c r="H507" s="73">
        <v>24707.200000000001</v>
      </c>
      <c r="I507" s="73">
        <v>10683.160517</v>
      </c>
      <c r="J507" s="73">
        <v>12532.652784</v>
      </c>
      <c r="K507" s="73">
        <v>6222.0343000000003</v>
      </c>
      <c r="L507" s="73">
        <v>849.99999999999727</v>
      </c>
      <c r="M507" s="73">
        <v>60040.475699000002</v>
      </c>
      <c r="N507" s="73">
        <v>49225.843938999998</v>
      </c>
      <c r="O507" s="73">
        <v>7018.0844809999999</v>
      </c>
      <c r="P507" s="73">
        <v>5580.3163270000005</v>
      </c>
      <c r="Q507" s="73">
        <v>136558.22540200001</v>
      </c>
      <c r="R507" s="73">
        <v>163417.281754</v>
      </c>
      <c r="S507" s="73">
        <v>863233.79223200004</v>
      </c>
      <c r="T507" s="73">
        <v>6886.9601460000003</v>
      </c>
      <c r="U507" s="73">
        <v>142410.88690400048</v>
      </c>
      <c r="V507" s="76">
        <v>1549651.5921700001</v>
      </c>
      <c r="W507" s="73">
        <v>8666.2371349999994</v>
      </c>
      <c r="X507" s="73">
        <v>235.410245</v>
      </c>
      <c r="Y507" s="73">
        <v>4930.8709950000002</v>
      </c>
      <c r="Z507" s="73">
        <v>437.00214099999999</v>
      </c>
      <c r="AA507" s="73">
        <v>45512.707696999998</v>
      </c>
      <c r="AB507" s="73">
        <v>15401.715201000001</v>
      </c>
      <c r="AC507" s="73">
        <v>4199.012565</v>
      </c>
      <c r="AD507" s="73">
        <v>3.6000000000000001E-5</v>
      </c>
      <c r="AE507" s="73">
        <v>7.3120029999994589</v>
      </c>
      <c r="AF507" s="73">
        <v>9302.7061780000004</v>
      </c>
      <c r="AG507" s="73">
        <v>5866.4320820000003</v>
      </c>
      <c r="AH507" s="73">
        <v>10028.066085</v>
      </c>
      <c r="AI507" s="73">
        <v>10803.242004</v>
      </c>
      <c r="AJ507" s="73">
        <v>55544.134879999998</v>
      </c>
      <c r="AK507" s="73">
        <v>34234.509453999999</v>
      </c>
      <c r="AL507" s="73">
        <v>274454.82055300003</v>
      </c>
      <c r="AM507" s="73">
        <v>2089.1278670000002</v>
      </c>
      <c r="AN507" s="73">
        <v>24246.54417000007</v>
      </c>
      <c r="AO507" s="73">
        <v>505959.85129100003</v>
      </c>
      <c r="AP507" s="40">
        <v>2055611.443461</v>
      </c>
      <c r="AQ507" s="111"/>
      <c r="AR507" s="111">
        <f t="shared" si="28"/>
        <v>1549651.5921700005</v>
      </c>
      <c r="AS507" s="111">
        <f t="shared" si="29"/>
        <v>0</v>
      </c>
      <c r="AU507" s="111">
        <f t="shared" si="30"/>
        <v>505959.85129100009</v>
      </c>
      <c r="AV507" s="111">
        <f t="shared" si="31"/>
        <v>0</v>
      </c>
    </row>
    <row r="508" spans="1:48" s="93" customFormat="1" x14ac:dyDescent="0.25">
      <c r="A508" s="107"/>
      <c r="B508" s="105"/>
      <c r="C508" s="106" t="s">
        <v>33</v>
      </c>
      <c r="D508" s="73">
        <v>910.43438200000003</v>
      </c>
      <c r="E508" s="73">
        <v>218.41738899999999</v>
      </c>
      <c r="F508" s="73">
        <v>361.28587300000004</v>
      </c>
      <c r="G508" s="73">
        <v>751.48798399999998</v>
      </c>
      <c r="H508" s="73">
        <v>51033.964981999998</v>
      </c>
      <c r="I508" s="73">
        <v>6902.5114000000003</v>
      </c>
      <c r="J508" s="73">
        <v>2289.5460309999999</v>
      </c>
      <c r="K508" s="73">
        <v>0</v>
      </c>
      <c r="L508" s="73">
        <v>1031.945185000005</v>
      </c>
      <c r="M508" s="73">
        <v>1571.237785</v>
      </c>
      <c r="N508" s="73">
        <v>0</v>
      </c>
      <c r="O508" s="73">
        <v>4239.4178410000004</v>
      </c>
      <c r="P508" s="73">
        <v>4778.6111089999995</v>
      </c>
      <c r="Q508" s="73">
        <v>70325.866792000001</v>
      </c>
      <c r="R508" s="73">
        <v>65628.660313000015</v>
      </c>
      <c r="S508" s="73">
        <v>624861.50092599995</v>
      </c>
      <c r="T508" s="73">
        <v>723.46783200000004</v>
      </c>
      <c r="U508" s="73">
        <v>10542.128885000124</v>
      </c>
      <c r="V508" s="76">
        <v>846170.48470899998</v>
      </c>
      <c r="W508" s="73">
        <v>232.69534300000001</v>
      </c>
      <c r="X508" s="73">
        <v>14.47983</v>
      </c>
      <c r="Y508" s="73">
        <v>9.650000000007708E-4</v>
      </c>
      <c r="Z508" s="73">
        <v>23.688815000000002</v>
      </c>
      <c r="AA508" s="73">
        <v>8110.6425049999998</v>
      </c>
      <c r="AB508" s="73">
        <v>1.2336180000000001</v>
      </c>
      <c r="AC508" s="73">
        <v>101.866895</v>
      </c>
      <c r="AD508" s="73">
        <v>0</v>
      </c>
      <c r="AE508" s="73">
        <v>-5.9685589803848416E-13</v>
      </c>
      <c r="AF508" s="73">
        <v>655.813222</v>
      </c>
      <c r="AG508" s="73">
        <v>0</v>
      </c>
      <c r="AH508" s="73">
        <v>1447.062259</v>
      </c>
      <c r="AI508" s="73">
        <v>0</v>
      </c>
      <c r="AJ508" s="73">
        <v>5137.6663209999997</v>
      </c>
      <c r="AK508" s="73">
        <v>4318.3236310000002</v>
      </c>
      <c r="AL508" s="73">
        <v>38900.494311000002</v>
      </c>
      <c r="AM508" s="73">
        <v>152.728488</v>
      </c>
      <c r="AN508" s="73">
        <v>1822.833378000011</v>
      </c>
      <c r="AO508" s="73">
        <v>60919.529581000003</v>
      </c>
      <c r="AP508" s="40">
        <v>907090.01428999996</v>
      </c>
      <c r="AQ508" s="111"/>
      <c r="AR508" s="111">
        <f t="shared" si="28"/>
        <v>846170.4847090001</v>
      </c>
      <c r="AS508" s="111">
        <f t="shared" si="29"/>
        <v>0</v>
      </c>
      <c r="AU508" s="111">
        <f t="shared" si="30"/>
        <v>60919.529581000017</v>
      </c>
      <c r="AV508" s="111">
        <f t="shared" si="31"/>
        <v>0</v>
      </c>
    </row>
    <row r="509" spans="1:48" s="93" customFormat="1" x14ac:dyDescent="0.25">
      <c r="A509" s="107"/>
      <c r="B509" s="105"/>
      <c r="C509" s="106" t="s">
        <v>34</v>
      </c>
      <c r="D509" s="73">
        <v>1439.4632799999999</v>
      </c>
      <c r="E509" s="73">
        <v>1.400549</v>
      </c>
      <c r="F509" s="73">
        <v>780.0020330000001</v>
      </c>
      <c r="G509" s="73">
        <v>219.873741</v>
      </c>
      <c r="H509" s="73">
        <v>2721.153984</v>
      </c>
      <c r="I509" s="73">
        <v>3207.1016370000002</v>
      </c>
      <c r="J509" s="73">
        <v>77.843164000000002</v>
      </c>
      <c r="K509" s="73">
        <v>501.62412599999999</v>
      </c>
      <c r="L509" s="73">
        <v>661.00015299999927</v>
      </c>
      <c r="M509" s="73">
        <v>83.708967999999999</v>
      </c>
      <c r="N509" s="73">
        <v>0</v>
      </c>
      <c r="O509" s="73">
        <v>697.36546899999996</v>
      </c>
      <c r="P509" s="73">
        <v>488.55624399999999</v>
      </c>
      <c r="Q509" s="73">
        <v>9269.0944980000004</v>
      </c>
      <c r="R509" s="73">
        <v>11635.729942</v>
      </c>
      <c r="S509" s="73">
        <v>7670.6415980000002</v>
      </c>
      <c r="T509" s="73">
        <v>326.48229300000003</v>
      </c>
      <c r="U509" s="73">
        <v>10276.805994000013</v>
      </c>
      <c r="V509" s="76">
        <v>50057.847672999997</v>
      </c>
      <c r="W509" s="73">
        <v>0</v>
      </c>
      <c r="X509" s="73">
        <v>0</v>
      </c>
      <c r="Y509" s="73">
        <v>0</v>
      </c>
      <c r="Z509" s="73">
        <v>0</v>
      </c>
      <c r="AA509" s="73">
        <v>0</v>
      </c>
      <c r="AB509" s="73">
        <v>0</v>
      </c>
      <c r="AC509" s="73">
        <v>0</v>
      </c>
      <c r="AD509" s="73">
        <v>0</v>
      </c>
      <c r="AE509" s="73">
        <v>0</v>
      </c>
      <c r="AF509" s="73">
        <v>0</v>
      </c>
      <c r="AG509" s="73">
        <v>0</v>
      </c>
      <c r="AH509" s="73">
        <v>0</v>
      </c>
      <c r="AI509" s="73">
        <v>0</v>
      </c>
      <c r="AJ509" s="73">
        <v>0</v>
      </c>
      <c r="AK509" s="73">
        <v>0</v>
      </c>
      <c r="AL509" s="73">
        <v>0</v>
      </c>
      <c r="AM509" s="73">
        <v>0</v>
      </c>
      <c r="AN509" s="73">
        <v>0</v>
      </c>
      <c r="AO509" s="73">
        <v>0</v>
      </c>
      <c r="AP509" s="40">
        <v>50057.847672999997</v>
      </c>
      <c r="AQ509" s="111"/>
      <c r="AR509" s="111">
        <f t="shared" si="28"/>
        <v>50057.847673000011</v>
      </c>
      <c r="AS509" s="111">
        <f t="shared" si="29"/>
        <v>0</v>
      </c>
      <c r="AU509" s="111">
        <f t="shared" si="30"/>
        <v>0</v>
      </c>
      <c r="AV509" s="111">
        <f t="shared" si="31"/>
        <v>0</v>
      </c>
    </row>
    <row r="510" spans="1:48" s="93" customFormat="1" x14ac:dyDescent="0.25">
      <c r="A510" s="107"/>
      <c r="B510" s="105"/>
      <c r="C510" s="109" t="s">
        <v>35</v>
      </c>
      <c r="D510" s="73">
        <v>16672.551821000001</v>
      </c>
      <c r="E510" s="73">
        <v>674.24484299999995</v>
      </c>
      <c r="F510" s="73">
        <v>45319.920211999997</v>
      </c>
      <c r="G510" s="73">
        <v>2300.3260399999999</v>
      </c>
      <c r="H510" s="73">
        <v>78462.318966000006</v>
      </c>
      <c r="I510" s="73">
        <v>20792.773553999999</v>
      </c>
      <c r="J510" s="73">
        <v>14900.041979</v>
      </c>
      <c r="K510" s="73">
        <v>6723.658426</v>
      </c>
      <c r="L510" s="73">
        <v>2542.9453380000014</v>
      </c>
      <c r="M510" s="73">
        <v>61695.422451999999</v>
      </c>
      <c r="N510" s="73">
        <v>49225.843938999998</v>
      </c>
      <c r="O510" s="73">
        <v>11954.867791000001</v>
      </c>
      <c r="P510" s="73">
        <v>10847.483680000001</v>
      </c>
      <c r="Q510" s="73">
        <v>216153.18669199999</v>
      </c>
      <c r="R510" s="73">
        <v>240681.672009</v>
      </c>
      <c r="S510" s="73">
        <v>1495765.9347560001</v>
      </c>
      <c r="T510" s="73">
        <v>7936.9102709999997</v>
      </c>
      <c r="U510" s="73">
        <v>163229.82178300008</v>
      </c>
      <c r="V510" s="76">
        <v>2445879.9245520001</v>
      </c>
      <c r="W510" s="73">
        <v>8898.9324780000006</v>
      </c>
      <c r="X510" s="73">
        <v>249.890075</v>
      </c>
      <c r="Y510" s="73">
        <v>4930.8719599999995</v>
      </c>
      <c r="Z510" s="73">
        <v>460.69095600000003</v>
      </c>
      <c r="AA510" s="73">
        <v>53623.350202000001</v>
      </c>
      <c r="AB510" s="73">
        <v>15402.948818999999</v>
      </c>
      <c r="AC510" s="73">
        <v>4300.8794600000001</v>
      </c>
      <c r="AD510" s="73">
        <v>3.6000000000000001E-5</v>
      </c>
      <c r="AE510" s="73">
        <v>7.3120030000058254</v>
      </c>
      <c r="AF510" s="73">
        <v>9958.5193999999992</v>
      </c>
      <c r="AG510" s="73">
        <v>5866.4320820000003</v>
      </c>
      <c r="AH510" s="73">
        <v>11475.128343999999</v>
      </c>
      <c r="AI510" s="73">
        <v>10803.242004</v>
      </c>
      <c r="AJ510" s="73">
        <v>60681.801200999995</v>
      </c>
      <c r="AK510" s="73">
        <v>38552.833085000006</v>
      </c>
      <c r="AL510" s="73">
        <v>313355.31486400001</v>
      </c>
      <c r="AM510" s="73">
        <v>2241.8563549999999</v>
      </c>
      <c r="AN510" s="73">
        <v>26069.377548000015</v>
      </c>
      <c r="AO510" s="73">
        <v>566879.38087200001</v>
      </c>
      <c r="AP510" s="40">
        <v>3012759.3054240001</v>
      </c>
      <c r="AQ510" s="111"/>
      <c r="AR510" s="111">
        <f t="shared" si="28"/>
        <v>2445879.9245520001</v>
      </c>
      <c r="AS510" s="111">
        <f t="shared" si="29"/>
        <v>0</v>
      </c>
      <c r="AU510" s="111">
        <f t="shared" si="30"/>
        <v>566879.38087200001</v>
      </c>
      <c r="AV510" s="111">
        <f t="shared" si="31"/>
        <v>0</v>
      </c>
    </row>
    <row r="511" spans="1:48" s="93" customFormat="1" x14ac:dyDescent="0.25">
      <c r="A511" s="107"/>
      <c r="B511" s="105"/>
      <c r="C511" s="109"/>
      <c r="D511" s="73"/>
      <c r="E511" s="73"/>
      <c r="F511" s="73"/>
      <c r="G511" s="73"/>
      <c r="H511" s="73"/>
      <c r="I511" s="73"/>
      <c r="J511" s="73"/>
      <c r="K511" s="73"/>
      <c r="L511" s="73"/>
      <c r="M511" s="73"/>
      <c r="N511" s="73"/>
      <c r="O511" s="73"/>
      <c r="P511" s="73"/>
      <c r="Q511" s="73"/>
      <c r="R511" s="73"/>
      <c r="S511" s="73"/>
      <c r="T511" s="73"/>
      <c r="U511" s="73"/>
      <c r="V511" s="76"/>
      <c r="W511" s="73"/>
      <c r="X511" s="73"/>
      <c r="Y511" s="73"/>
      <c r="Z511" s="73"/>
      <c r="AA511" s="73"/>
      <c r="AB511" s="73"/>
      <c r="AC511" s="73"/>
      <c r="AD511" s="73"/>
      <c r="AE511" s="73"/>
      <c r="AF511" s="73"/>
      <c r="AG511" s="73"/>
      <c r="AH511" s="73"/>
      <c r="AI511" s="73"/>
      <c r="AJ511" s="73"/>
      <c r="AK511" s="73"/>
      <c r="AL511" s="73"/>
      <c r="AM511" s="73"/>
      <c r="AN511" s="73"/>
      <c r="AO511" s="73"/>
      <c r="AP511" s="40"/>
      <c r="AQ511" s="111"/>
      <c r="AR511" s="111">
        <f t="shared" si="28"/>
        <v>0</v>
      </c>
      <c r="AS511" s="111">
        <f t="shared" si="29"/>
        <v>0</v>
      </c>
      <c r="AU511" s="111">
        <f t="shared" si="30"/>
        <v>0</v>
      </c>
      <c r="AV511" s="111">
        <f t="shared" si="31"/>
        <v>0</v>
      </c>
    </row>
    <row r="512" spans="1:48" s="93" customFormat="1" x14ac:dyDescent="0.25">
      <c r="A512" s="107"/>
      <c r="B512" s="105">
        <v>6</v>
      </c>
      <c r="C512" s="106" t="s">
        <v>32</v>
      </c>
      <c r="D512" s="73">
        <v>12857.850898000001</v>
      </c>
      <c r="E512" s="73">
        <v>319.09296499999999</v>
      </c>
      <c r="F512" s="73">
        <v>44041.379229999999</v>
      </c>
      <c r="G512" s="73">
        <v>1603.5402280000001</v>
      </c>
      <c r="H512" s="73">
        <v>26173.599999999999</v>
      </c>
      <c r="I512" s="73">
        <v>12587.584080000001</v>
      </c>
      <c r="J512" s="73">
        <v>14963.532386000001</v>
      </c>
      <c r="K512" s="73">
        <v>6999.462501</v>
      </c>
      <c r="L512" s="73">
        <v>550</v>
      </c>
      <c r="M512" s="73">
        <v>61252.122840000004</v>
      </c>
      <c r="N512" s="73">
        <v>48580.076029000003</v>
      </c>
      <c r="O512" s="73">
        <v>6971.1143899999997</v>
      </c>
      <c r="P512" s="73">
        <v>5211.4005550000002</v>
      </c>
      <c r="Q512" s="73">
        <v>139414.85793</v>
      </c>
      <c r="R512" s="73">
        <v>163137.35471400002</v>
      </c>
      <c r="S512" s="73">
        <v>863871.73356099997</v>
      </c>
      <c r="T512" s="73">
        <v>6859.3898600000002</v>
      </c>
      <c r="U512" s="73">
        <v>140450.75823100028</v>
      </c>
      <c r="V512" s="76">
        <v>1555844.8503980001</v>
      </c>
      <c r="W512" s="73">
        <v>7649.0332200000003</v>
      </c>
      <c r="X512" s="73">
        <v>325.26186100000001</v>
      </c>
      <c r="Y512" s="73">
        <v>4831.2882980000004</v>
      </c>
      <c r="Z512" s="73">
        <v>405.25527099999999</v>
      </c>
      <c r="AA512" s="73">
        <v>41594.620515000002</v>
      </c>
      <c r="AB512" s="73">
        <v>14246.414612</v>
      </c>
      <c r="AC512" s="73">
        <v>4518.0470569999998</v>
      </c>
      <c r="AD512" s="73">
        <v>24.911771000000002</v>
      </c>
      <c r="AE512" s="73">
        <v>7.31482999999848</v>
      </c>
      <c r="AF512" s="73">
        <v>6911.3034630000002</v>
      </c>
      <c r="AG512" s="73">
        <v>5889.3228760000002</v>
      </c>
      <c r="AH512" s="73">
        <v>8685.9850649999989</v>
      </c>
      <c r="AI512" s="73">
        <v>11311.405758000001</v>
      </c>
      <c r="AJ512" s="73">
        <v>61545.422124999997</v>
      </c>
      <c r="AK512" s="73">
        <v>35648.102350000016</v>
      </c>
      <c r="AL512" s="73">
        <v>273346.28218799998</v>
      </c>
      <c r="AM512" s="73">
        <v>2108.6727519999999</v>
      </c>
      <c r="AN512" s="73">
        <v>22456.536906000096</v>
      </c>
      <c r="AO512" s="73">
        <v>501505.180918</v>
      </c>
      <c r="AP512" s="40">
        <v>2057350.031316</v>
      </c>
      <c r="AQ512" s="111"/>
      <c r="AR512" s="111">
        <f t="shared" si="28"/>
        <v>1555844.8503980001</v>
      </c>
      <c r="AS512" s="111">
        <f t="shared" si="29"/>
        <v>0</v>
      </c>
      <c r="AU512" s="111">
        <f t="shared" si="30"/>
        <v>501505.18091800011</v>
      </c>
      <c r="AV512" s="111">
        <f t="shared" si="31"/>
        <v>0</v>
      </c>
    </row>
    <row r="513" spans="1:48" s="93" customFormat="1" x14ac:dyDescent="0.25">
      <c r="A513" s="107"/>
      <c r="B513" s="105"/>
      <c r="C513" s="106" t="s">
        <v>33</v>
      </c>
      <c r="D513" s="73">
        <v>813.661654</v>
      </c>
      <c r="E513" s="73">
        <v>140.11775499999999</v>
      </c>
      <c r="F513" s="73">
        <v>105.61165100000002</v>
      </c>
      <c r="G513" s="73">
        <v>686.21003499999995</v>
      </c>
      <c r="H513" s="73">
        <v>50148.102600999999</v>
      </c>
      <c r="I513" s="73">
        <v>4666.2194630000004</v>
      </c>
      <c r="J513" s="73">
        <v>2403.2569269999999</v>
      </c>
      <c r="K513" s="73">
        <v>0.91200000000000003</v>
      </c>
      <c r="L513" s="73">
        <v>832.40274299999851</v>
      </c>
      <c r="M513" s="73">
        <v>1623.5588909999999</v>
      </c>
      <c r="N513" s="73">
        <v>0</v>
      </c>
      <c r="O513" s="73">
        <v>4121.3015269999996</v>
      </c>
      <c r="P513" s="73">
        <v>5976.4028319999998</v>
      </c>
      <c r="Q513" s="73">
        <v>71260.121328000008</v>
      </c>
      <c r="R513" s="73">
        <v>64670.652233000001</v>
      </c>
      <c r="S513" s="73">
        <v>625821.24665500002</v>
      </c>
      <c r="T513" s="73">
        <v>727.09014100000002</v>
      </c>
      <c r="U513" s="73">
        <v>12591.400865999858</v>
      </c>
      <c r="V513" s="76">
        <v>846588.26930199994</v>
      </c>
      <c r="W513" s="73">
        <v>239.716476</v>
      </c>
      <c r="X513" s="73">
        <v>18.87182</v>
      </c>
      <c r="Y513" s="73">
        <v>0.52296499999999924</v>
      </c>
      <c r="Z513" s="73">
        <v>23.253667</v>
      </c>
      <c r="AA513" s="73">
        <v>8444.9139169999999</v>
      </c>
      <c r="AB513" s="73">
        <v>81.084400000000002</v>
      </c>
      <c r="AC513" s="73">
        <v>20.754999999999999</v>
      </c>
      <c r="AD513" s="73">
        <v>0</v>
      </c>
      <c r="AE513" s="73">
        <v>7.496225862269057E-13</v>
      </c>
      <c r="AF513" s="73">
        <v>752.26051600000005</v>
      </c>
      <c r="AG513" s="73">
        <v>0</v>
      </c>
      <c r="AH513" s="73">
        <v>1397.812592</v>
      </c>
      <c r="AI513" s="73">
        <v>442.535189</v>
      </c>
      <c r="AJ513" s="73">
        <v>5592.9547679999996</v>
      </c>
      <c r="AK513" s="73">
        <v>4674.4368549999999</v>
      </c>
      <c r="AL513" s="73">
        <v>38676.310292000002</v>
      </c>
      <c r="AM513" s="73">
        <v>149.86664500000001</v>
      </c>
      <c r="AN513" s="73">
        <v>994.09737700000005</v>
      </c>
      <c r="AO513" s="73">
        <v>61509.392479000002</v>
      </c>
      <c r="AP513" s="40">
        <v>908097.66178099997</v>
      </c>
      <c r="AQ513" s="111"/>
      <c r="AR513" s="111">
        <f t="shared" si="28"/>
        <v>846588.26930199994</v>
      </c>
      <c r="AS513" s="111">
        <f t="shared" si="29"/>
        <v>0</v>
      </c>
      <c r="AU513" s="111">
        <f t="shared" si="30"/>
        <v>61509.392479000002</v>
      </c>
      <c r="AV513" s="111">
        <f t="shared" si="31"/>
        <v>0</v>
      </c>
    </row>
    <row r="514" spans="1:48" s="93" customFormat="1" x14ac:dyDescent="0.25">
      <c r="A514" s="107"/>
      <c r="B514" s="105"/>
      <c r="C514" s="106" t="s">
        <v>34</v>
      </c>
      <c r="D514" s="73">
        <v>1497.7336290000001</v>
      </c>
      <c r="E514" s="73">
        <v>1.026983</v>
      </c>
      <c r="F514" s="73">
        <v>734.40678500000001</v>
      </c>
      <c r="G514" s="73">
        <v>208.653584</v>
      </c>
      <c r="H514" s="73">
        <v>2831.2374629999999</v>
      </c>
      <c r="I514" s="73">
        <v>4205.6655499999997</v>
      </c>
      <c r="J514" s="73">
        <v>420.662374</v>
      </c>
      <c r="K514" s="73">
        <v>523.86720100000002</v>
      </c>
      <c r="L514" s="73">
        <v>442.71797600000036</v>
      </c>
      <c r="M514" s="73">
        <v>73.434106999999997</v>
      </c>
      <c r="N514" s="73">
        <v>0</v>
      </c>
      <c r="O514" s="73">
        <v>568.10336500000005</v>
      </c>
      <c r="P514" s="73">
        <v>357.15518299999997</v>
      </c>
      <c r="Q514" s="73">
        <v>9505.2386000000006</v>
      </c>
      <c r="R514" s="73">
        <v>11466.038059000002</v>
      </c>
      <c r="S514" s="73">
        <v>7587.25713</v>
      </c>
      <c r="T514" s="73">
        <v>325.31769300000002</v>
      </c>
      <c r="U514" s="73">
        <v>9471.1253339999912</v>
      </c>
      <c r="V514" s="76">
        <v>50219.641016000001</v>
      </c>
      <c r="W514" s="73">
        <v>0</v>
      </c>
      <c r="X514" s="73">
        <v>0</v>
      </c>
      <c r="Y514" s="73">
        <v>0</v>
      </c>
      <c r="Z514" s="73">
        <v>0</v>
      </c>
      <c r="AA514" s="73">
        <v>0</v>
      </c>
      <c r="AB514" s="73">
        <v>0</v>
      </c>
      <c r="AC514" s="73">
        <v>0</v>
      </c>
      <c r="AD514" s="73">
        <v>0</v>
      </c>
      <c r="AE514" s="73">
        <v>0</v>
      </c>
      <c r="AF514" s="73">
        <v>0</v>
      </c>
      <c r="AG514" s="73">
        <v>0</v>
      </c>
      <c r="AH514" s="73">
        <v>0</v>
      </c>
      <c r="AI514" s="73">
        <v>0</v>
      </c>
      <c r="AJ514" s="73">
        <v>0</v>
      </c>
      <c r="AK514" s="73">
        <v>0</v>
      </c>
      <c r="AL514" s="73">
        <v>0</v>
      </c>
      <c r="AM514" s="73">
        <v>0</v>
      </c>
      <c r="AN514" s="73">
        <v>0</v>
      </c>
      <c r="AO514" s="73">
        <v>0</v>
      </c>
      <c r="AP514" s="40">
        <v>50219.641016000001</v>
      </c>
      <c r="AQ514" s="111"/>
      <c r="AR514" s="111">
        <f t="shared" si="28"/>
        <v>50219.641015999994</v>
      </c>
      <c r="AS514" s="111">
        <f t="shared" si="29"/>
        <v>0</v>
      </c>
      <c r="AU514" s="111">
        <f t="shared" si="30"/>
        <v>0</v>
      </c>
      <c r="AV514" s="111">
        <f t="shared" si="31"/>
        <v>0</v>
      </c>
    </row>
    <row r="515" spans="1:48" s="93" customFormat="1" x14ac:dyDescent="0.25">
      <c r="A515" s="107"/>
      <c r="B515" s="105"/>
      <c r="C515" s="109" t="s">
        <v>35</v>
      </c>
      <c r="D515" s="73">
        <v>15169.246181</v>
      </c>
      <c r="E515" s="73">
        <v>460.23770300000001</v>
      </c>
      <c r="F515" s="73">
        <v>44881.397666000004</v>
      </c>
      <c r="G515" s="73">
        <v>2498.403847</v>
      </c>
      <c r="H515" s="73">
        <v>79152.940063999995</v>
      </c>
      <c r="I515" s="73">
        <v>21459.469093</v>
      </c>
      <c r="J515" s="73">
        <v>17787.451687000001</v>
      </c>
      <c r="K515" s="73">
        <v>7524.2417020000003</v>
      </c>
      <c r="L515" s="73">
        <v>1825.1207189999977</v>
      </c>
      <c r="M515" s="73">
        <v>62949.115837999998</v>
      </c>
      <c r="N515" s="73">
        <v>48580.076029000003</v>
      </c>
      <c r="O515" s="73">
        <v>11660.519281999999</v>
      </c>
      <c r="P515" s="73">
        <v>11544.958570000001</v>
      </c>
      <c r="Q515" s="73">
        <v>220180.21785799999</v>
      </c>
      <c r="R515" s="73">
        <v>239274.04500599994</v>
      </c>
      <c r="S515" s="73">
        <v>1497280.237346</v>
      </c>
      <c r="T515" s="73">
        <v>7911.7976939999999</v>
      </c>
      <c r="U515" s="73">
        <v>162513.28443099983</v>
      </c>
      <c r="V515" s="76">
        <v>2452652.7607160001</v>
      </c>
      <c r="W515" s="73">
        <v>7888.7496959999999</v>
      </c>
      <c r="X515" s="73">
        <v>344.13368100000002</v>
      </c>
      <c r="Y515" s="73">
        <v>4831.8112629999996</v>
      </c>
      <c r="Z515" s="73">
        <v>428.508938</v>
      </c>
      <c r="AA515" s="73">
        <v>50039.534432</v>
      </c>
      <c r="AB515" s="73">
        <v>14327.499012</v>
      </c>
      <c r="AC515" s="73">
        <v>4538.8020569999999</v>
      </c>
      <c r="AD515" s="73">
        <v>24.911771000000002</v>
      </c>
      <c r="AE515" s="73">
        <v>7.3148299999957516</v>
      </c>
      <c r="AF515" s="73">
        <v>7663.5639789999996</v>
      </c>
      <c r="AG515" s="73">
        <v>5889.3228760000002</v>
      </c>
      <c r="AH515" s="73">
        <v>10083.797656999999</v>
      </c>
      <c r="AI515" s="73">
        <v>11753.940946999999</v>
      </c>
      <c r="AJ515" s="73">
        <v>67138.376892999993</v>
      </c>
      <c r="AK515" s="73">
        <v>40322.539205000008</v>
      </c>
      <c r="AL515" s="73">
        <v>312022.59247999999</v>
      </c>
      <c r="AM515" s="73">
        <v>2258.539397</v>
      </c>
      <c r="AN515" s="73">
        <v>23450.634283000007</v>
      </c>
      <c r="AO515" s="73">
        <v>563014.57339699997</v>
      </c>
      <c r="AP515" s="40">
        <v>3015667.334113</v>
      </c>
      <c r="AQ515" s="111"/>
      <c r="AR515" s="111">
        <f t="shared" si="28"/>
        <v>2452652.7607159996</v>
      </c>
      <c r="AS515" s="111">
        <f t="shared" si="29"/>
        <v>0</v>
      </c>
      <c r="AU515" s="111">
        <f t="shared" si="30"/>
        <v>563014.57339699997</v>
      </c>
      <c r="AV515" s="111">
        <f t="shared" si="31"/>
        <v>0</v>
      </c>
    </row>
    <row r="516" spans="1:48" s="93" customFormat="1" x14ac:dyDescent="0.25">
      <c r="A516" s="107"/>
      <c r="B516" s="105"/>
      <c r="C516" s="109"/>
      <c r="D516" s="73"/>
      <c r="E516" s="73"/>
      <c r="F516" s="73"/>
      <c r="G516" s="73"/>
      <c r="H516" s="73"/>
      <c r="I516" s="73"/>
      <c r="J516" s="73"/>
      <c r="K516" s="73"/>
      <c r="L516" s="73"/>
      <c r="M516" s="73"/>
      <c r="N516" s="73"/>
      <c r="O516" s="73"/>
      <c r="P516" s="73"/>
      <c r="Q516" s="73"/>
      <c r="R516" s="73"/>
      <c r="S516" s="73"/>
      <c r="T516" s="73"/>
      <c r="U516" s="73"/>
      <c r="V516" s="76"/>
      <c r="W516" s="73"/>
      <c r="X516" s="73"/>
      <c r="Y516" s="73"/>
      <c r="Z516" s="73"/>
      <c r="AA516" s="73"/>
      <c r="AB516" s="73"/>
      <c r="AC516" s="73"/>
      <c r="AD516" s="73"/>
      <c r="AE516" s="73"/>
      <c r="AF516" s="73"/>
      <c r="AG516" s="73"/>
      <c r="AH516" s="73"/>
      <c r="AI516" s="73"/>
      <c r="AJ516" s="73"/>
      <c r="AK516" s="73"/>
      <c r="AL516" s="73"/>
      <c r="AM516" s="73"/>
      <c r="AN516" s="73"/>
      <c r="AO516" s="73"/>
      <c r="AP516" s="40"/>
      <c r="AQ516" s="111"/>
      <c r="AR516" s="111">
        <f t="shared" si="28"/>
        <v>0</v>
      </c>
      <c r="AS516" s="111">
        <f t="shared" si="29"/>
        <v>0</v>
      </c>
      <c r="AU516" s="111">
        <f t="shared" si="30"/>
        <v>0</v>
      </c>
      <c r="AV516" s="111">
        <f t="shared" si="31"/>
        <v>0</v>
      </c>
    </row>
    <row r="517" spans="1:48" s="93" customFormat="1" x14ac:dyDescent="0.25">
      <c r="A517" s="107"/>
      <c r="B517" s="105">
        <v>7</v>
      </c>
      <c r="C517" s="106" t="s">
        <v>32</v>
      </c>
      <c r="D517" s="73">
        <v>13222.795596</v>
      </c>
      <c r="E517" s="73">
        <v>271.37996099999998</v>
      </c>
      <c r="F517" s="73">
        <v>44922.324522000003</v>
      </c>
      <c r="G517" s="73">
        <v>1153.1637840000001</v>
      </c>
      <c r="H517" s="73">
        <v>28422.400000000001</v>
      </c>
      <c r="I517" s="73">
        <v>14083.066665</v>
      </c>
      <c r="J517" s="73">
        <v>17209.126012000001</v>
      </c>
      <c r="K517" s="73">
        <v>6684.6038369999997</v>
      </c>
      <c r="L517" s="73">
        <v>489.99999999999545</v>
      </c>
      <c r="M517" s="73">
        <v>60551.186700999999</v>
      </c>
      <c r="N517" s="73">
        <v>48238.986375</v>
      </c>
      <c r="O517" s="73">
        <v>4142.0399379999999</v>
      </c>
      <c r="P517" s="73">
        <v>3718.068233</v>
      </c>
      <c r="Q517" s="73">
        <v>140185.29158000002</v>
      </c>
      <c r="R517" s="73">
        <v>166156.81658500002</v>
      </c>
      <c r="S517" s="73">
        <v>860453.592665</v>
      </c>
      <c r="T517" s="73">
        <v>6807.7180520000002</v>
      </c>
      <c r="U517" s="73">
        <v>146518.02334499964</v>
      </c>
      <c r="V517" s="76">
        <v>1563230.5838510001</v>
      </c>
      <c r="W517" s="73">
        <v>6738.1429200000002</v>
      </c>
      <c r="X517" s="73">
        <v>253.83702400000001</v>
      </c>
      <c r="Y517" s="73">
        <v>4955.0882229999997</v>
      </c>
      <c r="Z517" s="73">
        <v>454.520915</v>
      </c>
      <c r="AA517" s="73">
        <v>44243.350946999999</v>
      </c>
      <c r="AB517" s="73">
        <v>14000.761237000001</v>
      </c>
      <c r="AC517" s="73">
        <v>4741.774163</v>
      </c>
      <c r="AD517" s="73">
        <v>68.814003</v>
      </c>
      <c r="AE517" s="73">
        <v>7.3186389999968497</v>
      </c>
      <c r="AF517" s="73">
        <v>8059.2766009999996</v>
      </c>
      <c r="AG517" s="73">
        <v>5808.8615929999996</v>
      </c>
      <c r="AH517" s="73">
        <v>7146.1524900000004</v>
      </c>
      <c r="AI517" s="73">
        <v>13478.525914</v>
      </c>
      <c r="AJ517" s="73">
        <v>62649.677959000001</v>
      </c>
      <c r="AK517" s="73">
        <v>35707.492634999995</v>
      </c>
      <c r="AL517" s="73">
        <v>274820.29220899998</v>
      </c>
      <c r="AM517" s="73">
        <v>2113.4379220000001</v>
      </c>
      <c r="AN517" s="73">
        <v>24420.987948000035</v>
      </c>
      <c r="AO517" s="73">
        <v>509668.31334200001</v>
      </c>
      <c r="AP517" s="40">
        <v>2072898.8971930002</v>
      </c>
      <c r="AQ517" s="111"/>
      <c r="AR517" s="111">
        <f t="shared" si="28"/>
        <v>1563230.5838509996</v>
      </c>
      <c r="AS517" s="111">
        <f t="shared" si="29"/>
        <v>0</v>
      </c>
      <c r="AU517" s="111">
        <f t="shared" si="30"/>
        <v>509668.31334200001</v>
      </c>
      <c r="AV517" s="111">
        <f t="shared" si="31"/>
        <v>0</v>
      </c>
    </row>
    <row r="518" spans="1:48" s="93" customFormat="1" x14ac:dyDescent="0.25">
      <c r="A518" s="107"/>
      <c r="B518" s="105"/>
      <c r="C518" s="106" t="s">
        <v>33</v>
      </c>
      <c r="D518" s="73">
        <v>855.98998300000005</v>
      </c>
      <c r="E518" s="73">
        <v>141.12567100000001</v>
      </c>
      <c r="F518" s="73">
        <v>123.64772799999997</v>
      </c>
      <c r="G518" s="73">
        <v>840.31341899999995</v>
      </c>
      <c r="H518" s="73">
        <v>49032.230337000001</v>
      </c>
      <c r="I518" s="73">
        <v>4688.0374309999997</v>
      </c>
      <c r="J518" s="73">
        <v>3250.5481679999998</v>
      </c>
      <c r="K518" s="73">
        <v>0.91200000000000003</v>
      </c>
      <c r="L518" s="73">
        <v>1072.1474590000023</v>
      </c>
      <c r="M518" s="73">
        <v>1394.8885459999999</v>
      </c>
      <c r="N518" s="73">
        <v>0</v>
      </c>
      <c r="O518" s="73">
        <v>4396.4242759999997</v>
      </c>
      <c r="P518" s="73">
        <v>6184.8007950000001</v>
      </c>
      <c r="Q518" s="73">
        <v>71747.079101999989</v>
      </c>
      <c r="R518" s="73">
        <v>64855.837612000032</v>
      </c>
      <c r="S518" s="73">
        <v>625964.35357399995</v>
      </c>
      <c r="T518" s="73">
        <v>729.87395200000003</v>
      </c>
      <c r="U518" s="73">
        <v>15563.825711000065</v>
      </c>
      <c r="V518" s="76">
        <v>850842.03576400003</v>
      </c>
      <c r="W518" s="73">
        <v>241.75287599999999</v>
      </c>
      <c r="X518" s="73">
        <v>94.044537000000005</v>
      </c>
      <c r="Y518" s="73">
        <v>0.40096499999999935</v>
      </c>
      <c r="Z518" s="73">
        <v>21.350914</v>
      </c>
      <c r="AA518" s="73">
        <v>8135.7439649999997</v>
      </c>
      <c r="AB518" s="73">
        <v>2.0561590000000001</v>
      </c>
      <c r="AC518" s="73">
        <v>22.819651</v>
      </c>
      <c r="AD518" s="73">
        <v>0</v>
      </c>
      <c r="AE518" s="73">
        <v>4.5474735088646412E-13</v>
      </c>
      <c r="AF518" s="73">
        <v>895.46839899999998</v>
      </c>
      <c r="AG518" s="73">
        <v>0</v>
      </c>
      <c r="AH518" s="73">
        <v>1198.490217</v>
      </c>
      <c r="AI518" s="73">
        <v>443.315699</v>
      </c>
      <c r="AJ518" s="73">
        <v>5896.1020500000004</v>
      </c>
      <c r="AK518" s="73">
        <v>4713.4260609999992</v>
      </c>
      <c r="AL518" s="73">
        <v>39000.878989999997</v>
      </c>
      <c r="AM518" s="73">
        <v>147.81013400000001</v>
      </c>
      <c r="AN518" s="73">
        <v>983.44125900000586</v>
      </c>
      <c r="AO518" s="73">
        <v>61797.101876000001</v>
      </c>
      <c r="AP518" s="40">
        <v>912639.13764000009</v>
      </c>
      <c r="AQ518" s="111"/>
      <c r="AR518" s="111">
        <f t="shared" si="28"/>
        <v>850842.03576400003</v>
      </c>
      <c r="AS518" s="111">
        <f t="shared" si="29"/>
        <v>0</v>
      </c>
      <c r="AU518" s="111">
        <f t="shared" si="30"/>
        <v>61797.101876000001</v>
      </c>
      <c r="AV518" s="111">
        <f t="shared" si="31"/>
        <v>0</v>
      </c>
    </row>
    <row r="519" spans="1:48" s="93" customFormat="1" x14ac:dyDescent="0.25">
      <c r="A519" s="107"/>
      <c r="B519" s="105"/>
      <c r="C519" s="106" t="s">
        <v>34</v>
      </c>
      <c r="D519" s="73">
        <v>1341.08872</v>
      </c>
      <c r="E519" s="73">
        <v>4.3930550000000004</v>
      </c>
      <c r="F519" s="73">
        <v>661.44066699999996</v>
      </c>
      <c r="G519" s="73">
        <v>210.248377</v>
      </c>
      <c r="H519" s="73">
        <v>2014.291052</v>
      </c>
      <c r="I519" s="73">
        <v>3628.6605490000002</v>
      </c>
      <c r="J519" s="73">
        <v>910.51785500000005</v>
      </c>
      <c r="K519" s="73">
        <v>756.82243200000005</v>
      </c>
      <c r="L519" s="73">
        <v>387.03098399999988</v>
      </c>
      <c r="M519" s="73">
        <v>99.399812999999995</v>
      </c>
      <c r="N519" s="73">
        <v>0</v>
      </c>
      <c r="O519" s="73">
        <v>648.59358999999995</v>
      </c>
      <c r="P519" s="73">
        <v>258.121801</v>
      </c>
      <c r="Q519" s="73">
        <v>8919.9495820000011</v>
      </c>
      <c r="R519" s="73">
        <v>12378.516616999997</v>
      </c>
      <c r="S519" s="73">
        <v>7736.0928809999996</v>
      </c>
      <c r="T519" s="73">
        <v>320.86019399999998</v>
      </c>
      <c r="U519" s="73">
        <v>9798.3701459999938</v>
      </c>
      <c r="V519" s="76">
        <v>50074.398314999999</v>
      </c>
      <c r="W519" s="73">
        <v>0</v>
      </c>
      <c r="X519" s="73">
        <v>0</v>
      </c>
      <c r="Y519" s="73">
        <v>0</v>
      </c>
      <c r="Z519" s="73">
        <v>0</v>
      </c>
      <c r="AA519" s="73">
        <v>0</v>
      </c>
      <c r="AB519" s="73">
        <v>0</v>
      </c>
      <c r="AC519" s="73">
        <v>0</v>
      </c>
      <c r="AD519" s="73">
        <v>0</v>
      </c>
      <c r="AE519" s="73">
        <v>0</v>
      </c>
      <c r="AF519" s="73">
        <v>0</v>
      </c>
      <c r="AG519" s="73">
        <v>0</v>
      </c>
      <c r="AH519" s="73">
        <v>0</v>
      </c>
      <c r="AI519" s="73">
        <v>0</v>
      </c>
      <c r="AJ519" s="73">
        <v>0</v>
      </c>
      <c r="AK519" s="73">
        <v>0</v>
      </c>
      <c r="AL519" s="73">
        <v>0</v>
      </c>
      <c r="AM519" s="73">
        <v>0</v>
      </c>
      <c r="AN519" s="73">
        <v>0</v>
      </c>
      <c r="AO519" s="73">
        <v>0</v>
      </c>
      <c r="AP519" s="40">
        <v>50074.398314999999</v>
      </c>
      <c r="AQ519" s="111"/>
      <c r="AR519" s="111">
        <f t="shared" si="28"/>
        <v>50074.398314999991</v>
      </c>
      <c r="AS519" s="111">
        <f t="shared" si="29"/>
        <v>0</v>
      </c>
      <c r="AU519" s="111">
        <f t="shared" si="30"/>
        <v>0</v>
      </c>
      <c r="AV519" s="111">
        <f t="shared" si="31"/>
        <v>0</v>
      </c>
    </row>
    <row r="520" spans="1:48" s="93" customFormat="1" x14ac:dyDescent="0.25">
      <c r="A520" s="107"/>
      <c r="B520" s="105"/>
      <c r="C520" s="109" t="s">
        <v>35</v>
      </c>
      <c r="D520" s="73">
        <v>15419.874298999999</v>
      </c>
      <c r="E520" s="73">
        <v>416.898687</v>
      </c>
      <c r="F520" s="73">
        <v>45707.412917000001</v>
      </c>
      <c r="G520" s="73">
        <v>2203.7255799999998</v>
      </c>
      <c r="H520" s="73">
        <v>79468.921388999996</v>
      </c>
      <c r="I520" s="73">
        <v>22399.764644999999</v>
      </c>
      <c r="J520" s="73">
        <v>21370.192035</v>
      </c>
      <c r="K520" s="73">
        <v>7442.3382689999999</v>
      </c>
      <c r="L520" s="73">
        <v>1949.1784430000152</v>
      </c>
      <c r="M520" s="73">
        <v>62045.475059999997</v>
      </c>
      <c r="N520" s="73">
        <v>48238.986375</v>
      </c>
      <c r="O520" s="73">
        <v>9187.057804</v>
      </c>
      <c r="P520" s="73">
        <v>10160.990829</v>
      </c>
      <c r="Q520" s="73">
        <v>220852.32026399998</v>
      </c>
      <c r="R520" s="73">
        <v>243391.17081400001</v>
      </c>
      <c r="S520" s="73">
        <v>1494154.0391200001</v>
      </c>
      <c r="T520" s="73">
        <v>7858.452198</v>
      </c>
      <c r="U520" s="73">
        <v>171880.21920200041</v>
      </c>
      <c r="V520" s="76">
        <v>2464147.0179300001</v>
      </c>
      <c r="W520" s="73">
        <v>6979.8957959999998</v>
      </c>
      <c r="X520" s="73">
        <v>347.88156099999998</v>
      </c>
      <c r="Y520" s="73">
        <v>4955.4891879999996</v>
      </c>
      <c r="Z520" s="73">
        <v>475.87182899999999</v>
      </c>
      <c r="AA520" s="73">
        <v>52379.094912</v>
      </c>
      <c r="AB520" s="73">
        <v>14002.817396</v>
      </c>
      <c r="AC520" s="73">
        <v>4764.5938139999998</v>
      </c>
      <c r="AD520" s="73">
        <v>68.814003</v>
      </c>
      <c r="AE520" s="73">
        <v>7.3186390000023067</v>
      </c>
      <c r="AF520" s="73">
        <v>8954.7450000000008</v>
      </c>
      <c r="AG520" s="73">
        <v>5808.8615929999996</v>
      </c>
      <c r="AH520" s="73">
        <v>8344.6427069999991</v>
      </c>
      <c r="AI520" s="73">
        <v>13921.841613000001</v>
      </c>
      <c r="AJ520" s="73">
        <v>68545.780009000009</v>
      </c>
      <c r="AK520" s="73">
        <v>40420.918696000008</v>
      </c>
      <c r="AL520" s="73">
        <v>313821.17119899997</v>
      </c>
      <c r="AM520" s="73">
        <v>2261.2480559999999</v>
      </c>
      <c r="AN520" s="73">
        <v>25404.429206999932</v>
      </c>
      <c r="AO520" s="73">
        <v>571465.41521799995</v>
      </c>
      <c r="AP520" s="40">
        <v>3035612.4331479999</v>
      </c>
      <c r="AQ520" s="111"/>
      <c r="AR520" s="111">
        <f t="shared" ref="AR520:AR583" si="32">SUM(D520:U520)</f>
        <v>2464147.017930001</v>
      </c>
      <c r="AS520" s="111">
        <f t="shared" ref="AS520:AS583" si="33">AR520-V520</f>
        <v>0</v>
      </c>
      <c r="AU520" s="111">
        <f t="shared" ref="AU520:AU583" si="34">SUM(W520:AN520)</f>
        <v>571465.41521799995</v>
      </c>
      <c r="AV520" s="111">
        <f t="shared" ref="AV520:AV583" si="35">AU520-AO520</f>
        <v>0</v>
      </c>
    </row>
    <row r="521" spans="1:48" s="93" customFormat="1" x14ac:dyDescent="0.25">
      <c r="A521" s="107"/>
      <c r="B521" s="105"/>
      <c r="C521" s="109"/>
      <c r="D521" s="73"/>
      <c r="E521" s="73"/>
      <c r="F521" s="73"/>
      <c r="G521" s="73"/>
      <c r="H521" s="73"/>
      <c r="I521" s="73"/>
      <c r="J521" s="73"/>
      <c r="K521" s="73"/>
      <c r="L521" s="73"/>
      <c r="M521" s="73"/>
      <c r="N521" s="73"/>
      <c r="O521" s="73"/>
      <c r="P521" s="73"/>
      <c r="Q521" s="73"/>
      <c r="R521" s="73"/>
      <c r="S521" s="73"/>
      <c r="T521" s="73"/>
      <c r="U521" s="73"/>
      <c r="V521" s="76"/>
      <c r="W521" s="73"/>
      <c r="X521" s="73"/>
      <c r="Y521" s="73"/>
      <c r="Z521" s="73"/>
      <c r="AA521" s="73"/>
      <c r="AB521" s="73"/>
      <c r="AC521" s="73"/>
      <c r="AD521" s="73"/>
      <c r="AE521" s="73"/>
      <c r="AF521" s="73"/>
      <c r="AG521" s="73"/>
      <c r="AH521" s="73"/>
      <c r="AI521" s="73"/>
      <c r="AJ521" s="73"/>
      <c r="AK521" s="73"/>
      <c r="AL521" s="73"/>
      <c r="AM521" s="73"/>
      <c r="AN521" s="73"/>
      <c r="AO521" s="73"/>
      <c r="AP521" s="40"/>
      <c r="AQ521" s="111"/>
      <c r="AR521" s="111">
        <f t="shared" si="32"/>
        <v>0</v>
      </c>
      <c r="AS521" s="111">
        <f t="shared" si="33"/>
        <v>0</v>
      </c>
      <c r="AU521" s="111">
        <f t="shared" si="34"/>
        <v>0</v>
      </c>
      <c r="AV521" s="111">
        <f t="shared" si="35"/>
        <v>0</v>
      </c>
    </row>
    <row r="522" spans="1:48" s="93" customFormat="1" x14ac:dyDescent="0.25">
      <c r="A522" s="107"/>
      <c r="B522" s="105">
        <v>8</v>
      </c>
      <c r="C522" s="106" t="s">
        <v>32</v>
      </c>
      <c r="D522" s="73">
        <v>13408.298860000001</v>
      </c>
      <c r="E522" s="73">
        <v>466.12032799999997</v>
      </c>
      <c r="F522" s="73">
        <v>43021.848284</v>
      </c>
      <c r="G522" s="73">
        <v>1247.144994</v>
      </c>
      <c r="H522" s="73">
        <v>34527.300000000003</v>
      </c>
      <c r="I522" s="73">
        <v>8992.4235090000002</v>
      </c>
      <c r="J522" s="73">
        <v>19345.183860000001</v>
      </c>
      <c r="K522" s="73">
        <v>6866.415336</v>
      </c>
      <c r="L522" s="73">
        <v>539.99999999999454</v>
      </c>
      <c r="M522" s="73">
        <v>66658.531109999996</v>
      </c>
      <c r="N522" s="73">
        <v>46030.076451000001</v>
      </c>
      <c r="O522" s="73">
        <v>3649.439464</v>
      </c>
      <c r="P522" s="73">
        <v>3413.5483800000002</v>
      </c>
      <c r="Q522" s="73">
        <v>139772.51237300001</v>
      </c>
      <c r="R522" s="73">
        <v>163827.23089500002</v>
      </c>
      <c r="S522" s="73">
        <v>858909.69331899995</v>
      </c>
      <c r="T522" s="73">
        <v>6806.0728209999997</v>
      </c>
      <c r="U522" s="73">
        <v>147392.94826199958</v>
      </c>
      <c r="V522" s="76">
        <v>1564874.788246</v>
      </c>
      <c r="W522" s="73">
        <v>6749.1454389999999</v>
      </c>
      <c r="X522" s="73">
        <v>281.29773699999998</v>
      </c>
      <c r="Y522" s="73">
        <v>4890.15146</v>
      </c>
      <c r="Z522" s="73">
        <v>441.22678200000001</v>
      </c>
      <c r="AA522" s="73">
        <v>43291.601241999997</v>
      </c>
      <c r="AB522" s="73">
        <v>14650.687158000001</v>
      </c>
      <c r="AC522" s="73">
        <v>4481.7539269999997</v>
      </c>
      <c r="AD522" s="73">
        <v>26.396661000000002</v>
      </c>
      <c r="AE522" s="73">
        <v>7.319591000003804</v>
      </c>
      <c r="AF522" s="73">
        <v>9586.1004030000004</v>
      </c>
      <c r="AG522" s="73">
        <v>5798.6024539999999</v>
      </c>
      <c r="AH522" s="73">
        <v>7842.8862989999998</v>
      </c>
      <c r="AI522" s="73">
        <v>13854.893040999999</v>
      </c>
      <c r="AJ522" s="73">
        <v>59577.953569000005</v>
      </c>
      <c r="AK522" s="73">
        <v>36848.396532999992</v>
      </c>
      <c r="AL522" s="73">
        <v>272974.06695000001</v>
      </c>
      <c r="AM522" s="73">
        <v>2109.5363870000001</v>
      </c>
      <c r="AN522" s="73">
        <v>23050.225670000073</v>
      </c>
      <c r="AO522" s="73">
        <v>506462.24130300002</v>
      </c>
      <c r="AP522" s="40">
        <v>2071337.0295489999</v>
      </c>
      <c r="AQ522" s="111"/>
      <c r="AR522" s="111">
        <f t="shared" si="32"/>
        <v>1564874.7882459995</v>
      </c>
      <c r="AS522" s="111">
        <f t="shared" si="33"/>
        <v>0</v>
      </c>
      <c r="AU522" s="111">
        <f t="shared" si="34"/>
        <v>506462.24130300013</v>
      </c>
      <c r="AV522" s="111">
        <f t="shared" si="35"/>
        <v>0</v>
      </c>
    </row>
    <row r="523" spans="1:48" s="93" customFormat="1" x14ac:dyDescent="0.25">
      <c r="A523" s="107"/>
      <c r="B523" s="105"/>
      <c r="C523" s="106" t="s">
        <v>33</v>
      </c>
      <c r="D523" s="73">
        <v>802.02688599999999</v>
      </c>
      <c r="E523" s="73">
        <v>202.694492</v>
      </c>
      <c r="F523" s="73">
        <v>112.14353500000001</v>
      </c>
      <c r="G523" s="73">
        <v>787.79620899999998</v>
      </c>
      <c r="H523" s="73">
        <v>43871.440835000001</v>
      </c>
      <c r="I523" s="73">
        <v>6602.6929529999998</v>
      </c>
      <c r="J523" s="73">
        <v>2916.5304390000001</v>
      </c>
      <c r="K523" s="73">
        <v>0</v>
      </c>
      <c r="L523" s="73">
        <v>610.88442699999723</v>
      </c>
      <c r="M523" s="73">
        <v>1380.115779</v>
      </c>
      <c r="N523" s="73">
        <v>0</v>
      </c>
      <c r="O523" s="73">
        <v>5050.5415300000004</v>
      </c>
      <c r="P523" s="73">
        <v>7040.6879649999992</v>
      </c>
      <c r="Q523" s="73">
        <v>74091.151922000005</v>
      </c>
      <c r="R523" s="73">
        <v>66878.367083000005</v>
      </c>
      <c r="S523" s="73">
        <v>626473.93908299995</v>
      </c>
      <c r="T523" s="73">
        <v>726.01054799999997</v>
      </c>
      <c r="U523" s="73">
        <v>11774.422483999972</v>
      </c>
      <c r="V523" s="76">
        <v>849321.44617000001</v>
      </c>
      <c r="W523" s="73">
        <v>242.96428800000001</v>
      </c>
      <c r="X523" s="73">
        <v>33.896706000000002</v>
      </c>
      <c r="Y523" s="73">
        <v>0.45095599999999791</v>
      </c>
      <c r="Z523" s="73">
        <v>24.064855999999999</v>
      </c>
      <c r="AA523" s="73">
        <v>8745.1579170000005</v>
      </c>
      <c r="AB523" s="73">
        <v>5.5276059999999996</v>
      </c>
      <c r="AC523" s="73">
        <v>0</v>
      </c>
      <c r="AD523" s="73">
        <v>0</v>
      </c>
      <c r="AE523" s="73">
        <v>-3.4905411894214922E-13</v>
      </c>
      <c r="AF523" s="73">
        <v>889.22278700000004</v>
      </c>
      <c r="AG523" s="73">
        <v>0</v>
      </c>
      <c r="AH523" s="73">
        <v>549.18827499999998</v>
      </c>
      <c r="AI523" s="73">
        <v>443.994575</v>
      </c>
      <c r="AJ523" s="73">
        <v>5308.3005359999997</v>
      </c>
      <c r="AK523" s="73">
        <v>5177.5574169999991</v>
      </c>
      <c r="AL523" s="73">
        <v>38619.753906999998</v>
      </c>
      <c r="AM523" s="73">
        <v>144.53248199999999</v>
      </c>
      <c r="AN523" s="73">
        <v>1027.4755209999953</v>
      </c>
      <c r="AO523" s="73">
        <v>61212.087828999996</v>
      </c>
      <c r="AP523" s="40">
        <v>910533.53399899998</v>
      </c>
      <c r="AQ523" s="111"/>
      <c r="AR523" s="111">
        <f t="shared" si="32"/>
        <v>849321.44616999989</v>
      </c>
      <c r="AS523" s="111">
        <f t="shared" si="33"/>
        <v>0</v>
      </c>
      <c r="AU523" s="111">
        <f t="shared" si="34"/>
        <v>61212.087828999996</v>
      </c>
      <c r="AV523" s="111">
        <f t="shared" si="35"/>
        <v>0</v>
      </c>
    </row>
    <row r="524" spans="1:48" s="93" customFormat="1" x14ac:dyDescent="0.25">
      <c r="A524" s="107"/>
      <c r="B524" s="105"/>
      <c r="C524" s="106" t="s">
        <v>34</v>
      </c>
      <c r="D524" s="73">
        <v>1446.199486</v>
      </c>
      <c r="E524" s="73">
        <v>3.0416470000000002</v>
      </c>
      <c r="F524" s="73">
        <v>500.86159900000001</v>
      </c>
      <c r="G524" s="73">
        <v>208.76115999999999</v>
      </c>
      <c r="H524" s="73">
        <v>2521.945346</v>
      </c>
      <c r="I524" s="73">
        <v>3169.3242610000002</v>
      </c>
      <c r="J524" s="73">
        <v>1320.5830619999999</v>
      </c>
      <c r="K524" s="73">
        <v>471.12616400000002</v>
      </c>
      <c r="L524" s="73">
        <v>534.22883000000047</v>
      </c>
      <c r="M524" s="73">
        <v>84.497759000000002</v>
      </c>
      <c r="N524" s="73">
        <v>0</v>
      </c>
      <c r="O524" s="73">
        <v>669.33327099999997</v>
      </c>
      <c r="P524" s="73">
        <v>258.517762</v>
      </c>
      <c r="Q524" s="73">
        <v>9137.5485819999994</v>
      </c>
      <c r="R524" s="73">
        <v>12236.3675</v>
      </c>
      <c r="S524" s="73">
        <v>7695.1730120000002</v>
      </c>
      <c r="T524" s="73">
        <v>310.458777</v>
      </c>
      <c r="U524" s="73">
        <v>10040.352871999992</v>
      </c>
      <c r="V524" s="76">
        <v>50608.321089999998</v>
      </c>
      <c r="W524" s="73">
        <v>0</v>
      </c>
      <c r="X524" s="73">
        <v>0</v>
      </c>
      <c r="Y524" s="73">
        <v>0</v>
      </c>
      <c r="Z524" s="73">
        <v>0</v>
      </c>
      <c r="AA524" s="73">
        <v>0</v>
      </c>
      <c r="AB524" s="73">
        <v>0</v>
      </c>
      <c r="AC524" s="73">
        <v>0</v>
      </c>
      <c r="AD524" s="73">
        <v>0</v>
      </c>
      <c r="AE524" s="73">
        <v>0</v>
      </c>
      <c r="AF524" s="73">
        <v>0</v>
      </c>
      <c r="AG524" s="73">
        <v>0</v>
      </c>
      <c r="AH524" s="73">
        <v>0</v>
      </c>
      <c r="AI524" s="73">
        <v>0</v>
      </c>
      <c r="AJ524" s="73">
        <v>0</v>
      </c>
      <c r="AK524" s="73">
        <v>0</v>
      </c>
      <c r="AL524" s="73">
        <v>0</v>
      </c>
      <c r="AM524" s="73">
        <v>0</v>
      </c>
      <c r="AN524" s="73">
        <v>0</v>
      </c>
      <c r="AO524" s="73">
        <v>0</v>
      </c>
      <c r="AP524" s="40">
        <v>50608.321089999998</v>
      </c>
      <c r="AQ524" s="111"/>
      <c r="AR524" s="111">
        <f t="shared" si="32"/>
        <v>50608.321089999983</v>
      </c>
      <c r="AS524" s="111">
        <f t="shared" si="33"/>
        <v>0</v>
      </c>
      <c r="AU524" s="111">
        <f t="shared" si="34"/>
        <v>0</v>
      </c>
      <c r="AV524" s="111">
        <f t="shared" si="35"/>
        <v>0</v>
      </c>
    </row>
    <row r="525" spans="1:48" s="93" customFormat="1" x14ac:dyDescent="0.25">
      <c r="A525" s="107"/>
      <c r="B525" s="105"/>
      <c r="C525" s="109" t="s">
        <v>35</v>
      </c>
      <c r="D525" s="73">
        <v>15656.525232</v>
      </c>
      <c r="E525" s="73">
        <v>671.85646699999995</v>
      </c>
      <c r="F525" s="73">
        <v>43634.853417999999</v>
      </c>
      <c r="G525" s="73">
        <v>2243.7023629999999</v>
      </c>
      <c r="H525" s="73">
        <v>80920.686180999997</v>
      </c>
      <c r="I525" s="73">
        <v>18764.440723</v>
      </c>
      <c r="J525" s="73">
        <v>23582.297361000001</v>
      </c>
      <c r="K525" s="73">
        <v>7337.5415000000003</v>
      </c>
      <c r="L525" s="73">
        <v>1685.1132569999927</v>
      </c>
      <c r="M525" s="73">
        <v>68123.144648000001</v>
      </c>
      <c r="N525" s="73">
        <v>46030.076451000001</v>
      </c>
      <c r="O525" s="73">
        <v>9369.3142650000009</v>
      </c>
      <c r="P525" s="73">
        <v>10712.754106999999</v>
      </c>
      <c r="Q525" s="73">
        <v>223001.21287699998</v>
      </c>
      <c r="R525" s="73">
        <v>242941.965478</v>
      </c>
      <c r="S525" s="73">
        <v>1493078.8054140001</v>
      </c>
      <c r="T525" s="73">
        <v>7842.5421459999998</v>
      </c>
      <c r="U525" s="73">
        <v>169207.72361799973</v>
      </c>
      <c r="V525" s="76">
        <v>2464804.5555059998</v>
      </c>
      <c r="W525" s="73">
        <v>6992.109727</v>
      </c>
      <c r="X525" s="73">
        <v>315.19444299999998</v>
      </c>
      <c r="Y525" s="73">
        <v>4890.6024159999997</v>
      </c>
      <c r="Z525" s="73">
        <v>465.29163799999998</v>
      </c>
      <c r="AA525" s="73">
        <v>52036.759159000001</v>
      </c>
      <c r="AB525" s="73">
        <v>14656.214764</v>
      </c>
      <c r="AC525" s="73">
        <v>4481.7539269999997</v>
      </c>
      <c r="AD525" s="73">
        <v>26.396661000000002</v>
      </c>
      <c r="AE525" s="73">
        <v>7.3195909999928901</v>
      </c>
      <c r="AF525" s="73">
        <v>10475.323189999999</v>
      </c>
      <c r="AG525" s="73">
        <v>5798.6024539999999</v>
      </c>
      <c r="AH525" s="73">
        <v>8392.0745740000002</v>
      </c>
      <c r="AI525" s="73">
        <v>14298.887616</v>
      </c>
      <c r="AJ525" s="73">
        <v>64886.254105</v>
      </c>
      <c r="AK525" s="73">
        <v>42025.953949999996</v>
      </c>
      <c r="AL525" s="73">
        <v>311593.82085700001</v>
      </c>
      <c r="AM525" s="73">
        <v>2254.0688690000002</v>
      </c>
      <c r="AN525" s="73">
        <v>24077.701190999953</v>
      </c>
      <c r="AO525" s="73">
        <v>567674.32913199998</v>
      </c>
      <c r="AP525" s="40">
        <v>3032478.8846379998</v>
      </c>
      <c r="AQ525" s="111"/>
      <c r="AR525" s="111">
        <f t="shared" si="32"/>
        <v>2464804.5555059998</v>
      </c>
      <c r="AS525" s="111">
        <f t="shared" si="33"/>
        <v>0</v>
      </c>
      <c r="AU525" s="111">
        <f t="shared" si="34"/>
        <v>567674.32913199987</v>
      </c>
      <c r="AV525" s="111">
        <f t="shared" si="35"/>
        <v>0</v>
      </c>
    </row>
    <row r="526" spans="1:48" s="93" customFormat="1" x14ac:dyDescent="0.25">
      <c r="A526" s="107"/>
      <c r="B526" s="105"/>
      <c r="C526" s="109"/>
      <c r="D526" s="73"/>
      <c r="E526" s="73"/>
      <c r="F526" s="73"/>
      <c r="G526" s="73"/>
      <c r="H526" s="73"/>
      <c r="I526" s="73"/>
      <c r="J526" s="73"/>
      <c r="K526" s="73"/>
      <c r="L526" s="73"/>
      <c r="M526" s="73"/>
      <c r="N526" s="73"/>
      <c r="O526" s="73"/>
      <c r="P526" s="73"/>
      <c r="Q526" s="73"/>
      <c r="R526" s="73"/>
      <c r="S526" s="73"/>
      <c r="T526" s="73"/>
      <c r="U526" s="73"/>
      <c r="V526" s="76"/>
      <c r="W526" s="73"/>
      <c r="X526" s="73"/>
      <c r="Y526" s="73"/>
      <c r="Z526" s="73"/>
      <c r="AA526" s="73"/>
      <c r="AB526" s="73"/>
      <c r="AC526" s="73"/>
      <c r="AD526" s="73"/>
      <c r="AE526" s="73"/>
      <c r="AF526" s="73"/>
      <c r="AG526" s="73"/>
      <c r="AH526" s="73"/>
      <c r="AI526" s="73"/>
      <c r="AJ526" s="73"/>
      <c r="AK526" s="73"/>
      <c r="AL526" s="73"/>
      <c r="AM526" s="73"/>
      <c r="AN526" s="73"/>
      <c r="AO526" s="73"/>
      <c r="AP526" s="40"/>
      <c r="AQ526" s="111"/>
      <c r="AR526" s="111">
        <f t="shared" si="32"/>
        <v>0</v>
      </c>
      <c r="AS526" s="111">
        <f t="shared" si="33"/>
        <v>0</v>
      </c>
      <c r="AU526" s="111">
        <f t="shared" si="34"/>
        <v>0</v>
      </c>
      <c r="AV526" s="111">
        <f t="shared" si="35"/>
        <v>0</v>
      </c>
    </row>
    <row r="527" spans="1:48" s="93" customFormat="1" x14ac:dyDescent="0.25">
      <c r="A527" s="107"/>
      <c r="B527" s="105">
        <v>9</v>
      </c>
      <c r="C527" s="106" t="s">
        <v>32</v>
      </c>
      <c r="D527" s="73">
        <v>14582.855165999999</v>
      </c>
      <c r="E527" s="73">
        <v>295.37003299999998</v>
      </c>
      <c r="F527" s="73">
        <v>43184.166915000002</v>
      </c>
      <c r="G527" s="73">
        <v>978.83337400000005</v>
      </c>
      <c r="H527" s="73">
        <v>36098</v>
      </c>
      <c r="I527" s="73">
        <v>15138.740055</v>
      </c>
      <c r="J527" s="73">
        <v>27079.124817</v>
      </c>
      <c r="K527" s="73">
        <v>5918.6287490000004</v>
      </c>
      <c r="L527" s="73">
        <v>99.999999999999091</v>
      </c>
      <c r="M527" s="73">
        <v>68745.479254000005</v>
      </c>
      <c r="N527" s="73">
        <v>45973.287790000002</v>
      </c>
      <c r="O527" s="73">
        <v>4791.0562280000004</v>
      </c>
      <c r="P527" s="73">
        <v>5241.0969669999995</v>
      </c>
      <c r="Q527" s="73">
        <v>137493.38121299999</v>
      </c>
      <c r="R527" s="73">
        <v>163845.86463000003</v>
      </c>
      <c r="S527" s="73">
        <v>865325.43723000004</v>
      </c>
      <c r="T527" s="73">
        <v>6878.6504420000001</v>
      </c>
      <c r="U527" s="73">
        <v>147292.07754499998</v>
      </c>
      <c r="V527" s="76">
        <v>1588962.0504079999</v>
      </c>
      <c r="W527" s="73">
        <v>6772.8738709999998</v>
      </c>
      <c r="X527" s="73">
        <v>311.58003300000001</v>
      </c>
      <c r="Y527" s="73">
        <v>5701.4165779999994</v>
      </c>
      <c r="Z527" s="73">
        <v>575.35023799999999</v>
      </c>
      <c r="AA527" s="73">
        <v>50163.171813000001</v>
      </c>
      <c r="AB527" s="73">
        <v>15178.007222</v>
      </c>
      <c r="AC527" s="73">
        <v>4490.3850190000003</v>
      </c>
      <c r="AD527" s="73">
        <v>1.16E-4</v>
      </c>
      <c r="AE527" s="73">
        <v>9.8102049999981116</v>
      </c>
      <c r="AF527" s="73">
        <v>8524.3992249999992</v>
      </c>
      <c r="AG527" s="73">
        <v>6513.2969160000002</v>
      </c>
      <c r="AH527" s="73">
        <v>8561.8492029999998</v>
      </c>
      <c r="AI527" s="73">
        <v>14254.286947000001</v>
      </c>
      <c r="AJ527" s="73">
        <v>58069.570768000005</v>
      </c>
      <c r="AK527" s="73">
        <v>35417.805924999993</v>
      </c>
      <c r="AL527" s="73">
        <v>276575.11015999998</v>
      </c>
      <c r="AM527" s="73">
        <v>2107.9023769999999</v>
      </c>
      <c r="AN527" s="73">
        <v>23590.459840000047</v>
      </c>
      <c r="AO527" s="73">
        <v>516817.27645599999</v>
      </c>
      <c r="AP527" s="40">
        <v>2105779.3268639999</v>
      </c>
      <c r="AQ527" s="111"/>
      <c r="AR527" s="111">
        <f t="shared" si="32"/>
        <v>1588962.0504080001</v>
      </c>
      <c r="AS527" s="111">
        <f t="shared" si="33"/>
        <v>0</v>
      </c>
      <c r="AU527" s="111">
        <f t="shared" si="34"/>
        <v>516817.27645599999</v>
      </c>
      <c r="AV527" s="111">
        <f t="shared" si="35"/>
        <v>0</v>
      </c>
    </row>
    <row r="528" spans="1:48" s="93" customFormat="1" x14ac:dyDescent="0.25">
      <c r="A528" s="107"/>
      <c r="B528" s="105"/>
      <c r="C528" s="106" t="s">
        <v>33</v>
      </c>
      <c r="D528" s="73">
        <v>779.207809</v>
      </c>
      <c r="E528" s="73">
        <v>195.67263199999999</v>
      </c>
      <c r="F528" s="73">
        <v>117.068907</v>
      </c>
      <c r="G528" s="73">
        <v>750.99772900000005</v>
      </c>
      <c r="H528" s="73">
        <v>49707.624642000002</v>
      </c>
      <c r="I528" s="73">
        <v>3807.8741369999998</v>
      </c>
      <c r="J528" s="73">
        <v>2688.468065</v>
      </c>
      <c r="K528" s="73">
        <v>0</v>
      </c>
      <c r="L528" s="73">
        <v>960.61319199999707</v>
      </c>
      <c r="M528" s="73">
        <v>1676.781866</v>
      </c>
      <c r="N528" s="73">
        <v>0</v>
      </c>
      <c r="O528" s="73">
        <v>3670.8105380000002</v>
      </c>
      <c r="P528" s="73">
        <v>6891.2167479999998</v>
      </c>
      <c r="Q528" s="73">
        <v>75908.530398000003</v>
      </c>
      <c r="R528" s="73">
        <v>66512.503178999992</v>
      </c>
      <c r="S528" s="73">
        <v>632871.56246000004</v>
      </c>
      <c r="T528" s="73">
        <v>729.06779200000005</v>
      </c>
      <c r="U528" s="73">
        <v>16604.653782999972</v>
      </c>
      <c r="V528" s="76">
        <v>863872.65387699998</v>
      </c>
      <c r="W528" s="73">
        <v>269.08059100000003</v>
      </c>
      <c r="X528" s="73">
        <v>14.613016</v>
      </c>
      <c r="Y528" s="73">
        <v>0.7709469999999996</v>
      </c>
      <c r="Z528" s="73">
        <v>29.850726999999999</v>
      </c>
      <c r="AA528" s="73">
        <v>7595.6986150000002</v>
      </c>
      <c r="AB528" s="73">
        <v>8.3618349999999992</v>
      </c>
      <c r="AC528" s="73">
        <v>0</v>
      </c>
      <c r="AD528" s="73">
        <v>0</v>
      </c>
      <c r="AE528" s="73">
        <v>-2.9842794901924208E-13</v>
      </c>
      <c r="AF528" s="73">
        <v>886.78121099999998</v>
      </c>
      <c r="AG528" s="73">
        <v>0</v>
      </c>
      <c r="AH528" s="73">
        <v>499.675049</v>
      </c>
      <c r="AI528" s="73">
        <v>544.04997300000002</v>
      </c>
      <c r="AJ528" s="73">
        <v>5333.5043690000002</v>
      </c>
      <c r="AK528" s="73">
        <v>5310.6880090000013</v>
      </c>
      <c r="AL528" s="73">
        <v>39060.188621000001</v>
      </c>
      <c r="AM528" s="73">
        <v>141.289571</v>
      </c>
      <c r="AN528" s="73">
        <v>1087.8977319999915</v>
      </c>
      <c r="AO528" s="73">
        <v>60782.450266</v>
      </c>
      <c r="AP528" s="40">
        <v>924655.10414299998</v>
      </c>
      <c r="AQ528" s="111"/>
      <c r="AR528" s="111">
        <f t="shared" si="32"/>
        <v>863872.65387699998</v>
      </c>
      <c r="AS528" s="111">
        <f t="shared" si="33"/>
        <v>0</v>
      </c>
      <c r="AU528" s="111">
        <f t="shared" si="34"/>
        <v>60782.450265999993</v>
      </c>
      <c r="AV528" s="111">
        <f t="shared" si="35"/>
        <v>0</v>
      </c>
    </row>
    <row r="529" spans="1:48" s="93" customFormat="1" x14ac:dyDescent="0.25">
      <c r="A529" s="107"/>
      <c r="B529" s="105"/>
      <c r="C529" s="106" t="s">
        <v>34</v>
      </c>
      <c r="D529" s="73">
        <v>1075.423049</v>
      </c>
      <c r="E529" s="73">
        <v>3.8645010000000002</v>
      </c>
      <c r="F529" s="73">
        <v>436.03848299999999</v>
      </c>
      <c r="G529" s="73">
        <v>207.86397500000001</v>
      </c>
      <c r="H529" s="73">
        <v>2656.239955</v>
      </c>
      <c r="I529" s="73">
        <v>2660.248662</v>
      </c>
      <c r="J529" s="73">
        <v>1563.46849</v>
      </c>
      <c r="K529" s="73">
        <v>451.15113400000001</v>
      </c>
      <c r="L529" s="73">
        <v>740.56300699999974</v>
      </c>
      <c r="M529" s="73">
        <v>94.329696999999996</v>
      </c>
      <c r="N529" s="73">
        <v>0</v>
      </c>
      <c r="O529" s="73">
        <v>1069.7190230000001</v>
      </c>
      <c r="P529" s="73">
        <v>258.90114399999999</v>
      </c>
      <c r="Q529" s="73">
        <v>9246.5421960000003</v>
      </c>
      <c r="R529" s="73">
        <v>11976.75626</v>
      </c>
      <c r="S529" s="73">
        <v>7685.4769269999997</v>
      </c>
      <c r="T529" s="73">
        <v>309.686914</v>
      </c>
      <c r="U529" s="73">
        <v>9631.1609220000119</v>
      </c>
      <c r="V529" s="76">
        <v>50067.434338999999</v>
      </c>
      <c r="W529" s="73">
        <v>0</v>
      </c>
      <c r="X529" s="73">
        <v>0</v>
      </c>
      <c r="Y529" s="73">
        <v>0</v>
      </c>
      <c r="Z529" s="73">
        <v>0</v>
      </c>
      <c r="AA529" s="73">
        <v>0</v>
      </c>
      <c r="AB529" s="73">
        <v>0</v>
      </c>
      <c r="AC529" s="73">
        <v>0</v>
      </c>
      <c r="AD529" s="73">
        <v>0</v>
      </c>
      <c r="AE529" s="73">
        <v>0</v>
      </c>
      <c r="AF529" s="73">
        <v>0</v>
      </c>
      <c r="AG529" s="73">
        <v>0</v>
      </c>
      <c r="AH529" s="73">
        <v>0</v>
      </c>
      <c r="AI529" s="73">
        <v>0</v>
      </c>
      <c r="AJ529" s="73">
        <v>0</v>
      </c>
      <c r="AK529" s="73">
        <v>0</v>
      </c>
      <c r="AL529" s="73">
        <v>0</v>
      </c>
      <c r="AM529" s="73">
        <v>0</v>
      </c>
      <c r="AN529" s="73">
        <v>0</v>
      </c>
      <c r="AO529" s="73">
        <v>0</v>
      </c>
      <c r="AP529" s="40">
        <v>50067.434338999999</v>
      </c>
      <c r="AQ529" s="111"/>
      <c r="AR529" s="111">
        <f t="shared" si="32"/>
        <v>50067.434339000007</v>
      </c>
      <c r="AS529" s="111">
        <f t="shared" si="33"/>
        <v>0</v>
      </c>
      <c r="AU529" s="111">
        <f t="shared" si="34"/>
        <v>0</v>
      </c>
      <c r="AV529" s="111">
        <f t="shared" si="35"/>
        <v>0</v>
      </c>
    </row>
    <row r="530" spans="1:48" s="93" customFormat="1" x14ac:dyDescent="0.25">
      <c r="A530" s="107"/>
      <c r="B530" s="105"/>
      <c r="C530" s="109" t="s">
        <v>35</v>
      </c>
      <c r="D530" s="73">
        <v>16437.486024000002</v>
      </c>
      <c r="E530" s="73">
        <v>494.90716600000002</v>
      </c>
      <c r="F530" s="73">
        <v>43737.274305000006</v>
      </c>
      <c r="G530" s="73">
        <v>1937.695078</v>
      </c>
      <c r="H530" s="73">
        <v>88461.864597000007</v>
      </c>
      <c r="I530" s="73">
        <v>21606.862853999999</v>
      </c>
      <c r="J530" s="73">
        <v>31331.061372</v>
      </c>
      <c r="K530" s="73">
        <v>6369.7798830000002</v>
      </c>
      <c r="L530" s="73">
        <v>1801.1761989999932</v>
      </c>
      <c r="M530" s="73">
        <v>70516.590817000004</v>
      </c>
      <c r="N530" s="73">
        <v>45973.287790000002</v>
      </c>
      <c r="O530" s="73">
        <v>9531.5857890000007</v>
      </c>
      <c r="P530" s="73">
        <v>12391.214859</v>
      </c>
      <c r="Q530" s="73">
        <v>222648.45380700001</v>
      </c>
      <c r="R530" s="73">
        <v>242335.12406900001</v>
      </c>
      <c r="S530" s="73">
        <v>1505882.4766170001</v>
      </c>
      <c r="T530" s="73">
        <v>7917.4051479999998</v>
      </c>
      <c r="U530" s="73">
        <v>173527.89224999954</v>
      </c>
      <c r="V530" s="76">
        <v>2502902.1386239999</v>
      </c>
      <c r="W530" s="73">
        <v>7041.9544619999997</v>
      </c>
      <c r="X530" s="73">
        <v>326.19304899999997</v>
      </c>
      <c r="Y530" s="73">
        <v>5702.1875249999994</v>
      </c>
      <c r="Z530" s="73">
        <v>605.200965</v>
      </c>
      <c r="AA530" s="73">
        <v>57758.870428000002</v>
      </c>
      <c r="AB530" s="73">
        <v>15186.369057</v>
      </c>
      <c r="AC530" s="73">
        <v>4490.3850190000003</v>
      </c>
      <c r="AD530" s="73">
        <v>1.16E-4</v>
      </c>
      <c r="AE530" s="73">
        <v>9.8102050000017496</v>
      </c>
      <c r="AF530" s="73">
        <v>9411.1804360000006</v>
      </c>
      <c r="AG530" s="73">
        <v>6513.2969160000002</v>
      </c>
      <c r="AH530" s="73">
        <v>9061.5242520000011</v>
      </c>
      <c r="AI530" s="73">
        <v>14798.33692</v>
      </c>
      <c r="AJ530" s="73">
        <v>63403.075137000007</v>
      </c>
      <c r="AK530" s="73">
        <v>40728.493933999984</v>
      </c>
      <c r="AL530" s="73">
        <v>315635.29878100002</v>
      </c>
      <c r="AM530" s="73">
        <v>2249.1919480000001</v>
      </c>
      <c r="AN530" s="73">
        <v>24678.357572000175</v>
      </c>
      <c r="AO530" s="73">
        <v>577599.72672200005</v>
      </c>
      <c r="AP530" s="40">
        <v>3080501.8653460001</v>
      </c>
      <c r="AQ530" s="111"/>
      <c r="AR530" s="111">
        <f t="shared" si="32"/>
        <v>2502902.1386239994</v>
      </c>
      <c r="AS530" s="111">
        <f t="shared" si="33"/>
        <v>0</v>
      </c>
      <c r="AU530" s="111">
        <f t="shared" si="34"/>
        <v>577599.72672200017</v>
      </c>
      <c r="AV530" s="111">
        <f t="shared" si="35"/>
        <v>0</v>
      </c>
    </row>
    <row r="531" spans="1:48" s="93" customFormat="1" x14ac:dyDescent="0.25">
      <c r="A531" s="107"/>
      <c r="B531" s="105"/>
      <c r="C531" s="109"/>
      <c r="D531" s="73"/>
      <c r="E531" s="73"/>
      <c r="F531" s="73"/>
      <c r="G531" s="73"/>
      <c r="H531" s="73"/>
      <c r="I531" s="73"/>
      <c r="J531" s="73"/>
      <c r="K531" s="73"/>
      <c r="L531" s="73"/>
      <c r="M531" s="73"/>
      <c r="N531" s="73"/>
      <c r="O531" s="73"/>
      <c r="P531" s="73"/>
      <c r="Q531" s="73"/>
      <c r="R531" s="73"/>
      <c r="S531" s="73"/>
      <c r="T531" s="73"/>
      <c r="U531" s="73"/>
      <c r="V531" s="76"/>
      <c r="W531" s="73"/>
      <c r="X531" s="73"/>
      <c r="Y531" s="73"/>
      <c r="Z531" s="73"/>
      <c r="AA531" s="73"/>
      <c r="AB531" s="73"/>
      <c r="AC531" s="73"/>
      <c r="AD531" s="73"/>
      <c r="AE531" s="73"/>
      <c r="AF531" s="73"/>
      <c r="AG531" s="73"/>
      <c r="AH531" s="73"/>
      <c r="AI531" s="73"/>
      <c r="AJ531" s="73"/>
      <c r="AK531" s="73"/>
      <c r="AL531" s="73"/>
      <c r="AM531" s="73"/>
      <c r="AN531" s="73"/>
      <c r="AO531" s="73"/>
      <c r="AP531" s="40"/>
      <c r="AQ531" s="111"/>
      <c r="AR531" s="111">
        <f t="shared" si="32"/>
        <v>0</v>
      </c>
      <c r="AS531" s="111">
        <f t="shared" si="33"/>
        <v>0</v>
      </c>
      <c r="AU531" s="111">
        <f t="shared" si="34"/>
        <v>0</v>
      </c>
      <c r="AV531" s="111">
        <f t="shared" si="35"/>
        <v>0</v>
      </c>
    </row>
    <row r="532" spans="1:48" s="93" customFormat="1" x14ac:dyDescent="0.25">
      <c r="A532" s="107"/>
      <c r="B532" s="105">
        <v>10</v>
      </c>
      <c r="C532" s="106" t="s">
        <v>32</v>
      </c>
      <c r="D532" s="73">
        <v>14923.615941</v>
      </c>
      <c r="E532" s="73">
        <v>443.33517799999998</v>
      </c>
      <c r="F532" s="73">
        <v>43516.907749999998</v>
      </c>
      <c r="G532" s="73">
        <v>1185.275218</v>
      </c>
      <c r="H532" s="73">
        <v>30839.9</v>
      </c>
      <c r="I532" s="73">
        <v>10973.229705</v>
      </c>
      <c r="J532" s="73">
        <v>25764.412821000002</v>
      </c>
      <c r="K532" s="73">
        <v>6292.0265929999996</v>
      </c>
      <c r="L532" s="73">
        <v>140.00000000000637</v>
      </c>
      <c r="M532" s="73">
        <v>59910.439636000003</v>
      </c>
      <c r="N532" s="73">
        <v>46143.749574000001</v>
      </c>
      <c r="O532" s="73">
        <v>6384.8689409999997</v>
      </c>
      <c r="P532" s="73">
        <v>5559.6359789999997</v>
      </c>
      <c r="Q532" s="73">
        <v>139318.70450699999</v>
      </c>
      <c r="R532" s="73">
        <v>163754.99768599996</v>
      </c>
      <c r="S532" s="73">
        <v>867751.59654199996</v>
      </c>
      <c r="T532" s="73">
        <v>6702.498439</v>
      </c>
      <c r="U532" s="73">
        <v>146628.2000610003</v>
      </c>
      <c r="V532" s="76">
        <v>1576233.394571</v>
      </c>
      <c r="W532" s="73">
        <v>5725.1943000000001</v>
      </c>
      <c r="X532" s="73">
        <v>242.09563499999999</v>
      </c>
      <c r="Y532" s="73">
        <v>5788.1551790000003</v>
      </c>
      <c r="Z532" s="73">
        <v>485.897853</v>
      </c>
      <c r="AA532" s="73">
        <v>49428.824371000002</v>
      </c>
      <c r="AB532" s="73">
        <v>11828.154213</v>
      </c>
      <c r="AC532" s="73">
        <v>4395.9084480000001</v>
      </c>
      <c r="AD532" s="73">
        <v>30.329108999999999</v>
      </c>
      <c r="AE532" s="73">
        <v>7.1397569999919774</v>
      </c>
      <c r="AF532" s="73">
        <v>7793.0749539999997</v>
      </c>
      <c r="AG532" s="73">
        <v>6391.9031150000001</v>
      </c>
      <c r="AH532" s="73">
        <v>8013.796797</v>
      </c>
      <c r="AI532" s="73">
        <v>12236.212308</v>
      </c>
      <c r="AJ532" s="73">
        <v>59350.284152</v>
      </c>
      <c r="AK532" s="73">
        <v>33648.014517999989</v>
      </c>
      <c r="AL532" s="73">
        <v>276593.33581299998</v>
      </c>
      <c r="AM532" s="73">
        <v>2108.8300119999999</v>
      </c>
      <c r="AN532" s="73">
        <v>23022.738086000194</v>
      </c>
      <c r="AO532" s="73">
        <v>507089.88861999998</v>
      </c>
      <c r="AP532" s="40">
        <v>2083323.2831910001</v>
      </c>
      <c r="AQ532" s="111"/>
      <c r="AR532" s="111">
        <f t="shared" si="32"/>
        <v>1576233.3945710002</v>
      </c>
      <c r="AS532" s="111">
        <f t="shared" si="33"/>
        <v>0</v>
      </c>
      <c r="AU532" s="111">
        <f t="shared" si="34"/>
        <v>507089.88862000016</v>
      </c>
      <c r="AV532" s="111">
        <f t="shared" si="35"/>
        <v>0</v>
      </c>
    </row>
    <row r="533" spans="1:48" s="93" customFormat="1" x14ac:dyDescent="0.25">
      <c r="A533" s="107"/>
      <c r="B533" s="105"/>
      <c r="C533" s="106" t="s">
        <v>33</v>
      </c>
      <c r="D533" s="73">
        <v>827.826909</v>
      </c>
      <c r="E533" s="73">
        <v>88.307249999999996</v>
      </c>
      <c r="F533" s="73">
        <v>109.707061</v>
      </c>
      <c r="G533" s="73">
        <v>833.05143199999998</v>
      </c>
      <c r="H533" s="73">
        <v>46734.448501999999</v>
      </c>
      <c r="I533" s="73">
        <v>6014.963342</v>
      </c>
      <c r="J533" s="73">
        <v>2398.916792</v>
      </c>
      <c r="K533" s="73">
        <v>0</v>
      </c>
      <c r="L533" s="73">
        <v>636.51700199999959</v>
      </c>
      <c r="M533" s="73">
        <v>1481.919226</v>
      </c>
      <c r="N533" s="73">
        <v>0</v>
      </c>
      <c r="O533" s="73">
        <v>3990.565032</v>
      </c>
      <c r="P533" s="73">
        <v>4693.1577749999997</v>
      </c>
      <c r="Q533" s="73">
        <v>75946.332395999998</v>
      </c>
      <c r="R533" s="73">
        <v>65929.975649999993</v>
      </c>
      <c r="S533" s="73">
        <v>640731.37644599995</v>
      </c>
      <c r="T533" s="73">
        <v>739.83158600000002</v>
      </c>
      <c r="U533" s="73">
        <v>16026.678830000033</v>
      </c>
      <c r="V533" s="76">
        <v>867183.57523099997</v>
      </c>
      <c r="W533" s="73">
        <v>299.91403000000003</v>
      </c>
      <c r="X533" s="73">
        <v>21.200462999999999</v>
      </c>
      <c r="Y533" s="73">
        <v>0.5591380000000008</v>
      </c>
      <c r="Z533" s="73">
        <v>21.363223000000001</v>
      </c>
      <c r="AA533" s="73">
        <v>7600.6648409999998</v>
      </c>
      <c r="AB533" s="73">
        <v>2.5364840000000002</v>
      </c>
      <c r="AC533" s="73">
        <v>23.274735</v>
      </c>
      <c r="AD533" s="73">
        <v>0</v>
      </c>
      <c r="AE533" s="73">
        <v>1.6342482922482304E-13</v>
      </c>
      <c r="AF533" s="73">
        <v>1011.866457</v>
      </c>
      <c r="AG533" s="73">
        <v>0</v>
      </c>
      <c r="AH533" s="73">
        <v>299.73958800000003</v>
      </c>
      <c r="AI533" s="73">
        <v>544.68302700000004</v>
      </c>
      <c r="AJ533" s="73">
        <v>5331.9290760000004</v>
      </c>
      <c r="AK533" s="73">
        <v>5215.0966349999981</v>
      </c>
      <c r="AL533" s="73">
        <v>39273.930631000003</v>
      </c>
      <c r="AM533" s="73">
        <v>138.192463</v>
      </c>
      <c r="AN533" s="73">
        <v>978.15149100001815</v>
      </c>
      <c r="AO533" s="73">
        <v>60763.102282</v>
      </c>
      <c r="AP533" s="40">
        <v>927946.67751299997</v>
      </c>
      <c r="AQ533" s="111"/>
      <c r="AR533" s="111">
        <f t="shared" si="32"/>
        <v>867183.57523099997</v>
      </c>
      <c r="AS533" s="111">
        <f t="shared" si="33"/>
        <v>0</v>
      </c>
      <c r="AU533" s="111">
        <f t="shared" si="34"/>
        <v>60763.102282000014</v>
      </c>
      <c r="AV533" s="111">
        <f t="shared" si="35"/>
        <v>0</v>
      </c>
    </row>
    <row r="534" spans="1:48" s="93" customFormat="1" x14ac:dyDescent="0.25">
      <c r="A534" s="107"/>
      <c r="B534" s="105"/>
      <c r="C534" s="106" t="s">
        <v>34</v>
      </c>
      <c r="D534" s="73">
        <v>1053.3839620000001</v>
      </c>
      <c r="E534" s="73">
        <v>12.660292999999999</v>
      </c>
      <c r="F534" s="73">
        <v>429.03673799999996</v>
      </c>
      <c r="G534" s="73">
        <v>204.19126600000001</v>
      </c>
      <c r="H534" s="73">
        <v>3324.9859390000001</v>
      </c>
      <c r="I534" s="73">
        <v>3392.3156960000001</v>
      </c>
      <c r="J534" s="73">
        <v>1421.6034930000001</v>
      </c>
      <c r="K534" s="73">
        <v>635.26039300000002</v>
      </c>
      <c r="L534" s="73">
        <v>843.07499099999995</v>
      </c>
      <c r="M534" s="73">
        <v>85.250369000000006</v>
      </c>
      <c r="N534" s="73">
        <v>0</v>
      </c>
      <c r="O534" s="73">
        <v>518.52816499999994</v>
      </c>
      <c r="P534" s="73">
        <v>259.28603199999998</v>
      </c>
      <c r="Q534" s="73">
        <v>9156.5307659999999</v>
      </c>
      <c r="R534" s="73">
        <v>11660.977028000001</v>
      </c>
      <c r="S534" s="73">
        <v>7687.6670919999997</v>
      </c>
      <c r="T534" s="73">
        <v>306.59140500000001</v>
      </c>
      <c r="U534" s="73">
        <v>9420.9397319999916</v>
      </c>
      <c r="V534" s="76">
        <v>50412.283360000001</v>
      </c>
      <c r="W534" s="73">
        <v>0</v>
      </c>
      <c r="X534" s="73">
        <v>0</v>
      </c>
      <c r="Y534" s="73">
        <v>0</v>
      </c>
      <c r="Z534" s="73">
        <v>0</v>
      </c>
      <c r="AA534" s="73">
        <v>0</v>
      </c>
      <c r="AB534" s="73">
        <v>0</v>
      </c>
      <c r="AC534" s="73">
        <v>0</v>
      </c>
      <c r="AD534" s="73">
        <v>0</v>
      </c>
      <c r="AE534" s="73">
        <v>0</v>
      </c>
      <c r="AF534" s="73">
        <v>0</v>
      </c>
      <c r="AG534" s="73">
        <v>0</v>
      </c>
      <c r="AH534" s="73">
        <v>0</v>
      </c>
      <c r="AI534" s="73">
        <v>0</v>
      </c>
      <c r="AJ534" s="73">
        <v>0</v>
      </c>
      <c r="AK534" s="73">
        <v>0</v>
      </c>
      <c r="AL534" s="73">
        <v>0</v>
      </c>
      <c r="AM534" s="73">
        <v>0</v>
      </c>
      <c r="AN534" s="73">
        <v>0</v>
      </c>
      <c r="AO534" s="73">
        <v>0</v>
      </c>
      <c r="AP534" s="40">
        <v>50412.283360000001</v>
      </c>
      <c r="AQ534" s="111"/>
      <c r="AR534" s="111">
        <f t="shared" si="32"/>
        <v>50412.283359999994</v>
      </c>
      <c r="AS534" s="111">
        <f t="shared" si="33"/>
        <v>0</v>
      </c>
      <c r="AU534" s="111">
        <f t="shared" si="34"/>
        <v>0</v>
      </c>
      <c r="AV534" s="111">
        <f t="shared" si="35"/>
        <v>0</v>
      </c>
    </row>
    <row r="535" spans="1:48" s="93" customFormat="1" x14ac:dyDescent="0.25">
      <c r="A535" s="107"/>
      <c r="B535" s="105"/>
      <c r="C535" s="109" t="s">
        <v>35</v>
      </c>
      <c r="D535" s="73">
        <v>16804.826811999999</v>
      </c>
      <c r="E535" s="73">
        <v>544.30272100000002</v>
      </c>
      <c r="F535" s="73">
        <v>44055.651549000002</v>
      </c>
      <c r="G535" s="73">
        <v>2222.5179159999998</v>
      </c>
      <c r="H535" s="73">
        <v>80899.334440999999</v>
      </c>
      <c r="I535" s="73">
        <v>20380.508742999999</v>
      </c>
      <c r="J535" s="73">
        <v>29584.933106</v>
      </c>
      <c r="K535" s="73">
        <v>6927.2869860000001</v>
      </c>
      <c r="L535" s="73">
        <v>1619.5919930000118</v>
      </c>
      <c r="M535" s="73">
        <v>61477.609231000002</v>
      </c>
      <c r="N535" s="73">
        <v>46143.749574000001</v>
      </c>
      <c r="O535" s="73">
        <v>10893.962138000001</v>
      </c>
      <c r="P535" s="73">
        <v>10512.079786</v>
      </c>
      <c r="Q535" s="73">
        <v>224421.56766899998</v>
      </c>
      <c r="R535" s="73">
        <v>241345.95036400002</v>
      </c>
      <c r="S535" s="73">
        <v>1516170.64008</v>
      </c>
      <c r="T535" s="73">
        <v>7748.9214300000003</v>
      </c>
      <c r="U535" s="73">
        <v>172075.81862300041</v>
      </c>
      <c r="V535" s="76">
        <v>2493829.2531619999</v>
      </c>
      <c r="W535" s="73">
        <v>6025.10833</v>
      </c>
      <c r="X535" s="73">
        <v>263.29609799999997</v>
      </c>
      <c r="Y535" s="73">
        <v>5788.7143169999999</v>
      </c>
      <c r="Z535" s="73">
        <v>507.261076</v>
      </c>
      <c r="AA535" s="73">
        <v>57029.489212</v>
      </c>
      <c r="AB535" s="73">
        <v>11830.690697</v>
      </c>
      <c r="AC535" s="73">
        <v>4419.1831830000001</v>
      </c>
      <c r="AD535" s="73">
        <v>30.329108999999999</v>
      </c>
      <c r="AE535" s="73">
        <v>7.1397569999947059</v>
      </c>
      <c r="AF535" s="73">
        <v>8804.9414109999998</v>
      </c>
      <c r="AG535" s="73">
        <v>6391.9031150000001</v>
      </c>
      <c r="AH535" s="73">
        <v>8313.5363849999994</v>
      </c>
      <c r="AI535" s="73">
        <v>12780.895334999999</v>
      </c>
      <c r="AJ535" s="73">
        <v>64682.213228000008</v>
      </c>
      <c r="AK535" s="73">
        <v>38863.111153000005</v>
      </c>
      <c r="AL535" s="73">
        <v>315867.26644400001</v>
      </c>
      <c r="AM535" s="73">
        <v>2247.0224750000002</v>
      </c>
      <c r="AN535" s="73">
        <v>24000.889576999998</v>
      </c>
      <c r="AO535" s="73">
        <v>567852.99090199999</v>
      </c>
      <c r="AP535" s="40">
        <v>3061682.244064</v>
      </c>
      <c r="AQ535" s="111"/>
      <c r="AR535" s="111">
        <f t="shared" si="32"/>
        <v>2493829.2531620003</v>
      </c>
      <c r="AS535" s="111">
        <f t="shared" si="33"/>
        <v>0</v>
      </c>
      <c r="AU535" s="111">
        <f t="shared" si="34"/>
        <v>567852.99090199999</v>
      </c>
      <c r="AV535" s="111">
        <f t="shared" si="35"/>
        <v>0</v>
      </c>
    </row>
    <row r="536" spans="1:48" s="93" customFormat="1" x14ac:dyDescent="0.25">
      <c r="A536" s="107"/>
      <c r="B536" s="105"/>
      <c r="C536" s="109"/>
      <c r="D536" s="73"/>
      <c r="E536" s="73"/>
      <c r="F536" s="73"/>
      <c r="G536" s="73"/>
      <c r="H536" s="73"/>
      <c r="I536" s="73"/>
      <c r="J536" s="73"/>
      <c r="K536" s="73"/>
      <c r="L536" s="73"/>
      <c r="M536" s="73"/>
      <c r="N536" s="73"/>
      <c r="O536" s="73"/>
      <c r="P536" s="73"/>
      <c r="Q536" s="73"/>
      <c r="R536" s="73"/>
      <c r="S536" s="73"/>
      <c r="T536" s="73"/>
      <c r="U536" s="73"/>
      <c r="V536" s="76"/>
      <c r="W536" s="73"/>
      <c r="X536" s="73"/>
      <c r="Y536" s="73"/>
      <c r="Z536" s="73"/>
      <c r="AA536" s="73"/>
      <c r="AB536" s="73"/>
      <c r="AC536" s="73"/>
      <c r="AD536" s="73"/>
      <c r="AE536" s="73"/>
      <c r="AF536" s="73"/>
      <c r="AG536" s="73"/>
      <c r="AH536" s="73"/>
      <c r="AI536" s="73"/>
      <c r="AJ536" s="73"/>
      <c r="AK536" s="73"/>
      <c r="AL536" s="73"/>
      <c r="AM536" s="73"/>
      <c r="AN536" s="73"/>
      <c r="AO536" s="73"/>
      <c r="AP536" s="40"/>
      <c r="AQ536" s="111"/>
      <c r="AR536" s="111">
        <f t="shared" si="32"/>
        <v>0</v>
      </c>
      <c r="AS536" s="111">
        <f t="shared" si="33"/>
        <v>0</v>
      </c>
      <c r="AU536" s="111">
        <f t="shared" si="34"/>
        <v>0</v>
      </c>
      <c r="AV536" s="111">
        <f t="shared" si="35"/>
        <v>0</v>
      </c>
    </row>
    <row r="537" spans="1:48" s="93" customFormat="1" x14ac:dyDescent="0.25">
      <c r="A537" s="107"/>
      <c r="B537" s="105">
        <v>11</v>
      </c>
      <c r="C537" s="106" t="s">
        <v>32</v>
      </c>
      <c r="D537" s="73">
        <v>13938.374194</v>
      </c>
      <c r="E537" s="73">
        <v>424.77652599999999</v>
      </c>
      <c r="F537" s="73">
        <v>44398.596309</v>
      </c>
      <c r="G537" s="73">
        <v>1344.1276339999999</v>
      </c>
      <c r="H537" s="73">
        <v>29759.200000000001</v>
      </c>
      <c r="I537" s="73">
        <v>10657.854977000001</v>
      </c>
      <c r="J537" s="73">
        <v>30366.284657</v>
      </c>
      <c r="K537" s="73">
        <v>6343.9786100000001</v>
      </c>
      <c r="L537" s="73">
        <v>269.99999999999454</v>
      </c>
      <c r="M537" s="73">
        <v>63666.585973000001</v>
      </c>
      <c r="N537" s="73">
        <v>46877.412853000002</v>
      </c>
      <c r="O537" s="73">
        <v>10017.322909</v>
      </c>
      <c r="P537" s="73">
        <v>6694.4491629999993</v>
      </c>
      <c r="Q537" s="73">
        <v>145774.630099</v>
      </c>
      <c r="R537" s="73">
        <v>164914.44165400002</v>
      </c>
      <c r="S537" s="73">
        <v>873716.74269500002</v>
      </c>
      <c r="T537" s="73">
        <v>6720.013269</v>
      </c>
      <c r="U537" s="73">
        <v>143027.07086300012</v>
      </c>
      <c r="V537" s="76">
        <v>1598911.8623850001</v>
      </c>
      <c r="W537" s="73">
        <v>7177.5276199999998</v>
      </c>
      <c r="X537" s="73">
        <v>284.769339</v>
      </c>
      <c r="Y537" s="73">
        <v>6219.3824589999995</v>
      </c>
      <c r="Z537" s="73">
        <v>678.35080100000005</v>
      </c>
      <c r="AA537" s="73">
        <v>54573.410436999999</v>
      </c>
      <c r="AB537" s="73">
        <v>14465.063507999999</v>
      </c>
      <c r="AC537" s="73">
        <v>4810.2484100000001</v>
      </c>
      <c r="AD537" s="73">
        <v>1.0954079999999999</v>
      </c>
      <c r="AE537" s="73">
        <v>7.1389280000013491</v>
      </c>
      <c r="AF537" s="73">
        <v>7924.3963009999998</v>
      </c>
      <c r="AG537" s="73">
        <v>6419.3110960000004</v>
      </c>
      <c r="AH537" s="73">
        <v>7785.2473010000003</v>
      </c>
      <c r="AI537" s="73">
        <v>10694.715108</v>
      </c>
      <c r="AJ537" s="73">
        <v>56591.756611999997</v>
      </c>
      <c r="AK537" s="73">
        <v>33282.055735000002</v>
      </c>
      <c r="AL537" s="73">
        <v>276815.84648800001</v>
      </c>
      <c r="AM537" s="73">
        <v>2138.294613</v>
      </c>
      <c r="AN537" s="73">
        <v>22222.456435000066</v>
      </c>
      <c r="AO537" s="73">
        <v>512091.06659900001</v>
      </c>
      <c r="AP537" s="40">
        <v>2111002.9289840003</v>
      </c>
      <c r="AQ537" s="111"/>
      <c r="AR537" s="111">
        <f t="shared" si="32"/>
        <v>1598911.8623850001</v>
      </c>
      <c r="AS537" s="111">
        <f t="shared" si="33"/>
        <v>0</v>
      </c>
      <c r="AU537" s="111">
        <f t="shared" si="34"/>
        <v>512091.06659900007</v>
      </c>
      <c r="AV537" s="111">
        <f t="shared" si="35"/>
        <v>0</v>
      </c>
    </row>
    <row r="538" spans="1:48" s="93" customFormat="1" x14ac:dyDescent="0.25">
      <c r="A538" s="107"/>
      <c r="B538" s="105"/>
      <c r="C538" s="106" t="s">
        <v>33</v>
      </c>
      <c r="D538" s="73">
        <v>922.34056799999996</v>
      </c>
      <c r="E538" s="73">
        <v>86.873968000000005</v>
      </c>
      <c r="F538" s="73">
        <v>110.251051</v>
      </c>
      <c r="G538" s="73">
        <v>676.74562300000002</v>
      </c>
      <c r="H538" s="73">
        <v>49304.509589000001</v>
      </c>
      <c r="I538" s="73">
        <v>4288.698969</v>
      </c>
      <c r="J538" s="73">
        <v>2459.4370279999998</v>
      </c>
      <c r="K538" s="73">
        <v>0</v>
      </c>
      <c r="L538" s="73">
        <v>891.09780899999669</v>
      </c>
      <c r="M538" s="73">
        <v>1220.804703</v>
      </c>
      <c r="N538" s="73">
        <v>0</v>
      </c>
      <c r="O538" s="73">
        <v>3713.164158</v>
      </c>
      <c r="P538" s="73">
        <v>4414.5050520000004</v>
      </c>
      <c r="Q538" s="73">
        <v>78218.349661999993</v>
      </c>
      <c r="R538" s="73">
        <v>68065.27686100002</v>
      </c>
      <c r="S538" s="73">
        <v>648968.49053700001</v>
      </c>
      <c r="T538" s="73">
        <v>742.82362000000001</v>
      </c>
      <c r="U538" s="73">
        <v>20583.015950999961</v>
      </c>
      <c r="V538" s="76">
        <v>884666.38514899998</v>
      </c>
      <c r="W538" s="73">
        <v>342.80384800000002</v>
      </c>
      <c r="X538" s="73">
        <v>17.399612999999999</v>
      </c>
      <c r="Y538" s="73">
        <v>0.67452899999999971</v>
      </c>
      <c r="Z538" s="73">
        <v>27.901741000000001</v>
      </c>
      <c r="AA538" s="73">
        <v>7593.5518430000002</v>
      </c>
      <c r="AB538" s="73">
        <v>1.7440549999999999</v>
      </c>
      <c r="AC538" s="73">
        <v>8.0113120000000002</v>
      </c>
      <c r="AD538" s="73">
        <v>0</v>
      </c>
      <c r="AE538" s="73">
        <v>-2.4868995751603507E-13</v>
      </c>
      <c r="AF538" s="73">
        <v>851.16491299999996</v>
      </c>
      <c r="AG538" s="73">
        <v>0</v>
      </c>
      <c r="AH538" s="73">
        <v>878.88697999999999</v>
      </c>
      <c r="AI538" s="73">
        <v>545.45839699999999</v>
      </c>
      <c r="AJ538" s="73">
        <v>5544.2366730000003</v>
      </c>
      <c r="AK538" s="73">
        <v>5252.9131169999991</v>
      </c>
      <c r="AL538" s="73">
        <v>39832.701526999997</v>
      </c>
      <c r="AM538" s="73">
        <v>174.42918299999999</v>
      </c>
      <c r="AN538" s="73">
        <v>1339.4040099999841</v>
      </c>
      <c r="AO538" s="73">
        <v>62411.281740999999</v>
      </c>
      <c r="AP538" s="40">
        <v>947077.66688999999</v>
      </c>
      <c r="AQ538" s="111"/>
      <c r="AR538" s="111">
        <f t="shared" si="32"/>
        <v>884666.38514899998</v>
      </c>
      <c r="AS538" s="111">
        <f t="shared" si="33"/>
        <v>0</v>
      </c>
      <c r="AU538" s="111">
        <f t="shared" si="34"/>
        <v>62411.281740999984</v>
      </c>
      <c r="AV538" s="111">
        <f t="shared" si="35"/>
        <v>0</v>
      </c>
    </row>
    <row r="539" spans="1:48" s="93" customFormat="1" x14ac:dyDescent="0.25">
      <c r="A539" s="107"/>
      <c r="B539" s="105"/>
      <c r="C539" s="106" t="s">
        <v>34</v>
      </c>
      <c r="D539" s="73">
        <v>869.03501700000004</v>
      </c>
      <c r="E539" s="73">
        <v>3.008867</v>
      </c>
      <c r="F539" s="73">
        <v>561.13045199999999</v>
      </c>
      <c r="G539" s="73">
        <v>208.51085800000001</v>
      </c>
      <c r="H539" s="73">
        <v>2983.9077980000002</v>
      </c>
      <c r="I539" s="73">
        <v>3437.5595039999998</v>
      </c>
      <c r="J539" s="73">
        <v>1325.6677979999999</v>
      </c>
      <c r="K539" s="73">
        <v>325.51381600000002</v>
      </c>
      <c r="L539" s="73">
        <v>693.60051100000067</v>
      </c>
      <c r="M539" s="73">
        <v>95.430525000000003</v>
      </c>
      <c r="N539" s="73">
        <v>0</v>
      </c>
      <c r="O539" s="73">
        <v>598.27455399999997</v>
      </c>
      <c r="P539" s="73">
        <v>199.59958499999999</v>
      </c>
      <c r="Q539" s="73">
        <v>9558.5342909999999</v>
      </c>
      <c r="R539" s="73">
        <v>11813.262176</v>
      </c>
      <c r="S539" s="73">
        <v>7841.8543300000001</v>
      </c>
      <c r="T539" s="73">
        <v>309.81059299999998</v>
      </c>
      <c r="U539" s="73">
        <v>12179.464665999989</v>
      </c>
      <c r="V539" s="76">
        <v>53004.165341</v>
      </c>
      <c r="W539" s="73">
        <v>0</v>
      </c>
      <c r="X539" s="73">
        <v>0</v>
      </c>
      <c r="Y539" s="73">
        <v>0</v>
      </c>
      <c r="Z539" s="73">
        <v>0</v>
      </c>
      <c r="AA539" s="73">
        <v>0</v>
      </c>
      <c r="AB539" s="73">
        <v>0</v>
      </c>
      <c r="AC539" s="73">
        <v>0</v>
      </c>
      <c r="AD539" s="73">
        <v>0</v>
      </c>
      <c r="AE539" s="73">
        <v>0</v>
      </c>
      <c r="AF539" s="73">
        <v>0</v>
      </c>
      <c r="AG539" s="73">
        <v>0</v>
      </c>
      <c r="AH539" s="73">
        <v>0</v>
      </c>
      <c r="AI539" s="73">
        <v>0</v>
      </c>
      <c r="AJ539" s="73">
        <v>0</v>
      </c>
      <c r="AK539" s="73">
        <v>0</v>
      </c>
      <c r="AL539" s="73">
        <v>0</v>
      </c>
      <c r="AM539" s="73">
        <v>0</v>
      </c>
      <c r="AN539" s="73">
        <v>0</v>
      </c>
      <c r="AO539" s="73">
        <v>0</v>
      </c>
      <c r="AP539" s="40">
        <v>53004.165341</v>
      </c>
      <c r="AQ539" s="111"/>
      <c r="AR539" s="111">
        <f t="shared" si="32"/>
        <v>53004.165340999985</v>
      </c>
      <c r="AS539" s="111">
        <f t="shared" si="33"/>
        <v>0</v>
      </c>
      <c r="AU539" s="111">
        <f t="shared" si="34"/>
        <v>0</v>
      </c>
      <c r="AV539" s="111">
        <f t="shared" si="35"/>
        <v>0</v>
      </c>
    </row>
    <row r="540" spans="1:48" s="93" customFormat="1" x14ac:dyDescent="0.25">
      <c r="A540" s="107"/>
      <c r="B540" s="105"/>
      <c r="C540" s="109" t="s">
        <v>35</v>
      </c>
      <c r="D540" s="73">
        <v>15729.749779</v>
      </c>
      <c r="E540" s="73">
        <v>514.65936099999999</v>
      </c>
      <c r="F540" s="73">
        <v>45069.977812000005</v>
      </c>
      <c r="G540" s="73">
        <v>2229.3841149999998</v>
      </c>
      <c r="H540" s="73">
        <v>82047.617387000006</v>
      </c>
      <c r="I540" s="73">
        <v>18384.113450000001</v>
      </c>
      <c r="J540" s="73">
        <v>34151.389482999999</v>
      </c>
      <c r="K540" s="73">
        <v>6669.4924259999998</v>
      </c>
      <c r="L540" s="73">
        <v>1854.6983199999859</v>
      </c>
      <c r="M540" s="73">
        <v>64982.821200999999</v>
      </c>
      <c r="N540" s="73">
        <v>46877.412853000002</v>
      </c>
      <c r="O540" s="73">
        <v>14328.761621</v>
      </c>
      <c r="P540" s="73">
        <v>11308.5538</v>
      </c>
      <c r="Q540" s="73">
        <v>233551.51405199998</v>
      </c>
      <c r="R540" s="73">
        <v>244792.98069100003</v>
      </c>
      <c r="S540" s="73">
        <v>1530527.0875619999</v>
      </c>
      <c r="T540" s="73">
        <v>7772.6474820000003</v>
      </c>
      <c r="U540" s="73">
        <v>175789.5514800002</v>
      </c>
      <c r="V540" s="76">
        <v>2536582.4128749999</v>
      </c>
      <c r="W540" s="73">
        <v>7520.3314680000003</v>
      </c>
      <c r="X540" s="73">
        <v>302.16895199999999</v>
      </c>
      <c r="Y540" s="73">
        <v>6220.0569880000003</v>
      </c>
      <c r="Z540" s="73">
        <v>706.25254199999995</v>
      </c>
      <c r="AA540" s="73">
        <v>62166.96228</v>
      </c>
      <c r="AB540" s="73">
        <v>14466.807563</v>
      </c>
      <c r="AC540" s="73">
        <v>4818.2597219999998</v>
      </c>
      <c r="AD540" s="73">
        <v>1.0954079999999999</v>
      </c>
      <c r="AE540" s="73">
        <v>7.1389279999986206</v>
      </c>
      <c r="AF540" s="73">
        <v>8775.5612139999994</v>
      </c>
      <c r="AG540" s="73">
        <v>6419.3110960000004</v>
      </c>
      <c r="AH540" s="73">
        <v>8664.1342810000006</v>
      </c>
      <c r="AI540" s="73">
        <v>11240.173505000001</v>
      </c>
      <c r="AJ540" s="73">
        <v>62135.993285000004</v>
      </c>
      <c r="AK540" s="73">
        <v>38534.968851999991</v>
      </c>
      <c r="AL540" s="73">
        <v>316648.54801500001</v>
      </c>
      <c r="AM540" s="73">
        <v>2312.7237960000002</v>
      </c>
      <c r="AN540" s="73">
        <v>23561.860445000064</v>
      </c>
      <c r="AO540" s="73">
        <v>574502.34834000003</v>
      </c>
      <c r="AP540" s="40">
        <v>3111084.7612149999</v>
      </c>
      <c r="AQ540" s="111"/>
      <c r="AR540" s="111">
        <f t="shared" si="32"/>
        <v>2536582.4128750004</v>
      </c>
      <c r="AS540" s="111">
        <f t="shared" si="33"/>
        <v>0</v>
      </c>
      <c r="AU540" s="111">
        <f t="shared" si="34"/>
        <v>574502.34834000014</v>
      </c>
      <c r="AV540" s="111">
        <f t="shared" si="35"/>
        <v>0</v>
      </c>
    </row>
    <row r="541" spans="1:48" s="93" customFormat="1" x14ac:dyDescent="0.25">
      <c r="A541" s="107"/>
      <c r="B541" s="105"/>
      <c r="C541" s="109"/>
      <c r="D541" s="73"/>
      <c r="E541" s="73"/>
      <c r="F541" s="73"/>
      <c r="G541" s="73"/>
      <c r="H541" s="73"/>
      <c r="I541" s="73"/>
      <c r="J541" s="73"/>
      <c r="K541" s="73"/>
      <c r="L541" s="73"/>
      <c r="M541" s="73"/>
      <c r="N541" s="73"/>
      <c r="O541" s="73"/>
      <c r="P541" s="73"/>
      <c r="Q541" s="73"/>
      <c r="R541" s="73"/>
      <c r="S541" s="73"/>
      <c r="T541" s="73"/>
      <c r="U541" s="73"/>
      <c r="V541" s="76"/>
      <c r="W541" s="73"/>
      <c r="X541" s="73"/>
      <c r="Y541" s="73"/>
      <c r="Z541" s="73"/>
      <c r="AA541" s="73"/>
      <c r="AB541" s="73"/>
      <c r="AC541" s="73"/>
      <c r="AD541" s="73"/>
      <c r="AE541" s="73"/>
      <c r="AF541" s="73"/>
      <c r="AG541" s="73"/>
      <c r="AH541" s="73"/>
      <c r="AI541" s="73"/>
      <c r="AJ541" s="73"/>
      <c r="AK541" s="73"/>
      <c r="AL541" s="73"/>
      <c r="AM541" s="73"/>
      <c r="AN541" s="73"/>
      <c r="AO541" s="73"/>
      <c r="AP541" s="40"/>
      <c r="AQ541" s="111"/>
      <c r="AR541" s="111">
        <f t="shared" si="32"/>
        <v>0</v>
      </c>
      <c r="AS541" s="111">
        <f t="shared" si="33"/>
        <v>0</v>
      </c>
      <c r="AU541" s="111">
        <f t="shared" si="34"/>
        <v>0</v>
      </c>
      <c r="AV541" s="111">
        <f t="shared" si="35"/>
        <v>0</v>
      </c>
    </row>
    <row r="542" spans="1:48" s="93" customFormat="1" x14ac:dyDescent="0.25">
      <c r="A542" s="107"/>
      <c r="B542" s="105">
        <v>12</v>
      </c>
      <c r="C542" s="106" t="s">
        <v>32</v>
      </c>
      <c r="D542" s="73">
        <v>16100.720421</v>
      </c>
      <c r="E542" s="73">
        <v>275.16326900000001</v>
      </c>
      <c r="F542" s="73">
        <v>46193.629479000003</v>
      </c>
      <c r="G542" s="73">
        <v>1174.3813259999999</v>
      </c>
      <c r="H542" s="73">
        <v>34147.4</v>
      </c>
      <c r="I542" s="73">
        <v>11216.951940000001</v>
      </c>
      <c r="J542" s="73">
        <v>27270.307360999999</v>
      </c>
      <c r="K542" s="73">
        <v>6660.7724619999999</v>
      </c>
      <c r="L542" s="73">
        <v>0</v>
      </c>
      <c r="M542" s="73">
        <v>68632.975265000001</v>
      </c>
      <c r="N542" s="73">
        <v>48309.677602000003</v>
      </c>
      <c r="O542" s="73">
        <v>11018.548542</v>
      </c>
      <c r="P542" s="73">
        <v>6151.40924</v>
      </c>
      <c r="Q542" s="73">
        <v>143313.98438899999</v>
      </c>
      <c r="R542" s="73">
        <v>160610.807073</v>
      </c>
      <c r="S542" s="73">
        <v>876534.67423600005</v>
      </c>
      <c r="T542" s="73">
        <v>6620.8179650000002</v>
      </c>
      <c r="U542" s="73">
        <v>144884.93168300064</v>
      </c>
      <c r="V542" s="76">
        <v>1609117.1522530001</v>
      </c>
      <c r="W542" s="73">
        <v>6841.7433149999997</v>
      </c>
      <c r="X542" s="73">
        <v>132.48656399999999</v>
      </c>
      <c r="Y542" s="73">
        <v>4776.1237790000005</v>
      </c>
      <c r="Z542" s="73">
        <v>583.17008499999997</v>
      </c>
      <c r="AA542" s="73">
        <v>53621.101150000002</v>
      </c>
      <c r="AB542" s="73">
        <v>10862.222567000001</v>
      </c>
      <c r="AC542" s="73">
        <v>4269.5862930000003</v>
      </c>
      <c r="AD542" s="73">
        <v>1.2E-5</v>
      </c>
      <c r="AE542" s="73">
        <v>7.1449939999951919</v>
      </c>
      <c r="AF542" s="73">
        <v>8880.2067869999992</v>
      </c>
      <c r="AG542" s="73">
        <v>7309.158034</v>
      </c>
      <c r="AH542" s="73">
        <v>10195.41554</v>
      </c>
      <c r="AI542" s="73">
        <v>8825.9910579999996</v>
      </c>
      <c r="AJ542" s="73">
        <v>57630.957876999993</v>
      </c>
      <c r="AK542" s="73">
        <v>32007.822589000003</v>
      </c>
      <c r="AL542" s="73">
        <v>276504.69374299998</v>
      </c>
      <c r="AM542" s="73">
        <v>2171.2709930000001</v>
      </c>
      <c r="AN542" s="73">
        <v>20026.415800999981</v>
      </c>
      <c r="AO542" s="73">
        <v>504645.51118099998</v>
      </c>
      <c r="AP542" s="40">
        <v>2113762.6634340002</v>
      </c>
      <c r="AQ542" s="111"/>
      <c r="AR542" s="111">
        <f t="shared" si="32"/>
        <v>1609117.1522530005</v>
      </c>
      <c r="AS542" s="111">
        <f t="shared" si="33"/>
        <v>0</v>
      </c>
      <c r="AU542" s="111">
        <f t="shared" si="34"/>
        <v>504645.51118099998</v>
      </c>
      <c r="AV542" s="111">
        <f t="shared" si="35"/>
        <v>0</v>
      </c>
    </row>
    <row r="543" spans="1:48" s="93" customFormat="1" x14ac:dyDescent="0.25">
      <c r="A543" s="107"/>
      <c r="B543" s="105"/>
      <c r="C543" s="106" t="s">
        <v>33</v>
      </c>
      <c r="D543" s="73">
        <v>1362.851772</v>
      </c>
      <c r="E543" s="73">
        <v>253.111166</v>
      </c>
      <c r="F543" s="73">
        <v>109.27752799999999</v>
      </c>
      <c r="G543" s="73">
        <v>780.58362499999998</v>
      </c>
      <c r="H543" s="73">
        <v>47299.464438000003</v>
      </c>
      <c r="I543" s="73">
        <v>8145.1508240000003</v>
      </c>
      <c r="J543" s="73">
        <v>2165.5860469999998</v>
      </c>
      <c r="K543" s="73">
        <v>0</v>
      </c>
      <c r="L543" s="73">
        <v>709.17877499999395</v>
      </c>
      <c r="M543" s="73">
        <v>997.96159599999999</v>
      </c>
      <c r="N543" s="73">
        <v>0</v>
      </c>
      <c r="O543" s="73">
        <v>3242.6858630000002</v>
      </c>
      <c r="P543" s="73">
        <v>4450.6085389999998</v>
      </c>
      <c r="Q543" s="73">
        <v>78096.759478000007</v>
      </c>
      <c r="R543" s="73">
        <v>67890.365764000002</v>
      </c>
      <c r="S543" s="73">
        <v>657236.54043299996</v>
      </c>
      <c r="T543" s="73">
        <v>752.17128600000001</v>
      </c>
      <c r="U543" s="73">
        <v>19814.4952970001</v>
      </c>
      <c r="V543" s="76">
        <v>893306.79243100004</v>
      </c>
      <c r="W543" s="73">
        <v>353.31525499999998</v>
      </c>
      <c r="X543" s="73">
        <v>19.399363000000001</v>
      </c>
      <c r="Y543" s="73">
        <v>0.5393909999999984</v>
      </c>
      <c r="Z543" s="73">
        <v>31.377321999999999</v>
      </c>
      <c r="AA543" s="73">
        <v>8435.0900459999993</v>
      </c>
      <c r="AB543" s="73">
        <v>1.5713619999999999</v>
      </c>
      <c r="AC543" s="73">
        <v>0.78539499999999995</v>
      </c>
      <c r="AD543" s="73">
        <v>0</v>
      </c>
      <c r="AE543" s="73">
        <v>1.3803402865164571E-12</v>
      </c>
      <c r="AF543" s="73">
        <v>792.83100100000001</v>
      </c>
      <c r="AG543" s="73">
        <v>0</v>
      </c>
      <c r="AH543" s="73">
        <v>549.48542299999997</v>
      </c>
      <c r="AI543" s="73">
        <v>546.41879500000005</v>
      </c>
      <c r="AJ543" s="73">
        <v>5597.8924339999994</v>
      </c>
      <c r="AK543" s="73">
        <v>5008.4384730000002</v>
      </c>
      <c r="AL543" s="73">
        <v>40336.901261999999</v>
      </c>
      <c r="AM543" s="73">
        <v>171.43208300000001</v>
      </c>
      <c r="AN543" s="73">
        <v>974.80172600000481</v>
      </c>
      <c r="AO543" s="73">
        <v>62820.279330999998</v>
      </c>
      <c r="AP543" s="40">
        <v>956127.07176199998</v>
      </c>
      <c r="AQ543" s="111"/>
      <c r="AR543" s="111">
        <f t="shared" si="32"/>
        <v>893306.79243100004</v>
      </c>
      <c r="AS543" s="111">
        <f t="shared" si="33"/>
        <v>0</v>
      </c>
      <c r="AU543" s="111">
        <f t="shared" si="34"/>
        <v>62820.279331000005</v>
      </c>
      <c r="AV543" s="111">
        <f t="shared" si="35"/>
        <v>0</v>
      </c>
    </row>
    <row r="544" spans="1:48" s="93" customFormat="1" x14ac:dyDescent="0.25">
      <c r="A544" s="107"/>
      <c r="B544" s="105"/>
      <c r="C544" s="106" t="s">
        <v>34</v>
      </c>
      <c r="D544" s="73">
        <v>691.16977999999995</v>
      </c>
      <c r="E544" s="73">
        <v>3.7202899999999999</v>
      </c>
      <c r="F544" s="73">
        <v>1302.890271</v>
      </c>
      <c r="G544" s="73">
        <v>199.051962</v>
      </c>
      <c r="H544" s="73">
        <v>2609.8032199999998</v>
      </c>
      <c r="I544" s="73">
        <v>2910.1808609999998</v>
      </c>
      <c r="J544" s="73">
        <v>923.77522399999998</v>
      </c>
      <c r="K544" s="73">
        <v>581.47987699999999</v>
      </c>
      <c r="L544" s="73">
        <v>706.69205300000044</v>
      </c>
      <c r="M544" s="73">
        <v>184.910087</v>
      </c>
      <c r="N544" s="73">
        <v>0</v>
      </c>
      <c r="O544" s="73">
        <v>799.22855600000003</v>
      </c>
      <c r="P544" s="73">
        <v>398.37354099999999</v>
      </c>
      <c r="Q544" s="73">
        <v>9385.1831129999991</v>
      </c>
      <c r="R544" s="73">
        <v>11424.440320000002</v>
      </c>
      <c r="S544" s="73">
        <v>7288.7215020000003</v>
      </c>
      <c r="T544" s="73">
        <v>309.38754399999999</v>
      </c>
      <c r="U544" s="73">
        <v>9117.5021870000182</v>
      </c>
      <c r="V544" s="76">
        <v>48836.510388000002</v>
      </c>
      <c r="W544" s="73">
        <v>0</v>
      </c>
      <c r="X544" s="73">
        <v>0</v>
      </c>
      <c r="Y544" s="73">
        <v>0</v>
      </c>
      <c r="Z544" s="73">
        <v>0</v>
      </c>
      <c r="AA544" s="73">
        <v>0</v>
      </c>
      <c r="AB544" s="73">
        <v>0</v>
      </c>
      <c r="AC544" s="73">
        <v>0</v>
      </c>
      <c r="AD544" s="73">
        <v>0</v>
      </c>
      <c r="AE544" s="73">
        <v>0</v>
      </c>
      <c r="AF544" s="73">
        <v>0</v>
      </c>
      <c r="AG544" s="73">
        <v>0</v>
      </c>
      <c r="AH544" s="73">
        <v>0</v>
      </c>
      <c r="AI544" s="73">
        <v>0</v>
      </c>
      <c r="AJ544" s="73">
        <v>0</v>
      </c>
      <c r="AK544" s="73">
        <v>0</v>
      </c>
      <c r="AL544" s="73">
        <v>0</v>
      </c>
      <c r="AM544" s="73">
        <v>0</v>
      </c>
      <c r="AN544" s="73">
        <v>0</v>
      </c>
      <c r="AO544" s="73">
        <v>0</v>
      </c>
      <c r="AP544" s="40">
        <v>48836.510388000002</v>
      </c>
      <c r="AQ544" s="111"/>
      <c r="AR544" s="111">
        <f t="shared" si="32"/>
        <v>48836.510388000017</v>
      </c>
      <c r="AS544" s="111">
        <f t="shared" si="33"/>
        <v>0</v>
      </c>
      <c r="AU544" s="111">
        <f t="shared" si="34"/>
        <v>0</v>
      </c>
      <c r="AV544" s="111">
        <f t="shared" si="35"/>
        <v>0</v>
      </c>
    </row>
    <row r="545" spans="1:48" s="93" customFormat="1" x14ac:dyDescent="0.25">
      <c r="A545" s="107"/>
      <c r="B545" s="105"/>
      <c r="C545" s="109" t="s">
        <v>35</v>
      </c>
      <c r="D545" s="73">
        <v>18154.741973</v>
      </c>
      <c r="E545" s="73">
        <v>531.99472500000002</v>
      </c>
      <c r="F545" s="73">
        <v>47605.797278000005</v>
      </c>
      <c r="G545" s="73">
        <v>2154.0169129999999</v>
      </c>
      <c r="H545" s="73">
        <v>84056.667658000006</v>
      </c>
      <c r="I545" s="73">
        <v>22272.283625</v>
      </c>
      <c r="J545" s="73">
        <v>30359.668632000001</v>
      </c>
      <c r="K545" s="73">
        <v>7242.2523389999997</v>
      </c>
      <c r="L545" s="73">
        <v>1415.8708279999983</v>
      </c>
      <c r="M545" s="73">
        <v>69815.846948000006</v>
      </c>
      <c r="N545" s="73">
        <v>48309.677602000003</v>
      </c>
      <c r="O545" s="73">
        <v>15060.462960999999</v>
      </c>
      <c r="P545" s="73">
        <v>11000.391320000001</v>
      </c>
      <c r="Q545" s="73">
        <v>230795.92697999999</v>
      </c>
      <c r="R545" s="73">
        <v>239925.61315700004</v>
      </c>
      <c r="S545" s="73">
        <v>1541059.9361709999</v>
      </c>
      <c r="T545" s="73">
        <v>7682.3767950000001</v>
      </c>
      <c r="U545" s="73">
        <v>173816.92916700011</v>
      </c>
      <c r="V545" s="76">
        <v>2551260.4550720002</v>
      </c>
      <c r="W545" s="73">
        <v>7195.0585700000001</v>
      </c>
      <c r="X545" s="73">
        <v>151.88592700000001</v>
      </c>
      <c r="Y545" s="73">
        <v>4776.6631699999998</v>
      </c>
      <c r="Z545" s="73">
        <v>614.54740700000002</v>
      </c>
      <c r="AA545" s="73">
        <v>62056.191196</v>
      </c>
      <c r="AB545" s="73">
        <v>10863.793928999999</v>
      </c>
      <c r="AC545" s="73">
        <v>4270.3716880000002</v>
      </c>
      <c r="AD545" s="73">
        <v>1.2E-5</v>
      </c>
      <c r="AE545" s="73">
        <v>7.1449939999979204</v>
      </c>
      <c r="AF545" s="73">
        <v>9673.0377879999996</v>
      </c>
      <c r="AG545" s="73">
        <v>7309.158034</v>
      </c>
      <c r="AH545" s="73">
        <v>10744.900963</v>
      </c>
      <c r="AI545" s="73">
        <v>9372.4098529999992</v>
      </c>
      <c r="AJ545" s="73">
        <v>63228.850310999995</v>
      </c>
      <c r="AK545" s="73">
        <v>37016.261062000012</v>
      </c>
      <c r="AL545" s="73">
        <v>316841.59500500001</v>
      </c>
      <c r="AM545" s="73">
        <v>2342.7030759999998</v>
      </c>
      <c r="AN545" s="73">
        <v>21001.217527000095</v>
      </c>
      <c r="AO545" s="73">
        <v>567465.79051199998</v>
      </c>
      <c r="AP545" s="40">
        <v>3118726.2455839999</v>
      </c>
      <c r="AQ545" s="111"/>
      <c r="AR545" s="111">
        <f t="shared" si="32"/>
        <v>2551260.4550720002</v>
      </c>
      <c r="AS545" s="111">
        <f t="shared" si="33"/>
        <v>0</v>
      </c>
      <c r="AU545" s="111">
        <f t="shared" si="34"/>
        <v>567465.79051200009</v>
      </c>
      <c r="AV545" s="111">
        <f t="shared" si="35"/>
        <v>0</v>
      </c>
    </row>
    <row r="546" spans="1:48" s="93" customFormat="1" x14ac:dyDescent="0.25">
      <c r="A546" s="107"/>
      <c r="B546" s="105"/>
      <c r="C546" s="109"/>
      <c r="D546" s="73"/>
      <c r="E546" s="73"/>
      <c r="F546" s="73"/>
      <c r="G546" s="73"/>
      <c r="H546" s="73"/>
      <c r="I546" s="73"/>
      <c r="J546" s="73"/>
      <c r="K546" s="73"/>
      <c r="L546" s="73"/>
      <c r="M546" s="73"/>
      <c r="N546" s="73"/>
      <c r="O546" s="73"/>
      <c r="P546" s="73"/>
      <c r="Q546" s="73"/>
      <c r="R546" s="73"/>
      <c r="S546" s="73"/>
      <c r="T546" s="73"/>
      <c r="U546" s="73"/>
      <c r="V546" s="76"/>
      <c r="W546" s="73"/>
      <c r="X546" s="73"/>
      <c r="Y546" s="73"/>
      <c r="Z546" s="73"/>
      <c r="AA546" s="73"/>
      <c r="AB546" s="73"/>
      <c r="AC546" s="73"/>
      <c r="AD546" s="73"/>
      <c r="AE546" s="73"/>
      <c r="AF546" s="73"/>
      <c r="AG546" s="73"/>
      <c r="AH546" s="73"/>
      <c r="AI546" s="73"/>
      <c r="AJ546" s="73"/>
      <c r="AK546" s="73"/>
      <c r="AL546" s="73"/>
      <c r="AM546" s="73"/>
      <c r="AN546" s="73"/>
      <c r="AO546" s="73"/>
      <c r="AP546" s="40"/>
      <c r="AQ546" s="111"/>
      <c r="AR546" s="111">
        <f t="shared" si="32"/>
        <v>0</v>
      </c>
      <c r="AS546" s="111">
        <f t="shared" si="33"/>
        <v>0</v>
      </c>
      <c r="AU546" s="111">
        <f t="shared" si="34"/>
        <v>0</v>
      </c>
      <c r="AV546" s="111">
        <f t="shared" si="35"/>
        <v>0</v>
      </c>
    </row>
    <row r="547" spans="1:48" s="93" customFormat="1" x14ac:dyDescent="0.25">
      <c r="A547" s="173">
        <v>2022</v>
      </c>
      <c r="B547" s="105">
        <v>1</v>
      </c>
      <c r="C547" s="106" t="s">
        <v>32</v>
      </c>
      <c r="D547" s="73">
        <v>14469.430451</v>
      </c>
      <c r="E547" s="73">
        <v>355.27781700000003</v>
      </c>
      <c r="F547" s="73">
        <v>47570.64503</v>
      </c>
      <c r="G547" s="73">
        <v>1082.113419</v>
      </c>
      <c r="H547" s="73">
        <v>33466.300000000003</v>
      </c>
      <c r="I547" s="73">
        <v>13689.266296</v>
      </c>
      <c r="J547" s="73">
        <v>28865.882141999999</v>
      </c>
      <c r="K547" s="73">
        <v>6629.2088610000001</v>
      </c>
      <c r="L547" s="73">
        <v>89.999999999995453</v>
      </c>
      <c r="M547" s="73">
        <v>69268.092766000002</v>
      </c>
      <c r="N547" s="73">
        <v>48403.974729000001</v>
      </c>
      <c r="O547" s="73">
        <v>7543.7597029999997</v>
      </c>
      <c r="P547" s="73">
        <v>6505.6062080000002</v>
      </c>
      <c r="Q547" s="73">
        <v>147642.26780200002</v>
      </c>
      <c r="R547" s="73">
        <v>159512.81269999998</v>
      </c>
      <c r="S547" s="73">
        <v>879890.66735999996</v>
      </c>
      <c r="T547" s="73">
        <v>6601.2894059999999</v>
      </c>
      <c r="U547" s="73">
        <v>141622.58000300004</v>
      </c>
      <c r="V547" s="76">
        <v>1613209.174693</v>
      </c>
      <c r="W547" s="73">
        <v>8353.5504170000004</v>
      </c>
      <c r="X547" s="73">
        <v>177.282196</v>
      </c>
      <c r="Y547" s="73">
        <v>7363.026914</v>
      </c>
      <c r="Z547" s="73">
        <v>591.41593499999999</v>
      </c>
      <c r="AA547" s="73">
        <v>57026.676464999997</v>
      </c>
      <c r="AB547" s="73">
        <v>13764.633911000001</v>
      </c>
      <c r="AC547" s="73">
        <v>4265.2924009999997</v>
      </c>
      <c r="AD547" s="73">
        <v>0</v>
      </c>
      <c r="AE547" s="73">
        <v>8.5359390000039639</v>
      </c>
      <c r="AF547" s="73">
        <v>10047.393636000001</v>
      </c>
      <c r="AG547" s="73">
        <v>7534.2609920000004</v>
      </c>
      <c r="AH547" s="73">
        <v>9366.7478960000008</v>
      </c>
      <c r="AI547" s="73">
        <v>8122.9113840000009</v>
      </c>
      <c r="AJ547" s="73">
        <v>57624.263887000008</v>
      </c>
      <c r="AK547" s="73">
        <v>32776.701305999988</v>
      </c>
      <c r="AL547" s="73">
        <v>277259.46912600001</v>
      </c>
      <c r="AM547" s="73">
        <v>2176.6188050000001</v>
      </c>
      <c r="AN547" s="73">
        <v>20705.49147200006</v>
      </c>
      <c r="AO547" s="73">
        <v>517164.27268200001</v>
      </c>
      <c r="AP547" s="40">
        <v>2130373.447375</v>
      </c>
      <c r="AQ547" s="111"/>
      <c r="AR547" s="111">
        <f t="shared" si="32"/>
        <v>1613209.174693</v>
      </c>
      <c r="AS547" s="111">
        <f t="shared" si="33"/>
        <v>0</v>
      </c>
      <c r="AU547" s="111">
        <f t="shared" si="34"/>
        <v>517164.27268200007</v>
      </c>
      <c r="AV547" s="111">
        <f t="shared" si="35"/>
        <v>0</v>
      </c>
    </row>
    <row r="548" spans="1:48" s="93" customFormat="1" x14ac:dyDescent="0.25">
      <c r="A548" s="173"/>
      <c r="B548" s="105"/>
      <c r="C548" s="106" t="s">
        <v>33</v>
      </c>
      <c r="D548" s="73">
        <v>959.93181500000003</v>
      </c>
      <c r="E548" s="73">
        <v>147.845617</v>
      </c>
      <c r="F548" s="73">
        <v>110.34514300000001</v>
      </c>
      <c r="G548" s="73">
        <v>1020.616248</v>
      </c>
      <c r="H548" s="73">
        <v>37331.152171000002</v>
      </c>
      <c r="I548" s="73">
        <v>10854.175427</v>
      </c>
      <c r="J548" s="73">
        <v>1399.4347379999999</v>
      </c>
      <c r="K548" s="73">
        <v>0</v>
      </c>
      <c r="L548" s="73">
        <v>609.94987299999593</v>
      </c>
      <c r="M548" s="73">
        <v>1475.196199</v>
      </c>
      <c r="N548" s="73">
        <v>0</v>
      </c>
      <c r="O548" s="73">
        <v>2842.5821089999999</v>
      </c>
      <c r="P548" s="73">
        <v>4198.3952760000002</v>
      </c>
      <c r="Q548" s="73">
        <v>79968.866865999997</v>
      </c>
      <c r="R548" s="73">
        <v>67878.634806999995</v>
      </c>
      <c r="S548" s="73">
        <v>663687.25070500001</v>
      </c>
      <c r="T548" s="73">
        <v>750.65522499999997</v>
      </c>
      <c r="U548" s="73">
        <v>16838.619271999803</v>
      </c>
      <c r="V548" s="76">
        <v>890073.65149099997</v>
      </c>
      <c r="W548" s="73">
        <v>409.31846999999999</v>
      </c>
      <c r="X548" s="73">
        <v>20.418032</v>
      </c>
      <c r="Y548" s="73">
        <v>0.63599100000000064</v>
      </c>
      <c r="Z548" s="73">
        <v>25.942879999999999</v>
      </c>
      <c r="AA548" s="73">
        <v>7641.3554009999998</v>
      </c>
      <c r="AB548" s="73">
        <v>3.1446040000000002</v>
      </c>
      <c r="AC548" s="73">
        <v>83.991585000000001</v>
      </c>
      <c r="AD548" s="73">
        <v>0</v>
      </c>
      <c r="AE548" s="73">
        <v>59.999999999999844</v>
      </c>
      <c r="AF548" s="73">
        <v>915.01991599999997</v>
      </c>
      <c r="AG548" s="73">
        <v>0</v>
      </c>
      <c r="AH548" s="73">
        <v>249.787038</v>
      </c>
      <c r="AI548" s="73">
        <v>547.32281499999999</v>
      </c>
      <c r="AJ548" s="73">
        <v>5462.4609200000004</v>
      </c>
      <c r="AK548" s="73">
        <v>4974.5780719999993</v>
      </c>
      <c r="AL548" s="73">
        <v>40920.91618</v>
      </c>
      <c r="AM548" s="73">
        <v>180.51215300000001</v>
      </c>
      <c r="AN548" s="73">
        <v>1297.9709289999987</v>
      </c>
      <c r="AO548" s="73">
        <v>62793.374986000003</v>
      </c>
      <c r="AP548" s="40">
        <v>952867.02647699998</v>
      </c>
      <c r="AQ548" s="111"/>
      <c r="AR548" s="111">
        <f t="shared" si="32"/>
        <v>890073.65149099985</v>
      </c>
      <c r="AS548" s="111">
        <f t="shared" si="33"/>
        <v>0</v>
      </c>
      <c r="AU548" s="111">
        <f t="shared" si="34"/>
        <v>62793.374986000003</v>
      </c>
      <c r="AV548" s="111">
        <f t="shared" si="35"/>
        <v>0</v>
      </c>
    </row>
    <row r="549" spans="1:48" s="93" customFormat="1" x14ac:dyDescent="0.25">
      <c r="A549" s="173"/>
      <c r="B549" s="105"/>
      <c r="C549" s="106" t="s">
        <v>34</v>
      </c>
      <c r="D549" s="73">
        <v>762.00855100000001</v>
      </c>
      <c r="E549" s="73">
        <v>9.2301009999999994</v>
      </c>
      <c r="F549" s="73">
        <v>617.82813499999997</v>
      </c>
      <c r="G549" s="73">
        <v>194.528627</v>
      </c>
      <c r="H549" s="73">
        <v>3101.284549</v>
      </c>
      <c r="I549" s="73">
        <v>3911.5675740000001</v>
      </c>
      <c r="J549" s="73">
        <v>1355.0424989999999</v>
      </c>
      <c r="K549" s="73">
        <v>760.66365800000005</v>
      </c>
      <c r="L549" s="73">
        <v>447.56799199999944</v>
      </c>
      <c r="M549" s="73">
        <v>113.074319</v>
      </c>
      <c r="N549" s="73">
        <v>0</v>
      </c>
      <c r="O549" s="73">
        <v>99.765701000000007</v>
      </c>
      <c r="P549" s="73">
        <v>198.78012000000001</v>
      </c>
      <c r="Q549" s="73">
        <v>9918.3792709999998</v>
      </c>
      <c r="R549" s="73">
        <v>11350.916159999999</v>
      </c>
      <c r="S549" s="73">
        <v>7261.1489460000003</v>
      </c>
      <c r="T549" s="73">
        <v>307.07469200000003</v>
      </c>
      <c r="U549" s="73">
        <v>8694.1840190000057</v>
      </c>
      <c r="V549" s="76">
        <v>49103.044913999998</v>
      </c>
      <c r="W549" s="73">
        <v>0</v>
      </c>
      <c r="X549" s="73">
        <v>0</v>
      </c>
      <c r="Y549" s="73">
        <v>0</v>
      </c>
      <c r="Z549" s="73">
        <v>0</v>
      </c>
      <c r="AA549" s="73">
        <v>0</v>
      </c>
      <c r="AB549" s="73">
        <v>0</v>
      </c>
      <c r="AC549" s="73">
        <v>0</v>
      </c>
      <c r="AD549" s="73">
        <v>0</v>
      </c>
      <c r="AE549" s="73">
        <v>0</v>
      </c>
      <c r="AF549" s="73">
        <v>0</v>
      </c>
      <c r="AG549" s="73">
        <v>0</v>
      </c>
      <c r="AH549" s="73">
        <v>0</v>
      </c>
      <c r="AI549" s="73">
        <v>0</v>
      </c>
      <c r="AJ549" s="73">
        <v>0</v>
      </c>
      <c r="AK549" s="73">
        <v>0</v>
      </c>
      <c r="AL549" s="73">
        <v>0</v>
      </c>
      <c r="AM549" s="73">
        <v>0</v>
      </c>
      <c r="AN549" s="73">
        <v>0</v>
      </c>
      <c r="AO549" s="73">
        <v>0</v>
      </c>
      <c r="AP549" s="40">
        <v>49103.044913999998</v>
      </c>
      <c r="AQ549" s="111"/>
      <c r="AR549" s="111">
        <f t="shared" si="32"/>
        <v>49103.044914000006</v>
      </c>
      <c r="AS549" s="111">
        <f t="shared" si="33"/>
        <v>0</v>
      </c>
      <c r="AU549" s="111">
        <f t="shared" si="34"/>
        <v>0</v>
      </c>
      <c r="AV549" s="111">
        <f t="shared" si="35"/>
        <v>0</v>
      </c>
    </row>
    <row r="550" spans="1:48" s="93" customFormat="1" x14ac:dyDescent="0.25">
      <c r="A550" s="173"/>
      <c r="B550" s="105"/>
      <c r="C550" s="109" t="s">
        <v>35</v>
      </c>
      <c r="D550" s="73">
        <v>16191.370817000001</v>
      </c>
      <c r="E550" s="73">
        <v>512.35353499999997</v>
      </c>
      <c r="F550" s="73">
        <v>48298.818307999994</v>
      </c>
      <c r="G550" s="73">
        <v>2297.2582940000002</v>
      </c>
      <c r="H550" s="73">
        <v>73898.736720000001</v>
      </c>
      <c r="I550" s="73">
        <v>28455.009297000001</v>
      </c>
      <c r="J550" s="73">
        <v>31620.359379000001</v>
      </c>
      <c r="K550" s="73">
        <v>7389.8725189999996</v>
      </c>
      <c r="L550" s="73">
        <v>1147.5178649999989</v>
      </c>
      <c r="M550" s="73">
        <v>70856.363284000006</v>
      </c>
      <c r="N550" s="73">
        <v>48403.974729000001</v>
      </c>
      <c r="O550" s="73">
        <v>10486.107513000001</v>
      </c>
      <c r="P550" s="73">
        <v>10902.781604</v>
      </c>
      <c r="Q550" s="73">
        <v>237529.51393899997</v>
      </c>
      <c r="R550" s="73">
        <v>238742.36366699997</v>
      </c>
      <c r="S550" s="73">
        <v>1550839.0670109999</v>
      </c>
      <c r="T550" s="73">
        <v>7659.0193230000004</v>
      </c>
      <c r="U550" s="73">
        <v>167155.38329400134</v>
      </c>
      <c r="V550" s="76">
        <v>2552385.8710980001</v>
      </c>
      <c r="W550" s="73">
        <v>8762.8688870000005</v>
      </c>
      <c r="X550" s="73">
        <v>197.70022800000001</v>
      </c>
      <c r="Y550" s="73">
        <v>7363.6629050000001</v>
      </c>
      <c r="Z550" s="73">
        <v>617.35881500000005</v>
      </c>
      <c r="AA550" s="73">
        <v>64668.031865999998</v>
      </c>
      <c r="AB550" s="73">
        <v>13767.778515</v>
      </c>
      <c r="AC550" s="73">
        <v>4349.2839860000004</v>
      </c>
      <c r="AD550" s="73">
        <v>0</v>
      </c>
      <c r="AE550" s="73">
        <v>68.535939000008511</v>
      </c>
      <c r="AF550" s="73">
        <v>10962.413552</v>
      </c>
      <c r="AG550" s="73">
        <v>7534.2609920000004</v>
      </c>
      <c r="AH550" s="73">
        <v>9616.5349339999993</v>
      </c>
      <c r="AI550" s="73">
        <v>8670.2341990000004</v>
      </c>
      <c r="AJ550" s="73">
        <v>63086.724807000006</v>
      </c>
      <c r="AK550" s="73">
        <v>37751.279378000007</v>
      </c>
      <c r="AL550" s="73">
        <v>318180.38530600001</v>
      </c>
      <c r="AM550" s="73">
        <v>2357.1309580000002</v>
      </c>
      <c r="AN550" s="73">
        <v>22003.462400999873</v>
      </c>
      <c r="AO550" s="73">
        <v>579957.64766799996</v>
      </c>
      <c r="AP550" s="40">
        <v>3132343.5187659999</v>
      </c>
      <c r="AQ550" s="111"/>
      <c r="AR550" s="111">
        <f t="shared" si="32"/>
        <v>2552385.8710980015</v>
      </c>
      <c r="AS550" s="111">
        <f t="shared" si="33"/>
        <v>0</v>
      </c>
      <c r="AU550" s="111">
        <f t="shared" si="34"/>
        <v>579957.64766799984</v>
      </c>
      <c r="AV550" s="111">
        <f t="shared" si="35"/>
        <v>0</v>
      </c>
    </row>
    <row r="551" spans="1:48" s="93" customFormat="1" x14ac:dyDescent="0.25">
      <c r="A551" s="173"/>
      <c r="B551" s="105"/>
      <c r="C551" s="109"/>
      <c r="D551" s="73"/>
      <c r="E551" s="73"/>
      <c r="F551" s="73"/>
      <c r="G551" s="73"/>
      <c r="H551" s="73"/>
      <c r="I551" s="73"/>
      <c r="J551" s="73"/>
      <c r="K551" s="73"/>
      <c r="L551" s="73"/>
      <c r="M551" s="73"/>
      <c r="N551" s="73"/>
      <c r="O551" s="73"/>
      <c r="P551" s="73"/>
      <c r="Q551" s="73"/>
      <c r="R551" s="73"/>
      <c r="S551" s="73"/>
      <c r="T551" s="73"/>
      <c r="U551" s="73"/>
      <c r="V551" s="76"/>
      <c r="W551" s="73"/>
      <c r="X551" s="73"/>
      <c r="Y551" s="73"/>
      <c r="Z551" s="73"/>
      <c r="AA551" s="73"/>
      <c r="AB551" s="73"/>
      <c r="AC551" s="73"/>
      <c r="AD551" s="73"/>
      <c r="AE551" s="73"/>
      <c r="AF551" s="73"/>
      <c r="AG551" s="73"/>
      <c r="AH551" s="73"/>
      <c r="AI551" s="73"/>
      <c r="AJ551" s="73"/>
      <c r="AK551" s="73"/>
      <c r="AL551" s="73"/>
      <c r="AM551" s="73"/>
      <c r="AN551" s="73"/>
      <c r="AO551" s="73"/>
      <c r="AP551" s="40"/>
      <c r="AQ551" s="111"/>
      <c r="AR551" s="111">
        <f t="shared" si="32"/>
        <v>0</v>
      </c>
      <c r="AS551" s="111">
        <f t="shared" si="33"/>
        <v>0</v>
      </c>
      <c r="AU551" s="111">
        <f t="shared" si="34"/>
        <v>0</v>
      </c>
      <c r="AV551" s="111">
        <f t="shared" si="35"/>
        <v>0</v>
      </c>
    </row>
    <row r="552" spans="1:48" s="93" customFormat="1" x14ac:dyDescent="0.25">
      <c r="A552" s="173"/>
      <c r="B552" s="105">
        <v>2</v>
      </c>
      <c r="C552" s="106" t="s">
        <v>32</v>
      </c>
      <c r="D552" s="73">
        <v>13779.371868</v>
      </c>
      <c r="E552" s="73">
        <v>334.53062199999999</v>
      </c>
      <c r="F552" s="73">
        <v>48816.331977000002</v>
      </c>
      <c r="G552" s="73">
        <v>1255.6658609999999</v>
      </c>
      <c r="H552" s="73">
        <v>30214.6</v>
      </c>
      <c r="I552" s="73">
        <v>13890.208919000001</v>
      </c>
      <c r="J552" s="73">
        <v>30179.530889000001</v>
      </c>
      <c r="K552" s="73">
        <v>7348.2397099999998</v>
      </c>
      <c r="L552" s="73">
        <v>149.99999999999454</v>
      </c>
      <c r="M552" s="73">
        <v>70770.699791000006</v>
      </c>
      <c r="N552" s="73">
        <v>48754.314938000003</v>
      </c>
      <c r="O552" s="73">
        <v>7620.5057909999996</v>
      </c>
      <c r="P552" s="73">
        <v>4502.2165150000001</v>
      </c>
      <c r="Q552" s="73">
        <v>149882.931446</v>
      </c>
      <c r="R552" s="73">
        <v>159195.59273200005</v>
      </c>
      <c r="S552" s="73">
        <v>881494.56338199996</v>
      </c>
      <c r="T552" s="73">
        <v>6564.4562219999998</v>
      </c>
      <c r="U552" s="73">
        <v>143901.20245399955</v>
      </c>
      <c r="V552" s="76">
        <v>1618654.9631169999</v>
      </c>
      <c r="W552" s="73">
        <v>8196.9474269999992</v>
      </c>
      <c r="X552" s="73">
        <v>252.23068699999999</v>
      </c>
      <c r="Y552" s="73">
        <v>6910.3041679999997</v>
      </c>
      <c r="Z552" s="73">
        <v>551.46148800000003</v>
      </c>
      <c r="AA552" s="73">
        <v>61080.534392000001</v>
      </c>
      <c r="AB552" s="73">
        <v>14092.341420000001</v>
      </c>
      <c r="AC552" s="73">
        <v>4050.1484890000002</v>
      </c>
      <c r="AD552" s="73">
        <v>0.77824199999999999</v>
      </c>
      <c r="AE552" s="73">
        <v>8.7684509999920461</v>
      </c>
      <c r="AF552" s="73">
        <v>17231.268716999999</v>
      </c>
      <c r="AG552" s="73">
        <v>7974.3414910000001</v>
      </c>
      <c r="AH552" s="73">
        <v>6664.2059429999999</v>
      </c>
      <c r="AI552" s="73">
        <v>8680.904684000001</v>
      </c>
      <c r="AJ552" s="73">
        <v>59811.534598999999</v>
      </c>
      <c r="AK552" s="73">
        <v>34489.268558999996</v>
      </c>
      <c r="AL552" s="73">
        <v>275557.83676099998</v>
      </c>
      <c r="AM552" s="73">
        <v>2177.9002220000002</v>
      </c>
      <c r="AN552" s="73">
        <v>20220.507030000179</v>
      </c>
      <c r="AO552" s="73">
        <v>527951.28277000005</v>
      </c>
      <c r="AP552" s="40">
        <v>2146606.2458870001</v>
      </c>
      <c r="AQ552" s="111"/>
      <c r="AR552" s="111">
        <f t="shared" si="32"/>
        <v>1618654.9631169995</v>
      </c>
      <c r="AS552" s="111">
        <f t="shared" si="33"/>
        <v>0</v>
      </c>
      <c r="AU552" s="111">
        <f t="shared" si="34"/>
        <v>527951.28277000017</v>
      </c>
      <c r="AV552" s="111">
        <f t="shared" si="35"/>
        <v>0</v>
      </c>
    </row>
    <row r="553" spans="1:48" s="93" customFormat="1" x14ac:dyDescent="0.25">
      <c r="A553" s="173"/>
      <c r="B553" s="105"/>
      <c r="C553" s="106" t="s">
        <v>33</v>
      </c>
      <c r="D553" s="73">
        <v>895.09214099999997</v>
      </c>
      <c r="E553" s="73">
        <v>186.59094200000001</v>
      </c>
      <c r="F553" s="73">
        <v>110.22476700000001</v>
      </c>
      <c r="G553" s="73">
        <v>891.84150299999999</v>
      </c>
      <c r="H553" s="73">
        <v>44012.306006999999</v>
      </c>
      <c r="I553" s="73">
        <v>9108.7551889999995</v>
      </c>
      <c r="J553" s="73">
        <v>2967.6015910000001</v>
      </c>
      <c r="K553" s="73">
        <v>0</v>
      </c>
      <c r="L553" s="73">
        <v>960.235142</v>
      </c>
      <c r="M553" s="73">
        <v>1148.2507639999999</v>
      </c>
      <c r="N553" s="73">
        <v>0</v>
      </c>
      <c r="O553" s="73">
        <v>2794.643607</v>
      </c>
      <c r="P553" s="73">
        <v>4076.0066480000005</v>
      </c>
      <c r="Q553" s="73">
        <v>82496.63442100001</v>
      </c>
      <c r="R553" s="73">
        <v>67310.963514999967</v>
      </c>
      <c r="S553" s="73">
        <v>666479.09089300002</v>
      </c>
      <c r="T553" s="73">
        <v>737.64563799999996</v>
      </c>
      <c r="U553" s="73">
        <v>18134.16683300001</v>
      </c>
      <c r="V553" s="76">
        <v>902310.04960100004</v>
      </c>
      <c r="W553" s="73">
        <v>477.13838399999997</v>
      </c>
      <c r="X553" s="73">
        <v>17.220559000000002</v>
      </c>
      <c r="Y553" s="73">
        <v>9.2799999999826355E-4</v>
      </c>
      <c r="Z553" s="73">
        <v>29.433033999999999</v>
      </c>
      <c r="AA553" s="73">
        <v>7622.8338439999998</v>
      </c>
      <c r="AB553" s="73">
        <v>18.088352</v>
      </c>
      <c r="AC553" s="73">
        <v>223.98</v>
      </c>
      <c r="AD553" s="73">
        <v>0</v>
      </c>
      <c r="AE553" s="73">
        <v>52.597000000000008</v>
      </c>
      <c r="AF553" s="73">
        <v>973.81399499999998</v>
      </c>
      <c r="AG553" s="73">
        <v>0</v>
      </c>
      <c r="AH553" s="73">
        <v>599.40114300000005</v>
      </c>
      <c r="AI553" s="73">
        <v>448.005021</v>
      </c>
      <c r="AJ553" s="73">
        <v>5675.2279850000004</v>
      </c>
      <c r="AK553" s="73">
        <v>4974.2533279999998</v>
      </c>
      <c r="AL553" s="73">
        <v>40236.769455000001</v>
      </c>
      <c r="AM553" s="73">
        <v>179.12361100000001</v>
      </c>
      <c r="AN553" s="73">
        <v>1148.2604089999977</v>
      </c>
      <c r="AO553" s="73">
        <v>62676.147047999999</v>
      </c>
      <c r="AP553" s="40">
        <v>964986.19664900005</v>
      </c>
      <c r="AQ553" s="111"/>
      <c r="AR553" s="111">
        <f t="shared" si="32"/>
        <v>902310.04960100004</v>
      </c>
      <c r="AS553" s="111">
        <f t="shared" si="33"/>
        <v>0</v>
      </c>
      <c r="AU553" s="111">
        <f t="shared" si="34"/>
        <v>62676.147047999999</v>
      </c>
      <c r="AV553" s="111">
        <f t="shared" si="35"/>
        <v>0</v>
      </c>
    </row>
    <row r="554" spans="1:48" s="93" customFormat="1" x14ac:dyDescent="0.25">
      <c r="A554" s="173"/>
      <c r="B554" s="105"/>
      <c r="C554" s="106" t="s">
        <v>34</v>
      </c>
      <c r="D554" s="73">
        <v>795.18112299999996</v>
      </c>
      <c r="E554" s="73">
        <v>2.3424040000000002</v>
      </c>
      <c r="F554" s="73">
        <v>470.31501000000003</v>
      </c>
      <c r="G554" s="73">
        <v>192.256291</v>
      </c>
      <c r="H554" s="73">
        <v>3068.756124</v>
      </c>
      <c r="I554" s="73">
        <v>3915.0072869999999</v>
      </c>
      <c r="J554" s="73">
        <v>2106.2583920000002</v>
      </c>
      <c r="K554" s="73">
        <v>787.82736399999999</v>
      </c>
      <c r="L554" s="73">
        <v>546.01085400000079</v>
      </c>
      <c r="M554" s="73">
        <v>145.76742999999999</v>
      </c>
      <c r="N554" s="73">
        <v>0</v>
      </c>
      <c r="O554" s="73">
        <v>199.653683</v>
      </c>
      <c r="P554" s="73">
        <v>198.37713600000001</v>
      </c>
      <c r="Q554" s="73">
        <v>10016.021826</v>
      </c>
      <c r="R554" s="73">
        <v>11456.065864</v>
      </c>
      <c r="S554" s="73">
        <v>7341.5719440000003</v>
      </c>
      <c r="T554" s="73">
        <v>302.171695</v>
      </c>
      <c r="U554" s="73">
        <v>10634.712178000002</v>
      </c>
      <c r="V554" s="76">
        <v>52178.296605000003</v>
      </c>
      <c r="W554" s="73">
        <v>0</v>
      </c>
      <c r="X554" s="73">
        <v>0</v>
      </c>
      <c r="Y554" s="73">
        <v>0</v>
      </c>
      <c r="Z554" s="73">
        <v>0</v>
      </c>
      <c r="AA554" s="73">
        <v>0</v>
      </c>
      <c r="AB554" s="73">
        <v>0</v>
      </c>
      <c r="AC554" s="73">
        <v>0</v>
      </c>
      <c r="AD554" s="73">
        <v>0</v>
      </c>
      <c r="AE554" s="73">
        <v>0</v>
      </c>
      <c r="AF554" s="73">
        <v>0</v>
      </c>
      <c r="AG554" s="73">
        <v>0</v>
      </c>
      <c r="AH554" s="73">
        <v>0</v>
      </c>
      <c r="AI554" s="73">
        <v>0</v>
      </c>
      <c r="AJ554" s="73">
        <v>0</v>
      </c>
      <c r="AK554" s="73">
        <v>0</v>
      </c>
      <c r="AL554" s="73">
        <v>0</v>
      </c>
      <c r="AM554" s="73">
        <v>0</v>
      </c>
      <c r="AN554" s="73">
        <v>0</v>
      </c>
      <c r="AO554" s="73">
        <v>0</v>
      </c>
      <c r="AP554" s="40">
        <v>52178.296605000003</v>
      </c>
      <c r="AQ554" s="111"/>
      <c r="AR554" s="111">
        <f t="shared" si="32"/>
        <v>52178.296605000003</v>
      </c>
      <c r="AS554" s="111">
        <f t="shared" si="33"/>
        <v>0</v>
      </c>
      <c r="AU554" s="111">
        <f t="shared" si="34"/>
        <v>0</v>
      </c>
      <c r="AV554" s="111">
        <f t="shared" si="35"/>
        <v>0</v>
      </c>
    </row>
    <row r="555" spans="1:48" s="93" customFormat="1" x14ac:dyDescent="0.25">
      <c r="A555" s="173"/>
      <c r="B555" s="105"/>
      <c r="C555" s="109" t="s">
        <v>35</v>
      </c>
      <c r="D555" s="73">
        <v>15469.645132</v>
      </c>
      <c r="E555" s="73">
        <v>523.46396800000002</v>
      </c>
      <c r="F555" s="73">
        <v>49396.871754000007</v>
      </c>
      <c r="G555" s="73">
        <v>2339.7636550000002</v>
      </c>
      <c r="H555" s="73">
        <v>77295.662131000005</v>
      </c>
      <c r="I555" s="73">
        <v>26913.971395</v>
      </c>
      <c r="J555" s="73">
        <v>35253.390872000004</v>
      </c>
      <c r="K555" s="73">
        <v>8136.0670739999996</v>
      </c>
      <c r="L555" s="73">
        <v>1656.2459960000042</v>
      </c>
      <c r="M555" s="73">
        <v>72064.717984999996</v>
      </c>
      <c r="N555" s="73">
        <v>48754.314938000003</v>
      </c>
      <c r="O555" s="73">
        <v>10614.803081</v>
      </c>
      <c r="P555" s="73">
        <v>8776.6002989999997</v>
      </c>
      <c r="Q555" s="73">
        <v>242395.58769300001</v>
      </c>
      <c r="R555" s="73">
        <v>237962.62211100003</v>
      </c>
      <c r="S555" s="73">
        <v>1555315.2262190001</v>
      </c>
      <c r="T555" s="73">
        <v>7604.2735549999998</v>
      </c>
      <c r="U555" s="73">
        <v>172670.08146500055</v>
      </c>
      <c r="V555" s="76">
        <v>2573143.3093229998</v>
      </c>
      <c r="W555" s="73">
        <v>8674.0858110000008</v>
      </c>
      <c r="X555" s="73">
        <v>269.45124600000003</v>
      </c>
      <c r="Y555" s="73">
        <v>6910.305096</v>
      </c>
      <c r="Z555" s="73">
        <v>580.89452200000005</v>
      </c>
      <c r="AA555" s="73">
        <v>68703.368235999995</v>
      </c>
      <c r="AB555" s="73">
        <v>14110.429772</v>
      </c>
      <c r="AC555" s="73">
        <v>4274.1284889999997</v>
      </c>
      <c r="AD555" s="73">
        <v>0.77824199999999999</v>
      </c>
      <c r="AE555" s="73">
        <v>61.365451000004533</v>
      </c>
      <c r="AF555" s="73">
        <v>18205.082711999999</v>
      </c>
      <c r="AG555" s="73">
        <v>7974.3414910000001</v>
      </c>
      <c r="AH555" s="73">
        <v>7263.607086</v>
      </c>
      <c r="AI555" s="73">
        <v>9128.909705</v>
      </c>
      <c r="AJ555" s="73">
        <v>65486.762583999996</v>
      </c>
      <c r="AK555" s="73">
        <v>39463.521886999995</v>
      </c>
      <c r="AL555" s="73">
        <v>315794.60621599999</v>
      </c>
      <c r="AM555" s="73">
        <v>2357.0238330000002</v>
      </c>
      <c r="AN555" s="73">
        <v>21368.767439000003</v>
      </c>
      <c r="AO555" s="73">
        <v>590627.42981799995</v>
      </c>
      <c r="AP555" s="40">
        <v>3163770.7391409995</v>
      </c>
      <c r="AQ555" s="111"/>
      <c r="AR555" s="111">
        <f t="shared" si="32"/>
        <v>2573143.3093230007</v>
      </c>
      <c r="AS555" s="111">
        <f t="shared" si="33"/>
        <v>0</v>
      </c>
      <c r="AU555" s="111">
        <f t="shared" si="34"/>
        <v>590627.42981799995</v>
      </c>
      <c r="AV555" s="111">
        <f t="shared" si="35"/>
        <v>0</v>
      </c>
    </row>
    <row r="556" spans="1:48" s="93" customFormat="1" x14ac:dyDescent="0.25">
      <c r="A556" s="107"/>
      <c r="B556" s="105"/>
      <c r="C556" s="109"/>
      <c r="D556" s="73"/>
      <c r="E556" s="73"/>
      <c r="F556" s="73"/>
      <c r="G556" s="73"/>
      <c r="H556" s="73"/>
      <c r="I556" s="73"/>
      <c r="J556" s="73"/>
      <c r="K556" s="73"/>
      <c r="L556" s="73"/>
      <c r="M556" s="73"/>
      <c r="N556" s="73"/>
      <c r="O556" s="73"/>
      <c r="P556" s="73"/>
      <c r="Q556" s="73"/>
      <c r="R556" s="73"/>
      <c r="S556" s="73"/>
      <c r="T556" s="73"/>
      <c r="U556" s="73"/>
      <c r="V556" s="76"/>
      <c r="W556" s="73"/>
      <c r="X556" s="73"/>
      <c r="Y556" s="73"/>
      <c r="Z556" s="73"/>
      <c r="AA556" s="73"/>
      <c r="AB556" s="73"/>
      <c r="AC556" s="73"/>
      <c r="AD556" s="73"/>
      <c r="AE556" s="73"/>
      <c r="AF556" s="73"/>
      <c r="AG556" s="73"/>
      <c r="AH556" s="73"/>
      <c r="AI556" s="73"/>
      <c r="AJ556" s="73"/>
      <c r="AK556" s="73"/>
      <c r="AL556" s="73"/>
      <c r="AM556" s="73"/>
      <c r="AN556" s="73"/>
      <c r="AO556" s="73"/>
      <c r="AP556" s="40"/>
      <c r="AQ556" s="111"/>
      <c r="AR556" s="111">
        <f t="shared" si="32"/>
        <v>0</v>
      </c>
      <c r="AS556" s="111">
        <f t="shared" si="33"/>
        <v>0</v>
      </c>
      <c r="AU556" s="111">
        <f t="shared" si="34"/>
        <v>0</v>
      </c>
      <c r="AV556" s="111">
        <f t="shared" si="35"/>
        <v>0</v>
      </c>
    </row>
    <row r="557" spans="1:48" s="93" customFormat="1" x14ac:dyDescent="0.25">
      <c r="A557" s="107"/>
      <c r="B557" s="105">
        <v>3</v>
      </c>
      <c r="C557" s="106" t="s">
        <v>32</v>
      </c>
      <c r="D557" s="73">
        <v>17535.574263999999</v>
      </c>
      <c r="E557" s="73">
        <v>248.90942000000001</v>
      </c>
      <c r="F557" s="73">
        <v>45694.989501999997</v>
      </c>
      <c r="G557" s="73">
        <v>1144.788076</v>
      </c>
      <c r="H557" s="73">
        <v>37840.764003999997</v>
      </c>
      <c r="I557" s="73">
        <v>17002.267515</v>
      </c>
      <c r="J557" s="73">
        <v>26537.298906</v>
      </c>
      <c r="K557" s="73">
        <v>6784.8381069999996</v>
      </c>
      <c r="L557" s="73">
        <v>100</v>
      </c>
      <c r="M557" s="73">
        <v>67829.501814000003</v>
      </c>
      <c r="N557" s="73">
        <v>48716.088593</v>
      </c>
      <c r="O557" s="73">
        <v>10125.346684</v>
      </c>
      <c r="P557" s="73">
        <v>6577.1626729999998</v>
      </c>
      <c r="Q557" s="73">
        <v>146238.55827099999</v>
      </c>
      <c r="R557" s="73">
        <v>161231.56313900003</v>
      </c>
      <c r="S557" s="73">
        <v>886211.515274</v>
      </c>
      <c r="T557" s="73">
        <v>6584.9031370000002</v>
      </c>
      <c r="U557" s="73">
        <v>152559.74183500002</v>
      </c>
      <c r="V557" s="76">
        <v>1638963.811214</v>
      </c>
      <c r="W557" s="73">
        <v>8762.9986059999992</v>
      </c>
      <c r="X557" s="73">
        <v>211.76685499999999</v>
      </c>
      <c r="Y557" s="73">
        <v>6658.3635919999997</v>
      </c>
      <c r="Z557" s="73">
        <v>531.01089300000001</v>
      </c>
      <c r="AA557" s="73">
        <v>64221.468562000002</v>
      </c>
      <c r="AB557" s="73">
        <v>16111.883793000001</v>
      </c>
      <c r="AC557" s="73">
        <v>4158.3432549999998</v>
      </c>
      <c r="AD557" s="73">
        <v>7.3291170000000001</v>
      </c>
      <c r="AE557" s="73">
        <v>1.2532770000045694</v>
      </c>
      <c r="AF557" s="73">
        <v>7450.3337549999997</v>
      </c>
      <c r="AG557" s="73">
        <v>8126.5052999999998</v>
      </c>
      <c r="AH557" s="73">
        <v>7848.7064030000001</v>
      </c>
      <c r="AI557" s="73">
        <v>9147.4574690000009</v>
      </c>
      <c r="AJ557" s="73">
        <v>57940.855011</v>
      </c>
      <c r="AK557" s="73">
        <v>32744.813988000002</v>
      </c>
      <c r="AL557" s="73">
        <v>276419.35295099998</v>
      </c>
      <c r="AM557" s="73">
        <v>2185.5533230000001</v>
      </c>
      <c r="AN557" s="73">
        <v>20869.811056000035</v>
      </c>
      <c r="AO557" s="73">
        <v>523397.80720600003</v>
      </c>
      <c r="AP557" s="40">
        <v>2162361.6184200002</v>
      </c>
      <c r="AQ557" s="111"/>
      <c r="AR557" s="111">
        <f t="shared" si="32"/>
        <v>1638963.8112140002</v>
      </c>
      <c r="AS557" s="111">
        <f t="shared" si="33"/>
        <v>0</v>
      </c>
      <c r="AU557" s="111">
        <f t="shared" si="34"/>
        <v>523397.80720600008</v>
      </c>
      <c r="AV557" s="111">
        <f t="shared" si="35"/>
        <v>0</v>
      </c>
    </row>
    <row r="558" spans="1:48" s="93" customFormat="1" x14ac:dyDescent="0.25">
      <c r="A558" s="107"/>
      <c r="B558" s="105"/>
      <c r="C558" s="106" t="s">
        <v>33</v>
      </c>
      <c r="D558" s="73">
        <v>1970.9867429999999</v>
      </c>
      <c r="E558" s="73">
        <v>143.42868799999999</v>
      </c>
      <c r="F558" s="73">
        <v>114.95515600000002</v>
      </c>
      <c r="G558" s="73">
        <v>924.47566300000005</v>
      </c>
      <c r="H558" s="73">
        <v>38574.615610000001</v>
      </c>
      <c r="I558" s="73">
        <v>5072.9807899999996</v>
      </c>
      <c r="J558" s="73">
        <v>2833.8243459999999</v>
      </c>
      <c r="K558" s="73">
        <v>2.6307559999999999</v>
      </c>
      <c r="L558" s="73">
        <v>1394.7831380000007</v>
      </c>
      <c r="M558" s="73">
        <v>1324.106673</v>
      </c>
      <c r="N558" s="73">
        <v>0</v>
      </c>
      <c r="O558" s="73">
        <v>2675.8506280000001</v>
      </c>
      <c r="P558" s="73">
        <v>4347.5033060000005</v>
      </c>
      <c r="Q558" s="73">
        <v>83402.931831999987</v>
      </c>
      <c r="R558" s="73">
        <v>67983.345468</v>
      </c>
      <c r="S558" s="73">
        <v>673032.74526999996</v>
      </c>
      <c r="T558" s="73">
        <v>741.82450900000003</v>
      </c>
      <c r="U558" s="73">
        <v>18331.677842999983</v>
      </c>
      <c r="V558" s="76">
        <v>902872.66641900002</v>
      </c>
      <c r="W558" s="73">
        <v>523.65643399999999</v>
      </c>
      <c r="X558" s="73">
        <v>67.017908000000006</v>
      </c>
      <c r="Y558" s="73">
        <v>0.27141899999999453</v>
      </c>
      <c r="Z558" s="73">
        <v>28.862472</v>
      </c>
      <c r="AA558" s="73">
        <v>8020.8764860000001</v>
      </c>
      <c r="AB558" s="73">
        <v>1.351334</v>
      </c>
      <c r="AC558" s="73">
        <v>81.986424999999997</v>
      </c>
      <c r="AD558" s="73">
        <v>0</v>
      </c>
      <c r="AE558" s="73">
        <v>1.4210854715202004E-14</v>
      </c>
      <c r="AF558" s="73">
        <v>939.177998</v>
      </c>
      <c r="AG558" s="73">
        <v>0</v>
      </c>
      <c r="AH558" s="73">
        <v>399.63436799999999</v>
      </c>
      <c r="AI558" s="73">
        <v>711.21471599999995</v>
      </c>
      <c r="AJ558" s="73">
        <v>5463.1991249999992</v>
      </c>
      <c r="AK558" s="73">
        <v>5132.4792130000005</v>
      </c>
      <c r="AL558" s="73">
        <v>40833.664939000002</v>
      </c>
      <c r="AM558" s="73">
        <v>197.427573</v>
      </c>
      <c r="AN558" s="73">
        <v>1436.2688229999994</v>
      </c>
      <c r="AO558" s="73">
        <v>63837.089232999999</v>
      </c>
      <c r="AP558" s="40">
        <v>966709.75565199996</v>
      </c>
      <c r="AQ558" s="111"/>
      <c r="AR558" s="111">
        <f t="shared" si="32"/>
        <v>902872.6664189999</v>
      </c>
      <c r="AS558" s="111">
        <f t="shared" si="33"/>
        <v>0</v>
      </c>
      <c r="AU558" s="111">
        <f t="shared" si="34"/>
        <v>63837.089233000006</v>
      </c>
      <c r="AV558" s="111">
        <f t="shared" si="35"/>
        <v>0</v>
      </c>
    </row>
    <row r="559" spans="1:48" s="93" customFormat="1" x14ac:dyDescent="0.25">
      <c r="A559" s="107"/>
      <c r="B559" s="105"/>
      <c r="C559" s="106" t="s">
        <v>34</v>
      </c>
      <c r="D559" s="73">
        <v>767.93802800000003</v>
      </c>
      <c r="E559" s="73">
        <v>0.93149999999999999</v>
      </c>
      <c r="F559" s="73">
        <v>589.929168</v>
      </c>
      <c r="G559" s="73">
        <v>198.757259</v>
      </c>
      <c r="H559" s="73">
        <v>3011.1268709999999</v>
      </c>
      <c r="I559" s="73">
        <v>3150.4702699999998</v>
      </c>
      <c r="J559" s="73">
        <v>2123.356542</v>
      </c>
      <c r="K559" s="73">
        <v>493.49446699999999</v>
      </c>
      <c r="L559" s="73">
        <v>396.16264199999932</v>
      </c>
      <c r="M559" s="73">
        <v>79.193854999999999</v>
      </c>
      <c r="N559" s="73">
        <v>0</v>
      </c>
      <c r="O559" s="73">
        <v>1049.116818</v>
      </c>
      <c r="P559" s="73">
        <v>592.53495799999996</v>
      </c>
      <c r="Q559" s="73">
        <v>9732.647911</v>
      </c>
      <c r="R559" s="73">
        <v>11519.606049000002</v>
      </c>
      <c r="S559" s="73">
        <v>7203.0499369999998</v>
      </c>
      <c r="T559" s="73">
        <v>299.99741399999999</v>
      </c>
      <c r="U559" s="73">
        <v>9604.4806940000071</v>
      </c>
      <c r="V559" s="76">
        <v>50812.794383</v>
      </c>
      <c r="W559" s="73">
        <v>0</v>
      </c>
      <c r="X559" s="73">
        <v>0</v>
      </c>
      <c r="Y559" s="73">
        <v>0</v>
      </c>
      <c r="Z559" s="73">
        <v>0</v>
      </c>
      <c r="AA559" s="73">
        <v>0</v>
      </c>
      <c r="AB559" s="73">
        <v>0</v>
      </c>
      <c r="AC559" s="73">
        <v>0</v>
      </c>
      <c r="AD559" s="73">
        <v>0</v>
      </c>
      <c r="AE559" s="73">
        <v>0</v>
      </c>
      <c r="AF559" s="73">
        <v>0</v>
      </c>
      <c r="AG559" s="73">
        <v>0</v>
      </c>
      <c r="AH559" s="73">
        <v>0</v>
      </c>
      <c r="AI559" s="73">
        <v>0</v>
      </c>
      <c r="AJ559" s="73">
        <v>0</v>
      </c>
      <c r="AK559" s="73">
        <v>0</v>
      </c>
      <c r="AL559" s="73">
        <v>0</v>
      </c>
      <c r="AM559" s="73">
        <v>0</v>
      </c>
      <c r="AN559" s="73">
        <v>0</v>
      </c>
      <c r="AO559" s="73">
        <v>0</v>
      </c>
      <c r="AP559" s="40">
        <v>50812.794383</v>
      </c>
      <c r="AQ559" s="111"/>
      <c r="AR559" s="111">
        <f t="shared" si="32"/>
        <v>50812.794383000008</v>
      </c>
      <c r="AS559" s="111">
        <f t="shared" si="33"/>
        <v>0</v>
      </c>
      <c r="AU559" s="111">
        <f t="shared" si="34"/>
        <v>0</v>
      </c>
      <c r="AV559" s="111">
        <f t="shared" si="35"/>
        <v>0</v>
      </c>
    </row>
    <row r="560" spans="1:48" s="93" customFormat="1" x14ac:dyDescent="0.25">
      <c r="A560" s="107"/>
      <c r="B560" s="112"/>
      <c r="C560" s="113" t="s">
        <v>35</v>
      </c>
      <c r="D560" s="82">
        <v>20274.499035000001</v>
      </c>
      <c r="E560" s="82">
        <v>393.26960800000001</v>
      </c>
      <c r="F560" s="82">
        <v>46399.873825999995</v>
      </c>
      <c r="G560" s="82">
        <v>2268.020998</v>
      </c>
      <c r="H560" s="82">
        <v>79426.506485000005</v>
      </c>
      <c r="I560" s="82">
        <v>25225.718574999999</v>
      </c>
      <c r="J560" s="82">
        <v>31494.479793999999</v>
      </c>
      <c r="K560" s="82">
        <v>7280.9633299999996</v>
      </c>
      <c r="L560" s="82">
        <v>1890.9457799999864</v>
      </c>
      <c r="M560" s="82">
        <v>69232.802341999995</v>
      </c>
      <c r="N560" s="82">
        <v>48716.088593</v>
      </c>
      <c r="O560" s="82">
        <v>13850.314130000001</v>
      </c>
      <c r="P560" s="82">
        <v>11517.200937000001</v>
      </c>
      <c r="Q560" s="82">
        <v>239374.13801400003</v>
      </c>
      <c r="R560" s="82">
        <v>240734.51465599996</v>
      </c>
      <c r="S560" s="82">
        <v>1566447.310481</v>
      </c>
      <c r="T560" s="82">
        <v>7626.7250599999998</v>
      </c>
      <c r="U560" s="82">
        <v>180495.90037200082</v>
      </c>
      <c r="V560" s="82">
        <v>2592649.272016</v>
      </c>
      <c r="W560" s="82">
        <v>9286.6550399999996</v>
      </c>
      <c r="X560" s="82">
        <v>278.784763</v>
      </c>
      <c r="Y560" s="82">
        <v>6658.6350110000003</v>
      </c>
      <c r="Z560" s="82">
        <v>559.87336500000004</v>
      </c>
      <c r="AA560" s="82">
        <v>72242.345048000003</v>
      </c>
      <c r="AB560" s="82">
        <v>16113.235127</v>
      </c>
      <c r="AC560" s="82">
        <v>4240.3296799999998</v>
      </c>
      <c r="AD560" s="82">
        <v>7.3291170000000001</v>
      </c>
      <c r="AE560" s="82">
        <v>1.253277000000022</v>
      </c>
      <c r="AF560" s="82">
        <v>8389.5117530000007</v>
      </c>
      <c r="AG560" s="82">
        <v>8126.5052999999998</v>
      </c>
      <c r="AH560" s="82">
        <v>8248.3407709999992</v>
      </c>
      <c r="AI560" s="82">
        <v>9858.6721849999994</v>
      </c>
      <c r="AJ560" s="82">
        <v>63404.054135999999</v>
      </c>
      <c r="AK560" s="82">
        <v>37877.293201</v>
      </c>
      <c r="AL560" s="82">
        <v>317253.01789000002</v>
      </c>
      <c r="AM560" s="82">
        <v>2382.980896</v>
      </c>
      <c r="AN560" s="82">
        <v>22306.079879000019</v>
      </c>
      <c r="AO560" s="82">
        <v>587234.89643900003</v>
      </c>
      <c r="AP560" s="83">
        <v>3179884.168455</v>
      </c>
      <c r="AQ560" s="111"/>
      <c r="AR560" s="111">
        <f t="shared" si="32"/>
        <v>2592649.2720160009</v>
      </c>
      <c r="AS560" s="111">
        <f t="shared" si="33"/>
        <v>0</v>
      </c>
      <c r="AU560" s="111">
        <f t="shared" si="34"/>
        <v>587234.89643900003</v>
      </c>
      <c r="AV560" s="111">
        <f t="shared" si="35"/>
        <v>0</v>
      </c>
    </row>
    <row r="561" spans="1:48" s="93" customFormat="1" x14ac:dyDescent="0.25">
      <c r="A561" s="107"/>
      <c r="B561" s="112"/>
      <c r="C561" s="113"/>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2"/>
      <c r="AI561" s="82"/>
      <c r="AJ561" s="82"/>
      <c r="AK561" s="82"/>
      <c r="AL561" s="82"/>
      <c r="AM561" s="82"/>
      <c r="AN561" s="82"/>
      <c r="AO561" s="82"/>
      <c r="AP561" s="83"/>
      <c r="AQ561" s="111"/>
      <c r="AR561" s="111">
        <f t="shared" si="32"/>
        <v>0</v>
      </c>
      <c r="AS561" s="111">
        <f t="shared" si="33"/>
        <v>0</v>
      </c>
      <c r="AU561" s="111">
        <f t="shared" si="34"/>
        <v>0</v>
      </c>
      <c r="AV561" s="111">
        <f t="shared" si="35"/>
        <v>0</v>
      </c>
    </row>
    <row r="562" spans="1:48" s="93" customFormat="1" x14ac:dyDescent="0.25">
      <c r="A562" s="107"/>
      <c r="B562" s="105">
        <v>4</v>
      </c>
      <c r="C562" s="106" t="s">
        <v>32</v>
      </c>
      <c r="D562" s="73">
        <v>17393.666227999998</v>
      </c>
      <c r="E562" s="73">
        <v>617.20815300000004</v>
      </c>
      <c r="F562" s="73">
        <v>45832.867654000001</v>
      </c>
      <c r="G562" s="73">
        <v>1453.45418</v>
      </c>
      <c r="H562" s="73">
        <v>31058.561801</v>
      </c>
      <c r="I562" s="73">
        <v>15869.308175</v>
      </c>
      <c r="J562" s="73">
        <v>25337.818923999999</v>
      </c>
      <c r="K562" s="73">
        <v>6947.8821340000004</v>
      </c>
      <c r="L562" s="73">
        <v>199.99999999999181</v>
      </c>
      <c r="M562" s="73">
        <v>73231.364079999999</v>
      </c>
      <c r="N562" s="73">
        <v>48304.033519999997</v>
      </c>
      <c r="O562" s="73">
        <v>9434.2769790000002</v>
      </c>
      <c r="P562" s="73">
        <v>5615.7940509999999</v>
      </c>
      <c r="Q562" s="73">
        <v>154604.61684099998</v>
      </c>
      <c r="R562" s="73">
        <v>159228.44802500005</v>
      </c>
      <c r="S562" s="73">
        <v>886924.61828499998</v>
      </c>
      <c r="T562" s="73">
        <v>6603.9189269999997</v>
      </c>
      <c r="U562" s="73">
        <v>163281.13179499991</v>
      </c>
      <c r="V562" s="76">
        <v>1651938.9697519999</v>
      </c>
      <c r="W562" s="73">
        <v>9823.0036199999995</v>
      </c>
      <c r="X562" s="73">
        <v>249.53458499999999</v>
      </c>
      <c r="Y562" s="73">
        <v>7759.248724</v>
      </c>
      <c r="Z562" s="73">
        <v>636.36476500000003</v>
      </c>
      <c r="AA562" s="73">
        <v>62844.354237</v>
      </c>
      <c r="AB562" s="73">
        <v>16509.755882000001</v>
      </c>
      <c r="AC562" s="73">
        <v>4374.5442970000004</v>
      </c>
      <c r="AD562" s="73">
        <v>5.7416660000000004</v>
      </c>
      <c r="AE562" s="73">
        <v>1.2500829999970708</v>
      </c>
      <c r="AF562" s="73">
        <v>10775.980523</v>
      </c>
      <c r="AG562" s="73">
        <v>8152.3642829999999</v>
      </c>
      <c r="AH562" s="73">
        <v>6617.3788719999993</v>
      </c>
      <c r="AI562" s="73">
        <v>9320.9326900000015</v>
      </c>
      <c r="AJ562" s="73">
        <v>58118.884395000001</v>
      </c>
      <c r="AK562" s="73">
        <v>32936.401811999996</v>
      </c>
      <c r="AL562" s="73">
        <v>277503.88349699997</v>
      </c>
      <c r="AM562" s="73">
        <v>2187.7851839999998</v>
      </c>
      <c r="AN562" s="73">
        <v>29035.713525000065</v>
      </c>
      <c r="AO562" s="73">
        <v>536853.12263999996</v>
      </c>
      <c r="AP562" s="40">
        <v>2188792.0923919999</v>
      </c>
      <c r="AQ562" s="111"/>
      <c r="AR562" s="111">
        <f t="shared" si="32"/>
        <v>1651938.9697519997</v>
      </c>
      <c r="AS562" s="111">
        <f t="shared" si="33"/>
        <v>0</v>
      </c>
      <c r="AU562" s="111">
        <f t="shared" si="34"/>
        <v>536853.12264000007</v>
      </c>
      <c r="AV562" s="111">
        <f t="shared" si="35"/>
        <v>0</v>
      </c>
    </row>
    <row r="563" spans="1:48" s="93" customFormat="1" x14ac:dyDescent="0.25">
      <c r="A563" s="107"/>
      <c r="B563" s="105"/>
      <c r="C563" s="106" t="s">
        <v>33</v>
      </c>
      <c r="D563" s="73">
        <v>2443.7118460000002</v>
      </c>
      <c r="E563" s="73">
        <v>292.69872800000002</v>
      </c>
      <c r="F563" s="73">
        <v>132.70719700000001</v>
      </c>
      <c r="G563" s="73">
        <v>1076.5325190000001</v>
      </c>
      <c r="H563" s="73">
        <v>36617.454575000003</v>
      </c>
      <c r="I563" s="73">
        <v>11471.575596000001</v>
      </c>
      <c r="J563" s="73">
        <v>4498.5193049999998</v>
      </c>
      <c r="K563" s="73">
        <v>59.930756000000002</v>
      </c>
      <c r="L563" s="73">
        <v>1565.4797399999932</v>
      </c>
      <c r="M563" s="73">
        <v>1376.7501070000001</v>
      </c>
      <c r="N563" s="73">
        <v>0</v>
      </c>
      <c r="O563" s="73">
        <v>2594.1798800000001</v>
      </c>
      <c r="P563" s="73">
        <v>4971.3921049999999</v>
      </c>
      <c r="Q563" s="73">
        <v>82484.626637999987</v>
      </c>
      <c r="R563" s="73">
        <v>66573.356839999993</v>
      </c>
      <c r="S563" s="73">
        <v>678347.05045400001</v>
      </c>
      <c r="T563" s="73">
        <v>756.94419300000004</v>
      </c>
      <c r="U563" s="73">
        <v>19437.163937000067</v>
      </c>
      <c r="V563" s="76">
        <v>914700.07441600005</v>
      </c>
      <c r="W563" s="73">
        <v>539.09083699999996</v>
      </c>
      <c r="X563" s="73">
        <v>18.371590999999999</v>
      </c>
      <c r="Y563" s="73">
        <v>1.669982000000001</v>
      </c>
      <c r="Z563" s="73">
        <v>36.260967000000001</v>
      </c>
      <c r="AA563" s="73">
        <v>8702.7638920000009</v>
      </c>
      <c r="AB563" s="73">
        <v>0.84509400000000001</v>
      </c>
      <c r="AC563" s="73">
        <v>1.840149</v>
      </c>
      <c r="AD563" s="73">
        <v>0</v>
      </c>
      <c r="AE563" s="73">
        <v>-9.9698027611339057E-14</v>
      </c>
      <c r="AF563" s="73">
        <v>998.93280200000004</v>
      </c>
      <c r="AG563" s="73">
        <v>0</v>
      </c>
      <c r="AH563" s="73">
        <v>499.65318400000001</v>
      </c>
      <c r="AI563" s="73">
        <v>712.31002000000001</v>
      </c>
      <c r="AJ563" s="73">
        <v>5234.2454669999997</v>
      </c>
      <c r="AK563" s="73">
        <v>5065.4777219999987</v>
      </c>
      <c r="AL563" s="73">
        <v>40382.286451</v>
      </c>
      <c r="AM563" s="73">
        <v>196.858993</v>
      </c>
      <c r="AN563" s="73">
        <v>1726.8895959999879</v>
      </c>
      <c r="AO563" s="73">
        <v>64117.496746999997</v>
      </c>
      <c r="AP563" s="40">
        <v>978817.57116300007</v>
      </c>
      <c r="AQ563" s="111"/>
      <c r="AR563" s="111">
        <f t="shared" si="32"/>
        <v>914700.07441600005</v>
      </c>
      <c r="AS563" s="111">
        <f t="shared" si="33"/>
        <v>0</v>
      </c>
      <c r="AU563" s="111">
        <f t="shared" si="34"/>
        <v>64117.49674699999</v>
      </c>
      <c r="AV563" s="111">
        <f t="shared" si="35"/>
        <v>0</v>
      </c>
    </row>
    <row r="564" spans="1:48" s="93" customFormat="1" x14ac:dyDescent="0.25">
      <c r="A564" s="107"/>
      <c r="B564" s="105"/>
      <c r="C564" s="106" t="s">
        <v>34</v>
      </c>
      <c r="D564" s="73">
        <v>780.32873500000005</v>
      </c>
      <c r="E564" s="73">
        <v>5.3547339999999997</v>
      </c>
      <c r="F564" s="73">
        <v>360.31986899999998</v>
      </c>
      <c r="G564" s="73">
        <v>196.02414099999999</v>
      </c>
      <c r="H564" s="73">
        <v>3351.2562480000001</v>
      </c>
      <c r="I564" s="73">
        <v>2674.3430840000001</v>
      </c>
      <c r="J564" s="73">
        <v>1634.299111</v>
      </c>
      <c r="K564" s="73">
        <v>416.65383600000001</v>
      </c>
      <c r="L564" s="73">
        <v>404.26677499999977</v>
      </c>
      <c r="M564" s="73">
        <v>105.16843299999999</v>
      </c>
      <c r="N564" s="73">
        <v>0</v>
      </c>
      <c r="O564" s="73">
        <v>748.77942299999995</v>
      </c>
      <c r="P564" s="73">
        <v>592.39932399999998</v>
      </c>
      <c r="Q564" s="73">
        <v>8949.4172590000016</v>
      </c>
      <c r="R564" s="73">
        <v>11334.417269999998</v>
      </c>
      <c r="S564" s="73">
        <v>7128.3025369999996</v>
      </c>
      <c r="T564" s="73">
        <v>296.609647</v>
      </c>
      <c r="U564" s="73">
        <v>11320.580662000009</v>
      </c>
      <c r="V564" s="76">
        <v>50298.521088000001</v>
      </c>
      <c r="W564" s="73">
        <v>0</v>
      </c>
      <c r="X564" s="73">
        <v>0</v>
      </c>
      <c r="Y564" s="73">
        <v>0</v>
      </c>
      <c r="Z564" s="73">
        <v>0</v>
      </c>
      <c r="AA564" s="73">
        <v>0</v>
      </c>
      <c r="AB564" s="73">
        <v>0</v>
      </c>
      <c r="AC564" s="73">
        <v>0</v>
      </c>
      <c r="AD564" s="73">
        <v>0</v>
      </c>
      <c r="AE564" s="73">
        <v>0</v>
      </c>
      <c r="AF564" s="73">
        <v>0</v>
      </c>
      <c r="AG564" s="73">
        <v>0</v>
      </c>
      <c r="AH564" s="73">
        <v>0</v>
      </c>
      <c r="AI564" s="73">
        <v>0</v>
      </c>
      <c r="AJ564" s="73">
        <v>0</v>
      </c>
      <c r="AK564" s="73">
        <v>0</v>
      </c>
      <c r="AL564" s="73">
        <v>0</v>
      </c>
      <c r="AM564" s="73">
        <v>0</v>
      </c>
      <c r="AN564" s="73">
        <v>0</v>
      </c>
      <c r="AO564" s="73">
        <v>0</v>
      </c>
      <c r="AP564" s="40">
        <v>50298.521088000001</v>
      </c>
      <c r="AQ564" s="111"/>
      <c r="AR564" s="111">
        <f t="shared" si="32"/>
        <v>50298.521088000001</v>
      </c>
      <c r="AS564" s="111">
        <f t="shared" si="33"/>
        <v>0</v>
      </c>
      <c r="AU564" s="111">
        <f t="shared" si="34"/>
        <v>0</v>
      </c>
      <c r="AV564" s="111">
        <f t="shared" si="35"/>
        <v>0</v>
      </c>
    </row>
    <row r="565" spans="1:48" s="93" customFormat="1" x14ac:dyDescent="0.25">
      <c r="A565" s="107"/>
      <c r="B565" s="112"/>
      <c r="C565" s="113" t="s">
        <v>35</v>
      </c>
      <c r="D565" s="82">
        <v>20617.706808999999</v>
      </c>
      <c r="E565" s="82">
        <v>915.26161500000001</v>
      </c>
      <c r="F565" s="82">
        <v>46325.894719999997</v>
      </c>
      <c r="G565" s="82">
        <v>2726.0108399999999</v>
      </c>
      <c r="H565" s="82">
        <v>71027.272624000005</v>
      </c>
      <c r="I565" s="82">
        <v>30015.226855000001</v>
      </c>
      <c r="J565" s="82">
        <v>31470.637340000001</v>
      </c>
      <c r="K565" s="82">
        <v>7424.4667259999997</v>
      </c>
      <c r="L565" s="82">
        <v>2169.7465149999907</v>
      </c>
      <c r="M565" s="82">
        <v>74713.282619999998</v>
      </c>
      <c r="N565" s="73">
        <v>48304.033519999997</v>
      </c>
      <c r="O565" s="82">
        <v>12777.236282</v>
      </c>
      <c r="P565" s="82">
        <v>11179.585479999998</v>
      </c>
      <c r="Q565" s="82">
        <v>246038.66073800001</v>
      </c>
      <c r="R565" s="82">
        <v>237136.22213499993</v>
      </c>
      <c r="S565" s="82">
        <v>1572399.9712759999</v>
      </c>
      <c r="T565" s="82">
        <v>7657.4727670000002</v>
      </c>
      <c r="U565" s="82">
        <v>194038.87639400005</v>
      </c>
      <c r="V565" s="82">
        <v>2616937.565256</v>
      </c>
      <c r="W565" s="82">
        <v>10362.094456999999</v>
      </c>
      <c r="X565" s="82">
        <v>267.90617600000002</v>
      </c>
      <c r="Y565" s="82">
        <v>7760.9187059999995</v>
      </c>
      <c r="Z565" s="82">
        <v>672.62573199999997</v>
      </c>
      <c r="AA565" s="82">
        <v>71547.118128999995</v>
      </c>
      <c r="AB565" s="82">
        <v>16510.600976000002</v>
      </c>
      <c r="AC565" s="82">
        <v>4376.384446</v>
      </c>
      <c r="AD565" s="82">
        <v>5.7416660000000004</v>
      </c>
      <c r="AE565" s="82">
        <v>1.2500830000043468</v>
      </c>
      <c r="AF565" s="82">
        <v>11774.913325</v>
      </c>
      <c r="AG565" s="73">
        <v>8152.3642829999999</v>
      </c>
      <c r="AH565" s="82">
        <v>7117.032056</v>
      </c>
      <c r="AI565" s="82">
        <v>10033.24271</v>
      </c>
      <c r="AJ565" s="82">
        <v>63353.129862000002</v>
      </c>
      <c r="AK565" s="82">
        <v>38001.879533999992</v>
      </c>
      <c r="AL565" s="82">
        <v>317886.169948</v>
      </c>
      <c r="AM565" s="82">
        <v>2384.6441770000001</v>
      </c>
      <c r="AN565" s="82">
        <v>30762.603120999971</v>
      </c>
      <c r="AO565" s="82">
        <v>600970.61938699998</v>
      </c>
      <c r="AP565" s="83">
        <v>3217908.1846429999</v>
      </c>
      <c r="AQ565" s="111"/>
      <c r="AR565" s="111">
        <f t="shared" si="32"/>
        <v>2616937.5652559996</v>
      </c>
      <c r="AS565" s="111">
        <f t="shared" si="33"/>
        <v>0</v>
      </c>
      <c r="AU565" s="111">
        <f t="shared" si="34"/>
        <v>600970.61938699998</v>
      </c>
      <c r="AV565" s="111">
        <f t="shared" si="35"/>
        <v>0</v>
      </c>
    </row>
    <row r="566" spans="1:48" s="93" customFormat="1" x14ac:dyDescent="0.25">
      <c r="A566" s="107"/>
      <c r="B566" s="112"/>
      <c r="C566" s="113"/>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2"/>
      <c r="AI566" s="82"/>
      <c r="AJ566" s="82"/>
      <c r="AK566" s="82"/>
      <c r="AL566" s="82"/>
      <c r="AM566" s="82"/>
      <c r="AN566" s="82"/>
      <c r="AO566" s="82"/>
      <c r="AP566" s="83"/>
      <c r="AQ566" s="111"/>
      <c r="AR566" s="111">
        <f t="shared" si="32"/>
        <v>0</v>
      </c>
      <c r="AS566" s="111">
        <f t="shared" si="33"/>
        <v>0</v>
      </c>
      <c r="AU566" s="111">
        <f t="shared" si="34"/>
        <v>0</v>
      </c>
      <c r="AV566" s="111">
        <f t="shared" si="35"/>
        <v>0</v>
      </c>
    </row>
    <row r="567" spans="1:48" s="93" customFormat="1" x14ac:dyDescent="0.25">
      <c r="A567" s="107"/>
      <c r="B567" s="112">
        <v>5</v>
      </c>
      <c r="C567" s="113" t="s">
        <v>32</v>
      </c>
      <c r="D567" s="82">
        <v>16550.161215</v>
      </c>
      <c r="E567" s="82">
        <v>390.805454</v>
      </c>
      <c r="F567" s="82">
        <v>46237.835243000001</v>
      </c>
      <c r="G567" s="82">
        <v>1159.845352</v>
      </c>
      <c r="H567" s="82">
        <v>28794.804962999999</v>
      </c>
      <c r="I567" s="82">
        <v>11762.928996000001</v>
      </c>
      <c r="J567" s="82">
        <v>28127.467439</v>
      </c>
      <c r="K567" s="82">
        <v>6061.2337479999997</v>
      </c>
      <c r="L567" s="82">
        <v>126.69999999999618</v>
      </c>
      <c r="M567" s="82">
        <v>69236.963346999997</v>
      </c>
      <c r="N567" s="82">
        <v>47652.26053</v>
      </c>
      <c r="O567" s="82">
        <v>9834.2998590000007</v>
      </c>
      <c r="P567" s="82">
        <v>5786.2122470000004</v>
      </c>
      <c r="Q567" s="82">
        <v>160854.56663999998</v>
      </c>
      <c r="R567" s="82">
        <v>158157.64934399998</v>
      </c>
      <c r="S567" s="82">
        <v>888744.22537799994</v>
      </c>
      <c r="T567" s="82">
        <v>6589.8328270000002</v>
      </c>
      <c r="U567" s="82">
        <v>156784.30950999985</v>
      </c>
      <c r="V567" s="82">
        <v>1642852.102092</v>
      </c>
      <c r="W567" s="82">
        <v>8755.7794589999994</v>
      </c>
      <c r="X567" s="82">
        <v>207.355119</v>
      </c>
      <c r="Y567" s="82">
        <v>7405.9908930000001</v>
      </c>
      <c r="Z567" s="82">
        <v>520.59447599999999</v>
      </c>
      <c r="AA567" s="82">
        <v>73451.737785999998</v>
      </c>
      <c r="AB567" s="82">
        <v>14284.774637</v>
      </c>
      <c r="AC567" s="82">
        <v>4432.7996750000002</v>
      </c>
      <c r="AD567" s="82">
        <v>0</v>
      </c>
      <c r="AE567" s="82">
        <v>1.7829999960667919E-3</v>
      </c>
      <c r="AF567" s="82">
        <v>10369.693615</v>
      </c>
      <c r="AG567" s="82">
        <v>8349.5926610000006</v>
      </c>
      <c r="AH567" s="82">
        <v>6725.2953479999996</v>
      </c>
      <c r="AI567" s="82">
        <v>9448.6643270000004</v>
      </c>
      <c r="AJ567" s="82">
        <v>58728.805721000004</v>
      </c>
      <c r="AK567" s="82">
        <v>32146.495092999983</v>
      </c>
      <c r="AL567" s="82">
        <v>276738.19889900001</v>
      </c>
      <c r="AM567" s="82">
        <v>2186.0494659999999</v>
      </c>
      <c r="AN567" s="82">
        <v>26395.194885000001</v>
      </c>
      <c r="AO567" s="82">
        <v>540147.02384299994</v>
      </c>
      <c r="AP567" s="83">
        <v>2182999.1259349999</v>
      </c>
      <c r="AQ567" s="111"/>
      <c r="AR567" s="111">
        <f t="shared" si="32"/>
        <v>1642852.1020919997</v>
      </c>
      <c r="AS567" s="111">
        <f t="shared" si="33"/>
        <v>0</v>
      </c>
      <c r="AU567" s="111">
        <f t="shared" si="34"/>
        <v>540147.02384299994</v>
      </c>
      <c r="AV567" s="111">
        <f t="shared" si="35"/>
        <v>0</v>
      </c>
    </row>
    <row r="568" spans="1:48" s="93" customFormat="1" x14ac:dyDescent="0.25">
      <c r="A568" s="107"/>
      <c r="B568" s="112"/>
      <c r="C568" s="113" t="s">
        <v>33</v>
      </c>
      <c r="D568" s="82">
        <v>1336.8759580000001</v>
      </c>
      <c r="E568" s="82">
        <v>151.90797000000001</v>
      </c>
      <c r="F568" s="82">
        <v>112.38206499999998</v>
      </c>
      <c r="G568" s="82">
        <v>744.97334999999998</v>
      </c>
      <c r="H568" s="82">
        <v>29352.932603000001</v>
      </c>
      <c r="I568" s="82">
        <v>11763.947071000001</v>
      </c>
      <c r="J568" s="82">
        <v>3536.5544920000002</v>
      </c>
      <c r="K568" s="82">
        <v>2.6307559999999999</v>
      </c>
      <c r="L568" s="82">
        <v>1106.0875980000014</v>
      </c>
      <c r="M568" s="82">
        <v>1188.591559</v>
      </c>
      <c r="N568" s="82">
        <v>0</v>
      </c>
      <c r="O568" s="82">
        <v>3244.5036110000001</v>
      </c>
      <c r="P568" s="82">
        <v>5125.1070010000003</v>
      </c>
      <c r="Q568" s="82">
        <v>85821.316449000005</v>
      </c>
      <c r="R568" s="82">
        <v>65296.280207000003</v>
      </c>
      <c r="S568" s="82">
        <v>681747.147948</v>
      </c>
      <c r="T568" s="82">
        <v>755.30900299999996</v>
      </c>
      <c r="U568" s="82">
        <v>20387.299750000155</v>
      </c>
      <c r="V568" s="82">
        <v>911673.84739100002</v>
      </c>
      <c r="W568" s="82">
        <v>597.700512</v>
      </c>
      <c r="X568" s="82">
        <v>14.745312999999999</v>
      </c>
      <c r="Y568" s="82">
        <v>0.39298199999999994</v>
      </c>
      <c r="Z568" s="82">
        <v>16.455345999999999</v>
      </c>
      <c r="AA568" s="82">
        <v>9170.8613440000008</v>
      </c>
      <c r="AB568" s="82">
        <v>101.507526</v>
      </c>
      <c r="AC568" s="82">
        <v>0</v>
      </c>
      <c r="AD568" s="82">
        <v>0</v>
      </c>
      <c r="AE568" s="82">
        <v>-5.8264504332328215E-13</v>
      </c>
      <c r="AF568" s="82">
        <v>1016.614194</v>
      </c>
      <c r="AG568" s="82">
        <v>0</v>
      </c>
      <c r="AH568" s="82">
        <v>449.18724400000002</v>
      </c>
      <c r="AI568" s="82">
        <v>512.79683299999999</v>
      </c>
      <c r="AJ568" s="82">
        <v>5161.1318940000001</v>
      </c>
      <c r="AK568" s="82">
        <v>5125.996823999998</v>
      </c>
      <c r="AL568" s="82">
        <v>40647.689081999997</v>
      </c>
      <c r="AM568" s="82">
        <v>208.93689499999999</v>
      </c>
      <c r="AN568" s="82">
        <v>1574.6439569999991</v>
      </c>
      <c r="AO568" s="82">
        <v>64598.659946</v>
      </c>
      <c r="AP568" s="83">
        <v>976272.50733699999</v>
      </c>
      <c r="AQ568" s="111"/>
      <c r="AR568" s="111">
        <f t="shared" si="32"/>
        <v>911673.84739100013</v>
      </c>
      <c r="AS568" s="111">
        <f t="shared" si="33"/>
        <v>0</v>
      </c>
      <c r="AU568" s="111">
        <f t="shared" si="34"/>
        <v>64598.659946</v>
      </c>
      <c r="AV568" s="111">
        <f t="shared" si="35"/>
        <v>0</v>
      </c>
    </row>
    <row r="569" spans="1:48" s="93" customFormat="1" x14ac:dyDescent="0.25">
      <c r="A569" s="107"/>
      <c r="B569" s="112"/>
      <c r="C569" s="113" t="s">
        <v>34</v>
      </c>
      <c r="D569" s="82">
        <v>778.44869600000004</v>
      </c>
      <c r="E569" s="82">
        <v>2.559501</v>
      </c>
      <c r="F569" s="82">
        <v>474.04965299999998</v>
      </c>
      <c r="G569" s="82">
        <v>201.31648200000001</v>
      </c>
      <c r="H569" s="82">
        <v>2808.889561</v>
      </c>
      <c r="I569" s="82">
        <v>3503.9271100000001</v>
      </c>
      <c r="J569" s="82">
        <v>972.80494399999998</v>
      </c>
      <c r="K569" s="82">
        <v>171.40732800000001</v>
      </c>
      <c r="L569" s="82">
        <v>448.84296999999992</v>
      </c>
      <c r="M569" s="82">
        <v>120.495417</v>
      </c>
      <c r="N569" s="82">
        <v>0</v>
      </c>
      <c r="O569" s="82">
        <v>448.98436400000003</v>
      </c>
      <c r="P569" s="82">
        <v>591.7663</v>
      </c>
      <c r="Q569" s="82">
        <v>9729.2637400000003</v>
      </c>
      <c r="R569" s="82">
        <v>10956.678508999999</v>
      </c>
      <c r="S569" s="82">
        <v>7163.3653510000004</v>
      </c>
      <c r="T569" s="82">
        <v>293.584228</v>
      </c>
      <c r="U569" s="82">
        <v>11713.319342999996</v>
      </c>
      <c r="V569" s="82">
        <v>50379.703497000002</v>
      </c>
      <c r="W569" s="82">
        <v>0</v>
      </c>
      <c r="X569" s="82">
        <v>0</v>
      </c>
      <c r="Y569" s="82">
        <v>0</v>
      </c>
      <c r="Z569" s="82">
        <v>0</v>
      </c>
      <c r="AA569" s="82">
        <v>0</v>
      </c>
      <c r="AB569" s="82">
        <v>0</v>
      </c>
      <c r="AC569" s="82">
        <v>0</v>
      </c>
      <c r="AD569" s="82">
        <v>0</v>
      </c>
      <c r="AE569" s="82">
        <v>0</v>
      </c>
      <c r="AF569" s="82">
        <v>0</v>
      </c>
      <c r="AG569" s="82">
        <v>0</v>
      </c>
      <c r="AH569" s="82">
        <v>0</v>
      </c>
      <c r="AI569" s="82">
        <v>0</v>
      </c>
      <c r="AJ569" s="82">
        <v>0</v>
      </c>
      <c r="AK569" s="82">
        <v>0</v>
      </c>
      <c r="AL569" s="82">
        <v>0</v>
      </c>
      <c r="AM569" s="82">
        <v>0</v>
      </c>
      <c r="AN569" s="82">
        <v>0</v>
      </c>
      <c r="AO569" s="82">
        <v>0</v>
      </c>
      <c r="AP569" s="83">
        <v>50379.703497000002</v>
      </c>
      <c r="AQ569" s="111"/>
      <c r="AR569" s="111">
        <f t="shared" si="32"/>
        <v>50379.703496999995</v>
      </c>
      <c r="AS569" s="111">
        <f t="shared" si="33"/>
        <v>0</v>
      </c>
      <c r="AU569" s="111">
        <f t="shared" si="34"/>
        <v>0</v>
      </c>
      <c r="AV569" s="111">
        <f t="shared" si="35"/>
        <v>0</v>
      </c>
    </row>
    <row r="570" spans="1:48" s="93" customFormat="1" x14ac:dyDescent="0.25">
      <c r="A570" s="107"/>
      <c r="B570" s="112"/>
      <c r="C570" s="113" t="s">
        <v>35</v>
      </c>
      <c r="D570" s="82">
        <v>18665.485869</v>
      </c>
      <c r="E570" s="82">
        <v>545.27292499999999</v>
      </c>
      <c r="F570" s="82">
        <v>46824.266961000001</v>
      </c>
      <c r="G570" s="82">
        <v>2106.1351840000002</v>
      </c>
      <c r="H570" s="82">
        <v>60956.627127</v>
      </c>
      <c r="I570" s="82">
        <v>27030.803177000002</v>
      </c>
      <c r="J570" s="82">
        <v>32636.826874999999</v>
      </c>
      <c r="K570" s="82">
        <v>6235.2718320000004</v>
      </c>
      <c r="L570" s="82">
        <v>1681.6305679999987</v>
      </c>
      <c r="M570" s="82">
        <v>70546.050323000003</v>
      </c>
      <c r="N570" s="82">
        <v>47652.26053</v>
      </c>
      <c r="O570" s="82">
        <v>13527.787834000001</v>
      </c>
      <c r="P570" s="82">
        <v>11503.085547999999</v>
      </c>
      <c r="Q570" s="82">
        <v>256405.146829</v>
      </c>
      <c r="R570" s="82">
        <v>234410.60805999997</v>
      </c>
      <c r="S570" s="82">
        <v>1577654.7386769999</v>
      </c>
      <c r="T570" s="82">
        <v>7638.7260580000002</v>
      </c>
      <c r="U570" s="82">
        <v>188884.92860299986</v>
      </c>
      <c r="V570" s="82">
        <v>2604905.6529799998</v>
      </c>
      <c r="W570" s="82">
        <v>9353.4799710000007</v>
      </c>
      <c r="X570" s="82">
        <v>222.10043200000001</v>
      </c>
      <c r="Y570" s="82">
        <v>7406.3838749999995</v>
      </c>
      <c r="Z570" s="82">
        <v>537.04982199999995</v>
      </c>
      <c r="AA570" s="82">
        <v>82622.599130000002</v>
      </c>
      <c r="AB570" s="82">
        <v>14386.282163</v>
      </c>
      <c r="AC570" s="82">
        <v>4432.7996750000002</v>
      </c>
      <c r="AD570" s="82">
        <v>0</v>
      </c>
      <c r="AE570" s="82">
        <v>1.7829999978857813E-3</v>
      </c>
      <c r="AF570" s="82">
        <v>11386.307809</v>
      </c>
      <c r="AG570" s="82">
        <v>8349.5926610000006</v>
      </c>
      <c r="AH570" s="82">
        <v>7174.4825919999994</v>
      </c>
      <c r="AI570" s="82">
        <v>9961.4611600000007</v>
      </c>
      <c r="AJ570" s="82">
        <v>63889.937615000003</v>
      </c>
      <c r="AK570" s="82">
        <v>37272.491916999992</v>
      </c>
      <c r="AL570" s="82">
        <v>317385.88798100001</v>
      </c>
      <c r="AM570" s="82">
        <v>2394.9863610000002</v>
      </c>
      <c r="AN570" s="82">
        <v>27969.838841999986</v>
      </c>
      <c r="AO570" s="82">
        <v>604745.68378900003</v>
      </c>
      <c r="AP570" s="83">
        <v>3209651.3367689997</v>
      </c>
      <c r="AQ570" s="111"/>
      <c r="AR570" s="111">
        <f t="shared" si="32"/>
        <v>2604905.6529799998</v>
      </c>
      <c r="AS570" s="111">
        <f t="shared" si="33"/>
        <v>0</v>
      </c>
      <c r="AU570" s="111">
        <f t="shared" si="34"/>
        <v>604745.68378900003</v>
      </c>
      <c r="AV570" s="111">
        <f t="shared" si="35"/>
        <v>0</v>
      </c>
    </row>
    <row r="571" spans="1:48" s="93" customFormat="1" x14ac:dyDescent="0.25">
      <c r="A571" s="107"/>
      <c r="B571" s="112"/>
      <c r="C571" s="113"/>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3"/>
      <c r="AQ571" s="111"/>
      <c r="AR571" s="111">
        <f t="shared" si="32"/>
        <v>0</v>
      </c>
      <c r="AS571" s="111">
        <f t="shared" si="33"/>
        <v>0</v>
      </c>
      <c r="AU571" s="111">
        <f t="shared" si="34"/>
        <v>0</v>
      </c>
      <c r="AV571" s="111">
        <f t="shared" si="35"/>
        <v>0</v>
      </c>
    </row>
    <row r="572" spans="1:48" s="93" customFormat="1" x14ac:dyDescent="0.25">
      <c r="A572" s="107"/>
      <c r="B572" s="112">
        <v>6</v>
      </c>
      <c r="C572" s="113" t="s">
        <v>32</v>
      </c>
      <c r="D572" s="82">
        <v>14939.190471</v>
      </c>
      <c r="E572" s="82">
        <v>303.51358099999999</v>
      </c>
      <c r="F572" s="82">
        <v>45012.649834000003</v>
      </c>
      <c r="G572" s="82">
        <v>1457.7175609999999</v>
      </c>
      <c r="H572" s="82">
        <v>20362.909692000001</v>
      </c>
      <c r="I572" s="82">
        <v>16928.198603000001</v>
      </c>
      <c r="J572" s="82">
        <v>29914.370236999999</v>
      </c>
      <c r="K572" s="82">
        <v>6087.4706269999997</v>
      </c>
      <c r="L572" s="82">
        <v>76.69999999999618</v>
      </c>
      <c r="M572" s="82">
        <v>78823.659732</v>
      </c>
      <c r="N572" s="82">
        <v>45622.072522000002</v>
      </c>
      <c r="O572" s="82">
        <v>10972.050271</v>
      </c>
      <c r="P572" s="82">
        <v>7203.8435320000008</v>
      </c>
      <c r="Q572" s="82">
        <v>156854.38964399998</v>
      </c>
      <c r="R572" s="82">
        <v>155283.86491399998</v>
      </c>
      <c r="S572" s="82">
        <v>892897.95433700003</v>
      </c>
      <c r="T572" s="82">
        <v>6680.2792959999997</v>
      </c>
      <c r="U572" s="82">
        <v>168467.0132159999</v>
      </c>
      <c r="V572" s="82">
        <v>1657887.8480700001</v>
      </c>
      <c r="W572" s="82">
        <v>8787.8619529999996</v>
      </c>
      <c r="X572" s="82">
        <v>174.05283499999999</v>
      </c>
      <c r="Y572" s="82">
        <v>7927.5335279999999</v>
      </c>
      <c r="Z572" s="82">
        <v>666.62499100000002</v>
      </c>
      <c r="AA572" s="82">
        <v>70189.613352999993</v>
      </c>
      <c r="AB572" s="82">
        <v>16409.021334000001</v>
      </c>
      <c r="AC572" s="82">
        <v>5113.4742580000002</v>
      </c>
      <c r="AD572" s="82">
        <v>0</v>
      </c>
      <c r="AE572" s="82">
        <v>2.3799999871698674E-4</v>
      </c>
      <c r="AF572" s="82">
        <v>8699.6683990000001</v>
      </c>
      <c r="AG572" s="82">
        <v>8909.1710550000007</v>
      </c>
      <c r="AH572" s="82">
        <v>6758.175827</v>
      </c>
      <c r="AI572" s="82">
        <v>10237.305265999999</v>
      </c>
      <c r="AJ572" s="82">
        <v>61540.589322</v>
      </c>
      <c r="AK572" s="82">
        <v>33784.600886</v>
      </c>
      <c r="AL572" s="82">
        <v>276713.30498199997</v>
      </c>
      <c r="AM572" s="82">
        <v>2192.625657</v>
      </c>
      <c r="AN572" s="82">
        <v>26296.540649000028</v>
      </c>
      <c r="AO572" s="82">
        <v>544400.16453299997</v>
      </c>
      <c r="AP572" s="83">
        <v>2202288.0126029998</v>
      </c>
      <c r="AQ572" s="111"/>
      <c r="AR572" s="111">
        <f t="shared" si="32"/>
        <v>1657887.8480699998</v>
      </c>
      <c r="AS572" s="111">
        <f t="shared" si="33"/>
        <v>0</v>
      </c>
      <c r="AU572" s="111">
        <f t="shared" si="34"/>
        <v>544400.16453299997</v>
      </c>
      <c r="AV572" s="111">
        <f t="shared" si="35"/>
        <v>0</v>
      </c>
    </row>
    <row r="573" spans="1:48" s="93" customFormat="1" x14ac:dyDescent="0.25">
      <c r="A573" s="107"/>
      <c r="B573" s="112"/>
      <c r="C573" s="113" t="s">
        <v>33</v>
      </c>
      <c r="D573" s="82">
        <v>1681.9488819999999</v>
      </c>
      <c r="E573" s="82">
        <v>183.294546</v>
      </c>
      <c r="F573" s="82">
        <v>119.91521400000002</v>
      </c>
      <c r="G573" s="82">
        <v>865.61431200000004</v>
      </c>
      <c r="H573" s="82">
        <v>42502.631414000003</v>
      </c>
      <c r="I573" s="82">
        <v>10745.031396</v>
      </c>
      <c r="J573" s="82">
        <v>4153.565458</v>
      </c>
      <c r="K573" s="82">
        <v>2.6307559999999999</v>
      </c>
      <c r="L573" s="82">
        <v>995.91971599999806</v>
      </c>
      <c r="M573" s="82">
        <v>981.278279</v>
      </c>
      <c r="N573" s="82">
        <v>0</v>
      </c>
      <c r="O573" s="82">
        <v>1348.5599460000001</v>
      </c>
      <c r="P573" s="82">
        <v>4855.7810250000002</v>
      </c>
      <c r="Q573" s="82">
        <v>86698.794097000005</v>
      </c>
      <c r="R573" s="82">
        <v>64315.683932999993</v>
      </c>
      <c r="S573" s="82">
        <v>688353.87938199996</v>
      </c>
      <c r="T573" s="82">
        <v>761.75144899999998</v>
      </c>
      <c r="U573" s="82">
        <v>19066.297470999973</v>
      </c>
      <c r="V573" s="82">
        <v>927632.57727600005</v>
      </c>
      <c r="W573" s="82">
        <v>577.80020999999999</v>
      </c>
      <c r="X573" s="82">
        <v>21.901547999999998</v>
      </c>
      <c r="Y573" s="82">
        <v>0.49042300000000338</v>
      </c>
      <c r="Z573" s="82">
        <v>24.396037</v>
      </c>
      <c r="AA573" s="82">
        <v>7551.5435530000004</v>
      </c>
      <c r="AB573" s="82">
        <v>110.834042</v>
      </c>
      <c r="AC573" s="82">
        <v>0</v>
      </c>
      <c r="AD573" s="82">
        <v>0</v>
      </c>
      <c r="AE573" s="82">
        <v>-4.9737991503207013E-13</v>
      </c>
      <c r="AF573" s="82">
        <v>1062.4118559999999</v>
      </c>
      <c r="AG573" s="82">
        <v>0</v>
      </c>
      <c r="AH573" s="82">
        <v>599.04751499999998</v>
      </c>
      <c r="AI573" s="82">
        <v>263.26074</v>
      </c>
      <c r="AJ573" s="82">
        <v>5169.1940359999999</v>
      </c>
      <c r="AK573" s="82">
        <v>5326.6760199999999</v>
      </c>
      <c r="AL573" s="82">
        <v>42853.010001000002</v>
      </c>
      <c r="AM573" s="82">
        <v>223.553774</v>
      </c>
      <c r="AN573" s="82">
        <v>2780.4536610000068</v>
      </c>
      <c r="AO573" s="82">
        <v>66564.573415999999</v>
      </c>
      <c r="AP573" s="83">
        <v>994197.15069200005</v>
      </c>
      <c r="AQ573" s="111"/>
      <c r="AR573" s="111">
        <f t="shared" si="32"/>
        <v>927632.57727599994</v>
      </c>
      <c r="AS573" s="111">
        <f t="shared" si="33"/>
        <v>0</v>
      </c>
      <c r="AU573" s="111">
        <f t="shared" si="34"/>
        <v>66564.573416000014</v>
      </c>
      <c r="AV573" s="111">
        <f t="shared" si="35"/>
        <v>0</v>
      </c>
    </row>
    <row r="574" spans="1:48" s="93" customFormat="1" x14ac:dyDescent="0.25">
      <c r="A574" s="107"/>
      <c r="B574" s="112"/>
      <c r="C574" s="113" t="s">
        <v>34</v>
      </c>
      <c r="D574" s="82">
        <v>856.030036</v>
      </c>
      <c r="E574" s="82">
        <v>3.4548770000000002</v>
      </c>
      <c r="F574" s="82">
        <v>427.99822799999998</v>
      </c>
      <c r="G574" s="82">
        <v>207.320933</v>
      </c>
      <c r="H574" s="82">
        <v>3135.6136820000002</v>
      </c>
      <c r="I574" s="82">
        <v>2853.2775230000002</v>
      </c>
      <c r="J574" s="82">
        <v>669.26117699999998</v>
      </c>
      <c r="K574" s="82">
        <v>222.07931500000001</v>
      </c>
      <c r="L574" s="82">
        <v>760.47533299999918</v>
      </c>
      <c r="M574" s="82">
        <v>113.1041</v>
      </c>
      <c r="N574" s="82">
        <v>0</v>
      </c>
      <c r="O574" s="82">
        <v>99.840999999999994</v>
      </c>
      <c r="P574" s="82">
        <v>986.03669300000001</v>
      </c>
      <c r="Q574" s="82">
        <v>9962.3093799999988</v>
      </c>
      <c r="R574" s="82">
        <v>10524.564495999999</v>
      </c>
      <c r="S574" s="82">
        <v>7184.3323499999997</v>
      </c>
      <c r="T574" s="82">
        <v>290.25117799999998</v>
      </c>
      <c r="U574" s="82">
        <v>10751.384019000006</v>
      </c>
      <c r="V574" s="82">
        <v>49047.334320000002</v>
      </c>
      <c r="W574" s="82">
        <v>0</v>
      </c>
      <c r="X574" s="82">
        <v>0</v>
      </c>
      <c r="Y574" s="82">
        <v>0</v>
      </c>
      <c r="Z574" s="82">
        <v>0</v>
      </c>
      <c r="AA574" s="82">
        <v>0</v>
      </c>
      <c r="AB574" s="82">
        <v>0</v>
      </c>
      <c r="AC574" s="82">
        <v>0</v>
      </c>
      <c r="AD574" s="82">
        <v>0</v>
      </c>
      <c r="AE574" s="82">
        <v>0</v>
      </c>
      <c r="AF574" s="82">
        <v>0</v>
      </c>
      <c r="AG574" s="82">
        <v>0</v>
      </c>
      <c r="AH574" s="82">
        <v>0</v>
      </c>
      <c r="AI574" s="82">
        <v>0</v>
      </c>
      <c r="AJ574" s="82">
        <v>0</v>
      </c>
      <c r="AK574" s="82">
        <v>0</v>
      </c>
      <c r="AL574" s="82">
        <v>0</v>
      </c>
      <c r="AM574" s="82">
        <v>0</v>
      </c>
      <c r="AN574" s="82">
        <v>0</v>
      </c>
      <c r="AO574" s="82">
        <v>0</v>
      </c>
      <c r="AP574" s="83">
        <v>49047.334320000002</v>
      </c>
      <c r="AQ574" s="111"/>
      <c r="AR574" s="111">
        <f t="shared" si="32"/>
        <v>49047.334320000002</v>
      </c>
      <c r="AS574" s="111">
        <f t="shared" si="33"/>
        <v>0</v>
      </c>
      <c r="AU574" s="111">
        <f t="shared" si="34"/>
        <v>0</v>
      </c>
      <c r="AV574" s="111">
        <f t="shared" si="35"/>
        <v>0</v>
      </c>
    </row>
    <row r="575" spans="1:48" s="93" customFormat="1" ht="12" customHeight="1" x14ac:dyDescent="0.25">
      <c r="A575" s="107"/>
      <c r="B575" s="112"/>
      <c r="C575" s="113" t="s">
        <v>35</v>
      </c>
      <c r="D575" s="82">
        <v>17477.169388999999</v>
      </c>
      <c r="E575" s="82">
        <v>490.26300400000002</v>
      </c>
      <c r="F575" s="82">
        <v>45560.563276000001</v>
      </c>
      <c r="G575" s="82">
        <v>2530.6528060000001</v>
      </c>
      <c r="H575" s="82">
        <v>66001.154788</v>
      </c>
      <c r="I575" s="82">
        <v>30526.507522</v>
      </c>
      <c r="J575" s="82">
        <v>34737.196872</v>
      </c>
      <c r="K575" s="82">
        <v>6312.1806980000001</v>
      </c>
      <c r="L575" s="82">
        <v>1833.0950489999923</v>
      </c>
      <c r="M575" s="82">
        <v>79918.042111000002</v>
      </c>
      <c r="N575" s="82">
        <v>45622.072522000002</v>
      </c>
      <c r="O575" s="82">
        <v>12420.451217</v>
      </c>
      <c r="P575" s="82">
        <v>13045.661250000001</v>
      </c>
      <c r="Q575" s="82">
        <v>253515.49312100001</v>
      </c>
      <c r="R575" s="82">
        <v>230124.11334299995</v>
      </c>
      <c r="S575" s="82">
        <v>1588436.166069</v>
      </c>
      <c r="T575" s="82">
        <v>7732.2819229999996</v>
      </c>
      <c r="U575" s="82">
        <v>198284.69470600056</v>
      </c>
      <c r="V575" s="82">
        <v>2634567.759666</v>
      </c>
      <c r="W575" s="82">
        <v>9365.6621630000009</v>
      </c>
      <c r="X575" s="82">
        <v>195.95438300000001</v>
      </c>
      <c r="Y575" s="82">
        <v>7928.0239510000001</v>
      </c>
      <c r="Z575" s="82">
        <v>691.021028</v>
      </c>
      <c r="AA575" s="82">
        <v>77741.156906000004</v>
      </c>
      <c r="AB575" s="82">
        <v>16519.855376</v>
      </c>
      <c r="AC575" s="82">
        <v>5113.4742580000002</v>
      </c>
      <c r="AD575" s="82">
        <v>0</v>
      </c>
      <c r="AE575" s="82">
        <v>2.3800000235496555E-4</v>
      </c>
      <c r="AF575" s="82">
        <v>9762.0802550000008</v>
      </c>
      <c r="AG575" s="82">
        <v>8909.1710550000007</v>
      </c>
      <c r="AH575" s="82">
        <v>7357.2233420000002</v>
      </c>
      <c r="AI575" s="82">
        <v>10500.566006000001</v>
      </c>
      <c r="AJ575" s="82">
        <v>66709.783358000001</v>
      </c>
      <c r="AK575" s="82">
        <v>39111.276905999999</v>
      </c>
      <c r="AL575" s="82">
        <v>319566.31498299999</v>
      </c>
      <c r="AM575" s="82">
        <v>2416.179431</v>
      </c>
      <c r="AN575" s="82">
        <v>29076.994310000122</v>
      </c>
      <c r="AO575" s="82">
        <v>610964.73794899997</v>
      </c>
      <c r="AP575" s="83">
        <v>3245532.4976150002</v>
      </c>
      <c r="AQ575" s="111"/>
      <c r="AR575" s="111">
        <f t="shared" si="32"/>
        <v>2634567.759666</v>
      </c>
      <c r="AS575" s="111">
        <f t="shared" si="33"/>
        <v>0</v>
      </c>
      <c r="AU575" s="111">
        <f t="shared" si="34"/>
        <v>610964.73794900009</v>
      </c>
      <c r="AV575" s="111">
        <f t="shared" si="35"/>
        <v>0</v>
      </c>
    </row>
    <row r="576" spans="1:48" s="93" customFormat="1" ht="12" customHeight="1" x14ac:dyDescent="0.25">
      <c r="A576" s="107"/>
      <c r="B576" s="112"/>
      <c r="C576" s="113"/>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2"/>
      <c r="AI576" s="82"/>
      <c r="AJ576" s="82"/>
      <c r="AK576" s="82"/>
      <c r="AL576" s="82"/>
      <c r="AM576" s="82"/>
      <c r="AN576" s="82"/>
      <c r="AO576" s="82"/>
      <c r="AP576" s="83"/>
      <c r="AQ576" s="111"/>
      <c r="AR576" s="111">
        <f t="shared" si="32"/>
        <v>0</v>
      </c>
      <c r="AS576" s="111">
        <f t="shared" si="33"/>
        <v>0</v>
      </c>
      <c r="AU576" s="111">
        <f t="shared" si="34"/>
        <v>0</v>
      </c>
      <c r="AV576" s="111">
        <f t="shared" si="35"/>
        <v>0</v>
      </c>
    </row>
    <row r="577" spans="1:48" s="93" customFormat="1" x14ac:dyDescent="0.25">
      <c r="A577" s="107"/>
      <c r="B577" s="112">
        <v>7</v>
      </c>
      <c r="C577" s="113" t="s">
        <v>32</v>
      </c>
      <c r="D577" s="82">
        <v>15974.572351000001</v>
      </c>
      <c r="E577" s="82">
        <v>341.23390899999998</v>
      </c>
      <c r="F577" s="82">
        <v>45329.915209999999</v>
      </c>
      <c r="G577" s="82">
        <v>1416.105771</v>
      </c>
      <c r="H577" s="82">
        <v>16625.900000000001</v>
      </c>
      <c r="I577" s="82">
        <v>15523.215775999999</v>
      </c>
      <c r="J577" s="82">
        <v>25915.787832000002</v>
      </c>
      <c r="K577" s="82">
        <v>6815.1500249999999</v>
      </c>
      <c r="L577" s="82">
        <v>466.69999999999982</v>
      </c>
      <c r="M577" s="82">
        <v>68582.450459999993</v>
      </c>
      <c r="N577" s="82">
        <v>42416.792488999999</v>
      </c>
      <c r="O577" s="82">
        <v>9883.0154139999995</v>
      </c>
      <c r="P577" s="82">
        <v>11970.392242</v>
      </c>
      <c r="Q577" s="82">
        <v>153987.66966399999</v>
      </c>
      <c r="R577" s="82">
        <v>157258.58586700005</v>
      </c>
      <c r="S577" s="82">
        <v>893155.80481100001</v>
      </c>
      <c r="T577" s="82">
        <v>6707.0956550000001</v>
      </c>
      <c r="U577" s="82">
        <v>173281.61568100011</v>
      </c>
      <c r="V577" s="82">
        <v>1645652.0031570001</v>
      </c>
      <c r="W577" s="82">
        <v>8259.8906019999995</v>
      </c>
      <c r="X577" s="82">
        <v>195.376507</v>
      </c>
      <c r="Y577" s="82">
        <v>6498.4018109999997</v>
      </c>
      <c r="Z577" s="82">
        <v>546.17417599999999</v>
      </c>
      <c r="AA577" s="82">
        <v>60009.001771000003</v>
      </c>
      <c r="AB577" s="82">
        <v>13052.873202000001</v>
      </c>
      <c r="AC577" s="82">
        <v>5405.968793</v>
      </c>
      <c r="AD577" s="82">
        <v>1.4663930000000001</v>
      </c>
      <c r="AE577" s="82">
        <v>-3.0304647680168273E-12</v>
      </c>
      <c r="AF577" s="82">
        <v>10417.429620000001</v>
      </c>
      <c r="AG577" s="82">
        <v>4287.9286229999998</v>
      </c>
      <c r="AH577" s="82">
        <v>8443.3831179999997</v>
      </c>
      <c r="AI577" s="82">
        <v>12679.391516</v>
      </c>
      <c r="AJ577" s="82">
        <v>63763.020618999995</v>
      </c>
      <c r="AK577" s="82">
        <v>34785.748465999997</v>
      </c>
      <c r="AL577" s="82">
        <v>277430.89823599998</v>
      </c>
      <c r="AM577" s="82">
        <v>2219.132059</v>
      </c>
      <c r="AN577" s="82">
        <v>30436.432797000012</v>
      </c>
      <c r="AO577" s="82">
        <v>538432.51830899995</v>
      </c>
      <c r="AP577" s="83">
        <v>2184084.521466</v>
      </c>
      <c r="AQ577" s="111"/>
      <c r="AR577" s="111">
        <f t="shared" si="32"/>
        <v>1645652.0031570003</v>
      </c>
      <c r="AS577" s="111">
        <f t="shared" si="33"/>
        <v>0</v>
      </c>
      <c r="AU577" s="111">
        <f t="shared" si="34"/>
        <v>538432.51830899995</v>
      </c>
      <c r="AV577" s="111">
        <f t="shared" si="35"/>
        <v>0</v>
      </c>
    </row>
    <row r="578" spans="1:48" s="93" customFormat="1" x14ac:dyDescent="0.25">
      <c r="A578" s="107"/>
      <c r="B578" s="112"/>
      <c r="C578" s="113" t="s">
        <v>33</v>
      </c>
      <c r="D578" s="82">
        <v>1982.4856749999999</v>
      </c>
      <c r="E578" s="82">
        <v>180.244496</v>
      </c>
      <c r="F578" s="82">
        <v>20.883534999999995</v>
      </c>
      <c r="G578" s="82">
        <v>862.136932</v>
      </c>
      <c r="H578" s="82">
        <v>46360.030814999998</v>
      </c>
      <c r="I578" s="82">
        <v>5433.2799080000004</v>
      </c>
      <c r="J578" s="82">
        <v>3200.008468</v>
      </c>
      <c r="K578" s="82">
        <v>2.6307559999999999</v>
      </c>
      <c r="L578" s="82">
        <v>1712.0011230000041</v>
      </c>
      <c r="M578" s="82">
        <v>1261.357706</v>
      </c>
      <c r="N578" s="82">
        <v>0</v>
      </c>
      <c r="O578" s="82">
        <v>2141.3065900000001</v>
      </c>
      <c r="P578" s="82">
        <v>5988.3853070000005</v>
      </c>
      <c r="Q578" s="82">
        <v>87196.647315000009</v>
      </c>
      <c r="R578" s="82">
        <v>59052.526838999998</v>
      </c>
      <c r="S578" s="82">
        <v>670287.40384200006</v>
      </c>
      <c r="T578" s="82">
        <v>809.04428399999995</v>
      </c>
      <c r="U578" s="82">
        <v>17290.821616999867</v>
      </c>
      <c r="V578" s="82">
        <v>903781.19520800002</v>
      </c>
      <c r="W578" s="82">
        <v>517.53294400000004</v>
      </c>
      <c r="X578" s="82">
        <v>16.928096</v>
      </c>
      <c r="Y578" s="82">
        <v>9.9099999999907595E-4</v>
      </c>
      <c r="Z578" s="82">
        <v>18.425640000000001</v>
      </c>
      <c r="AA578" s="82">
        <v>7986.3266050000002</v>
      </c>
      <c r="AB578" s="82">
        <v>102.51718200000001</v>
      </c>
      <c r="AC578" s="82">
        <v>5.4469999999999998E-2</v>
      </c>
      <c r="AD578" s="82">
        <v>0</v>
      </c>
      <c r="AE578" s="82">
        <v>-3.745684318268161E-13</v>
      </c>
      <c r="AF578" s="82">
        <v>1040.2065480000001</v>
      </c>
      <c r="AG578" s="82">
        <v>0</v>
      </c>
      <c r="AH578" s="82">
        <v>848.96801500000004</v>
      </c>
      <c r="AI578" s="82">
        <v>360.95422300000001</v>
      </c>
      <c r="AJ578" s="82">
        <v>4695.6783999999998</v>
      </c>
      <c r="AK578" s="82">
        <v>5452.2331619999995</v>
      </c>
      <c r="AL578" s="82">
        <v>43148.419685000001</v>
      </c>
      <c r="AM578" s="82">
        <v>227.55828099999999</v>
      </c>
      <c r="AN578" s="82">
        <v>3535.2087159999987</v>
      </c>
      <c r="AO578" s="82">
        <v>67951.012958000007</v>
      </c>
      <c r="AP578" s="83">
        <v>971732.20816599997</v>
      </c>
      <c r="AQ578" s="111"/>
      <c r="AR578" s="111">
        <f t="shared" si="32"/>
        <v>903781.1952079999</v>
      </c>
      <c r="AS578" s="111">
        <f t="shared" si="33"/>
        <v>0</v>
      </c>
      <c r="AU578" s="111">
        <f t="shared" si="34"/>
        <v>67951.012957999992</v>
      </c>
      <c r="AV578" s="111">
        <f t="shared" si="35"/>
        <v>0</v>
      </c>
    </row>
    <row r="579" spans="1:48" s="93" customFormat="1" x14ac:dyDescent="0.25">
      <c r="A579" s="107"/>
      <c r="B579" s="112"/>
      <c r="C579" s="113" t="s">
        <v>34</v>
      </c>
      <c r="D579" s="82">
        <v>827.44885599999998</v>
      </c>
      <c r="E579" s="82">
        <v>2.1871360000000002</v>
      </c>
      <c r="F579" s="82">
        <v>262.48078800000002</v>
      </c>
      <c r="G579" s="82">
        <v>217.43906699999999</v>
      </c>
      <c r="H579" s="82">
        <v>5070.0414289999999</v>
      </c>
      <c r="I579" s="82">
        <v>2625.4551569999999</v>
      </c>
      <c r="J579" s="82">
        <v>1002.518816</v>
      </c>
      <c r="K579" s="82">
        <v>570.19724699999995</v>
      </c>
      <c r="L579" s="82">
        <v>618.56085099999962</v>
      </c>
      <c r="M579" s="82">
        <v>85.333495999999997</v>
      </c>
      <c r="N579" s="82">
        <v>0</v>
      </c>
      <c r="O579" s="82">
        <v>419.09519799999998</v>
      </c>
      <c r="P579" s="82">
        <v>987.18480399999999</v>
      </c>
      <c r="Q579" s="82">
        <v>10282.228394000002</v>
      </c>
      <c r="R579" s="82">
        <v>10332.529939</v>
      </c>
      <c r="S579" s="82">
        <v>7134.4397689999996</v>
      </c>
      <c r="T579" s="82">
        <v>302.43588599999998</v>
      </c>
      <c r="U579" s="82">
        <v>10645.134084999998</v>
      </c>
      <c r="V579" s="82">
        <v>51384.710917999997</v>
      </c>
      <c r="W579" s="82">
        <v>0</v>
      </c>
      <c r="X579" s="82">
        <v>0</v>
      </c>
      <c r="Y579" s="82">
        <v>0</v>
      </c>
      <c r="Z579" s="82">
        <v>0</v>
      </c>
      <c r="AA579" s="82">
        <v>0</v>
      </c>
      <c r="AB579" s="82">
        <v>0</v>
      </c>
      <c r="AC579" s="82">
        <v>0</v>
      </c>
      <c r="AD579" s="82">
        <v>0</v>
      </c>
      <c r="AE579" s="82">
        <v>0</v>
      </c>
      <c r="AF579" s="82">
        <v>0</v>
      </c>
      <c r="AG579" s="82">
        <v>0</v>
      </c>
      <c r="AH579" s="82">
        <v>0</v>
      </c>
      <c r="AI579" s="82">
        <v>0</v>
      </c>
      <c r="AJ579" s="82">
        <v>0</v>
      </c>
      <c r="AK579" s="82">
        <v>0</v>
      </c>
      <c r="AL579" s="82">
        <v>0</v>
      </c>
      <c r="AM579" s="82">
        <v>0</v>
      </c>
      <c r="AN579" s="82">
        <v>0</v>
      </c>
      <c r="AO579" s="82">
        <v>0</v>
      </c>
      <c r="AP579" s="83">
        <v>51384.710917999997</v>
      </c>
      <c r="AQ579" s="111"/>
      <c r="AR579" s="111">
        <f t="shared" si="32"/>
        <v>51384.710917999997</v>
      </c>
      <c r="AS579" s="111">
        <f t="shared" si="33"/>
        <v>0</v>
      </c>
      <c r="AU579" s="111">
        <f t="shared" si="34"/>
        <v>0</v>
      </c>
      <c r="AV579" s="111">
        <f t="shared" si="35"/>
        <v>0</v>
      </c>
    </row>
    <row r="580" spans="1:48" s="93" customFormat="1" ht="12" customHeight="1" x14ac:dyDescent="0.25">
      <c r="A580" s="107"/>
      <c r="B580" s="112"/>
      <c r="C580" s="113" t="s">
        <v>35</v>
      </c>
      <c r="D580" s="82">
        <v>18784.506882000001</v>
      </c>
      <c r="E580" s="82">
        <v>523.66554099999996</v>
      </c>
      <c r="F580" s="82">
        <v>45613.279533000001</v>
      </c>
      <c r="G580" s="82">
        <v>2495.6817700000001</v>
      </c>
      <c r="H580" s="82">
        <v>68055.972244000004</v>
      </c>
      <c r="I580" s="82">
        <v>23581.950841000002</v>
      </c>
      <c r="J580" s="82">
        <v>30118.315116000002</v>
      </c>
      <c r="K580" s="82">
        <v>7387.9780280000004</v>
      </c>
      <c r="L580" s="82">
        <v>2797.2619740000018</v>
      </c>
      <c r="M580" s="82">
        <v>69929.141661999995</v>
      </c>
      <c r="N580" s="82">
        <v>42416.792488999999</v>
      </c>
      <c r="O580" s="82">
        <v>12443.417202000001</v>
      </c>
      <c r="P580" s="82">
        <v>18945.962352999999</v>
      </c>
      <c r="Q580" s="82">
        <v>251466.54537299997</v>
      </c>
      <c r="R580" s="82">
        <v>226643.64264500001</v>
      </c>
      <c r="S580" s="82">
        <v>1570577.648422</v>
      </c>
      <c r="T580" s="82">
        <v>7818.5758249999999</v>
      </c>
      <c r="U580" s="82">
        <v>201217.57138299994</v>
      </c>
      <c r="V580" s="82">
        <v>2600817.909283</v>
      </c>
      <c r="W580" s="82">
        <v>8777.423546</v>
      </c>
      <c r="X580" s="82">
        <v>212.30460299999999</v>
      </c>
      <c r="Y580" s="82">
        <v>6498.4028020000005</v>
      </c>
      <c r="Z580" s="82">
        <v>564.59981600000003</v>
      </c>
      <c r="AA580" s="82">
        <v>67995.328376000005</v>
      </c>
      <c r="AB580" s="82">
        <v>13155.390384</v>
      </c>
      <c r="AC580" s="82">
        <v>5406.023263</v>
      </c>
      <c r="AD580" s="82">
        <v>1.4663930000000001</v>
      </c>
      <c r="AE580" s="82">
        <v>-1.1215917083973181E-11</v>
      </c>
      <c r="AF580" s="82">
        <v>11457.636168000001</v>
      </c>
      <c r="AG580" s="82">
        <v>4287.9286229999998</v>
      </c>
      <c r="AH580" s="82">
        <v>9292.3511330000001</v>
      </c>
      <c r="AI580" s="82">
        <v>13040.345739</v>
      </c>
      <c r="AJ580" s="82">
        <v>68458.699018999992</v>
      </c>
      <c r="AK580" s="82">
        <v>40237.981628000009</v>
      </c>
      <c r="AL580" s="82">
        <v>320579.31792100001</v>
      </c>
      <c r="AM580" s="82">
        <v>2446.6903400000001</v>
      </c>
      <c r="AN580" s="82">
        <v>33971.641512999922</v>
      </c>
      <c r="AO580" s="82">
        <v>606383.53126700001</v>
      </c>
      <c r="AP580" s="83">
        <v>3207201.4405499999</v>
      </c>
      <c r="AQ580" s="111"/>
      <c r="AR580" s="111">
        <f t="shared" si="32"/>
        <v>2600817.909283</v>
      </c>
      <c r="AS580" s="111">
        <f t="shared" si="33"/>
        <v>0</v>
      </c>
      <c r="AU580" s="111">
        <f t="shared" si="34"/>
        <v>606383.5312669999</v>
      </c>
      <c r="AV580" s="111">
        <f t="shared" si="35"/>
        <v>0</v>
      </c>
    </row>
    <row r="581" spans="1:48" s="93" customFormat="1" ht="12" customHeight="1" x14ac:dyDescent="0.25">
      <c r="A581" s="107"/>
      <c r="B581" s="112"/>
      <c r="C581" s="113"/>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2"/>
      <c r="AI581" s="82"/>
      <c r="AJ581" s="82"/>
      <c r="AK581" s="82"/>
      <c r="AL581" s="82"/>
      <c r="AM581" s="82"/>
      <c r="AN581" s="82"/>
      <c r="AO581" s="82"/>
      <c r="AP581" s="83"/>
      <c r="AQ581" s="111"/>
      <c r="AR581" s="111">
        <f t="shared" si="32"/>
        <v>0</v>
      </c>
      <c r="AS581" s="111">
        <f t="shared" si="33"/>
        <v>0</v>
      </c>
      <c r="AU581" s="111">
        <f t="shared" si="34"/>
        <v>0</v>
      </c>
      <c r="AV581" s="111">
        <f t="shared" si="35"/>
        <v>0</v>
      </c>
    </row>
    <row r="582" spans="1:48" s="93" customFormat="1" x14ac:dyDescent="0.25">
      <c r="A582" s="107"/>
      <c r="B582" s="112">
        <v>8</v>
      </c>
      <c r="C582" s="113" t="s">
        <v>32</v>
      </c>
      <c r="D582" s="82">
        <v>17474.242552</v>
      </c>
      <c r="E582" s="82">
        <v>376.47270200000003</v>
      </c>
      <c r="F582" s="82">
        <v>46482.483305000002</v>
      </c>
      <c r="G582" s="82">
        <v>1252.1493359999999</v>
      </c>
      <c r="H582" s="82">
        <v>18250.775000000001</v>
      </c>
      <c r="I582" s="82">
        <v>11571.566998</v>
      </c>
      <c r="J582" s="82">
        <v>24396.150321000001</v>
      </c>
      <c r="K582" s="82">
        <v>6325.8673719999997</v>
      </c>
      <c r="L582" s="82">
        <v>199.99999999999363</v>
      </c>
      <c r="M582" s="82">
        <v>71890.414116999993</v>
      </c>
      <c r="N582" s="82">
        <v>44093.710785000003</v>
      </c>
      <c r="O582" s="82">
        <v>8586.6557749999993</v>
      </c>
      <c r="P582" s="82">
        <v>13539.381434999999</v>
      </c>
      <c r="Q582" s="82">
        <v>154040.09325199999</v>
      </c>
      <c r="R582" s="82">
        <v>165082.37118000002</v>
      </c>
      <c r="S582" s="82">
        <v>895001.71141999995</v>
      </c>
      <c r="T582" s="82">
        <v>6735.3692270000001</v>
      </c>
      <c r="U582" s="82">
        <v>171848.43084099988</v>
      </c>
      <c r="V582" s="82">
        <v>1657147.845618</v>
      </c>
      <c r="W582" s="82">
        <v>8229.4382559999995</v>
      </c>
      <c r="X582" s="82">
        <v>293.06995599999999</v>
      </c>
      <c r="Y582" s="82">
        <v>6713.1922260000001</v>
      </c>
      <c r="Z582" s="82">
        <v>550.07968200000005</v>
      </c>
      <c r="AA582" s="82">
        <v>62481.105224999999</v>
      </c>
      <c r="AB582" s="82">
        <v>15771.967678999999</v>
      </c>
      <c r="AC582" s="82">
        <v>4760.3186759999999</v>
      </c>
      <c r="AD582" s="82">
        <v>0.356906</v>
      </c>
      <c r="AE582" s="82">
        <v>-1.8381407507206404E-12</v>
      </c>
      <c r="AF582" s="82">
        <v>11478.884371</v>
      </c>
      <c r="AG582" s="82">
        <v>4017.1163820000002</v>
      </c>
      <c r="AH582" s="82">
        <v>10237.309197999999</v>
      </c>
      <c r="AI582" s="82">
        <v>13373.728808</v>
      </c>
      <c r="AJ582" s="82">
        <v>61859.416727999997</v>
      </c>
      <c r="AK582" s="82">
        <v>35897.299446000005</v>
      </c>
      <c r="AL582" s="82">
        <v>277187.78912199999</v>
      </c>
      <c r="AM582" s="82">
        <v>2239.8449810000002</v>
      </c>
      <c r="AN582" s="82">
        <v>32853.275965000095</v>
      </c>
      <c r="AO582" s="82">
        <v>547944.19360700005</v>
      </c>
      <c r="AP582" s="83">
        <v>2205092.039225</v>
      </c>
      <c r="AQ582" s="111"/>
      <c r="AR582" s="111">
        <f t="shared" si="32"/>
        <v>1657147.8456179998</v>
      </c>
      <c r="AS582" s="111">
        <f t="shared" si="33"/>
        <v>0</v>
      </c>
      <c r="AU582" s="111">
        <f t="shared" si="34"/>
        <v>547944.19360700017</v>
      </c>
      <c r="AV582" s="111">
        <f t="shared" si="35"/>
        <v>0</v>
      </c>
    </row>
    <row r="583" spans="1:48" s="93" customFormat="1" x14ac:dyDescent="0.25">
      <c r="A583" s="107"/>
      <c r="B583" s="112"/>
      <c r="C583" s="113" t="s">
        <v>33</v>
      </c>
      <c r="D583" s="82">
        <v>996.40477899999996</v>
      </c>
      <c r="E583" s="82">
        <v>94.561206999999996</v>
      </c>
      <c r="F583" s="82">
        <v>15.049715000000006</v>
      </c>
      <c r="G583" s="82">
        <v>899.03155700000002</v>
      </c>
      <c r="H583" s="82">
        <v>48766.048382000001</v>
      </c>
      <c r="I583" s="82">
        <v>7146.6258479999997</v>
      </c>
      <c r="J583" s="82">
        <v>3677.71335</v>
      </c>
      <c r="K583" s="82">
        <v>42.635708999999999</v>
      </c>
      <c r="L583" s="82">
        <v>1294.3634399999976</v>
      </c>
      <c r="M583" s="82">
        <v>1915.3869569999999</v>
      </c>
      <c r="N583" s="82">
        <v>0</v>
      </c>
      <c r="O583" s="82">
        <v>2544.4494789999999</v>
      </c>
      <c r="P583" s="82">
        <v>6103.5315520000004</v>
      </c>
      <c r="Q583" s="82">
        <v>88800.462001000007</v>
      </c>
      <c r="R583" s="82">
        <v>61553.106754999986</v>
      </c>
      <c r="S583" s="82">
        <v>679602.69218500005</v>
      </c>
      <c r="T583" s="82">
        <v>812.17885899999999</v>
      </c>
      <c r="U583" s="82">
        <v>17090.056990999939</v>
      </c>
      <c r="V583" s="82">
        <v>921354.29876599996</v>
      </c>
      <c r="W583" s="82">
        <v>492.07820600000002</v>
      </c>
      <c r="X583" s="82">
        <v>18.201201000000001</v>
      </c>
      <c r="Y583" s="82">
        <v>9.9099999999907595E-4</v>
      </c>
      <c r="Z583" s="82">
        <v>10.456294</v>
      </c>
      <c r="AA583" s="82">
        <v>7719.1689560000004</v>
      </c>
      <c r="AB583" s="82">
        <v>303.248559</v>
      </c>
      <c r="AC583" s="82">
        <v>0</v>
      </c>
      <c r="AD583" s="82">
        <v>0</v>
      </c>
      <c r="AE583" s="82">
        <v>-3.4106051316484809E-13</v>
      </c>
      <c r="AF583" s="82">
        <v>885.54591200000004</v>
      </c>
      <c r="AG583" s="82">
        <v>0</v>
      </c>
      <c r="AH583" s="82">
        <v>697.86574099999996</v>
      </c>
      <c r="AI583" s="82">
        <v>504.63391300000001</v>
      </c>
      <c r="AJ583" s="82">
        <v>4759.0019599999996</v>
      </c>
      <c r="AK583" s="82">
        <v>5678.2243530000014</v>
      </c>
      <c r="AL583" s="82">
        <v>43386.574180000003</v>
      </c>
      <c r="AM583" s="82">
        <v>226.669805</v>
      </c>
      <c r="AN583" s="82">
        <v>3042.7360959999837</v>
      </c>
      <c r="AO583" s="82">
        <v>67724.406166999994</v>
      </c>
      <c r="AP583" s="83">
        <v>989078.70493299991</v>
      </c>
      <c r="AQ583" s="111"/>
      <c r="AR583" s="111">
        <f t="shared" si="32"/>
        <v>921354.29876599996</v>
      </c>
      <c r="AS583" s="111">
        <f t="shared" si="33"/>
        <v>0</v>
      </c>
      <c r="AU583" s="111">
        <f t="shared" si="34"/>
        <v>67724.406166999979</v>
      </c>
      <c r="AV583" s="111">
        <f t="shared" si="35"/>
        <v>0</v>
      </c>
    </row>
    <row r="584" spans="1:48" s="93" customFormat="1" x14ac:dyDescent="0.25">
      <c r="A584" s="107"/>
      <c r="B584" s="112"/>
      <c r="C584" s="113" t="s">
        <v>34</v>
      </c>
      <c r="D584" s="82">
        <v>794.03394100000003</v>
      </c>
      <c r="E584" s="82">
        <v>3.4536799999999999</v>
      </c>
      <c r="F584" s="82">
        <v>606.47443800000008</v>
      </c>
      <c r="G584" s="82">
        <v>205.30806699999999</v>
      </c>
      <c r="H584" s="82">
        <v>4108.3550459999997</v>
      </c>
      <c r="I584" s="82">
        <v>2748.7780499999999</v>
      </c>
      <c r="J584" s="82">
        <v>1548.8945430000001</v>
      </c>
      <c r="K584" s="82">
        <v>853.38228000000004</v>
      </c>
      <c r="L584" s="82">
        <v>661.34527800000069</v>
      </c>
      <c r="M584" s="82">
        <v>93.646596000000002</v>
      </c>
      <c r="N584" s="82">
        <v>0</v>
      </c>
      <c r="O584" s="82">
        <v>309.08046899999999</v>
      </c>
      <c r="P584" s="82">
        <v>992.69836199999997</v>
      </c>
      <c r="Q584" s="82">
        <v>10294.29955</v>
      </c>
      <c r="R584" s="82">
        <v>10744.122777</v>
      </c>
      <c r="S584" s="82">
        <v>7145.9545539999999</v>
      </c>
      <c r="T584" s="82">
        <v>299.54727800000001</v>
      </c>
      <c r="U584" s="82">
        <v>11062.516332000001</v>
      </c>
      <c r="V584" s="82">
        <v>52471.891240999998</v>
      </c>
      <c r="W584" s="82">
        <v>0</v>
      </c>
      <c r="X584" s="82">
        <v>0</v>
      </c>
      <c r="Y584" s="82">
        <v>0</v>
      </c>
      <c r="Z584" s="82">
        <v>0</v>
      </c>
      <c r="AA584" s="82">
        <v>0</v>
      </c>
      <c r="AB584" s="82">
        <v>0</v>
      </c>
      <c r="AC584" s="82">
        <v>0</v>
      </c>
      <c r="AD584" s="82">
        <v>0</v>
      </c>
      <c r="AE584" s="82">
        <v>0</v>
      </c>
      <c r="AF584" s="82">
        <v>0</v>
      </c>
      <c r="AG584" s="82">
        <v>0</v>
      </c>
      <c r="AH584" s="82">
        <v>0</v>
      </c>
      <c r="AI584" s="82">
        <v>0</v>
      </c>
      <c r="AJ584" s="82">
        <v>0</v>
      </c>
      <c r="AK584" s="82">
        <v>0</v>
      </c>
      <c r="AL584" s="82">
        <v>0</v>
      </c>
      <c r="AM584" s="82">
        <v>0</v>
      </c>
      <c r="AN584" s="82">
        <v>0</v>
      </c>
      <c r="AO584" s="82">
        <v>0</v>
      </c>
      <c r="AP584" s="83">
        <v>52471.891240999998</v>
      </c>
      <c r="AQ584" s="111"/>
      <c r="AR584" s="111">
        <f t="shared" ref="AR584:AR617" si="36">SUM(D584:U584)</f>
        <v>52471.89124099999</v>
      </c>
      <c r="AS584" s="111">
        <f t="shared" ref="AS584:AS617" si="37">AR584-V584</f>
        <v>0</v>
      </c>
      <c r="AU584" s="111">
        <f t="shared" ref="AU584:AU617" si="38">SUM(W584:AN584)</f>
        <v>0</v>
      </c>
      <c r="AV584" s="111">
        <f t="shared" ref="AV584:AV617" si="39">AU584-AO584</f>
        <v>0</v>
      </c>
    </row>
    <row r="585" spans="1:48" s="93" customFormat="1" ht="12" customHeight="1" x14ac:dyDescent="0.25">
      <c r="A585" s="107"/>
      <c r="B585" s="112"/>
      <c r="C585" s="113" t="s">
        <v>35</v>
      </c>
      <c r="D585" s="82">
        <v>19264.681272000002</v>
      </c>
      <c r="E585" s="82">
        <v>474.48758900000001</v>
      </c>
      <c r="F585" s="82">
        <v>47104.007458</v>
      </c>
      <c r="G585" s="82">
        <v>2356.4889600000001</v>
      </c>
      <c r="H585" s="82">
        <v>71125.178427999999</v>
      </c>
      <c r="I585" s="82">
        <v>21466.970895999999</v>
      </c>
      <c r="J585" s="82">
        <v>29622.758214000001</v>
      </c>
      <c r="K585" s="82">
        <v>7221.8853609999996</v>
      </c>
      <c r="L585" s="82">
        <v>2155.7087180000026</v>
      </c>
      <c r="M585" s="82">
        <v>73899.447669999994</v>
      </c>
      <c r="N585" s="82">
        <v>44093.710785000003</v>
      </c>
      <c r="O585" s="82">
        <v>11440.185723000001</v>
      </c>
      <c r="P585" s="82">
        <v>20635.611348999999</v>
      </c>
      <c r="Q585" s="82">
        <v>253134.85480299999</v>
      </c>
      <c r="R585" s="82">
        <v>237379.60071200004</v>
      </c>
      <c r="S585" s="82">
        <v>1581750.3581590001</v>
      </c>
      <c r="T585" s="82">
        <v>7847.0953639999998</v>
      </c>
      <c r="U585" s="82">
        <v>200001.0041639994</v>
      </c>
      <c r="V585" s="82">
        <v>2630974.035625</v>
      </c>
      <c r="W585" s="82">
        <v>8721.5164619999996</v>
      </c>
      <c r="X585" s="82">
        <v>311.27115700000002</v>
      </c>
      <c r="Y585" s="82">
        <v>6713.193217</v>
      </c>
      <c r="Z585" s="82">
        <v>560.53597600000001</v>
      </c>
      <c r="AA585" s="82">
        <v>70200.274181000001</v>
      </c>
      <c r="AB585" s="82">
        <v>16075.216238000001</v>
      </c>
      <c r="AC585" s="82">
        <v>4760.3186759999999</v>
      </c>
      <c r="AD585" s="82">
        <v>0.356906</v>
      </c>
      <c r="AE585" s="82">
        <v>3.618827459916929E-12</v>
      </c>
      <c r="AF585" s="82">
        <v>12364.430283</v>
      </c>
      <c r="AG585" s="82">
        <v>4017.1163820000002</v>
      </c>
      <c r="AH585" s="82">
        <v>10935.174939</v>
      </c>
      <c r="AI585" s="82">
        <v>13878.362721</v>
      </c>
      <c r="AJ585" s="82">
        <v>66618.418688000005</v>
      </c>
      <c r="AK585" s="82">
        <v>41575.523798999988</v>
      </c>
      <c r="AL585" s="82">
        <v>320574.36330199998</v>
      </c>
      <c r="AM585" s="82">
        <v>2466.5147860000002</v>
      </c>
      <c r="AN585" s="82">
        <v>35896.012061000118</v>
      </c>
      <c r="AO585" s="82">
        <v>615668.599774</v>
      </c>
      <c r="AP585" s="83">
        <v>3246642.6353989998</v>
      </c>
      <c r="AQ585" s="111"/>
      <c r="AR585" s="111">
        <f t="shared" si="36"/>
        <v>2630974.035625</v>
      </c>
      <c r="AS585" s="111">
        <f t="shared" si="37"/>
        <v>0</v>
      </c>
      <c r="AU585" s="111">
        <f t="shared" si="38"/>
        <v>615668.59977400012</v>
      </c>
      <c r="AV585" s="111">
        <f t="shared" si="39"/>
        <v>0</v>
      </c>
    </row>
    <row r="586" spans="1:48" s="93" customFormat="1" ht="12" customHeight="1" x14ac:dyDescent="0.25">
      <c r="A586" s="107"/>
      <c r="B586" s="112"/>
      <c r="C586" s="113"/>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2"/>
      <c r="AI586" s="82"/>
      <c r="AJ586" s="82"/>
      <c r="AK586" s="82"/>
      <c r="AL586" s="82"/>
      <c r="AM586" s="82"/>
      <c r="AN586" s="82"/>
      <c r="AO586" s="82"/>
      <c r="AP586" s="83"/>
      <c r="AQ586" s="111"/>
      <c r="AR586" s="111">
        <f t="shared" si="36"/>
        <v>0</v>
      </c>
      <c r="AS586" s="111">
        <f t="shared" si="37"/>
        <v>0</v>
      </c>
      <c r="AU586" s="111">
        <f t="shared" si="38"/>
        <v>0</v>
      </c>
      <c r="AV586" s="111">
        <f t="shared" si="39"/>
        <v>0</v>
      </c>
    </row>
    <row r="587" spans="1:48" s="93" customFormat="1" x14ac:dyDescent="0.25">
      <c r="A587" s="107"/>
      <c r="B587" s="112">
        <v>9</v>
      </c>
      <c r="C587" s="113" t="s">
        <v>32</v>
      </c>
      <c r="D587" s="82">
        <v>22013.449479999999</v>
      </c>
      <c r="E587" s="82">
        <v>239.67856800000001</v>
      </c>
      <c r="F587" s="82">
        <v>44680.345207999999</v>
      </c>
      <c r="G587" s="82">
        <v>1824.4438270000001</v>
      </c>
      <c r="H587" s="82">
        <v>16483.119623999999</v>
      </c>
      <c r="I587" s="82">
        <v>12396.566801000001</v>
      </c>
      <c r="J587" s="82">
        <v>18243.624742</v>
      </c>
      <c r="K587" s="82">
        <v>6295.6100649999998</v>
      </c>
      <c r="L587" s="82">
        <v>100.00000000000091</v>
      </c>
      <c r="M587" s="82">
        <v>81202.310635000002</v>
      </c>
      <c r="N587" s="82">
        <v>42956.096959000002</v>
      </c>
      <c r="O587" s="82">
        <v>8880.4889989999992</v>
      </c>
      <c r="P587" s="82">
        <v>16188.879838999999</v>
      </c>
      <c r="Q587" s="82">
        <v>149972.479452</v>
      </c>
      <c r="R587" s="82">
        <v>163626.15037300001</v>
      </c>
      <c r="S587" s="82">
        <v>899199.47263099998</v>
      </c>
      <c r="T587" s="82">
        <v>6710.9787450000003</v>
      </c>
      <c r="U587" s="82">
        <v>193745.97620300035</v>
      </c>
      <c r="V587" s="82">
        <v>1684759.672151</v>
      </c>
      <c r="W587" s="82">
        <v>7547.0947980000001</v>
      </c>
      <c r="X587" s="82">
        <v>283.59731399999998</v>
      </c>
      <c r="Y587" s="82">
        <v>10252.146056</v>
      </c>
      <c r="Z587" s="82">
        <v>570.16275099999996</v>
      </c>
      <c r="AA587" s="82">
        <v>73856.121578000006</v>
      </c>
      <c r="AB587" s="82">
        <v>17016.567275000001</v>
      </c>
      <c r="AC587" s="82">
        <v>5274.7426610000002</v>
      </c>
      <c r="AD587" s="82">
        <v>4.6302000000000003E-2</v>
      </c>
      <c r="AE587" s="82">
        <v>-8.4440718306488805E-12</v>
      </c>
      <c r="AF587" s="82">
        <v>13545.402537</v>
      </c>
      <c r="AG587" s="82">
        <v>3869.0263070000001</v>
      </c>
      <c r="AH587" s="82">
        <v>13742.334952000001</v>
      </c>
      <c r="AI587" s="82">
        <v>14070.032835999998</v>
      </c>
      <c r="AJ587" s="82">
        <v>63180.760533000001</v>
      </c>
      <c r="AK587" s="82">
        <v>37296.108243999995</v>
      </c>
      <c r="AL587" s="82">
        <v>277023.136252</v>
      </c>
      <c r="AM587" s="82">
        <v>2258.962959</v>
      </c>
      <c r="AN587" s="82">
        <v>39932.184739999968</v>
      </c>
      <c r="AO587" s="82">
        <v>579718.42809499998</v>
      </c>
      <c r="AP587" s="83">
        <v>2264478.1002460001</v>
      </c>
      <c r="AQ587" s="111"/>
      <c r="AR587" s="111">
        <f t="shared" si="36"/>
        <v>1684759.6721510005</v>
      </c>
      <c r="AS587" s="111">
        <f t="shared" si="37"/>
        <v>0</v>
      </c>
      <c r="AU587" s="111">
        <f t="shared" si="38"/>
        <v>579718.42809499998</v>
      </c>
      <c r="AV587" s="111">
        <f t="shared" si="39"/>
        <v>0</v>
      </c>
    </row>
    <row r="588" spans="1:48" s="93" customFormat="1" x14ac:dyDescent="0.25">
      <c r="A588" s="107"/>
      <c r="B588" s="112"/>
      <c r="C588" s="113" t="s">
        <v>33</v>
      </c>
      <c r="D588" s="82">
        <v>2171.598047</v>
      </c>
      <c r="E588" s="82">
        <v>315.82754799999998</v>
      </c>
      <c r="F588" s="82">
        <v>7.7367000000000417</v>
      </c>
      <c r="G588" s="82">
        <v>1471.263238</v>
      </c>
      <c r="H588" s="82">
        <v>41059.980055</v>
      </c>
      <c r="I588" s="82">
        <v>6511.445933</v>
      </c>
      <c r="J588" s="82">
        <v>3034.885311</v>
      </c>
      <c r="K588" s="82">
        <v>101.639455</v>
      </c>
      <c r="L588" s="82">
        <v>1754.6793999999986</v>
      </c>
      <c r="M588" s="82">
        <v>1260.745893</v>
      </c>
      <c r="N588" s="82">
        <v>0</v>
      </c>
      <c r="O588" s="82">
        <v>2890.9285669999999</v>
      </c>
      <c r="P588" s="82">
        <v>7150.7554610000007</v>
      </c>
      <c r="Q588" s="82">
        <v>89897.056549000001</v>
      </c>
      <c r="R588" s="82">
        <v>60409.320879000006</v>
      </c>
      <c r="S588" s="82">
        <v>688700.96964300005</v>
      </c>
      <c r="T588" s="82">
        <v>818.77411500000005</v>
      </c>
      <c r="U588" s="82">
        <v>18505.369013999742</v>
      </c>
      <c r="V588" s="82">
        <v>926062.97580799996</v>
      </c>
      <c r="W588" s="82">
        <v>253.043769</v>
      </c>
      <c r="X588" s="82">
        <v>14.674823999999999</v>
      </c>
      <c r="Y588" s="82">
        <v>0.4309820000000002</v>
      </c>
      <c r="Z588" s="82">
        <v>18.385445000000001</v>
      </c>
      <c r="AA588" s="82">
        <v>8379.0913029999992</v>
      </c>
      <c r="AB588" s="82">
        <v>302.398257</v>
      </c>
      <c r="AC588" s="82">
        <v>2.399041</v>
      </c>
      <c r="AD588" s="82">
        <v>0</v>
      </c>
      <c r="AE588" s="82">
        <v>1.3185008640448359E-12</v>
      </c>
      <c r="AF588" s="82">
        <v>1017.550098</v>
      </c>
      <c r="AG588" s="82">
        <v>0</v>
      </c>
      <c r="AH588" s="82">
        <v>648.16595099999995</v>
      </c>
      <c r="AI588" s="82">
        <v>625.73189600000001</v>
      </c>
      <c r="AJ588" s="82">
        <v>4884.5569009999999</v>
      </c>
      <c r="AK588" s="82">
        <v>5901.9100540000018</v>
      </c>
      <c r="AL588" s="82">
        <v>43298.060037000003</v>
      </c>
      <c r="AM588" s="82">
        <v>237.89510100000001</v>
      </c>
      <c r="AN588" s="82">
        <v>2748.7477189999863</v>
      </c>
      <c r="AO588" s="82">
        <v>68333.041377999994</v>
      </c>
      <c r="AP588" s="83">
        <v>994396.01718600001</v>
      </c>
      <c r="AQ588" s="111"/>
      <c r="AR588" s="111">
        <f t="shared" si="36"/>
        <v>926062.97580799973</v>
      </c>
      <c r="AS588" s="111">
        <f t="shared" si="37"/>
        <v>0</v>
      </c>
      <c r="AU588" s="111">
        <f t="shared" si="38"/>
        <v>68333.041377999994</v>
      </c>
      <c r="AV588" s="111">
        <f t="shared" si="39"/>
        <v>0</v>
      </c>
    </row>
    <row r="589" spans="1:48" s="93" customFormat="1" x14ac:dyDescent="0.25">
      <c r="A589" s="107"/>
      <c r="B589" s="112"/>
      <c r="C589" s="113" t="s">
        <v>34</v>
      </c>
      <c r="D589" s="82">
        <v>857.57074</v>
      </c>
      <c r="E589" s="82">
        <v>4.3836890000000004</v>
      </c>
      <c r="F589" s="82">
        <v>434.62731200000002</v>
      </c>
      <c r="G589" s="82">
        <v>196.40274600000001</v>
      </c>
      <c r="H589" s="82">
        <v>2708.0479009999999</v>
      </c>
      <c r="I589" s="82">
        <v>3046.050698</v>
      </c>
      <c r="J589" s="82">
        <v>1871.851341</v>
      </c>
      <c r="K589" s="82">
        <v>585.027602</v>
      </c>
      <c r="L589" s="82">
        <v>775.77148399999953</v>
      </c>
      <c r="M589" s="82">
        <v>86.127673999999999</v>
      </c>
      <c r="N589" s="82">
        <v>0</v>
      </c>
      <c r="O589" s="82">
        <v>709.27648499999998</v>
      </c>
      <c r="P589" s="82">
        <v>994.63260400000001</v>
      </c>
      <c r="Q589" s="82">
        <v>9685.9649050000007</v>
      </c>
      <c r="R589" s="82">
        <v>10329.935850000002</v>
      </c>
      <c r="S589" s="82">
        <v>7300.0411860000004</v>
      </c>
      <c r="T589" s="82">
        <v>297.475998</v>
      </c>
      <c r="U589" s="82">
        <v>11030.790426999996</v>
      </c>
      <c r="V589" s="82">
        <v>50913.978642000002</v>
      </c>
      <c r="W589" s="82">
        <v>0</v>
      </c>
      <c r="X589" s="82">
        <v>0</v>
      </c>
      <c r="Y589" s="82">
        <v>0</v>
      </c>
      <c r="Z589" s="82">
        <v>0</v>
      </c>
      <c r="AA589" s="82">
        <v>0</v>
      </c>
      <c r="AB589" s="82">
        <v>0</v>
      </c>
      <c r="AC589" s="82">
        <v>0</v>
      </c>
      <c r="AD589" s="82">
        <v>0</v>
      </c>
      <c r="AE589" s="82">
        <v>0</v>
      </c>
      <c r="AF589" s="82">
        <v>0</v>
      </c>
      <c r="AG589" s="82">
        <v>0</v>
      </c>
      <c r="AH589" s="82">
        <v>0</v>
      </c>
      <c r="AI589" s="82">
        <v>0</v>
      </c>
      <c r="AJ589" s="82">
        <v>0</v>
      </c>
      <c r="AK589" s="82">
        <v>0</v>
      </c>
      <c r="AL589" s="82">
        <v>0</v>
      </c>
      <c r="AM589" s="82">
        <v>0</v>
      </c>
      <c r="AN589" s="82">
        <v>0</v>
      </c>
      <c r="AO589" s="82">
        <v>0</v>
      </c>
      <c r="AP589" s="83">
        <v>50913.978642000002</v>
      </c>
      <c r="AQ589" s="111"/>
      <c r="AR589" s="111">
        <f t="shared" si="36"/>
        <v>50913.978642000002</v>
      </c>
      <c r="AS589" s="111">
        <f t="shared" si="37"/>
        <v>0</v>
      </c>
      <c r="AU589" s="111">
        <f t="shared" si="38"/>
        <v>0</v>
      </c>
      <c r="AV589" s="111">
        <f t="shared" si="39"/>
        <v>0</v>
      </c>
    </row>
    <row r="590" spans="1:48" s="93" customFormat="1" ht="12" customHeight="1" x14ac:dyDescent="0.25">
      <c r="A590" s="107"/>
      <c r="B590" s="112"/>
      <c r="C590" s="113" t="s">
        <v>35</v>
      </c>
      <c r="D590" s="82">
        <v>25042.618267000002</v>
      </c>
      <c r="E590" s="82">
        <v>559.88980500000002</v>
      </c>
      <c r="F590" s="82">
        <v>45122.709220000004</v>
      </c>
      <c r="G590" s="82">
        <v>3492.1098109999998</v>
      </c>
      <c r="H590" s="82">
        <v>60251.147579999997</v>
      </c>
      <c r="I590" s="82">
        <v>21954.063431999999</v>
      </c>
      <c r="J590" s="82">
        <v>23150.361394</v>
      </c>
      <c r="K590" s="82">
        <v>6982.2771220000004</v>
      </c>
      <c r="L590" s="82">
        <v>2630.4508840000008</v>
      </c>
      <c r="M590" s="82">
        <v>82549.184202000004</v>
      </c>
      <c r="N590" s="82">
        <v>42956.096959000002</v>
      </c>
      <c r="O590" s="82">
        <v>12480.694051</v>
      </c>
      <c r="P590" s="82">
        <v>24334.267904</v>
      </c>
      <c r="Q590" s="82">
        <v>249555.50090600003</v>
      </c>
      <c r="R590" s="82">
        <v>234365.40710199997</v>
      </c>
      <c r="S590" s="82">
        <v>1595200.48346</v>
      </c>
      <c r="T590" s="82">
        <v>7827.2288580000004</v>
      </c>
      <c r="U590" s="82">
        <v>223282.13564399991</v>
      </c>
      <c r="V590" s="82">
        <v>2661736.6266009999</v>
      </c>
      <c r="W590" s="82">
        <v>7800.138567</v>
      </c>
      <c r="X590" s="82">
        <v>298.27213799999998</v>
      </c>
      <c r="Y590" s="82">
        <v>10252.577037999999</v>
      </c>
      <c r="Z590" s="82">
        <v>588.54819599999996</v>
      </c>
      <c r="AA590" s="82">
        <v>82235.212880999999</v>
      </c>
      <c r="AB590" s="82">
        <v>17318.965531999998</v>
      </c>
      <c r="AC590" s="82">
        <v>5277.1417019999999</v>
      </c>
      <c r="AD590" s="82">
        <v>4.6302000000000003E-2</v>
      </c>
      <c r="AE590" s="82">
        <v>-2.5861951469252631E-13</v>
      </c>
      <c r="AF590" s="82">
        <v>14562.952635</v>
      </c>
      <c r="AG590" s="82">
        <v>3869.0263070000001</v>
      </c>
      <c r="AH590" s="82">
        <v>14390.500903</v>
      </c>
      <c r="AI590" s="82">
        <v>14695.764732</v>
      </c>
      <c r="AJ590" s="82">
        <v>68065.317433999997</v>
      </c>
      <c r="AK590" s="82">
        <v>43198.018297999995</v>
      </c>
      <c r="AL590" s="82">
        <v>320321.19628899998</v>
      </c>
      <c r="AM590" s="82">
        <v>2496.85806</v>
      </c>
      <c r="AN590" s="82">
        <v>42680.932459000032</v>
      </c>
      <c r="AO590" s="82">
        <v>648051.46947300003</v>
      </c>
      <c r="AP590" s="83">
        <v>3309788.096074</v>
      </c>
      <c r="AQ590" s="111"/>
      <c r="AR590" s="111">
        <f t="shared" si="36"/>
        <v>2661736.6266009999</v>
      </c>
      <c r="AS590" s="111">
        <f t="shared" si="37"/>
        <v>0</v>
      </c>
      <c r="AU590" s="111">
        <f t="shared" si="38"/>
        <v>648051.46947300003</v>
      </c>
      <c r="AV590" s="111">
        <f t="shared" si="39"/>
        <v>0</v>
      </c>
    </row>
    <row r="591" spans="1:48" s="93" customFormat="1" ht="12" customHeight="1" x14ac:dyDescent="0.25">
      <c r="A591" s="107"/>
      <c r="B591" s="112"/>
      <c r="C591" s="113"/>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2"/>
      <c r="AI591" s="82"/>
      <c r="AJ591" s="82"/>
      <c r="AK591" s="82"/>
      <c r="AL591" s="82"/>
      <c r="AM591" s="82"/>
      <c r="AN591" s="82"/>
      <c r="AO591" s="82"/>
      <c r="AP591" s="83"/>
      <c r="AQ591" s="111"/>
      <c r="AR591" s="111">
        <f t="shared" si="36"/>
        <v>0</v>
      </c>
      <c r="AS591" s="111">
        <f t="shared" si="37"/>
        <v>0</v>
      </c>
      <c r="AU591" s="111">
        <f t="shared" si="38"/>
        <v>0</v>
      </c>
      <c r="AV591" s="111">
        <f t="shared" si="39"/>
        <v>0</v>
      </c>
    </row>
    <row r="592" spans="1:48" s="93" customFormat="1" x14ac:dyDescent="0.25">
      <c r="A592" s="107"/>
      <c r="B592" s="112">
        <v>10</v>
      </c>
      <c r="C592" s="113" t="s">
        <v>32</v>
      </c>
      <c r="D592" s="82">
        <v>18310.852805999999</v>
      </c>
      <c r="E592" s="82">
        <v>294.89873299999999</v>
      </c>
      <c r="F592" s="82">
        <v>47927.614771</v>
      </c>
      <c r="G592" s="82">
        <v>2493.743864</v>
      </c>
      <c r="H592" s="82">
        <v>18018.737851000002</v>
      </c>
      <c r="I592" s="82">
        <v>10825.845282</v>
      </c>
      <c r="J592" s="82">
        <v>21245.056444000002</v>
      </c>
      <c r="K592" s="82">
        <v>6886.6410169999999</v>
      </c>
      <c r="L592" s="82">
        <v>0</v>
      </c>
      <c r="M592" s="82">
        <v>74152.046872000006</v>
      </c>
      <c r="N592" s="82">
        <v>43376.044762999998</v>
      </c>
      <c r="O592" s="82">
        <v>7090.7983080000004</v>
      </c>
      <c r="P592" s="82">
        <v>10946.014958</v>
      </c>
      <c r="Q592" s="82">
        <v>151637.48894800001</v>
      </c>
      <c r="R592" s="82">
        <v>165949.31891799998</v>
      </c>
      <c r="S592" s="82">
        <v>903081.93657699996</v>
      </c>
      <c r="T592" s="82">
        <v>6686.832813</v>
      </c>
      <c r="U592" s="82">
        <v>202189.87618600001</v>
      </c>
      <c r="V592" s="82">
        <v>1691113.749111</v>
      </c>
      <c r="W592" s="82">
        <v>6752.3391769999998</v>
      </c>
      <c r="X592" s="82">
        <v>244.03437400000001</v>
      </c>
      <c r="Y592" s="82">
        <v>10132.838455999999</v>
      </c>
      <c r="Z592" s="82">
        <v>594.79260399999998</v>
      </c>
      <c r="AA592" s="82">
        <v>64637.934502999997</v>
      </c>
      <c r="AB592" s="82">
        <v>20880.09261</v>
      </c>
      <c r="AC592" s="82">
        <v>5290.680969</v>
      </c>
      <c r="AD592" s="82">
        <v>24.445347000000002</v>
      </c>
      <c r="AE592" s="82">
        <v>1.6733281427150359E-12</v>
      </c>
      <c r="AF592" s="82">
        <v>11467.503252</v>
      </c>
      <c r="AG592" s="82">
        <v>3903.6867710000001</v>
      </c>
      <c r="AH592" s="82">
        <v>15338.415508000002</v>
      </c>
      <c r="AI592" s="82">
        <v>14431.565843</v>
      </c>
      <c r="AJ592" s="82">
        <v>64975.132247000001</v>
      </c>
      <c r="AK592" s="82">
        <v>39462.720990999995</v>
      </c>
      <c r="AL592" s="82">
        <v>276468.59787</v>
      </c>
      <c r="AM592" s="82">
        <v>2263.9358430000002</v>
      </c>
      <c r="AN592" s="82">
        <v>56104.138133000073</v>
      </c>
      <c r="AO592" s="82">
        <v>592972.854498</v>
      </c>
      <c r="AP592" s="83">
        <v>2284086.6036089999</v>
      </c>
      <c r="AQ592" s="111"/>
      <c r="AR592" s="111">
        <f t="shared" si="36"/>
        <v>1691113.749111</v>
      </c>
      <c r="AS592" s="111">
        <f t="shared" si="37"/>
        <v>0</v>
      </c>
      <c r="AU592" s="111">
        <f t="shared" si="38"/>
        <v>592972.85449800012</v>
      </c>
      <c r="AV592" s="111">
        <f t="shared" si="39"/>
        <v>0</v>
      </c>
    </row>
    <row r="593" spans="1:48" s="93" customFormat="1" x14ac:dyDescent="0.25">
      <c r="A593" s="107"/>
      <c r="B593" s="112"/>
      <c r="C593" s="113" t="s">
        <v>33</v>
      </c>
      <c r="D593" s="82">
        <v>3627.0647909999998</v>
      </c>
      <c r="E593" s="82">
        <v>122.716053</v>
      </c>
      <c r="F593" s="82">
        <v>6.4485189999999903</v>
      </c>
      <c r="G593" s="82">
        <v>1035.195772</v>
      </c>
      <c r="H593" s="82">
        <v>48893.343924000001</v>
      </c>
      <c r="I593" s="82">
        <v>9337.3381430000009</v>
      </c>
      <c r="J593" s="82">
        <v>4092.588346</v>
      </c>
      <c r="K593" s="82">
        <v>88.677379999999999</v>
      </c>
      <c r="L593" s="82">
        <v>3029.8777170000008</v>
      </c>
      <c r="M593" s="82">
        <v>1039.2245889999999</v>
      </c>
      <c r="N593" s="82">
        <v>0</v>
      </c>
      <c r="O593" s="82">
        <v>2045.7430859999999</v>
      </c>
      <c r="P593" s="82">
        <v>5810.8828030000004</v>
      </c>
      <c r="Q593" s="82">
        <v>90987.111571999994</v>
      </c>
      <c r="R593" s="82">
        <v>60131.711901999981</v>
      </c>
      <c r="S593" s="82">
        <v>694738.20400400006</v>
      </c>
      <c r="T593" s="82">
        <v>822.77303400000005</v>
      </c>
      <c r="U593" s="82">
        <v>13223.9289880001</v>
      </c>
      <c r="V593" s="82">
        <v>939032.83062300005</v>
      </c>
      <c r="W593" s="82">
        <v>280.47231399999998</v>
      </c>
      <c r="X593" s="82">
        <v>20.349140999999999</v>
      </c>
      <c r="Y593" s="82">
        <v>9.6399999999974284E-4</v>
      </c>
      <c r="Z593" s="82">
        <v>14.865231</v>
      </c>
      <c r="AA593" s="82">
        <v>8120.0725359999997</v>
      </c>
      <c r="AB593" s="82">
        <v>303.46381000000002</v>
      </c>
      <c r="AC593" s="82">
        <v>4.175961</v>
      </c>
      <c r="AD593" s="82">
        <v>0</v>
      </c>
      <c r="AE593" s="82">
        <v>8.6153306710912148E-14</v>
      </c>
      <c r="AF593" s="82">
        <v>859.073669</v>
      </c>
      <c r="AG593" s="82">
        <v>0</v>
      </c>
      <c r="AH593" s="82">
        <v>748.73709199999996</v>
      </c>
      <c r="AI593" s="82">
        <v>486.62183199999998</v>
      </c>
      <c r="AJ593" s="82">
        <v>4918.3226100000002</v>
      </c>
      <c r="AK593" s="82">
        <v>5871.7696690000002</v>
      </c>
      <c r="AL593" s="82">
        <v>43664.427704000002</v>
      </c>
      <c r="AM593" s="82">
        <v>241.937997</v>
      </c>
      <c r="AN593" s="82">
        <v>3197.1334569999899</v>
      </c>
      <c r="AO593" s="82">
        <v>68731.423987000002</v>
      </c>
      <c r="AP593" s="83">
        <v>1007764.2546100001</v>
      </c>
      <c r="AQ593" s="111"/>
      <c r="AR593" s="111">
        <f t="shared" si="36"/>
        <v>939032.83062300016</v>
      </c>
      <c r="AS593" s="111">
        <f t="shared" si="37"/>
        <v>0</v>
      </c>
      <c r="AU593" s="111">
        <f t="shared" si="38"/>
        <v>68731.423986999987</v>
      </c>
      <c r="AV593" s="111">
        <f t="shared" si="39"/>
        <v>0</v>
      </c>
    </row>
    <row r="594" spans="1:48" s="93" customFormat="1" x14ac:dyDescent="0.25">
      <c r="A594" s="107"/>
      <c r="B594" s="112"/>
      <c r="C594" s="113" t="s">
        <v>34</v>
      </c>
      <c r="D594" s="82">
        <v>857.06328299999996</v>
      </c>
      <c r="E594" s="82">
        <v>3.0846770000000001</v>
      </c>
      <c r="F594" s="82">
        <v>623.72681899999998</v>
      </c>
      <c r="G594" s="82">
        <v>201.154954</v>
      </c>
      <c r="H594" s="82">
        <v>3380.044844</v>
      </c>
      <c r="I594" s="82">
        <v>2348.9192929999999</v>
      </c>
      <c r="J594" s="82">
        <v>1659.7252599999999</v>
      </c>
      <c r="K594" s="82">
        <v>106.994569</v>
      </c>
      <c r="L594" s="82">
        <v>785.50782999999933</v>
      </c>
      <c r="M594" s="82">
        <v>125.463672</v>
      </c>
      <c r="N594" s="82">
        <v>0</v>
      </c>
      <c r="O594" s="82">
        <v>209.509525</v>
      </c>
      <c r="P594" s="82">
        <v>996.8494760000001</v>
      </c>
      <c r="Q594" s="82">
        <v>9979.4863700000005</v>
      </c>
      <c r="R594" s="82">
        <v>10497.724411999998</v>
      </c>
      <c r="S594" s="82">
        <v>7563.3499160000001</v>
      </c>
      <c r="T594" s="82">
        <v>295.17294299999998</v>
      </c>
      <c r="U594" s="82">
        <v>11477.552181000005</v>
      </c>
      <c r="V594" s="82">
        <v>51111.330024000003</v>
      </c>
      <c r="W594" s="82">
        <v>0</v>
      </c>
      <c r="X594" s="82">
        <v>0</v>
      </c>
      <c r="Y594" s="82">
        <v>0</v>
      </c>
      <c r="Z594" s="82">
        <v>0</v>
      </c>
      <c r="AA594" s="82">
        <v>0</v>
      </c>
      <c r="AB594" s="82">
        <v>0</v>
      </c>
      <c r="AC594" s="82">
        <v>0</v>
      </c>
      <c r="AD594" s="82">
        <v>0</v>
      </c>
      <c r="AE594" s="82">
        <v>0</v>
      </c>
      <c r="AF594" s="82">
        <v>0</v>
      </c>
      <c r="AG594" s="82">
        <v>0</v>
      </c>
      <c r="AH594" s="82">
        <v>0</v>
      </c>
      <c r="AI594" s="82">
        <v>0</v>
      </c>
      <c r="AJ594" s="82">
        <v>0</v>
      </c>
      <c r="AK594" s="82">
        <v>0</v>
      </c>
      <c r="AL594" s="82">
        <v>0</v>
      </c>
      <c r="AM594" s="82">
        <v>0</v>
      </c>
      <c r="AN594" s="82">
        <v>0</v>
      </c>
      <c r="AO594" s="82">
        <v>0</v>
      </c>
      <c r="AP594" s="83">
        <v>51111.330024000003</v>
      </c>
      <c r="AQ594" s="111"/>
      <c r="AR594" s="111">
        <f t="shared" si="36"/>
        <v>51111.330023999995</v>
      </c>
      <c r="AS594" s="111">
        <f t="shared" si="37"/>
        <v>0</v>
      </c>
      <c r="AU594" s="111">
        <f t="shared" si="38"/>
        <v>0</v>
      </c>
      <c r="AV594" s="111">
        <f t="shared" si="39"/>
        <v>0</v>
      </c>
    </row>
    <row r="595" spans="1:48" s="93" customFormat="1" ht="12" customHeight="1" x14ac:dyDescent="0.25">
      <c r="A595" s="107"/>
      <c r="B595" s="112"/>
      <c r="C595" s="113" t="s">
        <v>35</v>
      </c>
      <c r="D595" s="82">
        <v>22794.980879999999</v>
      </c>
      <c r="E595" s="82">
        <v>420.69946299999998</v>
      </c>
      <c r="F595" s="82">
        <v>48557.790109000001</v>
      </c>
      <c r="G595" s="82">
        <v>3730.0945900000002</v>
      </c>
      <c r="H595" s="82">
        <v>70292.126619000002</v>
      </c>
      <c r="I595" s="82">
        <v>22512.102717999998</v>
      </c>
      <c r="J595" s="82">
        <v>26997.370050000001</v>
      </c>
      <c r="K595" s="82">
        <v>7082.3129660000004</v>
      </c>
      <c r="L595" s="82">
        <v>3815.3855470000062</v>
      </c>
      <c r="M595" s="82">
        <v>75316.735132999995</v>
      </c>
      <c r="N595" s="82">
        <v>43376.044762999998</v>
      </c>
      <c r="O595" s="82">
        <v>9346.0509189999993</v>
      </c>
      <c r="P595" s="82">
        <v>17753.747237</v>
      </c>
      <c r="Q595" s="82">
        <v>252604.08689000004</v>
      </c>
      <c r="R595" s="82">
        <v>236578.75523199997</v>
      </c>
      <c r="S595" s="82">
        <v>1605383.490497</v>
      </c>
      <c r="T595" s="82">
        <v>7804.7787900000003</v>
      </c>
      <c r="U595" s="82">
        <v>226891.35735499987</v>
      </c>
      <c r="V595" s="82">
        <v>2681257.9097580002</v>
      </c>
      <c r="W595" s="82">
        <v>7032.8114910000004</v>
      </c>
      <c r="X595" s="82">
        <v>264.38351499999999</v>
      </c>
      <c r="Y595" s="82">
        <v>10132.83942</v>
      </c>
      <c r="Z595" s="82">
        <v>609.65783499999998</v>
      </c>
      <c r="AA595" s="82">
        <v>72758.007039000004</v>
      </c>
      <c r="AB595" s="82">
        <v>21183.556420000001</v>
      </c>
      <c r="AC595" s="82">
        <v>5294.8569299999999</v>
      </c>
      <c r="AD595" s="82">
        <v>24.445347000000002</v>
      </c>
      <c r="AE595" s="82">
        <v>2.5828228444879642E-12</v>
      </c>
      <c r="AF595" s="82">
        <v>12326.576921</v>
      </c>
      <c r="AG595" s="82">
        <v>3903.6867710000001</v>
      </c>
      <c r="AH595" s="82">
        <v>16087.152600000001</v>
      </c>
      <c r="AI595" s="82">
        <v>14918.187675000001</v>
      </c>
      <c r="AJ595" s="82">
        <v>69893.454857000004</v>
      </c>
      <c r="AK595" s="82">
        <v>45334.49066000001</v>
      </c>
      <c r="AL595" s="82">
        <v>320133.02557400003</v>
      </c>
      <c r="AM595" s="82">
        <v>2505.8738400000002</v>
      </c>
      <c r="AN595" s="82">
        <v>59301.271589999858</v>
      </c>
      <c r="AO595" s="82">
        <v>661704.27848500002</v>
      </c>
      <c r="AP595" s="83">
        <v>3342962.1882430003</v>
      </c>
      <c r="AQ595" s="111"/>
      <c r="AR595" s="111">
        <f t="shared" si="36"/>
        <v>2681257.9097580002</v>
      </c>
      <c r="AS595" s="111">
        <f t="shared" si="37"/>
        <v>0</v>
      </c>
      <c r="AU595" s="111">
        <f t="shared" si="38"/>
        <v>661704.27848500002</v>
      </c>
      <c r="AV595" s="111">
        <f t="shared" si="39"/>
        <v>0</v>
      </c>
    </row>
    <row r="596" spans="1:48" s="93" customFormat="1" ht="12" customHeight="1" x14ac:dyDescent="0.25">
      <c r="A596" s="107"/>
      <c r="B596" s="112"/>
      <c r="C596" s="113"/>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2"/>
      <c r="AI596" s="82"/>
      <c r="AJ596" s="82"/>
      <c r="AK596" s="82"/>
      <c r="AL596" s="82"/>
      <c r="AM596" s="82"/>
      <c r="AN596" s="82"/>
      <c r="AO596" s="82"/>
      <c r="AP596" s="83"/>
      <c r="AQ596" s="111"/>
      <c r="AR596" s="111">
        <f t="shared" si="36"/>
        <v>0</v>
      </c>
      <c r="AS596" s="111">
        <f t="shared" si="37"/>
        <v>0</v>
      </c>
      <c r="AU596" s="111">
        <f t="shared" si="38"/>
        <v>0</v>
      </c>
      <c r="AV596" s="111">
        <f t="shared" si="39"/>
        <v>0</v>
      </c>
    </row>
    <row r="597" spans="1:48" s="93" customFormat="1" x14ac:dyDescent="0.25">
      <c r="A597" s="107"/>
      <c r="B597" s="112">
        <v>11</v>
      </c>
      <c r="C597" s="113" t="s">
        <v>32</v>
      </c>
      <c r="D597" s="82">
        <v>18116.236196000002</v>
      </c>
      <c r="E597" s="82">
        <v>509.156429</v>
      </c>
      <c r="F597" s="82">
        <v>44633.433714999999</v>
      </c>
      <c r="G597" s="82">
        <v>4302.5629330000002</v>
      </c>
      <c r="H597" s="82">
        <v>21183.95</v>
      </c>
      <c r="I597" s="82">
        <v>12698.131176000001</v>
      </c>
      <c r="J597" s="82">
        <v>28663.547552</v>
      </c>
      <c r="K597" s="82">
        <v>7635.6724100000001</v>
      </c>
      <c r="L597" s="82">
        <v>324.99999999999545</v>
      </c>
      <c r="M597" s="82">
        <v>78575.818725000005</v>
      </c>
      <c r="N597" s="82">
        <v>40498.562407999998</v>
      </c>
      <c r="O597" s="82">
        <v>6420.1830950000003</v>
      </c>
      <c r="P597" s="82">
        <v>11877.715702</v>
      </c>
      <c r="Q597" s="82">
        <v>159367.126383</v>
      </c>
      <c r="R597" s="82">
        <v>166827.67828300002</v>
      </c>
      <c r="S597" s="82">
        <v>899511.70036100002</v>
      </c>
      <c r="T597" s="82">
        <v>6805.4250080000002</v>
      </c>
      <c r="U597" s="82">
        <v>181937.53233399987</v>
      </c>
      <c r="V597" s="82">
        <v>1689889.4327100001</v>
      </c>
      <c r="W597" s="82">
        <v>8471.7752029999992</v>
      </c>
      <c r="X597" s="82">
        <v>224.50021699999999</v>
      </c>
      <c r="Y597" s="82">
        <v>10723.107495999999</v>
      </c>
      <c r="Z597" s="82">
        <v>612.68329400000005</v>
      </c>
      <c r="AA597" s="82">
        <v>69774.172839999999</v>
      </c>
      <c r="AB597" s="82">
        <v>22103.487877</v>
      </c>
      <c r="AC597" s="82">
        <v>5957.5390129999996</v>
      </c>
      <c r="AD597" s="82">
        <v>5.33</v>
      </c>
      <c r="AE597" s="82">
        <v>-3.7108094375071232E-12</v>
      </c>
      <c r="AF597" s="82">
        <v>12751.261085</v>
      </c>
      <c r="AG597" s="82">
        <v>2656.13886</v>
      </c>
      <c r="AH597" s="82">
        <v>13217.223091</v>
      </c>
      <c r="AI597" s="82">
        <v>12446.704964</v>
      </c>
      <c r="AJ597" s="82">
        <v>66558.501851000008</v>
      </c>
      <c r="AK597" s="82">
        <v>37535.668399999995</v>
      </c>
      <c r="AL597" s="82">
        <v>272647.775395</v>
      </c>
      <c r="AM597" s="82">
        <v>2184.8784989999999</v>
      </c>
      <c r="AN597" s="82">
        <v>37785.122630999875</v>
      </c>
      <c r="AO597" s="82">
        <v>575655.87071599998</v>
      </c>
      <c r="AP597" s="83">
        <v>2265545.3034260003</v>
      </c>
      <c r="AQ597" s="111"/>
      <c r="AR597" s="111">
        <f t="shared" si="36"/>
        <v>1689889.4327100001</v>
      </c>
      <c r="AS597" s="111">
        <f t="shared" si="37"/>
        <v>0</v>
      </c>
      <c r="AU597" s="111">
        <f t="shared" si="38"/>
        <v>575655.87071599986</v>
      </c>
      <c r="AV597" s="111">
        <f t="shared" si="39"/>
        <v>0</v>
      </c>
    </row>
    <row r="598" spans="1:48" s="93" customFormat="1" x14ac:dyDescent="0.25">
      <c r="A598" s="107"/>
      <c r="B598" s="112"/>
      <c r="C598" s="113" t="s">
        <v>33</v>
      </c>
      <c r="D598" s="82">
        <v>3820.3560670000002</v>
      </c>
      <c r="E598" s="82">
        <v>226.415797</v>
      </c>
      <c r="F598" s="82">
        <v>28.036482000000007</v>
      </c>
      <c r="G598" s="82">
        <v>1670.9023199999999</v>
      </c>
      <c r="H598" s="82">
        <v>47948.620088999996</v>
      </c>
      <c r="I598" s="82">
        <v>12286.653501999999</v>
      </c>
      <c r="J598" s="82">
        <v>4283.5258700000004</v>
      </c>
      <c r="K598" s="82">
        <v>88.637788</v>
      </c>
      <c r="L598" s="82">
        <v>2819.4350380000096</v>
      </c>
      <c r="M598" s="82">
        <v>640.83892500000002</v>
      </c>
      <c r="N598" s="82">
        <v>0</v>
      </c>
      <c r="O598" s="82">
        <v>1748.161638</v>
      </c>
      <c r="P598" s="82">
        <v>5445.4997999999996</v>
      </c>
      <c r="Q598" s="82">
        <v>91337.141792000009</v>
      </c>
      <c r="R598" s="82">
        <v>60386.457370000018</v>
      </c>
      <c r="S598" s="82">
        <v>703809.31345699995</v>
      </c>
      <c r="T598" s="82">
        <v>817.82048199999997</v>
      </c>
      <c r="U598" s="82">
        <v>14228.493319999787</v>
      </c>
      <c r="V598" s="82">
        <v>951586.30973700003</v>
      </c>
      <c r="W598" s="82">
        <v>275.84029800000002</v>
      </c>
      <c r="X598" s="82">
        <v>467.68026400000002</v>
      </c>
      <c r="Y598" s="82">
        <v>0.40599099999997179</v>
      </c>
      <c r="Z598" s="82">
        <v>17.928139000000002</v>
      </c>
      <c r="AA598" s="82">
        <v>10717.957979000001</v>
      </c>
      <c r="AB598" s="82">
        <v>303.19924800000001</v>
      </c>
      <c r="AC598" s="82">
        <v>13.819426</v>
      </c>
      <c r="AD598" s="82">
        <v>0</v>
      </c>
      <c r="AE598" s="82">
        <v>-1.0018652574217413E-12</v>
      </c>
      <c r="AF598" s="82">
        <v>1061.7577630000001</v>
      </c>
      <c r="AG598" s="82">
        <v>0</v>
      </c>
      <c r="AH598" s="82">
        <v>249.656656</v>
      </c>
      <c r="AI598" s="82">
        <v>487.64759500000002</v>
      </c>
      <c r="AJ598" s="82">
        <v>4903.6135199999999</v>
      </c>
      <c r="AK598" s="82">
        <v>5954.6352120000001</v>
      </c>
      <c r="AL598" s="82">
        <v>43921.347354999998</v>
      </c>
      <c r="AM598" s="82">
        <v>252.17930200000001</v>
      </c>
      <c r="AN598" s="82">
        <v>2698.6565370000067</v>
      </c>
      <c r="AO598" s="82">
        <v>71326.325284999999</v>
      </c>
      <c r="AP598" s="83">
        <v>1022912.6350220001</v>
      </c>
      <c r="AQ598" s="111"/>
      <c r="AR598" s="111">
        <f t="shared" si="36"/>
        <v>951586.3097369998</v>
      </c>
      <c r="AS598" s="111">
        <f t="shared" si="37"/>
        <v>0</v>
      </c>
      <c r="AU598" s="111">
        <f t="shared" si="38"/>
        <v>71326.325284999999</v>
      </c>
      <c r="AV598" s="111">
        <f t="shared" si="39"/>
        <v>0</v>
      </c>
    </row>
    <row r="599" spans="1:48" s="93" customFormat="1" x14ac:dyDescent="0.25">
      <c r="A599" s="107"/>
      <c r="B599" s="112"/>
      <c r="C599" s="113" t="s">
        <v>34</v>
      </c>
      <c r="D599" s="82">
        <v>903.62624300000004</v>
      </c>
      <c r="E599" s="82">
        <v>3.068457</v>
      </c>
      <c r="F599" s="82">
        <v>664.70099900000002</v>
      </c>
      <c r="G599" s="82">
        <v>236.05049700000001</v>
      </c>
      <c r="H599" s="82">
        <v>2415.650486</v>
      </c>
      <c r="I599" s="82">
        <v>2353.7114630000001</v>
      </c>
      <c r="J599" s="82">
        <v>1777.494177</v>
      </c>
      <c r="K599" s="82">
        <v>594.70073100000002</v>
      </c>
      <c r="L599" s="82">
        <v>756.73853499999939</v>
      </c>
      <c r="M599" s="82">
        <v>146.0515</v>
      </c>
      <c r="N599" s="82">
        <v>0</v>
      </c>
      <c r="O599" s="82">
        <v>0</v>
      </c>
      <c r="P599" s="82">
        <v>1098.4008450000001</v>
      </c>
      <c r="Q599" s="82">
        <v>10632.038292000001</v>
      </c>
      <c r="R599" s="82">
        <v>10405.534884999997</v>
      </c>
      <c r="S599" s="82">
        <v>7730.3877979999997</v>
      </c>
      <c r="T599" s="82">
        <v>292.95089000000002</v>
      </c>
      <c r="U599" s="82">
        <v>11473.273320000011</v>
      </c>
      <c r="V599" s="82">
        <v>51484.379117999997</v>
      </c>
      <c r="W599" s="82">
        <v>0</v>
      </c>
      <c r="X599" s="82">
        <v>0</v>
      </c>
      <c r="Y599" s="82">
        <v>0</v>
      </c>
      <c r="Z599" s="82">
        <v>0</v>
      </c>
      <c r="AA599" s="82">
        <v>0</v>
      </c>
      <c r="AB599" s="82">
        <v>0</v>
      </c>
      <c r="AC599" s="82">
        <v>0</v>
      </c>
      <c r="AD599" s="82">
        <v>0</v>
      </c>
      <c r="AE599" s="82">
        <v>0</v>
      </c>
      <c r="AF599" s="82">
        <v>0</v>
      </c>
      <c r="AG599" s="82">
        <v>0</v>
      </c>
      <c r="AH599" s="82">
        <v>0</v>
      </c>
      <c r="AI599" s="82">
        <v>0</v>
      </c>
      <c r="AJ599" s="82">
        <v>0</v>
      </c>
      <c r="AK599" s="82">
        <v>0</v>
      </c>
      <c r="AL599" s="82">
        <v>0</v>
      </c>
      <c r="AM599" s="82">
        <v>0</v>
      </c>
      <c r="AN599" s="82">
        <v>0</v>
      </c>
      <c r="AO599" s="82">
        <v>0</v>
      </c>
      <c r="AP599" s="83">
        <v>51484.379117999997</v>
      </c>
      <c r="AQ599" s="111"/>
      <c r="AR599" s="111">
        <f t="shared" si="36"/>
        <v>51484.379118000012</v>
      </c>
      <c r="AS599" s="111">
        <f t="shared" si="37"/>
        <v>0</v>
      </c>
      <c r="AU599" s="111">
        <f t="shared" si="38"/>
        <v>0</v>
      </c>
      <c r="AV599" s="111">
        <f t="shared" si="39"/>
        <v>0</v>
      </c>
    </row>
    <row r="600" spans="1:48" s="93" customFormat="1" ht="12" customHeight="1" x14ac:dyDescent="0.25">
      <c r="A600" s="107"/>
      <c r="B600" s="112"/>
      <c r="C600" s="113" t="s">
        <v>35</v>
      </c>
      <c r="D600" s="82">
        <v>22840.218506000001</v>
      </c>
      <c r="E600" s="82">
        <v>738.64068299999997</v>
      </c>
      <c r="F600" s="82">
        <v>45326.171196000003</v>
      </c>
      <c r="G600" s="82">
        <v>6209.5157499999996</v>
      </c>
      <c r="H600" s="82">
        <v>71548.220574999999</v>
      </c>
      <c r="I600" s="82">
        <v>27338.496141</v>
      </c>
      <c r="J600" s="82">
        <v>34724.567599000002</v>
      </c>
      <c r="K600" s="82">
        <v>8319.010929</v>
      </c>
      <c r="L600" s="82">
        <v>3901.1735729999891</v>
      </c>
      <c r="M600" s="82">
        <v>79362.709149999995</v>
      </c>
      <c r="N600" s="82">
        <v>40498.562407999998</v>
      </c>
      <c r="O600" s="82">
        <v>8168.3447329999999</v>
      </c>
      <c r="P600" s="82">
        <v>18421.616346999999</v>
      </c>
      <c r="Q600" s="82">
        <v>261336.30646700002</v>
      </c>
      <c r="R600" s="82">
        <v>237619.67053800003</v>
      </c>
      <c r="S600" s="82">
        <v>1611051.4016160001</v>
      </c>
      <c r="T600" s="82">
        <v>7916.1963800000003</v>
      </c>
      <c r="U600" s="82">
        <v>207639.298974</v>
      </c>
      <c r="V600" s="82">
        <v>2692960.1215650002</v>
      </c>
      <c r="W600" s="82">
        <v>8747.6155010000002</v>
      </c>
      <c r="X600" s="82">
        <v>692.18048099999999</v>
      </c>
      <c r="Y600" s="82">
        <v>10723.513487</v>
      </c>
      <c r="Z600" s="82">
        <v>630.61143300000003</v>
      </c>
      <c r="AA600" s="82">
        <v>80492.130818999998</v>
      </c>
      <c r="AB600" s="82">
        <v>22406.687125</v>
      </c>
      <c r="AC600" s="82">
        <v>5971.3584389999996</v>
      </c>
      <c r="AD600" s="82">
        <v>5.33</v>
      </c>
      <c r="AE600" s="82">
        <v>1.7461587731304462E-12</v>
      </c>
      <c r="AF600" s="82">
        <v>13813.018848</v>
      </c>
      <c r="AG600" s="82">
        <v>2656.13886</v>
      </c>
      <c r="AH600" s="82">
        <v>13466.879746999999</v>
      </c>
      <c r="AI600" s="82">
        <v>12934.352558999999</v>
      </c>
      <c r="AJ600" s="82">
        <v>71462.115370999993</v>
      </c>
      <c r="AK600" s="82">
        <v>43490.303612000018</v>
      </c>
      <c r="AL600" s="82">
        <v>316569.12274999998</v>
      </c>
      <c r="AM600" s="82">
        <v>2437.0578009999999</v>
      </c>
      <c r="AN600" s="82">
        <v>40483.77916800011</v>
      </c>
      <c r="AO600" s="82">
        <v>646982.196001</v>
      </c>
      <c r="AP600" s="83">
        <v>3339942.3175659999</v>
      </c>
      <c r="AQ600" s="111"/>
      <c r="AR600" s="111">
        <f t="shared" si="36"/>
        <v>2692960.1215650002</v>
      </c>
      <c r="AS600" s="111">
        <f t="shared" si="37"/>
        <v>0</v>
      </c>
      <c r="AU600" s="111">
        <f t="shared" si="38"/>
        <v>646982.196001</v>
      </c>
      <c r="AV600" s="111">
        <f t="shared" si="39"/>
        <v>0</v>
      </c>
    </row>
    <row r="601" spans="1:48" s="93" customFormat="1" ht="12" customHeight="1" x14ac:dyDescent="0.25">
      <c r="A601" s="107"/>
      <c r="B601" s="112"/>
      <c r="C601" s="113"/>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2"/>
      <c r="AI601" s="82"/>
      <c r="AJ601" s="82"/>
      <c r="AK601" s="82"/>
      <c r="AL601" s="82"/>
      <c r="AM601" s="82"/>
      <c r="AN601" s="82"/>
      <c r="AO601" s="82"/>
      <c r="AP601" s="83"/>
      <c r="AQ601" s="111"/>
      <c r="AR601" s="111">
        <f t="shared" si="36"/>
        <v>0</v>
      </c>
      <c r="AS601" s="111">
        <f t="shared" si="37"/>
        <v>0</v>
      </c>
      <c r="AU601" s="111">
        <f t="shared" si="38"/>
        <v>0</v>
      </c>
      <c r="AV601" s="111">
        <f t="shared" si="39"/>
        <v>0</v>
      </c>
    </row>
    <row r="602" spans="1:48" s="93" customFormat="1" ht="12" customHeight="1" x14ac:dyDescent="0.25">
      <c r="A602" s="107"/>
      <c r="B602" s="112">
        <v>12</v>
      </c>
      <c r="C602" s="113" t="s">
        <v>32</v>
      </c>
      <c r="D602" s="82">
        <v>18926.976481999998</v>
      </c>
      <c r="E602" s="82">
        <v>184.240542</v>
      </c>
      <c r="F602" s="82">
        <v>47392.865452999999</v>
      </c>
      <c r="G602" s="82">
        <v>16537.334305</v>
      </c>
      <c r="H602" s="82">
        <v>23762.400000000001</v>
      </c>
      <c r="I602" s="82">
        <v>9546.0270889999993</v>
      </c>
      <c r="J602" s="82">
        <v>28678.229895</v>
      </c>
      <c r="K602" s="82">
        <v>7060.1117039999999</v>
      </c>
      <c r="L602" s="82">
        <v>199.99999999999181</v>
      </c>
      <c r="M602" s="82">
        <v>73775.599493999995</v>
      </c>
      <c r="N602" s="82">
        <v>43171.451793</v>
      </c>
      <c r="O602" s="82">
        <v>7662.3068679999997</v>
      </c>
      <c r="P602" s="82">
        <v>9215.8077489999996</v>
      </c>
      <c r="Q602" s="82">
        <v>155667.19952699999</v>
      </c>
      <c r="R602" s="82">
        <v>160588.25914900002</v>
      </c>
      <c r="S602" s="82">
        <v>901393.71198599995</v>
      </c>
      <c r="T602" s="82">
        <v>6790.0901229999999</v>
      </c>
      <c r="U602" s="82">
        <v>183768.73417700006</v>
      </c>
      <c r="V602" s="82">
        <v>1694321.3463359999</v>
      </c>
      <c r="W602" s="82">
        <v>7545.4388630000003</v>
      </c>
      <c r="X602" s="82">
        <v>264.89213799999999</v>
      </c>
      <c r="Y602" s="82">
        <v>10122.167804000001</v>
      </c>
      <c r="Z602" s="82">
        <v>3836.7786070000002</v>
      </c>
      <c r="AA602" s="82">
        <v>71615.090114000006</v>
      </c>
      <c r="AB602" s="82">
        <v>15300.458117</v>
      </c>
      <c r="AC602" s="82">
        <v>5575.4741590000003</v>
      </c>
      <c r="AD602" s="82">
        <v>49.57</v>
      </c>
      <c r="AE602" s="82">
        <v>-1.2008172234345693E-12</v>
      </c>
      <c r="AF602" s="82">
        <v>10058.556008</v>
      </c>
      <c r="AG602" s="82">
        <v>2208.127935</v>
      </c>
      <c r="AH602" s="82">
        <v>16994.668634000001</v>
      </c>
      <c r="AI602" s="82">
        <v>9554.1052129999989</v>
      </c>
      <c r="AJ602" s="82">
        <v>67960.143880000003</v>
      </c>
      <c r="AK602" s="82">
        <v>37325.260110999996</v>
      </c>
      <c r="AL602" s="82">
        <v>273985.75797799998</v>
      </c>
      <c r="AM602" s="82">
        <v>2284.9850649999998</v>
      </c>
      <c r="AN602" s="82">
        <v>32508.216558000087</v>
      </c>
      <c r="AO602" s="82">
        <v>567189.691184</v>
      </c>
      <c r="AP602" s="83">
        <v>2261511.0375199998</v>
      </c>
      <c r="AQ602" s="111"/>
      <c r="AR602" s="111">
        <f t="shared" si="36"/>
        <v>1694321.3463360001</v>
      </c>
      <c r="AS602" s="111">
        <f t="shared" si="37"/>
        <v>0</v>
      </c>
      <c r="AU602" s="111">
        <f t="shared" si="38"/>
        <v>567189.69118400011</v>
      </c>
      <c r="AV602" s="111">
        <f t="shared" si="39"/>
        <v>0</v>
      </c>
    </row>
    <row r="603" spans="1:48" s="93" customFormat="1" ht="12" customHeight="1" x14ac:dyDescent="0.25">
      <c r="A603" s="107"/>
      <c r="B603" s="112"/>
      <c r="C603" s="113" t="s">
        <v>33</v>
      </c>
      <c r="D603" s="82">
        <v>2818.934017</v>
      </c>
      <c r="E603" s="82">
        <v>139.92571100000001</v>
      </c>
      <c r="F603" s="82">
        <v>14.123631999999986</v>
      </c>
      <c r="G603" s="82">
        <v>12427.935545</v>
      </c>
      <c r="H603" s="82">
        <v>43227.693311000003</v>
      </c>
      <c r="I603" s="82">
        <v>16881.681323000001</v>
      </c>
      <c r="J603" s="82">
        <v>2718.063533</v>
      </c>
      <c r="K603" s="82">
        <v>156.01777000000001</v>
      </c>
      <c r="L603" s="82">
        <v>3355.3848009999956</v>
      </c>
      <c r="M603" s="82">
        <v>945.00896899999998</v>
      </c>
      <c r="N603" s="82">
        <v>0</v>
      </c>
      <c r="O603" s="82">
        <v>299.45869499999998</v>
      </c>
      <c r="P603" s="82">
        <v>4161.1452159999999</v>
      </c>
      <c r="Q603" s="82">
        <v>91792.564513999998</v>
      </c>
      <c r="R603" s="82">
        <v>61075.568180000002</v>
      </c>
      <c r="S603" s="82">
        <v>712331.60807800002</v>
      </c>
      <c r="T603" s="82">
        <v>842.31161399999996</v>
      </c>
      <c r="U603" s="82">
        <v>14702.986227000021</v>
      </c>
      <c r="V603" s="82">
        <v>967890.41113599995</v>
      </c>
      <c r="W603" s="82">
        <v>216.31751600000001</v>
      </c>
      <c r="X603" s="82">
        <v>15.616773</v>
      </c>
      <c r="Y603" s="82">
        <v>9.7300000000011266E-4</v>
      </c>
      <c r="Z603" s="82">
        <v>752.885898</v>
      </c>
      <c r="AA603" s="82">
        <v>7595.9274340000002</v>
      </c>
      <c r="AB603" s="82">
        <v>304.54515600000002</v>
      </c>
      <c r="AC603" s="82">
        <v>8.9021170000000005</v>
      </c>
      <c r="AD603" s="82">
        <v>0</v>
      </c>
      <c r="AE603" s="82">
        <v>-2.5224267119483557E-13</v>
      </c>
      <c r="AF603" s="82">
        <v>965.88528499999995</v>
      </c>
      <c r="AG603" s="82">
        <v>0</v>
      </c>
      <c r="AH603" s="82">
        <v>398.76502099999999</v>
      </c>
      <c r="AI603" s="82">
        <v>558.61387100000002</v>
      </c>
      <c r="AJ603" s="82">
        <v>4924.5969910000003</v>
      </c>
      <c r="AK603" s="82">
        <v>6100.4257300000008</v>
      </c>
      <c r="AL603" s="82">
        <v>45368.352895999997</v>
      </c>
      <c r="AM603" s="82">
        <v>259.93543</v>
      </c>
      <c r="AN603" s="82">
        <v>2761.4419530000209</v>
      </c>
      <c r="AO603" s="82">
        <v>70232.213044000004</v>
      </c>
      <c r="AP603" s="83">
        <v>1038122.6241799999</v>
      </c>
      <c r="AQ603" s="111"/>
      <c r="AR603" s="111">
        <f t="shared" si="36"/>
        <v>967890.41113600007</v>
      </c>
      <c r="AS603" s="111">
        <f t="shared" si="37"/>
        <v>0</v>
      </c>
      <c r="AU603" s="111">
        <f t="shared" si="38"/>
        <v>70232.213044000004</v>
      </c>
      <c r="AV603" s="111">
        <f t="shared" si="39"/>
        <v>0</v>
      </c>
    </row>
    <row r="604" spans="1:48" s="93" customFormat="1" ht="12" customHeight="1" x14ac:dyDescent="0.25">
      <c r="A604" s="107"/>
      <c r="B604" s="112"/>
      <c r="C604" s="113" t="s">
        <v>34</v>
      </c>
      <c r="D604" s="82">
        <v>830.69734500000004</v>
      </c>
      <c r="E604" s="82">
        <v>2.8011249999999999</v>
      </c>
      <c r="F604" s="82">
        <v>1171.5251540000002</v>
      </c>
      <c r="G604" s="82">
        <v>501.174892</v>
      </c>
      <c r="H604" s="82">
        <v>2256.5872880000002</v>
      </c>
      <c r="I604" s="82">
        <v>1996.4570020000001</v>
      </c>
      <c r="J604" s="82">
        <v>1330.9991050000001</v>
      </c>
      <c r="K604" s="82">
        <v>730.87048400000003</v>
      </c>
      <c r="L604" s="82">
        <v>846.86974900000018</v>
      </c>
      <c r="M604" s="82">
        <v>51.124169000000002</v>
      </c>
      <c r="N604" s="82">
        <v>0</v>
      </c>
      <c r="O604" s="82">
        <v>0</v>
      </c>
      <c r="P604" s="82">
        <v>99.700822000000002</v>
      </c>
      <c r="Q604" s="82">
        <v>10118.150807</v>
      </c>
      <c r="R604" s="82">
        <v>10193.601176000002</v>
      </c>
      <c r="S604" s="82">
        <v>8021.2801959999997</v>
      </c>
      <c r="T604" s="82">
        <v>295.05656399999998</v>
      </c>
      <c r="U604" s="82">
        <v>11565.369208999988</v>
      </c>
      <c r="V604" s="82">
        <v>50012.265087</v>
      </c>
      <c r="W604" s="82">
        <v>0</v>
      </c>
      <c r="X604" s="82">
        <v>0</v>
      </c>
      <c r="Y604" s="82">
        <v>0</v>
      </c>
      <c r="Z604" s="82">
        <v>0</v>
      </c>
      <c r="AA604" s="82">
        <v>0</v>
      </c>
      <c r="AB604" s="82">
        <v>0</v>
      </c>
      <c r="AC604" s="82">
        <v>0</v>
      </c>
      <c r="AD604" s="82">
        <v>0</v>
      </c>
      <c r="AE604" s="82">
        <v>0</v>
      </c>
      <c r="AF604" s="82">
        <v>0</v>
      </c>
      <c r="AG604" s="82">
        <v>0</v>
      </c>
      <c r="AH604" s="82">
        <v>0</v>
      </c>
      <c r="AI604" s="82">
        <v>0</v>
      </c>
      <c r="AJ604" s="82">
        <v>0</v>
      </c>
      <c r="AK604" s="82">
        <v>0</v>
      </c>
      <c r="AL604" s="82">
        <v>0</v>
      </c>
      <c r="AM604" s="82">
        <v>0</v>
      </c>
      <c r="AN604" s="82">
        <v>0</v>
      </c>
      <c r="AO604" s="82">
        <v>0</v>
      </c>
      <c r="AP604" s="83">
        <v>50012.265087</v>
      </c>
      <c r="AQ604" s="111"/>
      <c r="AR604" s="111">
        <f t="shared" si="36"/>
        <v>50012.265086999992</v>
      </c>
      <c r="AS604" s="111">
        <f t="shared" si="37"/>
        <v>0</v>
      </c>
      <c r="AU604" s="111">
        <f t="shared" si="38"/>
        <v>0</v>
      </c>
      <c r="AV604" s="111">
        <f t="shared" si="39"/>
        <v>0</v>
      </c>
    </row>
    <row r="605" spans="1:48" s="93" customFormat="1" ht="12" customHeight="1" x14ac:dyDescent="0.25">
      <c r="A605" s="107"/>
      <c r="B605" s="112"/>
      <c r="C605" s="113" t="s">
        <v>35</v>
      </c>
      <c r="D605" s="82">
        <v>22576.607843999998</v>
      </c>
      <c r="E605" s="82">
        <v>326.967378</v>
      </c>
      <c r="F605" s="82">
        <v>48578.514238999996</v>
      </c>
      <c r="G605" s="82">
        <v>29466.444742</v>
      </c>
      <c r="H605" s="82">
        <v>69246.680598999999</v>
      </c>
      <c r="I605" s="82">
        <v>28424.165413999999</v>
      </c>
      <c r="J605" s="82">
        <v>32727.292533</v>
      </c>
      <c r="K605" s="82">
        <v>7946.9999580000003</v>
      </c>
      <c r="L605" s="82">
        <v>4402.2545499999833</v>
      </c>
      <c r="M605" s="82">
        <v>74771.732631999999</v>
      </c>
      <c r="N605" s="82">
        <v>43171.451793</v>
      </c>
      <c r="O605" s="82">
        <v>7961.7655629999999</v>
      </c>
      <c r="P605" s="82">
        <v>13476.653786999999</v>
      </c>
      <c r="Q605" s="82">
        <v>257577.91484799999</v>
      </c>
      <c r="R605" s="82">
        <v>231857.42850500002</v>
      </c>
      <c r="S605" s="82">
        <v>1621746.60026</v>
      </c>
      <c r="T605" s="82">
        <v>7927.4583009999997</v>
      </c>
      <c r="U605" s="82">
        <v>210037.08961299987</v>
      </c>
      <c r="V605" s="82">
        <v>2712224.0225590002</v>
      </c>
      <c r="W605" s="82">
        <v>7761.7563790000004</v>
      </c>
      <c r="X605" s="82">
        <v>280.50891100000001</v>
      </c>
      <c r="Y605" s="82">
        <v>10122.168776999999</v>
      </c>
      <c r="Z605" s="82">
        <v>4589.6645049999997</v>
      </c>
      <c r="AA605" s="82">
        <v>79211.017548000003</v>
      </c>
      <c r="AB605" s="82">
        <v>15605.003273</v>
      </c>
      <c r="AC605" s="82">
        <v>5584.376276</v>
      </c>
      <c r="AD605" s="82">
        <v>49.57</v>
      </c>
      <c r="AE605" s="82">
        <v>-3.0198066269804258E-12</v>
      </c>
      <c r="AF605" s="82">
        <v>11024.441293</v>
      </c>
      <c r="AG605" s="82">
        <v>2208.127935</v>
      </c>
      <c r="AH605" s="82">
        <v>17393.433655000001</v>
      </c>
      <c r="AI605" s="82">
        <v>10112.719084</v>
      </c>
      <c r="AJ605" s="82">
        <v>72884.740871000002</v>
      </c>
      <c r="AK605" s="82">
        <v>43425.685840999999</v>
      </c>
      <c r="AL605" s="82">
        <v>319354.11087400001</v>
      </c>
      <c r="AM605" s="82">
        <v>2544.9204949999998</v>
      </c>
      <c r="AN605" s="82">
        <v>35269.658510999958</v>
      </c>
      <c r="AO605" s="82">
        <v>637421.90422799997</v>
      </c>
      <c r="AP605" s="83">
        <v>3349645.9267870001</v>
      </c>
      <c r="AQ605" s="111"/>
      <c r="AR605" s="111">
        <f t="shared" si="36"/>
        <v>2712224.0225589997</v>
      </c>
      <c r="AS605" s="111">
        <f t="shared" si="37"/>
        <v>0</v>
      </c>
      <c r="AU605" s="111">
        <f t="shared" si="38"/>
        <v>637421.90422799997</v>
      </c>
      <c r="AV605" s="111">
        <f t="shared" si="39"/>
        <v>0</v>
      </c>
    </row>
    <row r="606" spans="1:48" s="93" customFormat="1" ht="12" customHeight="1" x14ac:dyDescent="0.25">
      <c r="A606" s="107"/>
      <c r="B606" s="112"/>
      <c r="C606" s="113"/>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2"/>
      <c r="AI606" s="82"/>
      <c r="AJ606" s="82"/>
      <c r="AK606" s="82"/>
      <c r="AL606" s="82"/>
      <c r="AM606" s="82"/>
      <c r="AN606" s="82"/>
      <c r="AO606" s="82"/>
      <c r="AP606" s="83"/>
      <c r="AQ606" s="111"/>
      <c r="AR606" s="111">
        <f t="shared" si="36"/>
        <v>0</v>
      </c>
      <c r="AS606" s="111">
        <f t="shared" si="37"/>
        <v>0</v>
      </c>
      <c r="AU606" s="111">
        <f t="shared" si="38"/>
        <v>0</v>
      </c>
      <c r="AV606" s="111">
        <f t="shared" si="39"/>
        <v>0</v>
      </c>
    </row>
    <row r="607" spans="1:48" s="93" customFormat="1" ht="12" customHeight="1" x14ac:dyDescent="0.25">
      <c r="A607" s="107">
        <v>2023</v>
      </c>
      <c r="B607" s="112">
        <v>1</v>
      </c>
      <c r="C607" s="113" t="s">
        <v>32</v>
      </c>
      <c r="D607" s="82">
        <v>19579.022297</v>
      </c>
      <c r="E607" s="82">
        <v>394.01839200000001</v>
      </c>
      <c r="F607" s="82">
        <v>48026.387217000003</v>
      </c>
      <c r="G607" s="82">
        <v>16570.303445000001</v>
      </c>
      <c r="H607" s="82">
        <v>26301.15</v>
      </c>
      <c r="I607" s="82">
        <v>9588.1260170000005</v>
      </c>
      <c r="J607" s="82">
        <v>26956.182382999999</v>
      </c>
      <c r="K607" s="82">
        <v>7478.0962749999999</v>
      </c>
      <c r="L607" s="82">
        <v>50.000000000003638</v>
      </c>
      <c r="M607" s="82">
        <v>75331.672701999996</v>
      </c>
      <c r="N607" s="82">
        <v>42915.970800000003</v>
      </c>
      <c r="O607" s="82">
        <v>8104.2185810000001</v>
      </c>
      <c r="P607" s="82">
        <v>11111.993855999999</v>
      </c>
      <c r="Q607" s="82">
        <v>157119.17063900002</v>
      </c>
      <c r="R607" s="82">
        <v>165178.648323</v>
      </c>
      <c r="S607" s="82">
        <v>901833.93132099998</v>
      </c>
      <c r="T607" s="82">
        <v>6742.2227439999997</v>
      </c>
      <c r="U607" s="82">
        <v>188265.23892699988</v>
      </c>
      <c r="V607" s="82">
        <v>1711546.3539189999</v>
      </c>
      <c r="W607" s="82">
        <v>10741.128714</v>
      </c>
      <c r="X607" s="82">
        <v>257.251914</v>
      </c>
      <c r="Y607" s="82">
        <v>11396.167382</v>
      </c>
      <c r="Z607" s="82">
        <v>3814.5167630000001</v>
      </c>
      <c r="AA607" s="82">
        <v>62600.537920000002</v>
      </c>
      <c r="AB607" s="82">
        <v>14734.796124</v>
      </c>
      <c r="AC607" s="82">
        <v>5468.6035590000001</v>
      </c>
      <c r="AD607" s="82">
        <v>45.13</v>
      </c>
      <c r="AE607" s="82">
        <v>1.0658141036401503E-13</v>
      </c>
      <c r="AF607" s="82">
        <v>10583.426595000001</v>
      </c>
      <c r="AG607" s="82">
        <v>2185.152071</v>
      </c>
      <c r="AH607" s="82">
        <v>18924.460342999999</v>
      </c>
      <c r="AI607" s="82">
        <v>10757.257970999999</v>
      </c>
      <c r="AJ607" s="82">
        <v>72852.055024000001</v>
      </c>
      <c r="AK607" s="82">
        <v>35676.857403000002</v>
      </c>
      <c r="AL607" s="82">
        <v>270420.81117900001</v>
      </c>
      <c r="AM607" s="82">
        <v>2676.3855880000001</v>
      </c>
      <c r="AN607" s="82">
        <v>40441.037802999846</v>
      </c>
      <c r="AO607" s="82">
        <v>573575.57635300001</v>
      </c>
      <c r="AP607" s="83">
        <v>2285121.9302719999</v>
      </c>
      <c r="AQ607" s="111"/>
      <c r="AR607" s="111">
        <f t="shared" si="36"/>
        <v>1711546.3539189999</v>
      </c>
      <c r="AS607" s="111">
        <f t="shared" si="37"/>
        <v>0</v>
      </c>
      <c r="AU607" s="111">
        <f t="shared" si="38"/>
        <v>573575.57635299978</v>
      </c>
      <c r="AV607" s="111">
        <f t="shared" si="39"/>
        <v>0</v>
      </c>
    </row>
    <row r="608" spans="1:48" s="93" customFormat="1" ht="12" customHeight="1" x14ac:dyDescent="0.25">
      <c r="A608" s="107"/>
      <c r="B608" s="112"/>
      <c r="C608" s="113" t="s">
        <v>33</v>
      </c>
      <c r="D608" s="82">
        <v>2767.55017</v>
      </c>
      <c r="E608" s="82">
        <v>71.102248000000003</v>
      </c>
      <c r="F608" s="82">
        <v>21.261183000000003</v>
      </c>
      <c r="G608" s="82">
        <v>12461.575374</v>
      </c>
      <c r="H608" s="82">
        <v>41207.909159000003</v>
      </c>
      <c r="I608" s="82">
        <v>9820.8718730000001</v>
      </c>
      <c r="J608" s="82">
        <v>2588.198903</v>
      </c>
      <c r="K608" s="82">
        <v>46.021475000000002</v>
      </c>
      <c r="L608" s="82">
        <v>1746.615409</v>
      </c>
      <c r="M608" s="82">
        <v>817.46191499999998</v>
      </c>
      <c r="N608" s="82">
        <v>0</v>
      </c>
      <c r="O608" s="82">
        <v>1293.090445</v>
      </c>
      <c r="P608" s="82">
        <v>4765.1128020000006</v>
      </c>
      <c r="Q608" s="82">
        <v>93438.239103</v>
      </c>
      <c r="R608" s="82">
        <v>62420.71721599999</v>
      </c>
      <c r="S608" s="82">
        <v>713752.97754400002</v>
      </c>
      <c r="T608" s="82">
        <v>783.87733800000001</v>
      </c>
      <c r="U608" s="82">
        <v>16174.666532000052</v>
      </c>
      <c r="V608" s="82">
        <v>964177.24868900003</v>
      </c>
      <c r="W608" s="82">
        <v>233.082663</v>
      </c>
      <c r="X608" s="82">
        <v>54.339157</v>
      </c>
      <c r="Y608" s="82">
        <v>0.68396400000000313</v>
      </c>
      <c r="Z608" s="82">
        <v>727.92827999999997</v>
      </c>
      <c r="AA608" s="82">
        <v>7349.4059740000002</v>
      </c>
      <c r="AB608" s="82">
        <v>304.51593400000002</v>
      </c>
      <c r="AC608" s="82">
        <v>1.6538740000000001</v>
      </c>
      <c r="AD608" s="82">
        <v>0</v>
      </c>
      <c r="AE608" s="82">
        <v>-3.6770586575585185E-13</v>
      </c>
      <c r="AF608" s="82">
        <v>883.39180799999997</v>
      </c>
      <c r="AG608" s="82">
        <v>0</v>
      </c>
      <c r="AH608" s="82">
        <v>99.643103999999994</v>
      </c>
      <c r="AI608" s="82">
        <v>560.51699499999995</v>
      </c>
      <c r="AJ608" s="82">
        <v>5257.3123209999994</v>
      </c>
      <c r="AK608" s="82">
        <v>5994.4149460000008</v>
      </c>
      <c r="AL608" s="82">
        <v>44573.776532999997</v>
      </c>
      <c r="AM608" s="82">
        <v>262.30496099999999</v>
      </c>
      <c r="AN608" s="82">
        <v>2900.6645560000197</v>
      </c>
      <c r="AO608" s="82">
        <v>69203.635070000004</v>
      </c>
      <c r="AP608" s="83">
        <v>1033380.883759</v>
      </c>
      <c r="AQ608" s="111"/>
      <c r="AR608" s="111">
        <f t="shared" si="36"/>
        <v>964177.24868900003</v>
      </c>
      <c r="AS608" s="111">
        <f t="shared" si="37"/>
        <v>0</v>
      </c>
      <c r="AU608" s="111">
        <f t="shared" si="38"/>
        <v>69203.635070000018</v>
      </c>
      <c r="AV608" s="111">
        <f t="shared" si="39"/>
        <v>0</v>
      </c>
    </row>
    <row r="609" spans="1:48" s="93" customFormat="1" ht="12" customHeight="1" x14ac:dyDescent="0.25">
      <c r="A609" s="107"/>
      <c r="B609" s="112"/>
      <c r="C609" s="113" t="s">
        <v>34</v>
      </c>
      <c r="D609" s="82">
        <v>787.91546300000005</v>
      </c>
      <c r="E609" s="82">
        <v>4.0758179999999999</v>
      </c>
      <c r="F609" s="82">
        <v>686.44992300000001</v>
      </c>
      <c r="G609" s="82">
        <v>496.18979000000002</v>
      </c>
      <c r="H609" s="82">
        <v>2176.6452509999999</v>
      </c>
      <c r="I609" s="82">
        <v>3344.208388</v>
      </c>
      <c r="J609" s="82">
        <v>1573.7659269999999</v>
      </c>
      <c r="K609" s="82">
        <v>611.03068499999995</v>
      </c>
      <c r="L609" s="82">
        <v>1094.1598690000003</v>
      </c>
      <c r="M609" s="82">
        <v>84.649771999999999</v>
      </c>
      <c r="N609" s="82">
        <v>0</v>
      </c>
      <c r="O609" s="82">
        <v>99.461713000000003</v>
      </c>
      <c r="P609" s="82">
        <v>99.938630000000003</v>
      </c>
      <c r="Q609" s="82">
        <v>9838.3270739999989</v>
      </c>
      <c r="R609" s="82">
        <v>10176.317302000001</v>
      </c>
      <c r="S609" s="82">
        <v>8097.442524</v>
      </c>
      <c r="T609" s="82">
        <v>293.00991399999998</v>
      </c>
      <c r="U609" s="82">
        <v>12184.404727000008</v>
      </c>
      <c r="V609" s="82">
        <v>51647.992769999997</v>
      </c>
      <c r="W609" s="82">
        <v>0</v>
      </c>
      <c r="X609" s="82">
        <v>0</v>
      </c>
      <c r="Y609" s="82">
        <v>0</v>
      </c>
      <c r="Z609" s="82">
        <v>0</v>
      </c>
      <c r="AA609" s="82">
        <v>0</v>
      </c>
      <c r="AB609" s="82">
        <v>0</v>
      </c>
      <c r="AC609" s="82">
        <v>0</v>
      </c>
      <c r="AD609" s="82">
        <v>0</v>
      </c>
      <c r="AE609" s="82">
        <v>0</v>
      </c>
      <c r="AF609" s="82">
        <v>0</v>
      </c>
      <c r="AG609" s="82">
        <v>0</v>
      </c>
      <c r="AH609" s="82">
        <v>0</v>
      </c>
      <c r="AI609" s="82">
        <v>0</v>
      </c>
      <c r="AJ609" s="82">
        <v>0</v>
      </c>
      <c r="AK609" s="82">
        <v>0</v>
      </c>
      <c r="AL609" s="82">
        <v>0</v>
      </c>
      <c r="AM609" s="82">
        <v>0</v>
      </c>
      <c r="AN609" s="82">
        <v>0</v>
      </c>
      <c r="AO609" s="82">
        <v>0</v>
      </c>
      <c r="AP609" s="83">
        <v>51647.992769999997</v>
      </c>
      <c r="AQ609" s="111"/>
      <c r="AR609" s="111">
        <f t="shared" si="36"/>
        <v>51647.992770000012</v>
      </c>
      <c r="AS609" s="111">
        <f t="shared" si="37"/>
        <v>0</v>
      </c>
      <c r="AU609" s="111">
        <f t="shared" si="38"/>
        <v>0</v>
      </c>
      <c r="AV609" s="111">
        <f t="shared" si="39"/>
        <v>0</v>
      </c>
    </row>
    <row r="610" spans="1:48" s="93" customFormat="1" ht="12" customHeight="1" x14ac:dyDescent="0.25">
      <c r="A610" s="107"/>
      <c r="B610" s="112"/>
      <c r="C610" s="113" t="s">
        <v>35</v>
      </c>
      <c r="D610" s="82">
        <v>23134.487929999999</v>
      </c>
      <c r="E610" s="82">
        <v>469.19645800000001</v>
      </c>
      <c r="F610" s="82">
        <v>48734.098322999998</v>
      </c>
      <c r="G610" s="82">
        <v>29528.068609000002</v>
      </c>
      <c r="H610" s="82">
        <v>69685.704410000006</v>
      </c>
      <c r="I610" s="82">
        <v>22753.206278000001</v>
      </c>
      <c r="J610" s="82">
        <v>31118.147213</v>
      </c>
      <c r="K610" s="82">
        <v>8135.1484350000001</v>
      </c>
      <c r="L610" s="82">
        <v>2890.7752779999855</v>
      </c>
      <c r="M610" s="82">
        <v>76233.784388999993</v>
      </c>
      <c r="N610" s="82">
        <v>42915.970800000003</v>
      </c>
      <c r="O610" s="82">
        <v>9496.7707389999996</v>
      </c>
      <c r="P610" s="82">
        <v>15977.045288000001</v>
      </c>
      <c r="Q610" s="82">
        <v>260395.73681600002</v>
      </c>
      <c r="R610" s="82">
        <v>237775.68284099997</v>
      </c>
      <c r="S610" s="82">
        <v>1623684.351389</v>
      </c>
      <c r="T610" s="82">
        <v>7819.1099960000001</v>
      </c>
      <c r="U610" s="82">
        <v>216624.31018599967</v>
      </c>
      <c r="V610" s="82">
        <v>2727371.5953779998</v>
      </c>
      <c r="W610" s="82">
        <v>10974.211377</v>
      </c>
      <c r="X610" s="82">
        <v>311.591071</v>
      </c>
      <c r="Y610" s="82">
        <v>11396.851345999999</v>
      </c>
      <c r="Z610" s="82">
        <v>4542.4450429999997</v>
      </c>
      <c r="AA610" s="82">
        <v>69949.943893999996</v>
      </c>
      <c r="AB610" s="82">
        <v>15039.312058</v>
      </c>
      <c r="AC610" s="82">
        <v>5470.2574329999998</v>
      </c>
      <c r="AD610" s="82">
        <v>45.13</v>
      </c>
      <c r="AE610" s="82">
        <v>7.3825390245474409E-12</v>
      </c>
      <c r="AF610" s="82">
        <v>11466.818402999999</v>
      </c>
      <c r="AG610" s="82">
        <v>2185.152071</v>
      </c>
      <c r="AH610" s="82">
        <v>19024.103447000001</v>
      </c>
      <c r="AI610" s="82">
        <v>11317.774966000001</v>
      </c>
      <c r="AJ610" s="82">
        <v>78109.367345000006</v>
      </c>
      <c r="AK610" s="82">
        <v>41671.272349000006</v>
      </c>
      <c r="AL610" s="82">
        <v>314994.58771200001</v>
      </c>
      <c r="AM610" s="82">
        <v>2938.6905489999999</v>
      </c>
      <c r="AN610" s="82">
        <v>43341.702358999923</v>
      </c>
      <c r="AO610" s="82">
        <v>642779.21142299997</v>
      </c>
      <c r="AP610" s="83">
        <v>3370150.8068009997</v>
      </c>
      <c r="AQ610" s="111"/>
      <c r="AR610" s="111">
        <f t="shared" si="36"/>
        <v>2727371.5953779994</v>
      </c>
      <c r="AS610" s="111">
        <f t="shared" si="37"/>
        <v>0</v>
      </c>
      <c r="AU610" s="111">
        <f t="shared" si="38"/>
        <v>642779.21142299997</v>
      </c>
      <c r="AV610" s="111">
        <f t="shared" si="39"/>
        <v>0</v>
      </c>
    </row>
    <row r="611" spans="1:48" s="93" customFormat="1" ht="12" customHeight="1" x14ac:dyDescent="0.25">
      <c r="A611" s="107"/>
      <c r="B611" s="112"/>
      <c r="C611" s="113"/>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c r="AA611" s="114"/>
      <c r="AB611" s="114"/>
      <c r="AC611" s="114"/>
      <c r="AD611" s="114"/>
      <c r="AE611" s="114"/>
      <c r="AF611" s="114"/>
      <c r="AG611" s="114"/>
      <c r="AH611" s="114"/>
      <c r="AI611" s="114"/>
      <c r="AJ611" s="114"/>
      <c r="AK611" s="114"/>
      <c r="AL611" s="114"/>
      <c r="AM611" s="114"/>
      <c r="AN611" s="114"/>
      <c r="AO611" s="114"/>
      <c r="AP611" s="115"/>
      <c r="AQ611" s="111"/>
      <c r="AR611" s="111">
        <f t="shared" si="36"/>
        <v>0</v>
      </c>
      <c r="AS611" s="111">
        <f t="shared" si="37"/>
        <v>0</v>
      </c>
      <c r="AU611" s="111">
        <f t="shared" si="38"/>
        <v>0</v>
      </c>
      <c r="AV611" s="111">
        <f t="shared" si="39"/>
        <v>0</v>
      </c>
    </row>
    <row r="612" spans="1:48" s="93" customFormat="1" ht="12" customHeight="1" x14ac:dyDescent="0.25">
      <c r="A612" s="107"/>
      <c r="B612" s="112">
        <v>2</v>
      </c>
      <c r="C612" s="113" t="s">
        <v>32</v>
      </c>
      <c r="D612" s="114">
        <v>20422.137814999998</v>
      </c>
      <c r="E612" s="114">
        <v>484.26591200000001</v>
      </c>
      <c r="F612" s="114">
        <v>47008.519146999999</v>
      </c>
      <c r="G612" s="114">
        <v>16944.242373000001</v>
      </c>
      <c r="H612" s="114">
        <v>36624.025000000001</v>
      </c>
      <c r="I612" s="114">
        <v>11251.472779</v>
      </c>
      <c r="J612" s="114">
        <v>25938.375969000001</v>
      </c>
      <c r="K612" s="114">
        <v>6587.0371889999997</v>
      </c>
      <c r="L612" s="114">
        <v>399.99999999999545</v>
      </c>
      <c r="M612" s="114">
        <v>79167.402635000006</v>
      </c>
      <c r="N612" s="114">
        <v>42141.053940999998</v>
      </c>
      <c r="O612" s="114">
        <v>9272.3586099999993</v>
      </c>
      <c r="P612" s="114">
        <v>11675.395944</v>
      </c>
      <c r="Q612" s="114">
        <v>153712.05352000002</v>
      </c>
      <c r="R612" s="114">
        <v>169566.21880899998</v>
      </c>
      <c r="S612" s="114">
        <v>905420.33415100002</v>
      </c>
      <c r="T612" s="114">
        <v>6712.5741969999999</v>
      </c>
      <c r="U612" s="114">
        <v>202019.65488800002</v>
      </c>
      <c r="V612" s="114">
        <v>1745347.1228789999</v>
      </c>
      <c r="W612" s="114">
        <v>10548.885947999999</v>
      </c>
      <c r="X612" s="114">
        <v>262.67422299999998</v>
      </c>
      <c r="Y612" s="114">
        <v>13727.372253</v>
      </c>
      <c r="Z612" s="114">
        <v>3652.6923240000001</v>
      </c>
      <c r="AA612" s="114">
        <v>56457.605442</v>
      </c>
      <c r="AB612" s="114">
        <v>15602.501045999999</v>
      </c>
      <c r="AC612" s="114">
        <v>5102.7857039999999</v>
      </c>
      <c r="AD612" s="114">
        <v>0</v>
      </c>
      <c r="AE612" s="114">
        <v>0</v>
      </c>
      <c r="AF612" s="114">
        <v>12444.770915999999</v>
      </c>
      <c r="AG612" s="114">
        <v>2135.72019</v>
      </c>
      <c r="AH612" s="114">
        <v>20997.365507000002</v>
      </c>
      <c r="AI612" s="114">
        <v>11164.861473000001</v>
      </c>
      <c r="AJ612" s="114">
        <v>77094.662656</v>
      </c>
      <c r="AK612" s="114">
        <v>35352.193627000001</v>
      </c>
      <c r="AL612" s="114">
        <v>269971.09746000002</v>
      </c>
      <c r="AM612" s="114">
        <v>2682.9152140000001</v>
      </c>
      <c r="AN612" s="114">
        <v>34211.670145000076</v>
      </c>
      <c r="AO612" s="114">
        <v>571409.77412800002</v>
      </c>
      <c r="AP612" s="115">
        <v>2316756.8970069997</v>
      </c>
      <c r="AQ612" s="111"/>
      <c r="AR612" s="111">
        <f t="shared" si="36"/>
        <v>1745347.1228790001</v>
      </c>
      <c r="AS612" s="111">
        <f t="shared" si="37"/>
        <v>0</v>
      </c>
      <c r="AU612" s="111">
        <f t="shared" si="38"/>
        <v>571409.77412800025</v>
      </c>
      <c r="AV612" s="111">
        <f t="shared" si="39"/>
        <v>0</v>
      </c>
    </row>
    <row r="613" spans="1:48" s="93" customFormat="1" ht="12" customHeight="1" x14ac:dyDescent="0.25">
      <c r="A613" s="107"/>
      <c r="B613" s="112"/>
      <c r="C613" s="113" t="s">
        <v>33</v>
      </c>
      <c r="D613" s="114">
        <v>2191.8626549999999</v>
      </c>
      <c r="E613" s="114">
        <v>285.31993999999997</v>
      </c>
      <c r="F613" s="114">
        <v>8.3188880000000154</v>
      </c>
      <c r="G613" s="114">
        <v>12479.104674</v>
      </c>
      <c r="H613" s="114">
        <v>36987.066760000002</v>
      </c>
      <c r="I613" s="114">
        <v>16186.687993</v>
      </c>
      <c r="J613" s="114">
        <v>3127.8253730000001</v>
      </c>
      <c r="K613" s="114">
        <v>0</v>
      </c>
      <c r="L613" s="114">
        <v>2224.1267159999984</v>
      </c>
      <c r="M613" s="114">
        <v>956.03912300000002</v>
      </c>
      <c r="N613" s="114">
        <v>0</v>
      </c>
      <c r="O613" s="114">
        <v>1890.9474210000001</v>
      </c>
      <c r="P613" s="114">
        <v>6127.4981460000008</v>
      </c>
      <c r="Q613" s="114">
        <v>95771.103561999989</v>
      </c>
      <c r="R613" s="114">
        <v>62666.387205000021</v>
      </c>
      <c r="S613" s="114">
        <v>717936.48901899997</v>
      </c>
      <c r="T613" s="114">
        <v>794.56543599999998</v>
      </c>
      <c r="U613" s="114">
        <v>14574.957815000209</v>
      </c>
      <c r="V613" s="114">
        <v>974208.30072599999</v>
      </c>
      <c r="W613" s="114">
        <v>260.62132100000002</v>
      </c>
      <c r="X613" s="114">
        <v>20.256368999999999</v>
      </c>
      <c r="Y613" s="114">
        <v>9.5500000000114937E-4</v>
      </c>
      <c r="Z613" s="114">
        <v>722.93098599999996</v>
      </c>
      <c r="AA613" s="114">
        <v>5564.9105950000003</v>
      </c>
      <c r="AB613" s="114">
        <v>304.71043300000002</v>
      </c>
      <c r="AC613" s="114">
        <v>21.635508000000002</v>
      </c>
      <c r="AD613" s="114">
        <v>0</v>
      </c>
      <c r="AE613" s="114">
        <v>-4.4053649617126212E-13</v>
      </c>
      <c r="AF613" s="114">
        <v>851.30451600000004</v>
      </c>
      <c r="AG613" s="114">
        <v>0</v>
      </c>
      <c r="AH613" s="114">
        <v>299.38126</v>
      </c>
      <c r="AI613" s="114">
        <v>561.77016400000002</v>
      </c>
      <c r="AJ613" s="114">
        <v>5073.2252319999998</v>
      </c>
      <c r="AK613" s="114">
        <v>7240.5259969999997</v>
      </c>
      <c r="AL613" s="114">
        <v>44603.046759999997</v>
      </c>
      <c r="AM613" s="114">
        <v>265.622727</v>
      </c>
      <c r="AN613" s="114">
        <v>3019.466541000018</v>
      </c>
      <c r="AO613" s="114">
        <v>68809.409364000006</v>
      </c>
      <c r="AP613" s="115">
        <v>1043017.7100899999</v>
      </c>
      <c r="AQ613" s="111"/>
      <c r="AR613" s="111">
        <f t="shared" si="36"/>
        <v>974208.30072600022</v>
      </c>
      <c r="AS613" s="111">
        <f t="shared" si="37"/>
        <v>0</v>
      </c>
      <c r="AU613" s="111">
        <f t="shared" si="38"/>
        <v>68809.409364000006</v>
      </c>
      <c r="AV613" s="111">
        <f t="shared" si="39"/>
        <v>0</v>
      </c>
    </row>
    <row r="614" spans="1:48" s="93" customFormat="1" ht="12" customHeight="1" x14ac:dyDescent="0.25">
      <c r="A614" s="107"/>
      <c r="B614" s="112"/>
      <c r="C614" s="113" t="s">
        <v>34</v>
      </c>
      <c r="D614" s="114">
        <v>925.60498900000005</v>
      </c>
      <c r="E614" s="114">
        <v>3.160825</v>
      </c>
      <c r="F614" s="114">
        <v>700.6567379999999</v>
      </c>
      <c r="G614" s="114">
        <v>490.598206</v>
      </c>
      <c r="H614" s="114">
        <v>2352.1463640000002</v>
      </c>
      <c r="I614" s="114">
        <v>2687.616814</v>
      </c>
      <c r="J614" s="114">
        <v>1430.108221</v>
      </c>
      <c r="K614" s="114">
        <v>643.80100000000004</v>
      </c>
      <c r="L614" s="114">
        <v>1008.5702929999997</v>
      </c>
      <c r="M614" s="114">
        <v>80.876050000000006</v>
      </c>
      <c r="N614" s="114">
        <v>0</v>
      </c>
      <c r="O614" s="114">
        <v>99.408501999999999</v>
      </c>
      <c r="P614" s="114">
        <v>49.009794999999997</v>
      </c>
      <c r="Q614" s="114">
        <v>10696.174008</v>
      </c>
      <c r="R614" s="114">
        <v>10428.138676</v>
      </c>
      <c r="S614" s="114">
        <v>8169.6414789999999</v>
      </c>
      <c r="T614" s="114">
        <v>290.95531299999999</v>
      </c>
      <c r="U614" s="114">
        <v>11152.192665999999</v>
      </c>
      <c r="V614" s="114">
        <v>51208.659938999997</v>
      </c>
      <c r="W614" s="114">
        <v>0</v>
      </c>
      <c r="X614" s="114">
        <v>0</v>
      </c>
      <c r="Y614" s="114">
        <v>0</v>
      </c>
      <c r="Z614" s="114">
        <v>0</v>
      </c>
      <c r="AA614" s="114">
        <v>0</v>
      </c>
      <c r="AB614" s="114">
        <v>0</v>
      </c>
      <c r="AC614" s="114">
        <v>0</v>
      </c>
      <c r="AD614" s="114">
        <v>0</v>
      </c>
      <c r="AE614" s="114">
        <v>0</v>
      </c>
      <c r="AF614" s="114">
        <v>0</v>
      </c>
      <c r="AG614" s="114">
        <v>0</v>
      </c>
      <c r="AH614" s="114">
        <v>0</v>
      </c>
      <c r="AI614" s="114">
        <v>0</v>
      </c>
      <c r="AJ614" s="114">
        <v>0</v>
      </c>
      <c r="AK614" s="114">
        <v>0</v>
      </c>
      <c r="AL614" s="114">
        <v>0</v>
      </c>
      <c r="AM614" s="114">
        <v>0</v>
      </c>
      <c r="AN614" s="114">
        <v>0</v>
      </c>
      <c r="AO614" s="114">
        <v>0</v>
      </c>
      <c r="AP614" s="115">
        <v>51208.659938999997</v>
      </c>
      <c r="AQ614" s="111"/>
      <c r="AR614" s="111">
        <f t="shared" si="36"/>
        <v>51208.65993899999</v>
      </c>
      <c r="AS614" s="111">
        <f t="shared" si="37"/>
        <v>0</v>
      </c>
      <c r="AU614" s="111">
        <f t="shared" si="38"/>
        <v>0</v>
      </c>
      <c r="AV614" s="111">
        <f t="shared" si="39"/>
        <v>0</v>
      </c>
    </row>
    <row r="615" spans="1:48" s="93" customFormat="1" ht="12" customHeight="1" x14ac:dyDescent="0.25">
      <c r="A615" s="107"/>
      <c r="B615" s="112"/>
      <c r="C615" s="113" t="s">
        <v>35</v>
      </c>
      <c r="D615" s="114">
        <v>23539.605458999999</v>
      </c>
      <c r="E615" s="114">
        <v>772.74667699999998</v>
      </c>
      <c r="F615" s="114">
        <v>47717.494772999999</v>
      </c>
      <c r="G615" s="114">
        <v>29913.945253000002</v>
      </c>
      <c r="H615" s="114">
        <v>75963.238123999996</v>
      </c>
      <c r="I615" s="114">
        <v>30125.777586</v>
      </c>
      <c r="J615" s="114">
        <v>30496.309562999999</v>
      </c>
      <c r="K615" s="114">
        <v>7230.8381890000001</v>
      </c>
      <c r="L615" s="114">
        <v>3632.6970090000013</v>
      </c>
      <c r="M615" s="114">
        <v>80204.317808000007</v>
      </c>
      <c r="N615" s="114">
        <v>42141.053940999998</v>
      </c>
      <c r="O615" s="114">
        <v>11262.714533</v>
      </c>
      <c r="P615" s="114">
        <v>17851.903885</v>
      </c>
      <c r="Q615" s="114">
        <v>260179.33108999999</v>
      </c>
      <c r="R615" s="114">
        <v>242660.74469000002</v>
      </c>
      <c r="S615" s="114">
        <v>1631526.464649</v>
      </c>
      <c r="T615" s="114">
        <v>7798.0949460000002</v>
      </c>
      <c r="U615" s="114">
        <v>227746.80536900021</v>
      </c>
      <c r="V615" s="114">
        <v>2770764.0835440001</v>
      </c>
      <c r="W615" s="114">
        <v>10809.507269</v>
      </c>
      <c r="X615" s="114">
        <v>282.93059199999999</v>
      </c>
      <c r="Y615" s="114">
        <v>13727.373207999999</v>
      </c>
      <c r="Z615" s="114">
        <v>4375.6233099999999</v>
      </c>
      <c r="AA615" s="114">
        <v>62022.516037000001</v>
      </c>
      <c r="AB615" s="114">
        <v>15907.211479</v>
      </c>
      <c r="AC615" s="114">
        <v>5124.4212120000002</v>
      </c>
      <c r="AD615" s="114">
        <v>0</v>
      </c>
      <c r="AE615" s="114">
        <v>-9.0949470177292824E-13</v>
      </c>
      <c r="AF615" s="114">
        <v>13296.075432</v>
      </c>
      <c r="AG615" s="114">
        <v>2135.72019</v>
      </c>
      <c r="AH615" s="114">
        <v>21296.746767000001</v>
      </c>
      <c r="AI615" s="114">
        <v>11726.631637</v>
      </c>
      <c r="AJ615" s="114">
        <v>82167.887887999997</v>
      </c>
      <c r="AK615" s="114">
        <v>42592.719624000005</v>
      </c>
      <c r="AL615" s="114">
        <v>314574.14422000002</v>
      </c>
      <c r="AM615" s="114">
        <v>2948.537941</v>
      </c>
      <c r="AN615" s="114">
        <v>37231.136685999823</v>
      </c>
      <c r="AO615" s="114">
        <v>640219.18349199998</v>
      </c>
      <c r="AP615" s="115">
        <v>3410983.2670360003</v>
      </c>
      <c r="AQ615" s="111"/>
      <c r="AR615" s="111">
        <f t="shared" si="36"/>
        <v>2770764.0835440005</v>
      </c>
      <c r="AS615" s="111">
        <f t="shared" si="37"/>
        <v>0</v>
      </c>
      <c r="AU615" s="111">
        <f t="shared" si="38"/>
        <v>640219.18349199975</v>
      </c>
      <c r="AV615" s="111">
        <f t="shared" si="39"/>
        <v>0</v>
      </c>
    </row>
    <row r="616" spans="1:48" s="93" customFormat="1" ht="4.5" customHeight="1" x14ac:dyDescent="0.25">
      <c r="A616" s="107"/>
      <c r="B616" s="116"/>
      <c r="C616" s="109"/>
      <c r="D616" s="117"/>
      <c r="E616" s="117"/>
      <c r="F616" s="117"/>
      <c r="G616" s="117"/>
      <c r="H616" s="117"/>
      <c r="I616" s="117"/>
      <c r="J616" s="117"/>
      <c r="K616" s="117"/>
      <c r="L616" s="117"/>
      <c r="M616" s="117"/>
      <c r="N616" s="117"/>
      <c r="O616" s="117"/>
      <c r="P616" s="117"/>
      <c r="Q616" s="117"/>
      <c r="R616" s="117"/>
      <c r="S616" s="117"/>
      <c r="T616" s="117"/>
      <c r="U616" s="117"/>
      <c r="V616" s="117"/>
      <c r="W616" s="117"/>
      <c r="X616" s="117"/>
      <c r="Y616" s="117"/>
      <c r="Z616" s="117"/>
      <c r="AA616" s="117"/>
      <c r="AB616" s="117"/>
      <c r="AC616" s="117"/>
      <c r="AD616" s="117"/>
      <c r="AE616" s="117"/>
      <c r="AF616" s="117"/>
      <c r="AG616" s="117"/>
      <c r="AH616" s="117"/>
      <c r="AI616" s="117"/>
      <c r="AJ616" s="117"/>
      <c r="AK616" s="117"/>
      <c r="AL616" s="117"/>
      <c r="AM616" s="117"/>
      <c r="AN616" s="117"/>
      <c r="AO616" s="117"/>
      <c r="AP616" s="118"/>
      <c r="AQ616" s="111"/>
      <c r="AR616" s="111">
        <f t="shared" si="36"/>
        <v>0</v>
      </c>
      <c r="AS616" s="111">
        <f t="shared" si="37"/>
        <v>0</v>
      </c>
      <c r="AU616" s="111">
        <f t="shared" si="38"/>
        <v>0</v>
      </c>
      <c r="AV616" s="111">
        <f t="shared" si="39"/>
        <v>0</v>
      </c>
    </row>
    <row r="617" spans="1:48" ht="133.5" customHeight="1" x14ac:dyDescent="0.25">
      <c r="A617" s="165" t="s">
        <v>388</v>
      </c>
      <c r="B617" s="166"/>
      <c r="C617" s="166"/>
      <c r="D617" s="166"/>
      <c r="E617" s="166"/>
      <c r="F617" s="166"/>
      <c r="G617" s="166"/>
      <c r="H617" s="166"/>
      <c r="I617" s="166"/>
      <c r="J617" s="166"/>
      <c r="K617" s="166"/>
      <c r="L617" s="166"/>
      <c r="M617" s="166"/>
      <c r="N617" s="166"/>
      <c r="O617" s="166"/>
      <c r="P617" s="166"/>
      <c r="Q617" s="166"/>
      <c r="R617" s="166"/>
      <c r="S617" s="166"/>
      <c r="T617" s="166"/>
      <c r="U617" s="166"/>
      <c r="V617" s="166"/>
      <c r="W617" s="166"/>
      <c r="X617" s="166"/>
      <c r="Y617" s="166"/>
      <c r="Z617" s="166"/>
      <c r="AA617" s="166"/>
      <c r="AB617" s="166"/>
      <c r="AC617" s="166"/>
      <c r="AD617" s="166"/>
      <c r="AE617" s="166"/>
      <c r="AF617" s="166"/>
      <c r="AG617" s="166"/>
      <c r="AH617" s="166"/>
      <c r="AI617" s="166"/>
      <c r="AJ617" s="166"/>
      <c r="AK617" s="166"/>
      <c r="AL617" s="166"/>
      <c r="AM617" s="166"/>
      <c r="AN617" s="166"/>
      <c r="AO617" s="166"/>
      <c r="AP617" s="167"/>
      <c r="AR617" s="111">
        <f t="shared" si="36"/>
        <v>0</v>
      </c>
      <c r="AS617" s="111">
        <f t="shared" si="37"/>
        <v>0</v>
      </c>
      <c r="AU617" s="111">
        <f t="shared" si="38"/>
        <v>0</v>
      </c>
      <c r="AV617" s="111">
        <f t="shared" si="39"/>
        <v>0</v>
      </c>
    </row>
  </sheetData>
  <mergeCells count="18">
    <mergeCell ref="A617:AP617"/>
    <mergeCell ref="A4:B6"/>
    <mergeCell ref="C4:C6"/>
    <mergeCell ref="E4:F4"/>
    <mergeCell ref="H4:M4"/>
    <mergeCell ref="P4:Q4"/>
    <mergeCell ref="X4:Y4"/>
    <mergeCell ref="AA4:AF4"/>
    <mergeCell ref="AI4:AJ4"/>
    <mergeCell ref="H5:L5"/>
    <mergeCell ref="AA5:AE5"/>
    <mergeCell ref="A547:A555"/>
    <mergeCell ref="A1:B1"/>
    <mergeCell ref="C1:V1"/>
    <mergeCell ref="A2:C3"/>
    <mergeCell ref="D2:AP2"/>
    <mergeCell ref="D3:V3"/>
    <mergeCell ref="W3:AO3"/>
  </mergeCells>
  <printOptions horizontalCentered="1"/>
  <pageMargins left="0.5" right="0.5" top="0.5" bottom="0.5" header="0.3" footer="0.3"/>
  <pageSetup paperSize="8"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48"/>
  <sheetViews>
    <sheetView topLeftCell="A833" workbookViewId="0">
      <selection activeCell="F851" sqref="F851"/>
    </sheetView>
  </sheetViews>
  <sheetFormatPr defaultRowHeight="14.5" x14ac:dyDescent="0.35"/>
  <cols>
    <col min="1" max="1" width="6.1796875" customWidth="1"/>
    <col min="2" max="2" width="4.7265625" customWidth="1"/>
    <col min="3" max="3" width="27.1796875" customWidth="1"/>
    <col min="4" max="7" width="10.26953125" customWidth="1"/>
    <col min="8" max="9" width="9.08984375" customWidth="1"/>
    <col min="10" max="12" width="10.26953125" customWidth="1"/>
    <col min="13" max="13" width="9.36328125" customWidth="1"/>
    <col min="14" max="15" width="10.26953125" customWidth="1"/>
    <col min="16" max="16" width="7.81640625" customWidth="1"/>
    <col min="17" max="17" width="7.36328125" customWidth="1"/>
    <col min="18" max="18" width="7.81640625" customWidth="1"/>
    <col min="19" max="19" width="8.54296875" customWidth="1"/>
    <col min="20" max="20" width="7.81640625" customWidth="1"/>
    <col min="21" max="22" width="7" customWidth="1"/>
    <col min="23" max="23" width="1.90625" customWidth="1"/>
  </cols>
  <sheetData>
    <row r="1" spans="1:22" ht="40.25" customHeight="1" x14ac:dyDescent="0.35">
      <c r="A1" s="195" t="s">
        <v>0</v>
      </c>
      <c r="B1" s="196"/>
      <c r="C1" s="197" t="s">
        <v>344</v>
      </c>
      <c r="D1" s="196"/>
      <c r="E1" s="196"/>
      <c r="F1" s="196"/>
      <c r="G1" s="196"/>
      <c r="H1" s="196"/>
      <c r="I1" s="196"/>
      <c r="J1" s="196"/>
      <c r="K1" s="196"/>
      <c r="L1" s="196"/>
      <c r="M1" s="196"/>
      <c r="N1" s="196"/>
      <c r="O1" s="196"/>
      <c r="P1" s="196"/>
      <c r="Q1" s="196"/>
      <c r="R1" s="196"/>
      <c r="S1" s="196"/>
      <c r="T1" s="196"/>
      <c r="U1" s="196"/>
      <c r="V1" s="196"/>
    </row>
    <row r="2" spans="1:22" ht="18" customHeight="1" x14ac:dyDescent="0.35">
      <c r="A2" s="198"/>
      <c r="B2" s="199"/>
      <c r="C2" s="199"/>
      <c r="D2" s="200" t="s">
        <v>345</v>
      </c>
      <c r="E2" s="199"/>
      <c r="F2" s="199"/>
      <c r="G2" s="199"/>
      <c r="H2" s="199"/>
      <c r="I2" s="199"/>
      <c r="J2" s="199"/>
      <c r="K2" s="199"/>
      <c r="L2" s="199"/>
      <c r="M2" s="199"/>
      <c r="N2" s="199"/>
      <c r="O2" s="199"/>
      <c r="P2" s="199"/>
      <c r="Q2" s="199"/>
      <c r="R2" s="199"/>
      <c r="S2" s="199"/>
      <c r="T2" s="199"/>
      <c r="U2" s="199"/>
      <c r="V2" s="201"/>
    </row>
    <row r="3" spans="1:22" ht="72" customHeight="1" x14ac:dyDescent="0.35">
      <c r="A3" s="202" t="s">
        <v>346</v>
      </c>
      <c r="B3" s="203"/>
      <c r="C3" s="207" t="s">
        <v>347</v>
      </c>
      <c r="D3" s="56" t="s">
        <v>4</v>
      </c>
      <c r="E3" s="210" t="s">
        <v>348</v>
      </c>
      <c r="F3" s="211"/>
      <c r="G3" s="56" t="s">
        <v>4</v>
      </c>
      <c r="H3" s="210" t="s">
        <v>349</v>
      </c>
      <c r="I3" s="212"/>
      <c r="J3" s="212"/>
      <c r="K3" s="212"/>
      <c r="L3" s="212"/>
      <c r="M3" s="211"/>
      <c r="N3" s="56" t="s">
        <v>4</v>
      </c>
      <c r="O3" s="56" t="s">
        <v>4</v>
      </c>
      <c r="P3" s="210" t="s">
        <v>350</v>
      </c>
      <c r="Q3" s="211"/>
      <c r="R3" s="56" t="s">
        <v>4</v>
      </c>
      <c r="S3" s="56" t="s">
        <v>4</v>
      </c>
      <c r="T3" s="56" t="s">
        <v>4</v>
      </c>
      <c r="U3" s="56" t="s">
        <v>4</v>
      </c>
      <c r="V3" s="57" t="s">
        <v>4</v>
      </c>
    </row>
    <row r="4" spans="1:22" ht="108" customHeight="1" x14ac:dyDescent="0.35">
      <c r="A4" s="204"/>
      <c r="B4" s="194"/>
      <c r="C4" s="208"/>
      <c r="D4" s="58" t="s">
        <v>5</v>
      </c>
      <c r="E4" s="59" t="s">
        <v>6</v>
      </c>
      <c r="F4" s="59" t="s">
        <v>7</v>
      </c>
      <c r="G4" s="58" t="s">
        <v>8</v>
      </c>
      <c r="H4" s="210" t="s">
        <v>351</v>
      </c>
      <c r="I4" s="212"/>
      <c r="J4" s="212"/>
      <c r="K4" s="212"/>
      <c r="L4" s="211"/>
      <c r="M4" s="59" t="s">
        <v>9</v>
      </c>
      <c r="N4" s="58" t="s">
        <v>11</v>
      </c>
      <c r="O4" s="58" t="s">
        <v>10</v>
      </c>
      <c r="P4" s="59" t="s">
        <v>12</v>
      </c>
      <c r="Q4" s="59" t="s">
        <v>13</v>
      </c>
      <c r="R4" s="58" t="s">
        <v>14</v>
      </c>
      <c r="S4" s="58" t="s">
        <v>15</v>
      </c>
      <c r="T4" s="58" t="s">
        <v>16</v>
      </c>
      <c r="U4" s="58" t="s">
        <v>17</v>
      </c>
      <c r="V4" s="60" t="s">
        <v>3</v>
      </c>
    </row>
    <row r="5" spans="1:22" ht="81" customHeight="1" x14ac:dyDescent="0.35">
      <c r="A5" s="205"/>
      <c r="B5" s="206"/>
      <c r="C5" s="209"/>
      <c r="D5" s="61" t="s">
        <v>18</v>
      </c>
      <c r="E5" s="61" t="s">
        <v>19</v>
      </c>
      <c r="F5" s="61" t="s">
        <v>20</v>
      </c>
      <c r="G5" s="61" t="s">
        <v>21</v>
      </c>
      <c r="H5" s="48" t="s">
        <v>352</v>
      </c>
      <c r="I5" s="48" t="s">
        <v>353</v>
      </c>
      <c r="J5" s="48" t="s">
        <v>354</v>
      </c>
      <c r="K5" s="48" t="s">
        <v>355</v>
      </c>
      <c r="L5" s="48" t="s">
        <v>356</v>
      </c>
      <c r="M5" s="61" t="s">
        <v>22</v>
      </c>
      <c r="N5" s="61" t="s">
        <v>24</v>
      </c>
      <c r="O5" s="61" t="s">
        <v>23</v>
      </c>
      <c r="P5" s="61" t="s">
        <v>25</v>
      </c>
      <c r="Q5" s="61" t="s">
        <v>26</v>
      </c>
      <c r="R5" s="61" t="s">
        <v>27</v>
      </c>
      <c r="S5" s="61" t="s">
        <v>28</v>
      </c>
      <c r="T5" s="61" t="s">
        <v>29</v>
      </c>
      <c r="U5" s="61" t="s">
        <v>30</v>
      </c>
      <c r="V5" s="62" t="s">
        <v>31</v>
      </c>
    </row>
    <row r="6" spans="1:22" hidden="1" x14ac:dyDescent="0.35">
      <c r="A6" s="213">
        <v>2007</v>
      </c>
      <c r="B6" s="193" t="s">
        <v>64</v>
      </c>
      <c r="C6" s="63" t="s">
        <v>32</v>
      </c>
      <c r="D6" s="51">
        <v>5827.174</v>
      </c>
      <c r="E6" s="51">
        <v>552.49199999999996</v>
      </c>
      <c r="F6" s="51">
        <v>34332.686000000002</v>
      </c>
      <c r="G6" s="51">
        <v>17498.938999999998</v>
      </c>
      <c r="H6" s="51">
        <v>123114.91099999999</v>
      </c>
      <c r="I6" s="51">
        <v>15806.839</v>
      </c>
      <c r="J6" s="51">
        <v>797.33299999999997</v>
      </c>
      <c r="K6" s="51">
        <v>7571.47</v>
      </c>
      <c r="L6" s="51">
        <v>202.82</v>
      </c>
      <c r="M6" s="51">
        <v>45192.538</v>
      </c>
      <c r="N6" s="51">
        <v>0</v>
      </c>
      <c r="O6" s="51">
        <v>11140.334999999999</v>
      </c>
      <c r="P6" s="51">
        <v>1248.443</v>
      </c>
      <c r="Q6" s="51">
        <v>23554.437000000002</v>
      </c>
      <c r="R6" s="51">
        <v>54264.659</v>
      </c>
      <c r="S6" s="51">
        <v>522555.37</v>
      </c>
      <c r="T6" s="51">
        <v>4310.5659999999998</v>
      </c>
      <c r="U6" s="51">
        <v>82988.03</v>
      </c>
      <c r="V6" s="52">
        <v>950959.04200000002</v>
      </c>
    </row>
    <row r="7" spans="1:22" hidden="1" x14ac:dyDescent="0.35">
      <c r="A7" s="204"/>
      <c r="B7" s="194"/>
      <c r="C7" s="63" t="s">
        <v>33</v>
      </c>
      <c r="D7" s="51">
        <v>380.09500000000003</v>
      </c>
      <c r="E7" s="51">
        <v>747.18299999999999</v>
      </c>
      <c r="F7" s="51">
        <v>2.86</v>
      </c>
      <c r="G7" s="51">
        <v>1468.127</v>
      </c>
      <c r="H7" s="51">
        <v>18667</v>
      </c>
      <c r="I7" s="51">
        <v>1037.4079999999999</v>
      </c>
      <c r="J7" s="51">
        <v>436.98200000000003</v>
      </c>
      <c r="K7" s="51">
        <v>160.089</v>
      </c>
      <c r="L7" s="51">
        <v>0</v>
      </c>
      <c r="M7" s="51">
        <v>1425.242</v>
      </c>
      <c r="N7" s="51">
        <v>0</v>
      </c>
      <c r="O7" s="51">
        <v>1236.885</v>
      </c>
      <c r="P7" s="51">
        <v>337.58300000000003</v>
      </c>
      <c r="Q7" s="51">
        <v>1985.876</v>
      </c>
      <c r="R7" s="51">
        <v>8010.65</v>
      </c>
      <c r="S7" s="51">
        <v>34584.857000000004</v>
      </c>
      <c r="T7" s="51">
        <v>270.70699999999999</v>
      </c>
      <c r="U7" s="51">
        <v>430.68400000000003</v>
      </c>
      <c r="V7" s="52">
        <v>71182.228000000003</v>
      </c>
    </row>
    <row r="8" spans="1:22" hidden="1" x14ac:dyDescent="0.35">
      <c r="A8" s="204"/>
      <c r="B8" s="194"/>
      <c r="C8" s="63" t="s">
        <v>34</v>
      </c>
      <c r="D8" s="51">
        <v>38.567999999999998</v>
      </c>
      <c r="E8" s="51">
        <v>15.176</v>
      </c>
      <c r="F8" s="51">
        <v>2192.7530000000002</v>
      </c>
      <c r="G8" s="51">
        <v>603.25699999999995</v>
      </c>
      <c r="H8" s="51">
        <v>12613.4</v>
      </c>
      <c r="I8" s="51">
        <v>4820.049</v>
      </c>
      <c r="J8" s="51">
        <v>43.7</v>
      </c>
      <c r="K8" s="51">
        <v>105</v>
      </c>
      <c r="L8" s="51">
        <v>100</v>
      </c>
      <c r="M8" s="51">
        <v>881.71500000000003</v>
      </c>
      <c r="N8" s="51">
        <v>0</v>
      </c>
      <c r="O8" s="51">
        <v>2347.5250000000001</v>
      </c>
      <c r="P8" s="51">
        <v>184.928</v>
      </c>
      <c r="Q8" s="51">
        <v>3288.9079999999999</v>
      </c>
      <c r="R8" s="51">
        <v>20084.217000000001</v>
      </c>
      <c r="S8" s="51">
        <v>6694.8710000000001</v>
      </c>
      <c r="T8" s="51">
        <v>178.44300000000001</v>
      </c>
      <c r="U8" s="51">
        <v>11793.36</v>
      </c>
      <c r="V8" s="52">
        <v>65985.87</v>
      </c>
    </row>
    <row r="9" spans="1:22" hidden="1" x14ac:dyDescent="0.35">
      <c r="A9" s="204"/>
      <c r="B9" s="194"/>
      <c r="C9" s="63" t="s">
        <v>35</v>
      </c>
      <c r="D9" s="51">
        <v>6245.8370000000004</v>
      </c>
      <c r="E9" s="51">
        <v>1314.8510000000001</v>
      </c>
      <c r="F9" s="51">
        <v>36528.298999999999</v>
      </c>
      <c r="G9" s="51">
        <v>19570.323</v>
      </c>
      <c r="H9" s="51">
        <v>154395.31099999999</v>
      </c>
      <c r="I9" s="51">
        <v>21664.295999999998</v>
      </c>
      <c r="J9" s="51">
        <v>1278.0150000000001</v>
      </c>
      <c r="K9" s="51">
        <v>7836.5590000000002</v>
      </c>
      <c r="L9" s="51">
        <v>302.82</v>
      </c>
      <c r="M9" s="51">
        <v>47499.495000000003</v>
      </c>
      <c r="N9" s="51">
        <v>0</v>
      </c>
      <c r="O9" s="51">
        <v>14724.745000000001</v>
      </c>
      <c r="P9" s="51">
        <v>1770.954</v>
      </c>
      <c r="Q9" s="51">
        <v>28829.221000000001</v>
      </c>
      <c r="R9" s="51">
        <v>82359.525999999998</v>
      </c>
      <c r="S9" s="51">
        <v>563835.098</v>
      </c>
      <c r="T9" s="51">
        <v>4759.7160000000003</v>
      </c>
      <c r="U9" s="51">
        <v>95212.073999999993</v>
      </c>
      <c r="V9" s="52">
        <v>1088127.1399999999</v>
      </c>
    </row>
    <row r="10" spans="1:22" hidden="1" x14ac:dyDescent="0.35">
      <c r="A10" s="204"/>
      <c r="B10" s="50"/>
      <c r="C10" s="63"/>
      <c r="D10" s="63"/>
      <c r="E10" s="63"/>
      <c r="F10" s="63"/>
      <c r="G10" s="63"/>
      <c r="H10" s="63"/>
      <c r="I10" s="63"/>
      <c r="J10" s="63"/>
      <c r="K10" s="63"/>
      <c r="L10" s="63"/>
      <c r="M10" s="63"/>
      <c r="N10" s="63"/>
      <c r="O10" s="63"/>
      <c r="P10" s="63"/>
      <c r="Q10" s="63"/>
      <c r="R10" s="63"/>
      <c r="S10" s="63"/>
      <c r="T10" s="63"/>
      <c r="U10" s="63"/>
      <c r="V10" s="64"/>
    </row>
    <row r="11" spans="1:22" hidden="1" x14ac:dyDescent="0.35">
      <c r="A11" s="204"/>
      <c r="B11" s="193" t="s">
        <v>65</v>
      </c>
      <c r="C11" s="63" t="s">
        <v>32</v>
      </c>
      <c r="D11" s="51">
        <v>5083.6310000000003</v>
      </c>
      <c r="E11" s="51">
        <v>131.67099999999999</v>
      </c>
      <c r="F11" s="51">
        <v>36687.838810000001</v>
      </c>
      <c r="G11" s="51">
        <v>17237.5</v>
      </c>
      <c r="H11" s="51">
        <v>123399.59299999999</v>
      </c>
      <c r="I11" s="51">
        <v>13523.157569999999</v>
      </c>
      <c r="J11" s="51">
        <v>748.12599999999998</v>
      </c>
      <c r="K11" s="51">
        <v>6161.1909999999998</v>
      </c>
      <c r="L11" s="51">
        <v>277.10000000000002</v>
      </c>
      <c r="M11" s="51">
        <v>56586.085160000002</v>
      </c>
      <c r="N11" s="51">
        <v>0</v>
      </c>
      <c r="O11" s="51">
        <v>9157.6441500000001</v>
      </c>
      <c r="P11" s="51">
        <v>1432.73433</v>
      </c>
      <c r="Q11" s="51">
        <v>22890.379069999999</v>
      </c>
      <c r="R11" s="51">
        <v>56326.321750000003</v>
      </c>
      <c r="S11" s="51">
        <v>525723.326</v>
      </c>
      <c r="T11" s="51">
        <v>4536.683</v>
      </c>
      <c r="U11" s="51">
        <v>82823.713050000006</v>
      </c>
      <c r="V11" s="52">
        <v>962726.69489000004</v>
      </c>
    </row>
    <row r="12" spans="1:22" hidden="1" x14ac:dyDescent="0.35">
      <c r="A12" s="204"/>
      <c r="B12" s="194"/>
      <c r="C12" s="63" t="s">
        <v>33</v>
      </c>
      <c r="D12" s="51">
        <v>386.14699999999999</v>
      </c>
      <c r="E12" s="51">
        <v>151.358</v>
      </c>
      <c r="F12" s="51">
        <v>2.5550000000000002</v>
      </c>
      <c r="G12" s="51">
        <v>1539.5329999999999</v>
      </c>
      <c r="H12" s="51">
        <v>20131.87</v>
      </c>
      <c r="I12" s="51">
        <v>594.90499999999997</v>
      </c>
      <c r="J12" s="51">
        <v>313.827</v>
      </c>
      <c r="K12" s="51">
        <v>284.08499999999998</v>
      </c>
      <c r="L12" s="51">
        <v>0</v>
      </c>
      <c r="M12" s="51">
        <v>1378.6010000000001</v>
      </c>
      <c r="N12" s="51">
        <v>0</v>
      </c>
      <c r="O12" s="51">
        <v>977.61900000000003</v>
      </c>
      <c r="P12" s="51">
        <v>234.42699999999999</v>
      </c>
      <c r="Q12" s="51">
        <v>2081.6680000000001</v>
      </c>
      <c r="R12" s="51">
        <v>7714.6909999999998</v>
      </c>
      <c r="S12" s="51">
        <v>34510.563999999998</v>
      </c>
      <c r="T12" s="51">
        <v>278.06900000000002</v>
      </c>
      <c r="U12" s="51">
        <v>1456.575</v>
      </c>
      <c r="V12" s="52">
        <v>72036.494000000006</v>
      </c>
    </row>
    <row r="13" spans="1:22" hidden="1" x14ac:dyDescent="0.35">
      <c r="A13" s="204"/>
      <c r="B13" s="194"/>
      <c r="C13" s="63" t="s">
        <v>34</v>
      </c>
      <c r="D13" s="51">
        <v>93.947999999999993</v>
      </c>
      <c r="E13" s="51">
        <v>1.857</v>
      </c>
      <c r="F13" s="51">
        <v>3139.4270000000001</v>
      </c>
      <c r="G13" s="51">
        <v>630.46</v>
      </c>
      <c r="H13" s="51">
        <v>14023.8</v>
      </c>
      <c r="I13" s="51">
        <v>4761.4589999999998</v>
      </c>
      <c r="J13" s="51">
        <v>98.36</v>
      </c>
      <c r="K13" s="51">
        <v>210.8</v>
      </c>
      <c r="L13" s="51">
        <v>0</v>
      </c>
      <c r="M13" s="51">
        <v>935.29700000000003</v>
      </c>
      <c r="N13" s="51">
        <v>0</v>
      </c>
      <c r="O13" s="51">
        <v>1808.0930000000001</v>
      </c>
      <c r="P13" s="51">
        <v>77.253</v>
      </c>
      <c r="Q13" s="51">
        <v>2664.5650000000001</v>
      </c>
      <c r="R13" s="51">
        <v>20623.397000000001</v>
      </c>
      <c r="S13" s="51">
        <v>6703.8739999999998</v>
      </c>
      <c r="T13" s="51">
        <v>247.334</v>
      </c>
      <c r="U13" s="51">
        <v>19557.248</v>
      </c>
      <c r="V13" s="52">
        <v>75577.172000000006</v>
      </c>
    </row>
    <row r="14" spans="1:22" hidden="1" x14ac:dyDescent="0.35">
      <c r="A14" s="204"/>
      <c r="B14" s="194"/>
      <c r="C14" s="63" t="s">
        <v>35</v>
      </c>
      <c r="D14" s="51">
        <v>5563.7259999999997</v>
      </c>
      <c r="E14" s="51">
        <v>284.88600000000002</v>
      </c>
      <c r="F14" s="51">
        <v>39829.820809999997</v>
      </c>
      <c r="G14" s="51">
        <v>19407.492999999999</v>
      </c>
      <c r="H14" s="51">
        <v>157555.26300000001</v>
      </c>
      <c r="I14" s="51">
        <v>18879.521570000001</v>
      </c>
      <c r="J14" s="51">
        <v>1160.3130000000001</v>
      </c>
      <c r="K14" s="51">
        <v>6656.076</v>
      </c>
      <c r="L14" s="51">
        <v>277.10000000000002</v>
      </c>
      <c r="M14" s="51">
        <v>58899.983160000003</v>
      </c>
      <c r="N14" s="51">
        <v>0</v>
      </c>
      <c r="O14" s="51">
        <v>11943.35615</v>
      </c>
      <c r="P14" s="51">
        <v>1744.4143300000001</v>
      </c>
      <c r="Q14" s="51">
        <v>27636.612069999999</v>
      </c>
      <c r="R14" s="51">
        <v>84664.409750000006</v>
      </c>
      <c r="S14" s="51">
        <v>566937.76399999997</v>
      </c>
      <c r="T14" s="51">
        <v>5062.0860000000002</v>
      </c>
      <c r="U14" s="51">
        <v>103837.53605</v>
      </c>
      <c r="V14" s="52">
        <v>1110340.3608899999</v>
      </c>
    </row>
    <row r="15" spans="1:22" hidden="1" x14ac:dyDescent="0.35">
      <c r="A15" s="204"/>
      <c r="B15" s="50"/>
      <c r="C15" s="63"/>
      <c r="D15" s="63"/>
      <c r="E15" s="63"/>
      <c r="F15" s="63"/>
      <c r="G15" s="63"/>
      <c r="H15" s="63"/>
      <c r="I15" s="63"/>
      <c r="J15" s="63"/>
      <c r="K15" s="63"/>
      <c r="L15" s="63"/>
      <c r="M15" s="63"/>
      <c r="N15" s="63"/>
      <c r="O15" s="63"/>
      <c r="P15" s="63"/>
      <c r="Q15" s="63"/>
      <c r="R15" s="63"/>
      <c r="S15" s="63"/>
      <c r="T15" s="63"/>
      <c r="U15" s="63"/>
      <c r="V15" s="64"/>
    </row>
    <row r="16" spans="1:22" hidden="1" x14ac:dyDescent="0.35">
      <c r="A16" s="204"/>
      <c r="B16" s="193" t="s">
        <v>66</v>
      </c>
      <c r="C16" s="63" t="s">
        <v>32</v>
      </c>
      <c r="D16" s="51">
        <v>4089.5419999999999</v>
      </c>
      <c r="E16" s="51">
        <v>83.903999999999996</v>
      </c>
      <c r="F16" s="51">
        <v>40199.32</v>
      </c>
      <c r="G16" s="51">
        <v>18078.043000000001</v>
      </c>
      <c r="H16" s="51">
        <v>118445.447</v>
      </c>
      <c r="I16" s="51">
        <v>16788.441999999999</v>
      </c>
      <c r="J16" s="51">
        <v>533.71600000000001</v>
      </c>
      <c r="K16" s="51">
        <v>6043.2690000000002</v>
      </c>
      <c r="L16" s="51">
        <v>230</v>
      </c>
      <c r="M16" s="51">
        <v>59093.917000000001</v>
      </c>
      <c r="N16" s="51">
        <v>0</v>
      </c>
      <c r="O16" s="51">
        <v>10495.213</v>
      </c>
      <c r="P16" s="51">
        <v>1535.7719999999999</v>
      </c>
      <c r="Q16" s="51">
        <v>19611.526000000002</v>
      </c>
      <c r="R16" s="51">
        <v>58605.050999999999</v>
      </c>
      <c r="S16" s="51">
        <v>525982.44299999997</v>
      </c>
      <c r="T16" s="51">
        <v>4556.1379999999999</v>
      </c>
      <c r="U16" s="51">
        <v>89534.273000000001</v>
      </c>
      <c r="V16" s="52">
        <v>973906.01599999995</v>
      </c>
    </row>
    <row r="17" spans="1:22" hidden="1" x14ac:dyDescent="0.35">
      <c r="A17" s="204"/>
      <c r="B17" s="194"/>
      <c r="C17" s="63" t="s">
        <v>33</v>
      </c>
      <c r="D17" s="51">
        <v>342.858</v>
      </c>
      <c r="E17" s="51">
        <v>131.881</v>
      </c>
      <c r="F17" s="51">
        <v>1.7749999999999999</v>
      </c>
      <c r="G17" s="51">
        <v>1670.992</v>
      </c>
      <c r="H17" s="51">
        <v>19868.503000000001</v>
      </c>
      <c r="I17" s="51">
        <v>1065.999</v>
      </c>
      <c r="J17" s="51">
        <v>714.04499999999996</v>
      </c>
      <c r="K17" s="51">
        <v>295</v>
      </c>
      <c r="L17" s="51">
        <v>0</v>
      </c>
      <c r="M17" s="51">
        <v>1745.94</v>
      </c>
      <c r="N17" s="51">
        <v>0</v>
      </c>
      <c r="O17" s="51">
        <v>1278.8800000000001</v>
      </c>
      <c r="P17" s="51">
        <v>210.303</v>
      </c>
      <c r="Q17" s="51">
        <v>1903.905</v>
      </c>
      <c r="R17" s="51">
        <v>7937.4489999999996</v>
      </c>
      <c r="S17" s="51">
        <v>35973.362000000001</v>
      </c>
      <c r="T17" s="51">
        <v>280.99900000000002</v>
      </c>
      <c r="U17" s="51">
        <v>1852.6690000000001</v>
      </c>
      <c r="V17" s="52">
        <v>75274.559999999998</v>
      </c>
    </row>
    <row r="18" spans="1:22" hidden="1" x14ac:dyDescent="0.35">
      <c r="A18" s="204"/>
      <c r="B18" s="194"/>
      <c r="C18" s="63" t="s">
        <v>34</v>
      </c>
      <c r="D18" s="51">
        <v>0.72299999999999998</v>
      </c>
      <c r="E18" s="51">
        <v>4.9279999999999999</v>
      </c>
      <c r="F18" s="51">
        <v>2867.703</v>
      </c>
      <c r="G18" s="51">
        <v>662.15200000000004</v>
      </c>
      <c r="H18" s="51">
        <v>13879.161</v>
      </c>
      <c r="I18" s="51">
        <v>5644.4309999999996</v>
      </c>
      <c r="J18" s="51">
        <v>50</v>
      </c>
      <c r="K18" s="51">
        <v>292.57</v>
      </c>
      <c r="L18" s="51">
        <v>50.01</v>
      </c>
      <c r="M18" s="51">
        <v>881.447</v>
      </c>
      <c r="N18" s="51">
        <v>0</v>
      </c>
      <c r="O18" s="51">
        <v>2364.973</v>
      </c>
      <c r="P18" s="51">
        <v>29.5</v>
      </c>
      <c r="Q18" s="51">
        <v>3963.8820000000001</v>
      </c>
      <c r="R18" s="51">
        <v>20796.254000000001</v>
      </c>
      <c r="S18" s="51">
        <v>6803.6390000000001</v>
      </c>
      <c r="T18" s="51">
        <v>252.42</v>
      </c>
      <c r="U18" s="51">
        <v>18155.830000000002</v>
      </c>
      <c r="V18" s="52">
        <v>76699.623000000007</v>
      </c>
    </row>
    <row r="19" spans="1:22" hidden="1" x14ac:dyDescent="0.35">
      <c r="A19" s="204"/>
      <c r="B19" s="194"/>
      <c r="C19" s="63" t="s">
        <v>35</v>
      </c>
      <c r="D19" s="51">
        <v>4433.1229999999996</v>
      </c>
      <c r="E19" s="51">
        <v>220.71299999999999</v>
      </c>
      <c r="F19" s="51">
        <v>43068.798000000003</v>
      </c>
      <c r="G19" s="51">
        <v>20411.187000000002</v>
      </c>
      <c r="H19" s="51">
        <v>152193.111</v>
      </c>
      <c r="I19" s="51">
        <v>23498.871999999999</v>
      </c>
      <c r="J19" s="51">
        <v>1297.761</v>
      </c>
      <c r="K19" s="51">
        <v>6630.8389999999999</v>
      </c>
      <c r="L19" s="51">
        <v>280.01</v>
      </c>
      <c r="M19" s="51">
        <v>61721.303999999996</v>
      </c>
      <c r="N19" s="51">
        <v>0</v>
      </c>
      <c r="O19" s="51">
        <v>14139.066000000001</v>
      </c>
      <c r="P19" s="51">
        <v>1775.575</v>
      </c>
      <c r="Q19" s="51">
        <v>25479.312999999998</v>
      </c>
      <c r="R19" s="51">
        <v>87338.754000000001</v>
      </c>
      <c r="S19" s="51">
        <v>568759.44400000002</v>
      </c>
      <c r="T19" s="51">
        <v>5089.5569999999998</v>
      </c>
      <c r="U19" s="51">
        <v>109542.772</v>
      </c>
      <c r="V19" s="52">
        <v>1125880.199</v>
      </c>
    </row>
    <row r="20" spans="1:22" hidden="1" x14ac:dyDescent="0.35">
      <c r="A20" s="204"/>
      <c r="B20" s="50"/>
      <c r="C20" s="63"/>
      <c r="D20" s="63"/>
      <c r="E20" s="63"/>
      <c r="F20" s="63"/>
      <c r="G20" s="63"/>
      <c r="H20" s="63"/>
      <c r="I20" s="63"/>
      <c r="J20" s="63"/>
      <c r="K20" s="63"/>
      <c r="L20" s="63"/>
      <c r="M20" s="63"/>
      <c r="N20" s="63"/>
      <c r="O20" s="63"/>
      <c r="P20" s="63"/>
      <c r="Q20" s="63"/>
      <c r="R20" s="63"/>
      <c r="S20" s="63"/>
      <c r="T20" s="63"/>
      <c r="U20" s="63"/>
      <c r="V20" s="64"/>
    </row>
    <row r="21" spans="1:22" hidden="1" x14ac:dyDescent="0.35">
      <c r="A21" s="204"/>
      <c r="B21" s="193" t="s">
        <v>67</v>
      </c>
      <c r="C21" s="63" t="s">
        <v>32</v>
      </c>
      <c r="D21" s="51">
        <v>5414.4520000000002</v>
      </c>
      <c r="E21" s="51">
        <v>141.60900000000001</v>
      </c>
      <c r="F21" s="51">
        <v>35613.423999999999</v>
      </c>
      <c r="G21" s="51">
        <v>18059.964</v>
      </c>
      <c r="H21" s="51">
        <v>110773.03</v>
      </c>
      <c r="I21" s="51">
        <v>14496.424000000001</v>
      </c>
      <c r="J21" s="51">
        <v>127.464</v>
      </c>
      <c r="K21" s="51">
        <v>7229.5110000000004</v>
      </c>
      <c r="L21" s="51">
        <v>100</v>
      </c>
      <c r="M21" s="51">
        <v>69468.785999999993</v>
      </c>
      <c r="N21" s="51">
        <v>0</v>
      </c>
      <c r="O21" s="51">
        <v>10844.97</v>
      </c>
      <c r="P21" s="51">
        <v>1580.0050000000001</v>
      </c>
      <c r="Q21" s="51">
        <v>22332.208999999999</v>
      </c>
      <c r="R21" s="51">
        <v>58342.129000000001</v>
      </c>
      <c r="S21" s="51">
        <v>528739.228</v>
      </c>
      <c r="T21" s="51">
        <v>4457.8959999999997</v>
      </c>
      <c r="U21" s="51">
        <v>82154.44</v>
      </c>
      <c r="V21" s="52">
        <v>969875.54099999997</v>
      </c>
    </row>
    <row r="22" spans="1:22" hidden="1" x14ac:dyDescent="0.35">
      <c r="A22" s="204"/>
      <c r="B22" s="194"/>
      <c r="C22" s="63" t="s">
        <v>33</v>
      </c>
      <c r="D22" s="51">
        <v>348.97300000000001</v>
      </c>
      <c r="E22" s="51">
        <v>205.619</v>
      </c>
      <c r="F22" s="51">
        <v>3.032</v>
      </c>
      <c r="G22" s="51">
        <v>1656.606</v>
      </c>
      <c r="H22" s="51">
        <v>19246.727999999999</v>
      </c>
      <c r="I22" s="51">
        <v>1253.0239999999999</v>
      </c>
      <c r="J22" s="51">
        <v>832.94</v>
      </c>
      <c r="K22" s="51">
        <v>96</v>
      </c>
      <c r="L22" s="51">
        <v>180</v>
      </c>
      <c r="M22" s="51">
        <v>868.12900000000002</v>
      </c>
      <c r="N22" s="51">
        <v>0</v>
      </c>
      <c r="O22" s="51">
        <v>1845.4639999999999</v>
      </c>
      <c r="P22" s="51">
        <v>307.952</v>
      </c>
      <c r="Q22" s="51">
        <v>1800.0409999999999</v>
      </c>
      <c r="R22" s="51">
        <v>8436.7459999999992</v>
      </c>
      <c r="S22" s="51">
        <v>36459.203000000001</v>
      </c>
      <c r="T22" s="51">
        <v>284.13799999999998</v>
      </c>
      <c r="U22" s="51">
        <v>1556.173</v>
      </c>
      <c r="V22" s="52">
        <v>75380.767999999996</v>
      </c>
    </row>
    <row r="23" spans="1:22" hidden="1" x14ac:dyDescent="0.35">
      <c r="A23" s="204"/>
      <c r="B23" s="194"/>
      <c r="C23" s="63" t="s">
        <v>34</v>
      </c>
      <c r="D23" s="51">
        <v>0.73899999999999999</v>
      </c>
      <c r="E23" s="51">
        <v>4.0309999999999997</v>
      </c>
      <c r="F23" s="51">
        <v>2927.0949999999998</v>
      </c>
      <c r="G23" s="51">
        <v>657.81299999999999</v>
      </c>
      <c r="H23" s="51">
        <v>19294.82</v>
      </c>
      <c r="I23" s="51">
        <v>6188.6369999999997</v>
      </c>
      <c r="J23" s="51">
        <v>120.76</v>
      </c>
      <c r="K23" s="51">
        <v>341.9</v>
      </c>
      <c r="L23" s="51">
        <v>0</v>
      </c>
      <c r="M23" s="51">
        <v>1122.7370000000001</v>
      </c>
      <c r="N23" s="51">
        <v>0</v>
      </c>
      <c r="O23" s="51">
        <v>2291.9349999999999</v>
      </c>
      <c r="P23" s="51">
        <v>39.304000000000002</v>
      </c>
      <c r="Q23" s="51">
        <v>2982.4090000000001</v>
      </c>
      <c r="R23" s="51">
        <v>22739.66</v>
      </c>
      <c r="S23" s="51">
        <v>6653.2470000000003</v>
      </c>
      <c r="T23" s="51">
        <v>247.34800000000001</v>
      </c>
      <c r="U23" s="51">
        <v>17356.39</v>
      </c>
      <c r="V23" s="52">
        <v>82968.824999999997</v>
      </c>
    </row>
    <row r="24" spans="1:22" hidden="1" x14ac:dyDescent="0.35">
      <c r="A24" s="204"/>
      <c r="B24" s="194"/>
      <c r="C24" s="63" t="s">
        <v>35</v>
      </c>
      <c r="D24" s="51">
        <v>5764.1639999999998</v>
      </c>
      <c r="E24" s="51">
        <v>351.25900000000001</v>
      </c>
      <c r="F24" s="51">
        <v>38543.550999999999</v>
      </c>
      <c r="G24" s="51">
        <v>20374.383000000002</v>
      </c>
      <c r="H24" s="51">
        <v>149314.57800000001</v>
      </c>
      <c r="I24" s="51">
        <v>21938.084999999999</v>
      </c>
      <c r="J24" s="51">
        <v>1081.164</v>
      </c>
      <c r="K24" s="51">
        <v>7667.4110000000001</v>
      </c>
      <c r="L24" s="51">
        <v>280</v>
      </c>
      <c r="M24" s="51">
        <v>71459.652000000002</v>
      </c>
      <c r="N24" s="51">
        <v>0</v>
      </c>
      <c r="O24" s="51">
        <v>14982.369000000001</v>
      </c>
      <c r="P24" s="51">
        <v>1927.261</v>
      </c>
      <c r="Q24" s="51">
        <v>27114.659</v>
      </c>
      <c r="R24" s="51">
        <v>89518.535000000003</v>
      </c>
      <c r="S24" s="51">
        <v>571851.67799999996</v>
      </c>
      <c r="T24" s="51">
        <v>4989.3819999999996</v>
      </c>
      <c r="U24" s="51">
        <v>101067.003</v>
      </c>
      <c r="V24" s="52">
        <v>1128225.1340000001</v>
      </c>
    </row>
    <row r="25" spans="1:22" hidden="1" x14ac:dyDescent="0.35">
      <c r="A25" s="204"/>
      <c r="B25" s="50"/>
      <c r="C25" s="63"/>
      <c r="D25" s="63"/>
      <c r="E25" s="63"/>
      <c r="F25" s="63"/>
      <c r="G25" s="63"/>
      <c r="H25" s="63"/>
      <c r="I25" s="63"/>
      <c r="J25" s="63"/>
      <c r="K25" s="63"/>
      <c r="L25" s="63"/>
      <c r="M25" s="63"/>
      <c r="N25" s="63"/>
      <c r="O25" s="63"/>
      <c r="P25" s="63"/>
      <c r="Q25" s="63"/>
      <c r="R25" s="63"/>
      <c r="S25" s="63"/>
      <c r="T25" s="63"/>
      <c r="U25" s="63"/>
      <c r="V25" s="64"/>
    </row>
    <row r="26" spans="1:22" hidden="1" x14ac:dyDescent="0.35">
      <c r="A26" s="204"/>
      <c r="B26" s="193" t="s">
        <v>56</v>
      </c>
      <c r="C26" s="63" t="s">
        <v>32</v>
      </c>
      <c r="D26" s="51">
        <v>4080.8870000000002</v>
      </c>
      <c r="E26" s="51">
        <v>76.328999999999994</v>
      </c>
      <c r="F26" s="51">
        <v>39106.563999999998</v>
      </c>
      <c r="G26" s="51">
        <v>18092.787</v>
      </c>
      <c r="H26" s="51">
        <v>127482.295</v>
      </c>
      <c r="I26" s="51">
        <v>16962.024000000001</v>
      </c>
      <c r="J26" s="51">
        <v>83.43</v>
      </c>
      <c r="K26" s="51">
        <v>7293.4110000000001</v>
      </c>
      <c r="L26" s="51">
        <v>350</v>
      </c>
      <c r="M26" s="51">
        <v>80675.053</v>
      </c>
      <c r="N26" s="51">
        <v>0</v>
      </c>
      <c r="O26" s="51">
        <v>11570.797</v>
      </c>
      <c r="P26" s="51">
        <v>995.06700000000001</v>
      </c>
      <c r="Q26" s="51">
        <v>21965.922999999999</v>
      </c>
      <c r="R26" s="51">
        <v>57499.595000000001</v>
      </c>
      <c r="S26" s="51">
        <v>532256.96351000003</v>
      </c>
      <c r="T26" s="51">
        <v>4474.6180000000004</v>
      </c>
      <c r="U26" s="51">
        <v>80478.585000000006</v>
      </c>
      <c r="V26" s="52">
        <v>1003444.32851</v>
      </c>
    </row>
    <row r="27" spans="1:22" hidden="1" x14ac:dyDescent="0.35">
      <c r="A27" s="204"/>
      <c r="B27" s="194"/>
      <c r="C27" s="63" t="s">
        <v>33</v>
      </c>
      <c r="D27" s="51">
        <v>339.79199999999997</v>
      </c>
      <c r="E27" s="51">
        <v>98.683999999999997</v>
      </c>
      <c r="F27" s="51">
        <v>3.976</v>
      </c>
      <c r="G27" s="51">
        <v>1589.1469999999999</v>
      </c>
      <c r="H27" s="51">
        <v>21941.22</v>
      </c>
      <c r="I27" s="51">
        <v>1104.838</v>
      </c>
      <c r="J27" s="51">
        <v>922.29200000000003</v>
      </c>
      <c r="K27" s="51">
        <v>110</v>
      </c>
      <c r="L27" s="51">
        <v>0</v>
      </c>
      <c r="M27" s="51">
        <v>1302.3510000000001</v>
      </c>
      <c r="N27" s="51">
        <v>0</v>
      </c>
      <c r="O27" s="51">
        <v>2044.5830000000001</v>
      </c>
      <c r="P27" s="51">
        <v>269.55099999999999</v>
      </c>
      <c r="Q27" s="51">
        <v>1782.8969999999999</v>
      </c>
      <c r="R27" s="51">
        <v>7821.1530000000002</v>
      </c>
      <c r="S27" s="51">
        <v>36755.635999999999</v>
      </c>
      <c r="T27" s="51">
        <v>294.101</v>
      </c>
      <c r="U27" s="51">
        <v>1515.2639999999999</v>
      </c>
      <c r="V27" s="52">
        <v>77895.485000000001</v>
      </c>
    </row>
    <row r="28" spans="1:22" hidden="1" x14ac:dyDescent="0.35">
      <c r="A28" s="204"/>
      <c r="B28" s="194"/>
      <c r="C28" s="63" t="s">
        <v>34</v>
      </c>
      <c r="D28" s="51">
        <v>0.71699999999999997</v>
      </c>
      <c r="E28" s="51">
        <v>1.913</v>
      </c>
      <c r="F28" s="51">
        <v>3037.931</v>
      </c>
      <c r="G28" s="51">
        <v>707.83</v>
      </c>
      <c r="H28" s="51">
        <v>17368.901999999998</v>
      </c>
      <c r="I28" s="51">
        <v>5565.0249999999996</v>
      </c>
      <c r="J28" s="51">
        <v>311.89999999999998</v>
      </c>
      <c r="K28" s="51">
        <v>425</v>
      </c>
      <c r="L28" s="51">
        <v>30</v>
      </c>
      <c r="M28" s="51">
        <v>1012.343</v>
      </c>
      <c r="N28" s="51">
        <v>0</v>
      </c>
      <c r="O28" s="51">
        <v>2133.8000000000002</v>
      </c>
      <c r="P28" s="51">
        <v>68.366</v>
      </c>
      <c r="Q28" s="51">
        <v>2882.2269999999999</v>
      </c>
      <c r="R28" s="51">
        <v>20199.723999999998</v>
      </c>
      <c r="S28" s="51">
        <v>6492.8050000000003</v>
      </c>
      <c r="T28" s="51">
        <v>248.41399999999999</v>
      </c>
      <c r="U28" s="51">
        <v>16209.477000000001</v>
      </c>
      <c r="V28" s="52">
        <v>76696.373999999996</v>
      </c>
    </row>
    <row r="29" spans="1:22" hidden="1" x14ac:dyDescent="0.35">
      <c r="A29" s="204"/>
      <c r="B29" s="194"/>
      <c r="C29" s="63" t="s">
        <v>35</v>
      </c>
      <c r="D29" s="51">
        <v>4421.3959999999997</v>
      </c>
      <c r="E29" s="51">
        <v>176.92599999999999</v>
      </c>
      <c r="F29" s="51">
        <v>42148.470999999998</v>
      </c>
      <c r="G29" s="51">
        <v>20389.763999999999</v>
      </c>
      <c r="H29" s="51">
        <v>166792.41699999999</v>
      </c>
      <c r="I29" s="51">
        <v>23631.886999999999</v>
      </c>
      <c r="J29" s="51">
        <v>1317.6220000000001</v>
      </c>
      <c r="K29" s="51">
        <v>7828.4110000000001</v>
      </c>
      <c r="L29" s="51">
        <v>380</v>
      </c>
      <c r="M29" s="51">
        <v>82989.747000000003</v>
      </c>
      <c r="N29" s="51">
        <v>0</v>
      </c>
      <c r="O29" s="51">
        <v>15749.18</v>
      </c>
      <c r="P29" s="51">
        <v>1332.9839999999999</v>
      </c>
      <c r="Q29" s="51">
        <v>26631.046999999999</v>
      </c>
      <c r="R29" s="51">
        <v>85520.471999999994</v>
      </c>
      <c r="S29" s="51">
        <v>575505.40451000002</v>
      </c>
      <c r="T29" s="51">
        <v>5017.1329999999998</v>
      </c>
      <c r="U29" s="51">
        <v>98203.326000000001</v>
      </c>
      <c r="V29" s="52">
        <v>1158036.1875100001</v>
      </c>
    </row>
    <row r="30" spans="1:22" hidden="1" x14ac:dyDescent="0.35">
      <c r="A30" s="204"/>
      <c r="B30" s="50"/>
      <c r="C30" s="63"/>
      <c r="D30" s="63"/>
      <c r="E30" s="63"/>
      <c r="F30" s="63"/>
      <c r="G30" s="63"/>
      <c r="H30" s="63"/>
      <c r="I30" s="63"/>
      <c r="J30" s="63"/>
      <c r="K30" s="63"/>
      <c r="L30" s="63"/>
      <c r="M30" s="63"/>
      <c r="N30" s="63"/>
      <c r="O30" s="63"/>
      <c r="P30" s="63"/>
      <c r="Q30" s="63"/>
      <c r="R30" s="63"/>
      <c r="S30" s="63"/>
      <c r="T30" s="63"/>
      <c r="U30" s="63"/>
      <c r="V30" s="64"/>
    </row>
    <row r="31" spans="1:22" hidden="1" x14ac:dyDescent="0.35">
      <c r="A31" s="204"/>
      <c r="B31" s="193" t="s">
        <v>57</v>
      </c>
      <c r="C31" s="63" t="s">
        <v>32</v>
      </c>
      <c r="D31" s="51">
        <v>4267.7380000000003</v>
      </c>
      <c r="E31" s="51">
        <v>89.141999999999996</v>
      </c>
      <c r="F31" s="51">
        <v>36307.517999999996</v>
      </c>
      <c r="G31" s="51">
        <v>18580.607</v>
      </c>
      <c r="H31" s="51">
        <v>113174.13800000001</v>
      </c>
      <c r="I31" s="51">
        <v>23114.668000000001</v>
      </c>
      <c r="J31" s="51">
        <v>164.00700000000001</v>
      </c>
      <c r="K31" s="51">
        <v>5492.3050000000003</v>
      </c>
      <c r="L31" s="51">
        <v>500</v>
      </c>
      <c r="M31" s="51">
        <v>72886.451000000001</v>
      </c>
      <c r="N31" s="51">
        <v>0</v>
      </c>
      <c r="O31" s="51">
        <v>20434.537</v>
      </c>
      <c r="P31" s="51">
        <v>959.01800000000003</v>
      </c>
      <c r="Q31" s="51">
        <v>24111.082999999999</v>
      </c>
      <c r="R31" s="51">
        <v>71914.509000000005</v>
      </c>
      <c r="S31" s="51">
        <v>538244.02099999995</v>
      </c>
      <c r="T31" s="51">
        <v>4466.9480000000003</v>
      </c>
      <c r="U31" s="51">
        <v>63933.23</v>
      </c>
      <c r="V31" s="52">
        <v>998639.92</v>
      </c>
    </row>
    <row r="32" spans="1:22" hidden="1" x14ac:dyDescent="0.35">
      <c r="A32" s="204"/>
      <c r="B32" s="194"/>
      <c r="C32" s="63" t="s">
        <v>33</v>
      </c>
      <c r="D32" s="51">
        <v>333.93900000000002</v>
      </c>
      <c r="E32" s="51">
        <v>254.65799999999999</v>
      </c>
      <c r="F32" s="51">
        <v>1.639</v>
      </c>
      <c r="G32" s="51">
        <v>1633.077</v>
      </c>
      <c r="H32" s="51">
        <v>22925.162</v>
      </c>
      <c r="I32" s="51">
        <v>444.50900000000001</v>
      </c>
      <c r="J32" s="51">
        <v>378.714</v>
      </c>
      <c r="K32" s="51">
        <v>249.01400000000001</v>
      </c>
      <c r="L32" s="51">
        <v>0</v>
      </c>
      <c r="M32" s="51">
        <v>1750.5740000000001</v>
      </c>
      <c r="N32" s="51">
        <v>0</v>
      </c>
      <c r="O32" s="51">
        <v>1592.89</v>
      </c>
      <c r="P32" s="51">
        <v>210.054</v>
      </c>
      <c r="Q32" s="51">
        <v>1622.241</v>
      </c>
      <c r="R32" s="51">
        <v>8589.64</v>
      </c>
      <c r="S32" s="51">
        <v>37446.983</v>
      </c>
      <c r="T32" s="51">
        <v>306.48099999999999</v>
      </c>
      <c r="U32" s="51">
        <v>1712.961</v>
      </c>
      <c r="V32" s="52">
        <v>79452.535999999993</v>
      </c>
    </row>
    <row r="33" spans="1:22" hidden="1" x14ac:dyDescent="0.35">
      <c r="A33" s="204"/>
      <c r="B33" s="194"/>
      <c r="C33" s="63" t="s">
        <v>34</v>
      </c>
      <c r="D33" s="51">
        <v>0.72699999999999998</v>
      </c>
      <c r="E33" s="51">
        <v>1.7629999999999999</v>
      </c>
      <c r="F33" s="51">
        <v>3066.1210000000001</v>
      </c>
      <c r="G33" s="51">
        <v>657.03499999999997</v>
      </c>
      <c r="H33" s="51">
        <v>17176.871999999999</v>
      </c>
      <c r="I33" s="51">
        <v>6012.0029999999997</v>
      </c>
      <c r="J33" s="51">
        <v>366.2</v>
      </c>
      <c r="K33" s="51">
        <v>614.20000000000005</v>
      </c>
      <c r="L33" s="51">
        <v>0</v>
      </c>
      <c r="M33" s="51">
        <v>628.46400000000006</v>
      </c>
      <c r="N33" s="51">
        <v>0</v>
      </c>
      <c r="O33" s="51">
        <v>4129.3990000000003</v>
      </c>
      <c r="P33" s="51">
        <v>108.893</v>
      </c>
      <c r="Q33" s="51">
        <v>2601.1129999999998</v>
      </c>
      <c r="R33" s="51">
        <v>21456.616000000002</v>
      </c>
      <c r="S33" s="51">
        <v>6485.018</v>
      </c>
      <c r="T33" s="51">
        <v>251.499</v>
      </c>
      <c r="U33" s="51">
        <v>15186.052</v>
      </c>
      <c r="V33" s="52">
        <v>78741.975000000006</v>
      </c>
    </row>
    <row r="34" spans="1:22" hidden="1" x14ac:dyDescent="0.35">
      <c r="A34" s="204"/>
      <c r="B34" s="194"/>
      <c r="C34" s="63" t="s">
        <v>35</v>
      </c>
      <c r="D34" s="51">
        <v>4602.4040000000005</v>
      </c>
      <c r="E34" s="51">
        <v>345.56299999999999</v>
      </c>
      <c r="F34" s="51">
        <v>39375.277999999998</v>
      </c>
      <c r="G34" s="51">
        <v>20870.719000000001</v>
      </c>
      <c r="H34" s="51">
        <v>153276.17199999999</v>
      </c>
      <c r="I34" s="51">
        <v>29571.18</v>
      </c>
      <c r="J34" s="51">
        <v>908.92100000000005</v>
      </c>
      <c r="K34" s="51">
        <v>6355.5190000000002</v>
      </c>
      <c r="L34" s="51">
        <v>500</v>
      </c>
      <c r="M34" s="51">
        <v>75265.489000000001</v>
      </c>
      <c r="N34" s="51">
        <v>0</v>
      </c>
      <c r="O34" s="51">
        <v>26156.826000000001</v>
      </c>
      <c r="P34" s="51">
        <v>1277.9649999999999</v>
      </c>
      <c r="Q34" s="51">
        <v>28334.437000000002</v>
      </c>
      <c r="R34" s="51">
        <v>101960.765</v>
      </c>
      <c r="S34" s="51">
        <v>582176.022</v>
      </c>
      <c r="T34" s="51">
        <v>5024.9279999999999</v>
      </c>
      <c r="U34" s="51">
        <v>80832.243000000002</v>
      </c>
      <c r="V34" s="52">
        <v>1156834.4310000001</v>
      </c>
    </row>
    <row r="35" spans="1:22" hidden="1" x14ac:dyDescent="0.35">
      <c r="A35" s="204"/>
      <c r="B35" s="50"/>
      <c r="C35" s="63"/>
      <c r="D35" s="63"/>
      <c r="E35" s="63"/>
      <c r="F35" s="63"/>
      <c r="G35" s="63"/>
      <c r="H35" s="63"/>
      <c r="I35" s="63"/>
      <c r="J35" s="63"/>
      <c r="K35" s="63"/>
      <c r="L35" s="63"/>
      <c r="M35" s="63"/>
      <c r="N35" s="63"/>
      <c r="O35" s="63"/>
      <c r="P35" s="63"/>
      <c r="Q35" s="63"/>
      <c r="R35" s="63"/>
      <c r="S35" s="63"/>
      <c r="T35" s="63"/>
      <c r="U35" s="63"/>
      <c r="V35" s="64"/>
    </row>
    <row r="36" spans="1:22" hidden="1" x14ac:dyDescent="0.35">
      <c r="A36" s="204"/>
      <c r="B36" s="193" t="s">
        <v>58</v>
      </c>
      <c r="C36" s="63" t="s">
        <v>32</v>
      </c>
      <c r="D36" s="51">
        <v>4811.5069999999996</v>
      </c>
      <c r="E36" s="51">
        <v>158.27000000000001</v>
      </c>
      <c r="F36" s="51">
        <v>28135.975999999999</v>
      </c>
      <c r="G36" s="51">
        <v>18275.009999999998</v>
      </c>
      <c r="H36" s="51">
        <v>116787.82</v>
      </c>
      <c r="I36" s="51">
        <v>17304.190999999999</v>
      </c>
      <c r="J36" s="51">
        <v>16.547000000000001</v>
      </c>
      <c r="K36" s="51">
        <v>6296.5619999999999</v>
      </c>
      <c r="L36" s="51">
        <v>255</v>
      </c>
      <c r="M36" s="51">
        <v>74581.933999999994</v>
      </c>
      <c r="N36" s="51">
        <v>0</v>
      </c>
      <c r="O36" s="51">
        <v>18472.448</v>
      </c>
      <c r="P36" s="51">
        <v>804.90099999999995</v>
      </c>
      <c r="Q36" s="51">
        <v>27344.882000000001</v>
      </c>
      <c r="R36" s="51">
        <v>73845.707999999999</v>
      </c>
      <c r="S36" s="51">
        <v>554640.43400000001</v>
      </c>
      <c r="T36" s="51">
        <v>4557.8010000000004</v>
      </c>
      <c r="U36" s="51">
        <v>41383.540999999997</v>
      </c>
      <c r="V36" s="52">
        <v>987672.53200000001</v>
      </c>
    </row>
    <row r="37" spans="1:22" hidden="1" x14ac:dyDescent="0.35">
      <c r="A37" s="204"/>
      <c r="B37" s="194"/>
      <c r="C37" s="63" t="s">
        <v>33</v>
      </c>
      <c r="D37" s="51">
        <v>371.09800000000001</v>
      </c>
      <c r="E37" s="51">
        <v>307.48399999999998</v>
      </c>
      <c r="F37" s="51">
        <v>2.0299999999999998</v>
      </c>
      <c r="G37" s="51">
        <v>1649.5809999999999</v>
      </c>
      <c r="H37" s="51">
        <v>24231.521000000001</v>
      </c>
      <c r="I37" s="51">
        <v>963.673</v>
      </c>
      <c r="J37" s="51">
        <v>547.41800000000001</v>
      </c>
      <c r="K37" s="51">
        <v>0</v>
      </c>
      <c r="L37" s="51">
        <v>0</v>
      </c>
      <c r="M37" s="51">
        <v>1113.5899999999999</v>
      </c>
      <c r="N37" s="51">
        <v>0</v>
      </c>
      <c r="O37" s="51">
        <v>746.06799999999998</v>
      </c>
      <c r="P37" s="51">
        <v>171.48500000000001</v>
      </c>
      <c r="Q37" s="51">
        <v>1595.3710000000001</v>
      </c>
      <c r="R37" s="51">
        <v>8302.4249999999993</v>
      </c>
      <c r="S37" s="51">
        <v>37990.449999999997</v>
      </c>
      <c r="T37" s="51">
        <v>316.33699999999999</v>
      </c>
      <c r="U37" s="51">
        <v>1900.5050000000001</v>
      </c>
      <c r="V37" s="52">
        <v>80209.035999999993</v>
      </c>
    </row>
    <row r="38" spans="1:22" hidden="1" x14ac:dyDescent="0.35">
      <c r="A38" s="204"/>
      <c r="B38" s="194"/>
      <c r="C38" s="63" t="s">
        <v>34</v>
      </c>
      <c r="D38" s="51">
        <v>0.73399999999999999</v>
      </c>
      <c r="E38" s="51">
        <v>1.5389999999999999</v>
      </c>
      <c r="F38" s="51">
        <v>3405.4360000000001</v>
      </c>
      <c r="G38" s="51">
        <v>648.50699999999995</v>
      </c>
      <c r="H38" s="51">
        <v>18069.811000000002</v>
      </c>
      <c r="I38" s="51">
        <v>5927.2539999999999</v>
      </c>
      <c r="J38" s="51">
        <v>0.2</v>
      </c>
      <c r="K38" s="51">
        <v>342.4</v>
      </c>
      <c r="L38" s="51">
        <v>0</v>
      </c>
      <c r="M38" s="51">
        <v>514.68499999999995</v>
      </c>
      <c r="N38" s="51">
        <v>0</v>
      </c>
      <c r="O38" s="51">
        <v>3393.9189999999999</v>
      </c>
      <c r="P38" s="51">
        <v>88.731999999999999</v>
      </c>
      <c r="Q38" s="51">
        <v>3064.498</v>
      </c>
      <c r="R38" s="51">
        <v>22396.357</v>
      </c>
      <c r="S38" s="51">
        <v>6514.8270000000002</v>
      </c>
      <c r="T38" s="51">
        <v>251.48</v>
      </c>
      <c r="U38" s="51">
        <v>16531.311000000002</v>
      </c>
      <c r="V38" s="52">
        <v>81151.69</v>
      </c>
    </row>
    <row r="39" spans="1:22" hidden="1" x14ac:dyDescent="0.35">
      <c r="A39" s="204"/>
      <c r="B39" s="194"/>
      <c r="C39" s="63" t="s">
        <v>35</v>
      </c>
      <c r="D39" s="51">
        <v>5183.3389999999999</v>
      </c>
      <c r="E39" s="51">
        <v>467.29300000000001</v>
      </c>
      <c r="F39" s="51">
        <v>31543.441999999999</v>
      </c>
      <c r="G39" s="51">
        <v>20573.098000000002</v>
      </c>
      <c r="H39" s="51">
        <v>159089.152</v>
      </c>
      <c r="I39" s="51">
        <v>24195.117999999999</v>
      </c>
      <c r="J39" s="51">
        <v>564.16499999999996</v>
      </c>
      <c r="K39" s="51">
        <v>6638.9620000000004</v>
      </c>
      <c r="L39" s="51">
        <v>255</v>
      </c>
      <c r="M39" s="51">
        <v>76210.209000000003</v>
      </c>
      <c r="N39" s="51">
        <v>0</v>
      </c>
      <c r="O39" s="51">
        <v>22612.435000000001</v>
      </c>
      <c r="P39" s="51">
        <v>1065.1179999999999</v>
      </c>
      <c r="Q39" s="51">
        <v>32004.751</v>
      </c>
      <c r="R39" s="51">
        <v>104544.49</v>
      </c>
      <c r="S39" s="51">
        <v>599145.71100000001</v>
      </c>
      <c r="T39" s="51">
        <v>5125.6180000000004</v>
      </c>
      <c r="U39" s="51">
        <v>59815.357000000004</v>
      </c>
      <c r="V39" s="52">
        <v>1149033.2579999999</v>
      </c>
    </row>
    <row r="40" spans="1:22" hidden="1" x14ac:dyDescent="0.35">
      <c r="A40" s="204"/>
      <c r="B40" s="50"/>
      <c r="C40" s="63"/>
      <c r="D40" s="63"/>
      <c r="E40" s="63"/>
      <c r="F40" s="63"/>
      <c r="G40" s="63"/>
      <c r="H40" s="63"/>
      <c r="I40" s="63"/>
      <c r="J40" s="63"/>
      <c r="K40" s="63"/>
      <c r="L40" s="63"/>
      <c r="M40" s="63"/>
      <c r="N40" s="63"/>
      <c r="O40" s="63"/>
      <c r="P40" s="63"/>
      <c r="Q40" s="63"/>
      <c r="R40" s="63"/>
      <c r="S40" s="63"/>
      <c r="T40" s="63"/>
      <c r="U40" s="63"/>
      <c r="V40" s="64"/>
    </row>
    <row r="41" spans="1:22" hidden="1" x14ac:dyDescent="0.35">
      <c r="A41" s="204"/>
      <c r="B41" s="193" t="s">
        <v>59</v>
      </c>
      <c r="C41" s="63" t="s">
        <v>32</v>
      </c>
      <c r="D41" s="51">
        <v>4929.5659999999998</v>
      </c>
      <c r="E41" s="51">
        <v>139.99299999999999</v>
      </c>
      <c r="F41" s="51">
        <v>26801.365000000002</v>
      </c>
      <c r="G41" s="51">
        <v>19129.612000000001</v>
      </c>
      <c r="H41" s="51">
        <v>100452.17200000001</v>
      </c>
      <c r="I41" s="51">
        <v>17207.597000000002</v>
      </c>
      <c r="J41" s="51">
        <v>183.77699999999999</v>
      </c>
      <c r="K41" s="51">
        <v>7863.0349999999999</v>
      </c>
      <c r="L41" s="51">
        <v>1</v>
      </c>
      <c r="M41" s="51">
        <v>63150.52</v>
      </c>
      <c r="N41" s="51">
        <v>0</v>
      </c>
      <c r="O41" s="51">
        <v>14368.099</v>
      </c>
      <c r="P41" s="51">
        <v>1572.6579999999999</v>
      </c>
      <c r="Q41" s="51">
        <v>29697.075000000001</v>
      </c>
      <c r="R41" s="51">
        <v>86252.116999999998</v>
      </c>
      <c r="S41" s="51">
        <v>559239.09115999995</v>
      </c>
      <c r="T41" s="51">
        <v>4577.0510000000004</v>
      </c>
      <c r="U41" s="51">
        <v>41417.438999999998</v>
      </c>
      <c r="V41" s="52">
        <v>976982.16715999995</v>
      </c>
    </row>
    <row r="42" spans="1:22" hidden="1" x14ac:dyDescent="0.35">
      <c r="A42" s="204"/>
      <c r="B42" s="194"/>
      <c r="C42" s="63" t="s">
        <v>33</v>
      </c>
      <c r="D42" s="51">
        <v>350.05099999999999</v>
      </c>
      <c r="E42" s="51">
        <v>194.809</v>
      </c>
      <c r="F42" s="51">
        <v>1.393</v>
      </c>
      <c r="G42" s="51">
        <v>1643.838</v>
      </c>
      <c r="H42" s="51">
        <v>26441.37</v>
      </c>
      <c r="I42" s="51">
        <v>1237.251</v>
      </c>
      <c r="J42" s="51">
        <v>547.82399999999996</v>
      </c>
      <c r="K42" s="51">
        <v>130</v>
      </c>
      <c r="L42" s="51">
        <v>0</v>
      </c>
      <c r="M42" s="51">
        <v>1221.212</v>
      </c>
      <c r="N42" s="51">
        <v>0</v>
      </c>
      <c r="O42" s="51">
        <v>602.54300000000001</v>
      </c>
      <c r="P42" s="51">
        <v>299.95100000000002</v>
      </c>
      <c r="Q42" s="51">
        <v>1636.8130000000001</v>
      </c>
      <c r="R42" s="51">
        <v>9018.1540000000005</v>
      </c>
      <c r="S42" s="51">
        <v>38900.046000000002</v>
      </c>
      <c r="T42" s="51">
        <v>324.36</v>
      </c>
      <c r="U42" s="51">
        <v>1997.616</v>
      </c>
      <c r="V42" s="52">
        <v>84547.231</v>
      </c>
    </row>
    <row r="43" spans="1:22" hidden="1" x14ac:dyDescent="0.35">
      <c r="A43" s="204"/>
      <c r="B43" s="194"/>
      <c r="C43" s="63" t="s">
        <v>34</v>
      </c>
      <c r="D43" s="51">
        <v>0.72</v>
      </c>
      <c r="E43" s="51">
        <v>1.679</v>
      </c>
      <c r="F43" s="51">
        <v>3013.4270000000001</v>
      </c>
      <c r="G43" s="51">
        <v>644.21100000000001</v>
      </c>
      <c r="H43" s="51">
        <v>16002.29</v>
      </c>
      <c r="I43" s="51">
        <v>7116.9719999999998</v>
      </c>
      <c r="J43" s="51">
        <v>240.37</v>
      </c>
      <c r="K43" s="51">
        <v>355</v>
      </c>
      <c r="L43" s="51">
        <v>0</v>
      </c>
      <c r="M43" s="51">
        <v>494.34500000000003</v>
      </c>
      <c r="N43" s="51">
        <v>0</v>
      </c>
      <c r="O43" s="51">
        <v>3509.6970000000001</v>
      </c>
      <c r="P43" s="51">
        <v>171.11500000000001</v>
      </c>
      <c r="Q43" s="51">
        <v>3456.5970000000002</v>
      </c>
      <c r="R43" s="51">
        <v>24829.633000000002</v>
      </c>
      <c r="S43" s="51">
        <v>6597.7479999999996</v>
      </c>
      <c r="T43" s="51">
        <v>255.28899999999999</v>
      </c>
      <c r="U43" s="51">
        <v>13623.563</v>
      </c>
      <c r="V43" s="52">
        <v>80312.656000000003</v>
      </c>
    </row>
    <row r="44" spans="1:22" hidden="1" x14ac:dyDescent="0.35">
      <c r="A44" s="204"/>
      <c r="B44" s="194"/>
      <c r="C44" s="63" t="s">
        <v>35</v>
      </c>
      <c r="D44" s="51">
        <v>5280.3370000000004</v>
      </c>
      <c r="E44" s="51">
        <v>336.48099999999999</v>
      </c>
      <c r="F44" s="51">
        <v>29816.185000000001</v>
      </c>
      <c r="G44" s="51">
        <v>21417.661</v>
      </c>
      <c r="H44" s="51">
        <v>142895.83199999999</v>
      </c>
      <c r="I44" s="51">
        <v>25561.82</v>
      </c>
      <c r="J44" s="51">
        <v>971.971</v>
      </c>
      <c r="K44" s="51">
        <v>8348.0349999999999</v>
      </c>
      <c r="L44" s="51">
        <v>1</v>
      </c>
      <c r="M44" s="51">
        <v>64866.076999999997</v>
      </c>
      <c r="N44" s="51">
        <v>0</v>
      </c>
      <c r="O44" s="51">
        <v>18480.339</v>
      </c>
      <c r="P44" s="51">
        <v>2043.7239999999999</v>
      </c>
      <c r="Q44" s="51">
        <v>34790.485000000001</v>
      </c>
      <c r="R44" s="51">
        <v>120099.90399999999</v>
      </c>
      <c r="S44" s="51">
        <v>604736.88515999995</v>
      </c>
      <c r="T44" s="51">
        <v>5156.7</v>
      </c>
      <c r="U44" s="51">
        <v>57038.618000000002</v>
      </c>
      <c r="V44" s="52">
        <v>1141842.0541600001</v>
      </c>
    </row>
    <row r="45" spans="1:22" hidden="1" x14ac:dyDescent="0.35">
      <c r="A45" s="204"/>
      <c r="B45" s="50"/>
      <c r="C45" s="63"/>
      <c r="D45" s="63"/>
      <c r="E45" s="63"/>
      <c r="F45" s="63"/>
      <c r="G45" s="63"/>
      <c r="H45" s="63"/>
      <c r="I45" s="63"/>
      <c r="J45" s="63"/>
      <c r="K45" s="63"/>
      <c r="L45" s="63"/>
      <c r="M45" s="63"/>
      <c r="N45" s="63"/>
      <c r="O45" s="63"/>
      <c r="P45" s="63"/>
      <c r="Q45" s="63"/>
      <c r="R45" s="63"/>
      <c r="S45" s="63"/>
      <c r="T45" s="63"/>
      <c r="U45" s="63"/>
      <c r="V45" s="64"/>
    </row>
    <row r="46" spans="1:22" hidden="1" x14ac:dyDescent="0.35">
      <c r="A46" s="204"/>
      <c r="B46" s="193" t="s">
        <v>60</v>
      </c>
      <c r="C46" s="63" t="s">
        <v>32</v>
      </c>
      <c r="D46" s="51">
        <v>5486.9549999999999</v>
      </c>
      <c r="E46" s="51">
        <v>109.343</v>
      </c>
      <c r="F46" s="51">
        <v>38287.474000000002</v>
      </c>
      <c r="G46" s="51">
        <v>18754.089</v>
      </c>
      <c r="H46" s="51">
        <v>82397.881999999998</v>
      </c>
      <c r="I46" s="51">
        <v>18221.567999999999</v>
      </c>
      <c r="J46" s="51">
        <v>264.089</v>
      </c>
      <c r="K46" s="51">
        <v>8012.6030000000001</v>
      </c>
      <c r="L46" s="51">
        <v>100</v>
      </c>
      <c r="M46" s="51">
        <v>72225.303</v>
      </c>
      <c r="N46" s="51">
        <v>0</v>
      </c>
      <c r="O46" s="51">
        <v>17370.143</v>
      </c>
      <c r="P46" s="51">
        <v>1847.845</v>
      </c>
      <c r="Q46" s="51">
        <v>32784.866000000002</v>
      </c>
      <c r="R46" s="51">
        <v>82924.879000000001</v>
      </c>
      <c r="S46" s="51">
        <v>566140.13899999997</v>
      </c>
      <c r="T46" s="51">
        <v>4566.4830000000002</v>
      </c>
      <c r="U46" s="51">
        <v>42754.074000000001</v>
      </c>
      <c r="V46" s="52">
        <v>992247.73499999999</v>
      </c>
    </row>
    <row r="47" spans="1:22" hidden="1" x14ac:dyDescent="0.35">
      <c r="A47" s="204"/>
      <c r="B47" s="194"/>
      <c r="C47" s="63" t="s">
        <v>33</v>
      </c>
      <c r="D47" s="51">
        <v>397.15300000000002</v>
      </c>
      <c r="E47" s="51">
        <v>266.58800000000002</v>
      </c>
      <c r="F47" s="51">
        <v>1.712</v>
      </c>
      <c r="G47" s="51">
        <v>1711.9829999999999</v>
      </c>
      <c r="H47" s="51">
        <v>24189.932000000001</v>
      </c>
      <c r="I47" s="51">
        <v>808.202</v>
      </c>
      <c r="J47" s="51">
        <v>789.38800000000003</v>
      </c>
      <c r="K47" s="51">
        <v>283.10000000000002</v>
      </c>
      <c r="L47" s="51">
        <v>0</v>
      </c>
      <c r="M47" s="51">
        <v>1433.682</v>
      </c>
      <c r="N47" s="51">
        <v>0</v>
      </c>
      <c r="O47" s="51">
        <v>303.78300000000002</v>
      </c>
      <c r="P47" s="51">
        <v>246.20500000000001</v>
      </c>
      <c r="Q47" s="51">
        <v>1714.979</v>
      </c>
      <c r="R47" s="51">
        <v>8747.8410000000003</v>
      </c>
      <c r="S47" s="51">
        <v>39852.724999999999</v>
      </c>
      <c r="T47" s="51">
        <v>317.81799999999998</v>
      </c>
      <c r="U47" s="51">
        <v>1425.567</v>
      </c>
      <c r="V47" s="52">
        <v>82490.657999999996</v>
      </c>
    </row>
    <row r="48" spans="1:22" hidden="1" x14ac:dyDescent="0.35">
      <c r="A48" s="204"/>
      <c r="B48" s="194"/>
      <c r="C48" s="63" t="s">
        <v>34</v>
      </c>
      <c r="D48" s="51">
        <v>0.72599999999999998</v>
      </c>
      <c r="E48" s="51">
        <v>48.569000000000003</v>
      </c>
      <c r="F48" s="51">
        <v>3477.4009999999998</v>
      </c>
      <c r="G48" s="51">
        <v>648.85400000000004</v>
      </c>
      <c r="H48" s="51">
        <v>16490.550999999999</v>
      </c>
      <c r="I48" s="51">
        <v>6340.4989999999998</v>
      </c>
      <c r="J48" s="51">
        <v>100.1</v>
      </c>
      <c r="K48" s="51">
        <v>312.39999999999998</v>
      </c>
      <c r="L48" s="51">
        <v>0</v>
      </c>
      <c r="M48" s="51">
        <v>463.12900000000002</v>
      </c>
      <c r="N48" s="51">
        <v>0</v>
      </c>
      <c r="O48" s="51">
        <v>2867.1410000000001</v>
      </c>
      <c r="P48" s="51">
        <v>98.325000000000003</v>
      </c>
      <c r="Q48" s="51">
        <v>3668.3670000000002</v>
      </c>
      <c r="R48" s="51">
        <v>24282.800999999999</v>
      </c>
      <c r="S48" s="51">
        <v>6773.8180000000002</v>
      </c>
      <c r="T48" s="51">
        <v>255.21199999999999</v>
      </c>
      <c r="U48" s="51">
        <v>16020.465</v>
      </c>
      <c r="V48" s="52">
        <v>81848.357999999993</v>
      </c>
    </row>
    <row r="49" spans="1:22" hidden="1" x14ac:dyDescent="0.35">
      <c r="A49" s="204"/>
      <c r="B49" s="194"/>
      <c r="C49" s="63" t="s">
        <v>35</v>
      </c>
      <c r="D49" s="51">
        <v>5884.8339999999998</v>
      </c>
      <c r="E49" s="51">
        <v>424.5</v>
      </c>
      <c r="F49" s="51">
        <v>41766.587</v>
      </c>
      <c r="G49" s="51">
        <v>21114.925999999999</v>
      </c>
      <c r="H49" s="51">
        <v>123078.36500000001</v>
      </c>
      <c r="I49" s="51">
        <v>25370.269</v>
      </c>
      <c r="J49" s="51">
        <v>1153.577</v>
      </c>
      <c r="K49" s="51">
        <v>8608.1029999999992</v>
      </c>
      <c r="L49" s="51">
        <v>100</v>
      </c>
      <c r="M49" s="51">
        <v>74122.114000000001</v>
      </c>
      <c r="N49" s="51">
        <v>0</v>
      </c>
      <c r="O49" s="51">
        <v>20541.066999999999</v>
      </c>
      <c r="P49" s="51">
        <v>2192.375</v>
      </c>
      <c r="Q49" s="51">
        <v>38168.212</v>
      </c>
      <c r="R49" s="51">
        <v>115955.52099999999</v>
      </c>
      <c r="S49" s="51">
        <v>612766.68200000003</v>
      </c>
      <c r="T49" s="51">
        <v>5139.5129999999999</v>
      </c>
      <c r="U49" s="51">
        <v>60200.106</v>
      </c>
      <c r="V49" s="52">
        <v>1156586.7509999999</v>
      </c>
    </row>
    <row r="50" spans="1:22" hidden="1" x14ac:dyDescent="0.35">
      <c r="A50" s="204"/>
      <c r="B50" s="50"/>
      <c r="C50" s="63"/>
      <c r="D50" s="63"/>
      <c r="E50" s="63"/>
      <c r="F50" s="63"/>
      <c r="G50" s="63"/>
      <c r="H50" s="63"/>
      <c r="I50" s="63"/>
      <c r="J50" s="63"/>
      <c r="K50" s="63"/>
      <c r="L50" s="63"/>
      <c r="M50" s="63"/>
      <c r="N50" s="63"/>
      <c r="O50" s="63"/>
      <c r="P50" s="63"/>
      <c r="Q50" s="63"/>
      <c r="R50" s="63"/>
      <c r="S50" s="63"/>
      <c r="T50" s="63"/>
      <c r="U50" s="63"/>
      <c r="V50" s="64"/>
    </row>
    <row r="51" spans="1:22" hidden="1" x14ac:dyDescent="0.35">
      <c r="A51" s="204"/>
      <c r="B51" s="193" t="s">
        <v>61</v>
      </c>
      <c r="C51" s="63" t="s">
        <v>32</v>
      </c>
      <c r="D51" s="51">
        <v>4515.1189999999997</v>
      </c>
      <c r="E51" s="51">
        <v>68.536000000000001</v>
      </c>
      <c r="F51" s="51">
        <v>36888.927000000003</v>
      </c>
      <c r="G51" s="51">
        <v>17823.424999999999</v>
      </c>
      <c r="H51" s="51">
        <v>93919.024999999994</v>
      </c>
      <c r="I51" s="51">
        <v>13603.413</v>
      </c>
      <c r="J51" s="51">
        <v>880.79399999999998</v>
      </c>
      <c r="K51" s="51">
        <v>6348.616</v>
      </c>
      <c r="L51" s="51">
        <v>50</v>
      </c>
      <c r="M51" s="51">
        <v>81260.930999999997</v>
      </c>
      <c r="N51" s="51">
        <v>0</v>
      </c>
      <c r="O51" s="51">
        <v>17845.794000000002</v>
      </c>
      <c r="P51" s="51">
        <v>1590.9069999999999</v>
      </c>
      <c r="Q51" s="51">
        <v>31125.241000000002</v>
      </c>
      <c r="R51" s="51">
        <v>81637.813999999998</v>
      </c>
      <c r="S51" s="51">
        <v>568735.08700000006</v>
      </c>
      <c r="T51" s="51">
        <v>4533.0420000000004</v>
      </c>
      <c r="U51" s="51">
        <v>45474.514999999999</v>
      </c>
      <c r="V51" s="52">
        <v>1006301.186</v>
      </c>
    </row>
    <row r="52" spans="1:22" hidden="1" x14ac:dyDescent="0.35">
      <c r="A52" s="204"/>
      <c r="B52" s="194"/>
      <c r="C52" s="63" t="s">
        <v>33</v>
      </c>
      <c r="D52" s="51">
        <v>393.863</v>
      </c>
      <c r="E52" s="51">
        <v>186.34200000000001</v>
      </c>
      <c r="F52" s="51">
        <v>2.0619999999999998</v>
      </c>
      <c r="G52" s="51">
        <v>1664.915</v>
      </c>
      <c r="H52" s="51">
        <v>24670.731</v>
      </c>
      <c r="I52" s="51">
        <v>533.14300000000003</v>
      </c>
      <c r="J52" s="51">
        <v>713.78599999999994</v>
      </c>
      <c r="K52" s="51">
        <v>336.2</v>
      </c>
      <c r="L52" s="51">
        <v>64.7</v>
      </c>
      <c r="M52" s="51">
        <v>1259.931</v>
      </c>
      <c r="N52" s="51">
        <v>0</v>
      </c>
      <c r="O52" s="51">
        <v>254.37</v>
      </c>
      <c r="P52" s="51">
        <v>265.93599999999998</v>
      </c>
      <c r="Q52" s="51">
        <v>1771.1690000000001</v>
      </c>
      <c r="R52" s="51">
        <v>9077.3230000000003</v>
      </c>
      <c r="S52" s="51">
        <v>40628.487999999998</v>
      </c>
      <c r="T52" s="51">
        <v>332.178</v>
      </c>
      <c r="U52" s="51">
        <v>1729.8510000000001</v>
      </c>
      <c r="V52" s="52">
        <v>83884.987999999998</v>
      </c>
    </row>
    <row r="53" spans="1:22" hidden="1" x14ac:dyDescent="0.35">
      <c r="A53" s="204"/>
      <c r="B53" s="194"/>
      <c r="C53" s="63" t="s">
        <v>34</v>
      </c>
      <c r="D53" s="51">
        <v>0.71499999999999997</v>
      </c>
      <c r="E53" s="51">
        <v>1.5529999999999999</v>
      </c>
      <c r="F53" s="51">
        <v>4057.4119999999998</v>
      </c>
      <c r="G53" s="51">
        <v>622.41899999999998</v>
      </c>
      <c r="H53" s="51">
        <v>16362.921</v>
      </c>
      <c r="I53" s="51">
        <v>6049.0910000000003</v>
      </c>
      <c r="J53" s="51">
        <v>301.10000000000002</v>
      </c>
      <c r="K53" s="51">
        <v>560.29999999999995</v>
      </c>
      <c r="L53" s="51">
        <v>100</v>
      </c>
      <c r="M53" s="51">
        <v>581.86199999999997</v>
      </c>
      <c r="N53" s="51">
        <v>0</v>
      </c>
      <c r="O53" s="51">
        <v>3260.7649999999999</v>
      </c>
      <c r="P53" s="51">
        <v>170.90600000000001</v>
      </c>
      <c r="Q53" s="51">
        <v>3460.1869999999999</v>
      </c>
      <c r="R53" s="51">
        <v>22818.67</v>
      </c>
      <c r="S53" s="51">
        <v>6911.1869999999999</v>
      </c>
      <c r="T53" s="51">
        <v>257.09899999999999</v>
      </c>
      <c r="U53" s="51">
        <v>17862.313999999998</v>
      </c>
      <c r="V53" s="52">
        <v>83378.501000000004</v>
      </c>
    </row>
    <row r="54" spans="1:22" hidden="1" x14ac:dyDescent="0.35">
      <c r="A54" s="204"/>
      <c r="B54" s="194"/>
      <c r="C54" s="63" t="s">
        <v>35</v>
      </c>
      <c r="D54" s="51">
        <v>4909.6970000000001</v>
      </c>
      <c r="E54" s="51">
        <v>256.43099999999998</v>
      </c>
      <c r="F54" s="51">
        <v>40948.400999999998</v>
      </c>
      <c r="G54" s="51">
        <v>20110.758999999998</v>
      </c>
      <c r="H54" s="51">
        <v>134952.677</v>
      </c>
      <c r="I54" s="51">
        <v>20185.647000000001</v>
      </c>
      <c r="J54" s="51">
        <v>1895.68</v>
      </c>
      <c r="K54" s="51">
        <v>7245.116</v>
      </c>
      <c r="L54" s="51">
        <v>214.7</v>
      </c>
      <c r="M54" s="51">
        <v>83102.724000000002</v>
      </c>
      <c r="N54" s="51">
        <v>0</v>
      </c>
      <c r="O54" s="51">
        <v>21360.929</v>
      </c>
      <c r="P54" s="51">
        <v>2027.749</v>
      </c>
      <c r="Q54" s="51">
        <v>36356.597000000002</v>
      </c>
      <c r="R54" s="51">
        <v>113533.807</v>
      </c>
      <c r="S54" s="51">
        <v>616274.76199999999</v>
      </c>
      <c r="T54" s="51">
        <v>5122.3190000000004</v>
      </c>
      <c r="U54" s="51">
        <v>65066.68</v>
      </c>
      <c r="V54" s="52">
        <v>1173564.675</v>
      </c>
    </row>
    <row r="55" spans="1:22" hidden="1" x14ac:dyDescent="0.35">
      <c r="A55" s="204"/>
      <c r="B55" s="50"/>
      <c r="C55" s="63"/>
      <c r="D55" s="63"/>
      <c r="E55" s="63"/>
      <c r="F55" s="63"/>
      <c r="G55" s="63"/>
      <c r="H55" s="63"/>
      <c r="I55" s="63"/>
      <c r="J55" s="63"/>
      <c r="K55" s="63"/>
      <c r="L55" s="63"/>
      <c r="M55" s="63"/>
      <c r="N55" s="63"/>
      <c r="O55" s="63"/>
      <c r="P55" s="63"/>
      <c r="Q55" s="63"/>
      <c r="R55" s="63"/>
      <c r="S55" s="63"/>
      <c r="T55" s="63"/>
      <c r="U55" s="63"/>
      <c r="V55" s="64"/>
    </row>
    <row r="56" spans="1:22" hidden="1" x14ac:dyDescent="0.35">
      <c r="A56" s="204"/>
      <c r="B56" s="193" t="s">
        <v>62</v>
      </c>
      <c r="C56" s="63" t="s">
        <v>32</v>
      </c>
      <c r="D56" s="51">
        <v>4868.4939999999997</v>
      </c>
      <c r="E56" s="51">
        <v>85.138999999999996</v>
      </c>
      <c r="F56" s="51">
        <v>39166.936999999998</v>
      </c>
      <c r="G56" s="51">
        <v>19488.741999999998</v>
      </c>
      <c r="H56" s="51">
        <v>93252.694000000003</v>
      </c>
      <c r="I56" s="51">
        <v>16569.690999999999</v>
      </c>
      <c r="J56" s="51">
        <v>363.49900000000002</v>
      </c>
      <c r="K56" s="51">
        <v>6348.2809999999999</v>
      </c>
      <c r="L56" s="51">
        <v>0</v>
      </c>
      <c r="M56" s="51">
        <v>76740.491999999998</v>
      </c>
      <c r="N56" s="51">
        <v>0</v>
      </c>
      <c r="O56" s="51">
        <v>15324.441999999999</v>
      </c>
      <c r="P56" s="51">
        <v>1755.2840000000001</v>
      </c>
      <c r="Q56" s="51">
        <v>28298.920999999998</v>
      </c>
      <c r="R56" s="51">
        <v>75204.351999999999</v>
      </c>
      <c r="S56" s="51">
        <v>572631.554</v>
      </c>
      <c r="T56" s="51">
        <v>4584.6970000000001</v>
      </c>
      <c r="U56" s="51">
        <v>43210.233999999997</v>
      </c>
      <c r="V56" s="52">
        <v>997893.45299999998</v>
      </c>
    </row>
    <row r="57" spans="1:22" hidden="1" x14ac:dyDescent="0.35">
      <c r="A57" s="204"/>
      <c r="B57" s="194"/>
      <c r="C57" s="63" t="s">
        <v>33</v>
      </c>
      <c r="D57" s="51">
        <v>354.71800000000002</v>
      </c>
      <c r="E57" s="51">
        <v>268.358</v>
      </c>
      <c r="F57" s="51">
        <v>2.4809999999999999</v>
      </c>
      <c r="G57" s="51">
        <v>1701.3009999999999</v>
      </c>
      <c r="H57" s="51">
        <v>26228.904999999999</v>
      </c>
      <c r="I57" s="51">
        <v>1570.019</v>
      </c>
      <c r="J57" s="51">
        <v>799.40499999999997</v>
      </c>
      <c r="K57" s="51">
        <v>51.5</v>
      </c>
      <c r="L57" s="51">
        <v>0</v>
      </c>
      <c r="M57" s="51">
        <v>1025.8009999999999</v>
      </c>
      <c r="N57" s="51">
        <v>0</v>
      </c>
      <c r="O57" s="51">
        <v>204.83199999999999</v>
      </c>
      <c r="P57" s="51">
        <v>532.30999999999995</v>
      </c>
      <c r="Q57" s="51">
        <v>1706.319</v>
      </c>
      <c r="R57" s="51">
        <v>8989.6139999999996</v>
      </c>
      <c r="S57" s="51">
        <v>41488.398999999998</v>
      </c>
      <c r="T57" s="51">
        <v>358.346</v>
      </c>
      <c r="U57" s="51">
        <v>1928.556</v>
      </c>
      <c r="V57" s="52">
        <v>87210.864000000001</v>
      </c>
    </row>
    <row r="58" spans="1:22" hidden="1" x14ac:dyDescent="0.35">
      <c r="A58" s="204"/>
      <c r="B58" s="194"/>
      <c r="C58" s="63" t="s">
        <v>34</v>
      </c>
      <c r="D58" s="51">
        <v>0.71599999999999997</v>
      </c>
      <c r="E58" s="51">
        <v>1.5880000000000001</v>
      </c>
      <c r="F58" s="51">
        <v>3576.1410000000001</v>
      </c>
      <c r="G58" s="51">
        <v>638.40599999999995</v>
      </c>
      <c r="H58" s="51">
        <v>15119.371999999999</v>
      </c>
      <c r="I58" s="51">
        <v>7231.83</v>
      </c>
      <c r="J58" s="51">
        <v>505.35</v>
      </c>
      <c r="K58" s="51">
        <v>508.75</v>
      </c>
      <c r="L58" s="51">
        <v>0</v>
      </c>
      <c r="M58" s="51">
        <v>487.96800000000002</v>
      </c>
      <c r="N58" s="51">
        <v>0</v>
      </c>
      <c r="O58" s="51">
        <v>4353.5619999999999</v>
      </c>
      <c r="P58" s="51">
        <v>184.893</v>
      </c>
      <c r="Q58" s="51">
        <v>3308.1030000000001</v>
      </c>
      <c r="R58" s="51">
        <v>23058.694</v>
      </c>
      <c r="S58" s="51">
        <v>6838.7870000000003</v>
      </c>
      <c r="T58" s="51">
        <v>257.34399999999999</v>
      </c>
      <c r="U58" s="51">
        <v>17402.477999999999</v>
      </c>
      <c r="V58" s="52">
        <v>83473.982000000004</v>
      </c>
    </row>
    <row r="59" spans="1:22" hidden="1" x14ac:dyDescent="0.35">
      <c r="A59" s="204"/>
      <c r="B59" s="194"/>
      <c r="C59" s="63" t="s">
        <v>35</v>
      </c>
      <c r="D59" s="51">
        <v>5223.9279999999999</v>
      </c>
      <c r="E59" s="51">
        <v>355.08499999999998</v>
      </c>
      <c r="F59" s="51">
        <v>42745.559000000001</v>
      </c>
      <c r="G59" s="51">
        <v>21828.449000000001</v>
      </c>
      <c r="H59" s="51">
        <v>134600.97099999999</v>
      </c>
      <c r="I59" s="51">
        <v>25371.54</v>
      </c>
      <c r="J59" s="51">
        <v>1668.2539999999999</v>
      </c>
      <c r="K59" s="51">
        <v>6908.5309999999999</v>
      </c>
      <c r="L59" s="51">
        <v>0</v>
      </c>
      <c r="M59" s="51">
        <v>78254.260999999999</v>
      </c>
      <c r="N59" s="51">
        <v>0</v>
      </c>
      <c r="O59" s="51">
        <v>19882.835999999999</v>
      </c>
      <c r="P59" s="51">
        <v>2472.4870000000001</v>
      </c>
      <c r="Q59" s="51">
        <v>33313.343000000001</v>
      </c>
      <c r="R59" s="51">
        <v>107252.66</v>
      </c>
      <c r="S59" s="51">
        <v>620958.74</v>
      </c>
      <c r="T59" s="51">
        <v>5200.3869999999997</v>
      </c>
      <c r="U59" s="51">
        <v>62541.267999999996</v>
      </c>
      <c r="V59" s="52">
        <v>1168578.2990000001</v>
      </c>
    </row>
    <row r="60" spans="1:22" hidden="1" x14ac:dyDescent="0.35">
      <c r="A60" s="204"/>
      <c r="B60" s="50"/>
      <c r="C60" s="63"/>
      <c r="D60" s="63"/>
      <c r="E60" s="63"/>
      <c r="F60" s="63"/>
      <c r="G60" s="63"/>
      <c r="H60" s="63"/>
      <c r="I60" s="63"/>
      <c r="J60" s="63"/>
      <c r="K60" s="63"/>
      <c r="L60" s="63"/>
      <c r="M60" s="63"/>
      <c r="N60" s="63"/>
      <c r="O60" s="63"/>
      <c r="P60" s="63"/>
      <c r="Q60" s="63"/>
      <c r="R60" s="63"/>
      <c r="S60" s="63"/>
      <c r="T60" s="63"/>
      <c r="U60" s="63"/>
      <c r="V60" s="64"/>
    </row>
    <row r="61" spans="1:22" hidden="1" x14ac:dyDescent="0.35">
      <c r="A61" s="204"/>
      <c r="B61" s="193" t="s">
        <v>63</v>
      </c>
      <c r="C61" s="63" t="s">
        <v>32</v>
      </c>
      <c r="D61" s="51">
        <v>5642.4880000000003</v>
      </c>
      <c r="E61" s="51">
        <v>481.70100000000002</v>
      </c>
      <c r="F61" s="51">
        <v>29939.394</v>
      </c>
      <c r="G61" s="51">
        <v>19169.920999999998</v>
      </c>
      <c r="H61" s="51">
        <v>123542.62</v>
      </c>
      <c r="I61" s="51">
        <v>19042.148000000001</v>
      </c>
      <c r="J61" s="51">
        <v>183.81700000000001</v>
      </c>
      <c r="K61" s="51">
        <v>6007.75</v>
      </c>
      <c r="L61" s="51">
        <v>0</v>
      </c>
      <c r="M61" s="51">
        <v>79963.236999999994</v>
      </c>
      <c r="N61" s="51">
        <v>0</v>
      </c>
      <c r="O61" s="51">
        <v>22530.602999999999</v>
      </c>
      <c r="P61" s="51">
        <v>1267.3399999999999</v>
      </c>
      <c r="Q61" s="51">
        <v>26276.592000000001</v>
      </c>
      <c r="R61" s="51">
        <v>74321.191999999995</v>
      </c>
      <c r="S61" s="51">
        <v>561959.26599999995</v>
      </c>
      <c r="T61" s="51">
        <v>4684.5479999999998</v>
      </c>
      <c r="U61" s="51">
        <v>44994.31</v>
      </c>
      <c r="V61" s="52">
        <v>1020006.927</v>
      </c>
    </row>
    <row r="62" spans="1:22" hidden="1" x14ac:dyDescent="0.35">
      <c r="A62" s="204"/>
      <c r="B62" s="194"/>
      <c r="C62" s="63" t="s">
        <v>33</v>
      </c>
      <c r="D62" s="51">
        <v>420.851</v>
      </c>
      <c r="E62" s="51">
        <v>131.65299999999999</v>
      </c>
      <c r="F62" s="51">
        <v>7.5940000000000003</v>
      </c>
      <c r="G62" s="51">
        <v>1737.2560000000001</v>
      </c>
      <c r="H62" s="51">
        <v>28081.137999999999</v>
      </c>
      <c r="I62" s="51">
        <v>1558.7159999999999</v>
      </c>
      <c r="J62" s="51">
        <v>1177.8499999999999</v>
      </c>
      <c r="K62" s="51">
        <v>74.900000000000006</v>
      </c>
      <c r="L62" s="51">
        <v>0</v>
      </c>
      <c r="M62" s="51">
        <v>1714.6980000000001</v>
      </c>
      <c r="N62" s="51">
        <v>0</v>
      </c>
      <c r="O62" s="51">
        <v>233.36500000000001</v>
      </c>
      <c r="P62" s="51">
        <v>510.63799999999998</v>
      </c>
      <c r="Q62" s="51">
        <v>1665.72</v>
      </c>
      <c r="R62" s="51">
        <v>8980.7890000000007</v>
      </c>
      <c r="S62" s="51">
        <v>43883.398999999998</v>
      </c>
      <c r="T62" s="51">
        <v>379.63499999999999</v>
      </c>
      <c r="U62" s="51">
        <v>1779.605</v>
      </c>
      <c r="V62" s="52">
        <v>92337.807000000001</v>
      </c>
    </row>
    <row r="63" spans="1:22" hidden="1" x14ac:dyDescent="0.35">
      <c r="A63" s="204"/>
      <c r="B63" s="194"/>
      <c r="C63" s="63" t="s">
        <v>34</v>
      </c>
      <c r="D63" s="51">
        <v>0.71599999999999997</v>
      </c>
      <c r="E63" s="51">
        <v>2.74</v>
      </c>
      <c r="F63" s="51">
        <v>2812.1559999999999</v>
      </c>
      <c r="G63" s="51">
        <v>645.36800000000005</v>
      </c>
      <c r="H63" s="51">
        <v>12828.92</v>
      </c>
      <c r="I63" s="51">
        <v>6706.598</v>
      </c>
      <c r="J63" s="51">
        <v>501.01</v>
      </c>
      <c r="K63" s="51">
        <v>423.673</v>
      </c>
      <c r="L63" s="51">
        <v>0</v>
      </c>
      <c r="M63" s="51">
        <v>514.529</v>
      </c>
      <c r="N63" s="51">
        <v>0</v>
      </c>
      <c r="O63" s="51">
        <v>5561.5039999999999</v>
      </c>
      <c r="P63" s="51">
        <v>96.634</v>
      </c>
      <c r="Q63" s="51">
        <v>2837.9450000000002</v>
      </c>
      <c r="R63" s="51">
        <v>23709.583999999999</v>
      </c>
      <c r="S63" s="51">
        <v>7270.2809999999999</v>
      </c>
      <c r="T63" s="51">
        <v>258.61</v>
      </c>
      <c r="U63" s="51">
        <v>10193.805</v>
      </c>
      <c r="V63" s="52">
        <v>74364.073000000004</v>
      </c>
    </row>
    <row r="64" spans="1:22" hidden="1" x14ac:dyDescent="0.35">
      <c r="A64" s="204"/>
      <c r="B64" s="194"/>
      <c r="C64" s="63" t="s">
        <v>35</v>
      </c>
      <c r="D64" s="51">
        <v>6064.0550000000003</v>
      </c>
      <c r="E64" s="51">
        <v>616.09400000000005</v>
      </c>
      <c r="F64" s="51">
        <v>32759.144</v>
      </c>
      <c r="G64" s="51">
        <v>21552.544999999998</v>
      </c>
      <c r="H64" s="51">
        <v>164452.67800000001</v>
      </c>
      <c r="I64" s="51">
        <v>27307.462</v>
      </c>
      <c r="J64" s="51">
        <v>1862.6769999999999</v>
      </c>
      <c r="K64" s="51">
        <v>6506.3230000000003</v>
      </c>
      <c r="L64" s="51">
        <v>0</v>
      </c>
      <c r="M64" s="51">
        <v>82192.464000000007</v>
      </c>
      <c r="N64" s="51">
        <v>0</v>
      </c>
      <c r="O64" s="51">
        <v>28325.472000000002</v>
      </c>
      <c r="P64" s="51">
        <v>1874.6120000000001</v>
      </c>
      <c r="Q64" s="51">
        <v>30780.257000000001</v>
      </c>
      <c r="R64" s="51">
        <v>107011.565</v>
      </c>
      <c r="S64" s="51">
        <v>613112.946</v>
      </c>
      <c r="T64" s="51">
        <v>5322.7929999999997</v>
      </c>
      <c r="U64" s="51">
        <v>56967.72</v>
      </c>
      <c r="V64" s="52">
        <v>1186708.807</v>
      </c>
    </row>
    <row r="65" spans="1:22" hidden="1" x14ac:dyDescent="0.35">
      <c r="A65" s="204"/>
      <c r="B65" s="50"/>
      <c r="C65" s="63"/>
      <c r="D65" s="63"/>
      <c r="E65" s="63"/>
      <c r="F65" s="63"/>
      <c r="G65" s="63"/>
      <c r="H65" s="63"/>
      <c r="I65" s="63"/>
      <c r="J65" s="63"/>
      <c r="K65" s="63"/>
      <c r="L65" s="63"/>
      <c r="M65" s="63"/>
      <c r="N65" s="63"/>
      <c r="O65" s="63"/>
      <c r="P65" s="63"/>
      <c r="Q65" s="63"/>
      <c r="R65" s="63"/>
      <c r="S65" s="63"/>
      <c r="T65" s="63"/>
      <c r="U65" s="63"/>
      <c r="V65" s="64"/>
    </row>
    <row r="66" spans="1:22" hidden="1" x14ac:dyDescent="0.35">
      <c r="A66" s="213">
        <v>2008</v>
      </c>
      <c r="B66" s="193" t="s">
        <v>64</v>
      </c>
      <c r="C66" s="63" t="s">
        <v>32</v>
      </c>
      <c r="D66" s="51">
        <v>7663.6670000000004</v>
      </c>
      <c r="E66" s="51">
        <v>88.12</v>
      </c>
      <c r="F66" s="51">
        <v>41853.885999999999</v>
      </c>
      <c r="G66" s="51">
        <v>18556.088</v>
      </c>
      <c r="H66" s="51">
        <v>126063.469</v>
      </c>
      <c r="I66" s="51">
        <v>16105.652</v>
      </c>
      <c r="J66" s="51">
        <v>534.41700000000003</v>
      </c>
      <c r="K66" s="51">
        <v>4972.7520000000004</v>
      </c>
      <c r="L66" s="51">
        <v>1</v>
      </c>
      <c r="M66" s="51">
        <v>76582.186000000002</v>
      </c>
      <c r="N66" s="51">
        <v>0</v>
      </c>
      <c r="O66" s="51">
        <v>18276.006000000001</v>
      </c>
      <c r="P66" s="51">
        <v>962.92600000000004</v>
      </c>
      <c r="Q66" s="51">
        <v>26701.234</v>
      </c>
      <c r="R66" s="51">
        <v>70674.025999999998</v>
      </c>
      <c r="S66" s="51">
        <v>548089.74199999997</v>
      </c>
      <c r="T66" s="51">
        <v>4714.76</v>
      </c>
      <c r="U66" s="51">
        <v>52044.658000000003</v>
      </c>
      <c r="V66" s="52">
        <v>1013884.589</v>
      </c>
    </row>
    <row r="67" spans="1:22" hidden="1" x14ac:dyDescent="0.35">
      <c r="A67" s="204"/>
      <c r="B67" s="194"/>
      <c r="C67" s="63" t="s">
        <v>33</v>
      </c>
      <c r="D67" s="51">
        <v>459.41899999999998</v>
      </c>
      <c r="E67" s="51">
        <v>201.63399999999999</v>
      </c>
      <c r="F67" s="51">
        <v>4.5839999999999996</v>
      </c>
      <c r="G67" s="51">
        <v>3241.4920000000002</v>
      </c>
      <c r="H67" s="51">
        <v>28029.499</v>
      </c>
      <c r="I67" s="51">
        <v>1576.84</v>
      </c>
      <c r="J67" s="51">
        <v>1196.6030000000001</v>
      </c>
      <c r="K67" s="51">
        <v>464.56</v>
      </c>
      <c r="L67" s="51">
        <v>140</v>
      </c>
      <c r="M67" s="51">
        <v>1486.6659999999999</v>
      </c>
      <c r="N67" s="51">
        <v>0</v>
      </c>
      <c r="O67" s="51">
        <v>837.60699999999997</v>
      </c>
      <c r="P67" s="51">
        <v>367.82299999999998</v>
      </c>
      <c r="Q67" s="51">
        <v>2958.24</v>
      </c>
      <c r="R67" s="51">
        <v>9826.8359999999993</v>
      </c>
      <c r="S67" s="51">
        <v>64208.067000000003</v>
      </c>
      <c r="T67" s="51">
        <v>393.35199999999998</v>
      </c>
      <c r="U67" s="51">
        <v>1004.354</v>
      </c>
      <c r="V67" s="52">
        <v>116397.576</v>
      </c>
    </row>
    <row r="68" spans="1:22" hidden="1" x14ac:dyDescent="0.35">
      <c r="A68" s="204"/>
      <c r="B68" s="194"/>
      <c r="C68" s="63" t="s">
        <v>34</v>
      </c>
      <c r="D68" s="51">
        <v>163.74</v>
      </c>
      <c r="E68" s="51">
        <v>2.548</v>
      </c>
      <c r="F68" s="51">
        <v>4393.9719999999998</v>
      </c>
      <c r="G68" s="51">
        <v>637.80899999999997</v>
      </c>
      <c r="H68" s="51">
        <v>15380.65</v>
      </c>
      <c r="I68" s="51">
        <v>5515.2150000000001</v>
      </c>
      <c r="J68" s="51">
        <v>226.7</v>
      </c>
      <c r="K68" s="51">
        <v>595.5</v>
      </c>
      <c r="L68" s="51">
        <v>30</v>
      </c>
      <c r="M68" s="51">
        <v>704.05200000000002</v>
      </c>
      <c r="N68" s="51">
        <v>0</v>
      </c>
      <c r="O68" s="51">
        <v>4763.4369999999999</v>
      </c>
      <c r="P68" s="51">
        <v>159.958</v>
      </c>
      <c r="Q68" s="51">
        <v>2332.3449999999998</v>
      </c>
      <c r="R68" s="51">
        <v>22867.472000000002</v>
      </c>
      <c r="S68" s="51">
        <v>8106.915</v>
      </c>
      <c r="T68" s="51">
        <v>256.78399999999999</v>
      </c>
      <c r="U68" s="51">
        <v>9932.6029999999992</v>
      </c>
      <c r="V68" s="52">
        <v>76069.7</v>
      </c>
    </row>
    <row r="69" spans="1:22" hidden="1" x14ac:dyDescent="0.35">
      <c r="A69" s="204"/>
      <c r="B69" s="194"/>
      <c r="C69" s="63" t="s">
        <v>35</v>
      </c>
      <c r="D69" s="51">
        <v>8286.8259999999991</v>
      </c>
      <c r="E69" s="51">
        <v>292.30200000000002</v>
      </c>
      <c r="F69" s="51">
        <v>46252.442000000003</v>
      </c>
      <c r="G69" s="51">
        <v>22435.388999999999</v>
      </c>
      <c r="H69" s="51">
        <v>169473.61799999999</v>
      </c>
      <c r="I69" s="51">
        <v>23197.706999999999</v>
      </c>
      <c r="J69" s="51">
        <v>1957.72</v>
      </c>
      <c r="K69" s="51">
        <v>6032.8119999999999</v>
      </c>
      <c r="L69" s="51">
        <v>171</v>
      </c>
      <c r="M69" s="51">
        <v>78772.903999999995</v>
      </c>
      <c r="N69" s="51">
        <v>0</v>
      </c>
      <c r="O69" s="51">
        <v>23877.05</v>
      </c>
      <c r="P69" s="51">
        <v>1490.7070000000001</v>
      </c>
      <c r="Q69" s="51">
        <v>31991.819</v>
      </c>
      <c r="R69" s="51">
        <v>103368.334</v>
      </c>
      <c r="S69" s="51">
        <v>620404.72400000005</v>
      </c>
      <c r="T69" s="51">
        <v>5364.8959999999997</v>
      </c>
      <c r="U69" s="51">
        <v>62981.614999999998</v>
      </c>
      <c r="V69" s="52">
        <v>1206351.865</v>
      </c>
    </row>
    <row r="70" spans="1:22" hidden="1" x14ac:dyDescent="0.35">
      <c r="A70" s="204"/>
      <c r="B70" s="50"/>
      <c r="C70" s="63"/>
      <c r="D70" s="63"/>
      <c r="E70" s="63"/>
      <c r="F70" s="63"/>
      <c r="G70" s="63"/>
      <c r="H70" s="63"/>
      <c r="I70" s="63"/>
      <c r="J70" s="63"/>
      <c r="K70" s="63"/>
      <c r="L70" s="63"/>
      <c r="M70" s="63"/>
      <c r="N70" s="63"/>
      <c r="O70" s="63"/>
      <c r="P70" s="63"/>
      <c r="Q70" s="63"/>
      <c r="R70" s="63"/>
      <c r="S70" s="63"/>
      <c r="T70" s="63"/>
      <c r="U70" s="63"/>
      <c r="V70" s="64"/>
    </row>
    <row r="71" spans="1:22" hidden="1" x14ac:dyDescent="0.35">
      <c r="A71" s="204"/>
      <c r="B71" s="193" t="s">
        <v>65</v>
      </c>
      <c r="C71" s="63" t="s">
        <v>32</v>
      </c>
      <c r="D71" s="51">
        <v>5840.268</v>
      </c>
      <c r="E71" s="51">
        <v>72.772000000000006</v>
      </c>
      <c r="F71" s="51">
        <v>40374.656000000003</v>
      </c>
      <c r="G71" s="51">
        <v>17838.312999999998</v>
      </c>
      <c r="H71" s="51">
        <v>144101.68900000001</v>
      </c>
      <c r="I71" s="51">
        <v>12811.437</v>
      </c>
      <c r="J71" s="51">
        <v>793.05899999999997</v>
      </c>
      <c r="K71" s="51">
        <v>5876.9440000000004</v>
      </c>
      <c r="L71" s="51">
        <v>0</v>
      </c>
      <c r="M71" s="51">
        <v>79108.289999999994</v>
      </c>
      <c r="N71" s="51">
        <v>0</v>
      </c>
      <c r="O71" s="51">
        <v>16971.09</v>
      </c>
      <c r="P71" s="51">
        <v>862.94799999999998</v>
      </c>
      <c r="Q71" s="51">
        <v>24458.543000000001</v>
      </c>
      <c r="R71" s="51">
        <v>68067.513000000006</v>
      </c>
      <c r="S71" s="51">
        <v>551863.41500000004</v>
      </c>
      <c r="T71" s="51">
        <v>4718.4589999999998</v>
      </c>
      <c r="U71" s="51">
        <v>51521.923999999999</v>
      </c>
      <c r="V71" s="52">
        <v>1025281.32</v>
      </c>
    </row>
    <row r="72" spans="1:22" hidden="1" x14ac:dyDescent="0.35">
      <c r="A72" s="204"/>
      <c r="B72" s="194"/>
      <c r="C72" s="63" t="s">
        <v>33</v>
      </c>
      <c r="D72" s="51">
        <v>437.77800000000002</v>
      </c>
      <c r="E72" s="51">
        <v>187.934</v>
      </c>
      <c r="F72" s="51">
        <v>5.5090000000000003</v>
      </c>
      <c r="G72" s="51">
        <v>3955.5569999999998</v>
      </c>
      <c r="H72" s="51">
        <v>29306.53</v>
      </c>
      <c r="I72" s="51">
        <v>617.39200000000005</v>
      </c>
      <c r="J72" s="51">
        <v>1397.298</v>
      </c>
      <c r="K72" s="51">
        <v>384.42</v>
      </c>
      <c r="L72" s="51">
        <v>0</v>
      </c>
      <c r="M72" s="51">
        <v>2026.537</v>
      </c>
      <c r="N72" s="51">
        <v>0</v>
      </c>
      <c r="O72" s="51">
        <v>766.47699999999998</v>
      </c>
      <c r="P72" s="51">
        <v>368.79500000000002</v>
      </c>
      <c r="Q72" s="51">
        <v>2955.203</v>
      </c>
      <c r="R72" s="51">
        <v>9283.3469999999998</v>
      </c>
      <c r="S72" s="51">
        <v>65393.036</v>
      </c>
      <c r="T72" s="51">
        <v>397.85599999999999</v>
      </c>
      <c r="U72" s="51">
        <v>1499.0119999999999</v>
      </c>
      <c r="V72" s="52">
        <v>118982.681</v>
      </c>
    </row>
    <row r="73" spans="1:22" hidden="1" x14ac:dyDescent="0.35">
      <c r="A73" s="204"/>
      <c r="B73" s="194"/>
      <c r="C73" s="63" t="s">
        <v>34</v>
      </c>
      <c r="D73" s="51">
        <v>162.43</v>
      </c>
      <c r="E73" s="51">
        <v>2.36</v>
      </c>
      <c r="F73" s="51">
        <v>3542.4690000000001</v>
      </c>
      <c r="G73" s="51">
        <v>652.50900000000001</v>
      </c>
      <c r="H73" s="51">
        <v>16404.98</v>
      </c>
      <c r="I73" s="51">
        <v>5506.451</v>
      </c>
      <c r="J73" s="51">
        <v>421.1</v>
      </c>
      <c r="K73" s="51">
        <v>650</v>
      </c>
      <c r="L73" s="51">
        <v>0</v>
      </c>
      <c r="M73" s="51">
        <v>1045.8520000000001</v>
      </c>
      <c r="N73" s="51">
        <v>0</v>
      </c>
      <c r="O73" s="51">
        <v>4064.7420000000002</v>
      </c>
      <c r="P73" s="51">
        <v>114.07</v>
      </c>
      <c r="Q73" s="51">
        <v>2515.15</v>
      </c>
      <c r="R73" s="51">
        <v>23196.126</v>
      </c>
      <c r="S73" s="51">
        <v>8427.4339999999993</v>
      </c>
      <c r="T73" s="51">
        <v>276.78899999999999</v>
      </c>
      <c r="U73" s="51">
        <v>11132.834000000001</v>
      </c>
      <c r="V73" s="52">
        <v>78115.296000000002</v>
      </c>
    </row>
    <row r="74" spans="1:22" hidden="1" x14ac:dyDescent="0.35">
      <c r="A74" s="204"/>
      <c r="B74" s="194"/>
      <c r="C74" s="63" t="s">
        <v>35</v>
      </c>
      <c r="D74" s="51">
        <v>6440.4759999999997</v>
      </c>
      <c r="E74" s="51">
        <v>263.06599999999997</v>
      </c>
      <c r="F74" s="51">
        <v>43922.633999999998</v>
      </c>
      <c r="G74" s="51">
        <v>22446.379000000001</v>
      </c>
      <c r="H74" s="51">
        <v>189813.19899999999</v>
      </c>
      <c r="I74" s="51">
        <v>18935.28</v>
      </c>
      <c r="J74" s="51">
        <v>2611.4569999999999</v>
      </c>
      <c r="K74" s="51">
        <v>6911.3639999999996</v>
      </c>
      <c r="L74" s="51">
        <v>0</v>
      </c>
      <c r="M74" s="51">
        <v>82180.679000000004</v>
      </c>
      <c r="N74" s="51">
        <v>0</v>
      </c>
      <c r="O74" s="51">
        <v>21802.309000000001</v>
      </c>
      <c r="P74" s="51">
        <v>1345.8130000000001</v>
      </c>
      <c r="Q74" s="51">
        <v>29928.896000000001</v>
      </c>
      <c r="R74" s="51">
        <v>100546.986</v>
      </c>
      <c r="S74" s="51">
        <v>625683.88500000001</v>
      </c>
      <c r="T74" s="51">
        <v>5393.1040000000003</v>
      </c>
      <c r="U74" s="51">
        <v>64153.77</v>
      </c>
      <c r="V74" s="52">
        <v>1222379.297</v>
      </c>
    </row>
    <row r="75" spans="1:22" hidden="1" x14ac:dyDescent="0.35">
      <c r="A75" s="204"/>
      <c r="B75" s="50"/>
      <c r="C75" s="63"/>
      <c r="D75" s="63"/>
      <c r="E75" s="63"/>
      <c r="F75" s="63"/>
      <c r="G75" s="63"/>
      <c r="H75" s="63"/>
      <c r="I75" s="63"/>
      <c r="J75" s="63"/>
      <c r="K75" s="63"/>
      <c r="L75" s="63"/>
      <c r="M75" s="63"/>
      <c r="N75" s="63"/>
      <c r="O75" s="63"/>
      <c r="P75" s="63"/>
      <c r="Q75" s="63"/>
      <c r="R75" s="63"/>
      <c r="S75" s="63"/>
      <c r="T75" s="63"/>
      <c r="U75" s="63"/>
      <c r="V75" s="64"/>
    </row>
    <row r="76" spans="1:22" hidden="1" x14ac:dyDescent="0.35">
      <c r="A76" s="204"/>
      <c r="B76" s="193" t="s">
        <v>66</v>
      </c>
      <c r="C76" s="63" t="s">
        <v>32</v>
      </c>
      <c r="D76" s="51">
        <v>5753.78</v>
      </c>
      <c r="E76" s="51">
        <v>122.45399999999999</v>
      </c>
      <c r="F76" s="51">
        <v>38350.017999999996</v>
      </c>
      <c r="G76" s="51">
        <v>17416.493999999999</v>
      </c>
      <c r="H76" s="51">
        <v>143899.24900000001</v>
      </c>
      <c r="I76" s="51">
        <v>12118.002</v>
      </c>
      <c r="J76" s="51">
        <v>730.73699999999997</v>
      </c>
      <c r="K76" s="51">
        <v>5645.3329999999996</v>
      </c>
      <c r="L76" s="51">
        <v>0</v>
      </c>
      <c r="M76" s="51">
        <v>75902.448999999993</v>
      </c>
      <c r="N76" s="51">
        <v>0</v>
      </c>
      <c r="O76" s="51">
        <v>17606.210999999999</v>
      </c>
      <c r="P76" s="51">
        <v>578.93299999999999</v>
      </c>
      <c r="Q76" s="51">
        <v>23707.416000000001</v>
      </c>
      <c r="R76" s="51">
        <v>74316.411999999997</v>
      </c>
      <c r="S76" s="51">
        <v>555801.23300000001</v>
      </c>
      <c r="T76" s="51">
        <v>4727.1840000000002</v>
      </c>
      <c r="U76" s="51">
        <v>52282.98</v>
      </c>
      <c r="V76" s="52">
        <v>1028958.885</v>
      </c>
    </row>
    <row r="77" spans="1:22" hidden="1" x14ac:dyDescent="0.35">
      <c r="A77" s="204"/>
      <c r="B77" s="194"/>
      <c r="C77" s="63" t="s">
        <v>33</v>
      </c>
      <c r="D77" s="51">
        <v>429.89699999999999</v>
      </c>
      <c r="E77" s="51">
        <v>205.06100000000001</v>
      </c>
      <c r="F77" s="51">
        <v>2.9009999999999998</v>
      </c>
      <c r="G77" s="51">
        <v>2599.1770000000001</v>
      </c>
      <c r="H77" s="51">
        <v>31478.888999999999</v>
      </c>
      <c r="I77" s="51">
        <v>566.34900000000005</v>
      </c>
      <c r="J77" s="51">
        <v>1337.308</v>
      </c>
      <c r="K77" s="51">
        <v>404.12</v>
      </c>
      <c r="L77" s="51">
        <v>0</v>
      </c>
      <c r="M77" s="51">
        <v>2313.9079999999999</v>
      </c>
      <c r="N77" s="51">
        <v>0</v>
      </c>
      <c r="O77" s="51">
        <v>866.5</v>
      </c>
      <c r="P77" s="51">
        <v>364.86799999999999</v>
      </c>
      <c r="Q77" s="51">
        <v>2591.4850000000001</v>
      </c>
      <c r="R77" s="51">
        <v>9961.0409999999993</v>
      </c>
      <c r="S77" s="51">
        <v>66758.243000000002</v>
      </c>
      <c r="T77" s="51">
        <v>401.73500000000001</v>
      </c>
      <c r="U77" s="51">
        <v>2224.9630000000002</v>
      </c>
      <c r="V77" s="52">
        <v>122506.44500000001</v>
      </c>
    </row>
    <row r="78" spans="1:22" hidden="1" x14ac:dyDescent="0.35">
      <c r="A78" s="204"/>
      <c r="B78" s="194"/>
      <c r="C78" s="63" t="s">
        <v>34</v>
      </c>
      <c r="D78" s="51">
        <v>158.96299999999999</v>
      </c>
      <c r="E78" s="51">
        <v>3.1680000000000001</v>
      </c>
      <c r="F78" s="51">
        <v>3034.8820000000001</v>
      </c>
      <c r="G78" s="51">
        <v>608.83299999999997</v>
      </c>
      <c r="H78" s="51">
        <v>19300.18</v>
      </c>
      <c r="I78" s="51">
        <v>4357.2640000000001</v>
      </c>
      <c r="J78" s="51">
        <v>289.5</v>
      </c>
      <c r="K78" s="51">
        <v>434.6</v>
      </c>
      <c r="L78" s="51">
        <v>0</v>
      </c>
      <c r="M78" s="51">
        <v>618.74800000000005</v>
      </c>
      <c r="N78" s="51">
        <v>0</v>
      </c>
      <c r="O78" s="51">
        <v>4040.0639999999999</v>
      </c>
      <c r="P78" s="51">
        <v>120.133</v>
      </c>
      <c r="Q78" s="51">
        <v>2372.1889999999999</v>
      </c>
      <c r="R78" s="51">
        <v>22774.97</v>
      </c>
      <c r="S78" s="51">
        <v>8113.5079999999998</v>
      </c>
      <c r="T78" s="51">
        <v>277.48899999999998</v>
      </c>
      <c r="U78" s="51">
        <v>11942.3</v>
      </c>
      <c r="V78" s="52">
        <v>78446.790999999997</v>
      </c>
    </row>
    <row r="79" spans="1:22" hidden="1" x14ac:dyDescent="0.35">
      <c r="A79" s="204"/>
      <c r="B79" s="194"/>
      <c r="C79" s="63" t="s">
        <v>35</v>
      </c>
      <c r="D79" s="51">
        <v>6342.64</v>
      </c>
      <c r="E79" s="51">
        <v>330.68299999999999</v>
      </c>
      <c r="F79" s="51">
        <v>41387.800999999999</v>
      </c>
      <c r="G79" s="51">
        <v>20624.504000000001</v>
      </c>
      <c r="H79" s="51">
        <v>194678.318</v>
      </c>
      <c r="I79" s="51">
        <v>17041.615000000002</v>
      </c>
      <c r="J79" s="51">
        <v>2357.5450000000001</v>
      </c>
      <c r="K79" s="51">
        <v>6484.0529999999999</v>
      </c>
      <c r="L79" s="51">
        <v>0</v>
      </c>
      <c r="M79" s="51">
        <v>78835.104999999996</v>
      </c>
      <c r="N79" s="51">
        <v>0</v>
      </c>
      <c r="O79" s="51">
        <v>22512.775000000001</v>
      </c>
      <c r="P79" s="51">
        <v>1063.934</v>
      </c>
      <c r="Q79" s="51">
        <v>28671.09</v>
      </c>
      <c r="R79" s="51">
        <v>107052.423</v>
      </c>
      <c r="S79" s="51">
        <v>630672.98400000005</v>
      </c>
      <c r="T79" s="51">
        <v>5406.4080000000004</v>
      </c>
      <c r="U79" s="51">
        <v>66450.243000000002</v>
      </c>
      <c r="V79" s="52">
        <v>1229912.121</v>
      </c>
    </row>
    <row r="80" spans="1:22" hidden="1" x14ac:dyDescent="0.35">
      <c r="A80" s="204"/>
      <c r="B80" s="50"/>
      <c r="C80" s="63"/>
      <c r="D80" s="63"/>
      <c r="E80" s="63"/>
      <c r="F80" s="63"/>
      <c r="G80" s="63"/>
      <c r="H80" s="63"/>
      <c r="I80" s="63"/>
      <c r="J80" s="63"/>
      <c r="K80" s="63"/>
      <c r="L80" s="63"/>
      <c r="M80" s="63"/>
      <c r="N80" s="63"/>
      <c r="O80" s="63"/>
      <c r="P80" s="63"/>
      <c r="Q80" s="63"/>
      <c r="R80" s="63"/>
      <c r="S80" s="63"/>
      <c r="T80" s="63"/>
      <c r="U80" s="63"/>
      <c r="V80" s="64"/>
    </row>
    <row r="81" spans="1:22" hidden="1" x14ac:dyDescent="0.35">
      <c r="A81" s="204"/>
      <c r="B81" s="193" t="s">
        <v>67</v>
      </c>
      <c r="C81" s="63" t="s">
        <v>32</v>
      </c>
      <c r="D81" s="51">
        <v>5397.2269999999999</v>
      </c>
      <c r="E81" s="51">
        <v>123.53</v>
      </c>
      <c r="F81" s="51">
        <v>39014.447</v>
      </c>
      <c r="G81" s="51">
        <v>18018.091</v>
      </c>
      <c r="H81" s="51">
        <v>152734.35200000001</v>
      </c>
      <c r="I81" s="51">
        <v>13236.994000000001</v>
      </c>
      <c r="J81" s="51">
        <v>788.67700000000002</v>
      </c>
      <c r="K81" s="51">
        <v>5785.5529999999999</v>
      </c>
      <c r="L81" s="51">
        <v>350</v>
      </c>
      <c r="M81" s="51">
        <v>80462.467000000004</v>
      </c>
      <c r="N81" s="51">
        <v>0</v>
      </c>
      <c r="O81" s="51">
        <v>19093.210999999999</v>
      </c>
      <c r="P81" s="51">
        <v>336.06799999999998</v>
      </c>
      <c r="Q81" s="51">
        <v>24636.36</v>
      </c>
      <c r="R81" s="51">
        <v>71528.664000000004</v>
      </c>
      <c r="S81" s="51">
        <v>560709.08900000004</v>
      </c>
      <c r="T81" s="51">
        <v>4727.4139999999998</v>
      </c>
      <c r="U81" s="51">
        <v>48763.275000000001</v>
      </c>
      <c r="V81" s="52">
        <v>1045705.419</v>
      </c>
    </row>
    <row r="82" spans="1:22" hidden="1" x14ac:dyDescent="0.35">
      <c r="A82" s="204"/>
      <c r="B82" s="194"/>
      <c r="C82" s="63" t="s">
        <v>33</v>
      </c>
      <c r="D82" s="51">
        <v>426.44299999999998</v>
      </c>
      <c r="E82" s="51">
        <v>204.70599999999999</v>
      </c>
      <c r="F82" s="51">
        <v>64.036000000000001</v>
      </c>
      <c r="G82" s="51">
        <v>2700.9189999999999</v>
      </c>
      <c r="H82" s="51">
        <v>32858.381999999998</v>
      </c>
      <c r="I82" s="51">
        <v>602.05899999999997</v>
      </c>
      <c r="J82" s="51">
        <v>1082.154</v>
      </c>
      <c r="K82" s="51">
        <v>470.99</v>
      </c>
      <c r="L82" s="51">
        <v>45</v>
      </c>
      <c r="M82" s="51">
        <v>1781.57</v>
      </c>
      <c r="N82" s="51">
        <v>0</v>
      </c>
      <c r="O82" s="51">
        <v>1036.547</v>
      </c>
      <c r="P82" s="51">
        <v>287.197</v>
      </c>
      <c r="Q82" s="51">
        <v>3090.4090000000001</v>
      </c>
      <c r="R82" s="51">
        <v>10142.423000000001</v>
      </c>
      <c r="S82" s="51">
        <v>70105.910999999993</v>
      </c>
      <c r="T82" s="51">
        <v>402.77100000000002</v>
      </c>
      <c r="U82" s="51">
        <v>1872.8889999999999</v>
      </c>
      <c r="V82" s="52">
        <v>127174.406</v>
      </c>
    </row>
    <row r="83" spans="1:22" hidden="1" x14ac:dyDescent="0.35">
      <c r="A83" s="204"/>
      <c r="B83" s="194"/>
      <c r="C83" s="63" t="s">
        <v>34</v>
      </c>
      <c r="D83" s="51">
        <v>0.76600000000000001</v>
      </c>
      <c r="E83" s="51">
        <v>2.8490000000000002</v>
      </c>
      <c r="F83" s="51">
        <v>3280.8209999999999</v>
      </c>
      <c r="G83" s="51">
        <v>616.03700000000003</v>
      </c>
      <c r="H83" s="51">
        <v>16698.27</v>
      </c>
      <c r="I83" s="51">
        <v>5090.1980000000003</v>
      </c>
      <c r="J83" s="51">
        <v>162.80000000000001</v>
      </c>
      <c r="K83" s="51">
        <v>510</v>
      </c>
      <c r="L83" s="51">
        <v>0</v>
      </c>
      <c r="M83" s="51">
        <v>297.08199999999999</v>
      </c>
      <c r="N83" s="51">
        <v>0</v>
      </c>
      <c r="O83" s="51">
        <v>4287.1679999999997</v>
      </c>
      <c r="P83" s="51">
        <v>19.998000000000001</v>
      </c>
      <c r="Q83" s="51">
        <v>1739.492</v>
      </c>
      <c r="R83" s="51">
        <v>17910.433000000001</v>
      </c>
      <c r="S83" s="51">
        <v>4059.39</v>
      </c>
      <c r="T83" s="51">
        <v>281.39</v>
      </c>
      <c r="U83" s="51">
        <v>9914.8209999999999</v>
      </c>
      <c r="V83" s="52">
        <v>64871.514999999999</v>
      </c>
    </row>
    <row r="84" spans="1:22" hidden="1" x14ac:dyDescent="0.35">
      <c r="A84" s="204"/>
      <c r="B84" s="194"/>
      <c r="C84" s="63" t="s">
        <v>35</v>
      </c>
      <c r="D84" s="51">
        <v>5824.4359999999997</v>
      </c>
      <c r="E84" s="51">
        <v>331.08499999999998</v>
      </c>
      <c r="F84" s="51">
        <v>42359.303999999996</v>
      </c>
      <c r="G84" s="51">
        <v>21335.046999999999</v>
      </c>
      <c r="H84" s="51">
        <v>202291.00399999999</v>
      </c>
      <c r="I84" s="51">
        <v>18929.251</v>
      </c>
      <c r="J84" s="51">
        <v>2033.6310000000001</v>
      </c>
      <c r="K84" s="51">
        <v>6766.5429999999997</v>
      </c>
      <c r="L84" s="51">
        <v>395</v>
      </c>
      <c r="M84" s="51">
        <v>82541.119000000006</v>
      </c>
      <c r="N84" s="51">
        <v>0</v>
      </c>
      <c r="O84" s="51">
        <v>24416.925999999999</v>
      </c>
      <c r="P84" s="51">
        <v>643.26300000000003</v>
      </c>
      <c r="Q84" s="51">
        <v>29466.260999999999</v>
      </c>
      <c r="R84" s="51">
        <v>99581.52</v>
      </c>
      <c r="S84" s="51">
        <v>634874.39</v>
      </c>
      <c r="T84" s="51">
        <v>5411.5749999999998</v>
      </c>
      <c r="U84" s="51">
        <v>60550.985000000001</v>
      </c>
      <c r="V84" s="52">
        <v>1237751.3400000001</v>
      </c>
    </row>
    <row r="85" spans="1:22" hidden="1" x14ac:dyDescent="0.35">
      <c r="A85" s="204"/>
      <c r="B85" s="50"/>
      <c r="C85" s="63"/>
      <c r="D85" s="63"/>
      <c r="E85" s="63"/>
      <c r="F85" s="63"/>
      <c r="G85" s="63"/>
      <c r="H85" s="63"/>
      <c r="I85" s="63"/>
      <c r="J85" s="63"/>
      <c r="K85" s="63"/>
      <c r="L85" s="63"/>
      <c r="M85" s="63"/>
      <c r="N85" s="63"/>
      <c r="O85" s="63"/>
      <c r="P85" s="63"/>
      <c r="Q85" s="63"/>
      <c r="R85" s="63"/>
      <c r="S85" s="63"/>
      <c r="T85" s="63"/>
      <c r="U85" s="63"/>
      <c r="V85" s="64"/>
    </row>
    <row r="86" spans="1:22" hidden="1" x14ac:dyDescent="0.35">
      <c r="A86" s="204"/>
      <c r="B86" s="193" t="s">
        <v>56</v>
      </c>
      <c r="C86" s="63" t="s">
        <v>32</v>
      </c>
      <c r="D86" s="51">
        <v>5006.1559999999999</v>
      </c>
      <c r="E86" s="51">
        <v>163.87</v>
      </c>
      <c r="F86" s="51">
        <v>39236.438000000002</v>
      </c>
      <c r="G86" s="51">
        <v>19585.449000000001</v>
      </c>
      <c r="H86" s="51">
        <v>138430.625</v>
      </c>
      <c r="I86" s="51">
        <v>21946.204000000002</v>
      </c>
      <c r="J86" s="51">
        <v>933.78</v>
      </c>
      <c r="K86" s="51">
        <v>6160.652</v>
      </c>
      <c r="L86" s="51">
        <v>730</v>
      </c>
      <c r="M86" s="51">
        <v>72449.554000000004</v>
      </c>
      <c r="N86" s="51">
        <v>0</v>
      </c>
      <c r="O86" s="51">
        <v>17706.554</v>
      </c>
      <c r="P86" s="51">
        <v>629.01099999999997</v>
      </c>
      <c r="Q86" s="51">
        <v>24808.54</v>
      </c>
      <c r="R86" s="51">
        <v>84790.918999999994</v>
      </c>
      <c r="S86" s="51">
        <v>570025.51599999995</v>
      </c>
      <c r="T86" s="51">
        <v>4724.4219999999996</v>
      </c>
      <c r="U86" s="51">
        <v>47370.934999999998</v>
      </c>
      <c r="V86" s="52">
        <v>1054698.625</v>
      </c>
    </row>
    <row r="87" spans="1:22" hidden="1" x14ac:dyDescent="0.35">
      <c r="A87" s="204"/>
      <c r="B87" s="194"/>
      <c r="C87" s="63" t="s">
        <v>33</v>
      </c>
      <c r="D87" s="51">
        <v>427.45100000000002</v>
      </c>
      <c r="E87" s="51">
        <v>428.58499999999998</v>
      </c>
      <c r="F87" s="51">
        <v>35.107999999999997</v>
      </c>
      <c r="G87" s="51">
        <v>2719.3110000000001</v>
      </c>
      <c r="H87" s="51">
        <v>33808.542999999998</v>
      </c>
      <c r="I87" s="51">
        <v>1596.182</v>
      </c>
      <c r="J87" s="51">
        <v>1843.768</v>
      </c>
      <c r="K87" s="51">
        <v>417.06</v>
      </c>
      <c r="L87" s="51">
        <v>40</v>
      </c>
      <c r="M87" s="51">
        <v>1695.0840000000001</v>
      </c>
      <c r="N87" s="51">
        <v>0</v>
      </c>
      <c r="O87" s="51">
        <v>1044.1579999999999</v>
      </c>
      <c r="P87" s="51">
        <v>309.82499999999999</v>
      </c>
      <c r="Q87" s="51">
        <v>2820.482</v>
      </c>
      <c r="R87" s="51">
        <v>11066.713</v>
      </c>
      <c r="S87" s="51">
        <v>71342.585999999996</v>
      </c>
      <c r="T87" s="51">
        <v>418.911</v>
      </c>
      <c r="U87" s="51">
        <v>2576.1419999999998</v>
      </c>
      <c r="V87" s="52">
        <v>132589.90900000001</v>
      </c>
    </row>
    <row r="88" spans="1:22" hidden="1" x14ac:dyDescent="0.35">
      <c r="A88" s="204"/>
      <c r="B88" s="194"/>
      <c r="C88" s="63" t="s">
        <v>34</v>
      </c>
      <c r="D88" s="51">
        <v>0.77700000000000002</v>
      </c>
      <c r="E88" s="51">
        <v>2.6739999999999999</v>
      </c>
      <c r="F88" s="51">
        <v>3120.7919999999999</v>
      </c>
      <c r="G88" s="51">
        <v>467.87400000000002</v>
      </c>
      <c r="H88" s="51">
        <v>16853.86</v>
      </c>
      <c r="I88" s="51">
        <v>5076.5060000000003</v>
      </c>
      <c r="J88" s="51">
        <v>227.05</v>
      </c>
      <c r="K88" s="51">
        <v>801</v>
      </c>
      <c r="L88" s="51">
        <v>80</v>
      </c>
      <c r="M88" s="51">
        <v>287.87</v>
      </c>
      <c r="N88" s="51">
        <v>0</v>
      </c>
      <c r="O88" s="51">
        <v>4317.8209999999999</v>
      </c>
      <c r="P88" s="51">
        <v>0</v>
      </c>
      <c r="Q88" s="51">
        <v>1679.95</v>
      </c>
      <c r="R88" s="51">
        <v>18840.532999999999</v>
      </c>
      <c r="S88" s="51">
        <v>4122.3990000000003</v>
      </c>
      <c r="T88" s="51">
        <v>283.54500000000002</v>
      </c>
      <c r="U88" s="51">
        <v>11265.334000000001</v>
      </c>
      <c r="V88" s="52">
        <v>67427.985000000001</v>
      </c>
    </row>
    <row r="89" spans="1:22" hidden="1" x14ac:dyDescent="0.35">
      <c r="A89" s="204"/>
      <c r="B89" s="194"/>
      <c r="C89" s="63" t="s">
        <v>35</v>
      </c>
      <c r="D89" s="51">
        <v>5434.384</v>
      </c>
      <c r="E89" s="51">
        <v>595.12900000000002</v>
      </c>
      <c r="F89" s="51">
        <v>42392.338000000003</v>
      </c>
      <c r="G89" s="51">
        <v>22772.633999999998</v>
      </c>
      <c r="H89" s="51">
        <v>189093.02799999999</v>
      </c>
      <c r="I89" s="51">
        <v>28618.892</v>
      </c>
      <c r="J89" s="51">
        <v>3004.598</v>
      </c>
      <c r="K89" s="51">
        <v>7378.7120000000004</v>
      </c>
      <c r="L89" s="51">
        <v>850</v>
      </c>
      <c r="M89" s="51">
        <v>74432.508000000002</v>
      </c>
      <c r="N89" s="51">
        <v>0</v>
      </c>
      <c r="O89" s="51">
        <v>23068.532999999999</v>
      </c>
      <c r="P89" s="51">
        <v>938.83600000000001</v>
      </c>
      <c r="Q89" s="51">
        <v>29308.972000000002</v>
      </c>
      <c r="R89" s="51">
        <v>114698.16499999999</v>
      </c>
      <c r="S89" s="51">
        <v>645490.50100000005</v>
      </c>
      <c r="T89" s="51">
        <v>5426.8779999999997</v>
      </c>
      <c r="U89" s="51">
        <v>61212.411</v>
      </c>
      <c r="V89" s="52">
        <v>1254716.5190000001</v>
      </c>
    </row>
    <row r="90" spans="1:22" hidden="1" x14ac:dyDescent="0.35">
      <c r="A90" s="204"/>
      <c r="B90" s="50"/>
      <c r="C90" s="63"/>
      <c r="D90" s="63"/>
      <c r="E90" s="63"/>
      <c r="F90" s="63"/>
      <c r="G90" s="63"/>
      <c r="H90" s="63"/>
      <c r="I90" s="63"/>
      <c r="J90" s="63"/>
      <c r="K90" s="63"/>
      <c r="L90" s="63"/>
      <c r="M90" s="63"/>
      <c r="N90" s="63"/>
      <c r="O90" s="63"/>
      <c r="P90" s="63"/>
      <c r="Q90" s="63"/>
      <c r="R90" s="63"/>
      <c r="S90" s="63"/>
      <c r="T90" s="63"/>
      <c r="U90" s="63"/>
      <c r="V90" s="64"/>
    </row>
    <row r="91" spans="1:22" hidden="1" x14ac:dyDescent="0.35">
      <c r="A91" s="204"/>
      <c r="B91" s="193" t="s">
        <v>57</v>
      </c>
      <c r="C91" s="63" t="s">
        <v>32</v>
      </c>
      <c r="D91" s="51">
        <v>5697.1009999999997</v>
      </c>
      <c r="E91" s="51">
        <v>303.58199999999999</v>
      </c>
      <c r="F91" s="51">
        <v>32710.425999999999</v>
      </c>
      <c r="G91" s="51">
        <v>19784.098999999998</v>
      </c>
      <c r="H91" s="51">
        <v>146223.367</v>
      </c>
      <c r="I91" s="51">
        <v>14681.995000000001</v>
      </c>
      <c r="J91" s="51">
        <v>883.38499999999999</v>
      </c>
      <c r="K91" s="51">
        <v>5200.0649999999996</v>
      </c>
      <c r="L91" s="51">
        <v>250</v>
      </c>
      <c r="M91" s="51">
        <v>67471.504000000001</v>
      </c>
      <c r="N91" s="51">
        <v>0</v>
      </c>
      <c r="O91" s="51">
        <v>20227.692999999999</v>
      </c>
      <c r="P91" s="51">
        <v>412.798</v>
      </c>
      <c r="Q91" s="51">
        <v>23788.741000000002</v>
      </c>
      <c r="R91" s="51">
        <v>78118.979000000007</v>
      </c>
      <c r="S91" s="51">
        <v>580095.23400000005</v>
      </c>
      <c r="T91" s="51">
        <v>4753.9319999999998</v>
      </c>
      <c r="U91" s="51">
        <v>59297.512000000002</v>
      </c>
      <c r="V91" s="52">
        <v>1059900.4129999999</v>
      </c>
    </row>
    <row r="92" spans="1:22" hidden="1" x14ac:dyDescent="0.35">
      <c r="A92" s="204"/>
      <c r="B92" s="194"/>
      <c r="C92" s="63" t="s">
        <v>33</v>
      </c>
      <c r="D92" s="51">
        <v>455.09199999999998</v>
      </c>
      <c r="E92" s="51">
        <v>584.63400000000001</v>
      </c>
      <c r="F92" s="51">
        <v>3.052</v>
      </c>
      <c r="G92" s="51">
        <v>2700.8879999999999</v>
      </c>
      <c r="H92" s="51">
        <v>36224.697</v>
      </c>
      <c r="I92" s="51">
        <v>753.93399999999997</v>
      </c>
      <c r="J92" s="51">
        <v>1594.846</v>
      </c>
      <c r="K92" s="51">
        <v>361.46</v>
      </c>
      <c r="L92" s="51">
        <v>0</v>
      </c>
      <c r="M92" s="51">
        <v>2100.3229999999999</v>
      </c>
      <c r="N92" s="51">
        <v>0</v>
      </c>
      <c r="O92" s="51">
        <v>1162</v>
      </c>
      <c r="P92" s="51">
        <v>197.434</v>
      </c>
      <c r="Q92" s="51">
        <v>3499.471</v>
      </c>
      <c r="R92" s="51">
        <v>11730.683999999999</v>
      </c>
      <c r="S92" s="51">
        <v>71855.360000000001</v>
      </c>
      <c r="T92" s="51">
        <v>412.584</v>
      </c>
      <c r="U92" s="51">
        <v>2421.4549999999999</v>
      </c>
      <c r="V92" s="52">
        <v>136057.91399999999</v>
      </c>
    </row>
    <row r="93" spans="1:22" hidden="1" x14ac:dyDescent="0.35">
      <c r="A93" s="204"/>
      <c r="B93" s="194"/>
      <c r="C93" s="63" t="s">
        <v>34</v>
      </c>
      <c r="D93" s="51">
        <v>0.78100000000000003</v>
      </c>
      <c r="E93" s="51">
        <v>3.3090000000000002</v>
      </c>
      <c r="F93" s="51">
        <v>2970.4050000000002</v>
      </c>
      <c r="G93" s="51">
        <v>480.16300000000001</v>
      </c>
      <c r="H93" s="51">
        <v>15975.1</v>
      </c>
      <c r="I93" s="51">
        <v>3806.5169999999998</v>
      </c>
      <c r="J93" s="51">
        <v>488</v>
      </c>
      <c r="K93" s="51">
        <v>695</v>
      </c>
      <c r="L93" s="51">
        <v>0</v>
      </c>
      <c r="M93" s="51">
        <v>340.10399999999998</v>
      </c>
      <c r="N93" s="51">
        <v>0</v>
      </c>
      <c r="O93" s="51">
        <v>4687.1040000000003</v>
      </c>
      <c r="P93" s="51">
        <v>0</v>
      </c>
      <c r="Q93" s="51">
        <v>1629.3440000000001</v>
      </c>
      <c r="R93" s="51">
        <v>19005.807000000001</v>
      </c>
      <c r="S93" s="51">
        <v>3873.1419999999998</v>
      </c>
      <c r="T93" s="51">
        <v>284.39800000000002</v>
      </c>
      <c r="U93" s="51">
        <v>9636.51</v>
      </c>
      <c r="V93" s="52">
        <v>63875.684000000001</v>
      </c>
    </row>
    <row r="94" spans="1:22" hidden="1" x14ac:dyDescent="0.35">
      <c r="A94" s="204"/>
      <c r="B94" s="194"/>
      <c r="C94" s="63" t="s">
        <v>35</v>
      </c>
      <c r="D94" s="51">
        <v>6152.9740000000002</v>
      </c>
      <c r="E94" s="51">
        <v>891.52499999999998</v>
      </c>
      <c r="F94" s="51">
        <v>35683.883000000002</v>
      </c>
      <c r="G94" s="51">
        <v>22965.15</v>
      </c>
      <c r="H94" s="51">
        <v>198423.16399999999</v>
      </c>
      <c r="I94" s="51">
        <v>19242.446</v>
      </c>
      <c r="J94" s="51">
        <v>2966.2310000000002</v>
      </c>
      <c r="K94" s="51">
        <v>6256.5249999999996</v>
      </c>
      <c r="L94" s="51">
        <v>250</v>
      </c>
      <c r="M94" s="51">
        <v>69911.930999999997</v>
      </c>
      <c r="N94" s="51">
        <v>0</v>
      </c>
      <c r="O94" s="51">
        <v>26076.796999999999</v>
      </c>
      <c r="P94" s="51">
        <v>610.23199999999997</v>
      </c>
      <c r="Q94" s="51">
        <v>28917.556</v>
      </c>
      <c r="R94" s="51">
        <v>108855.47</v>
      </c>
      <c r="S94" s="51">
        <v>655823.73600000003</v>
      </c>
      <c r="T94" s="51">
        <v>5450.9139999999998</v>
      </c>
      <c r="U94" s="51">
        <v>71355.476999999999</v>
      </c>
      <c r="V94" s="52">
        <v>1259834.0109999999</v>
      </c>
    </row>
    <row r="95" spans="1:22" hidden="1" x14ac:dyDescent="0.35">
      <c r="A95" s="204"/>
      <c r="B95" s="50"/>
      <c r="C95" s="63"/>
      <c r="D95" s="63"/>
      <c r="E95" s="63"/>
      <c r="F95" s="63"/>
      <c r="G95" s="63"/>
      <c r="H95" s="63"/>
      <c r="I95" s="63"/>
      <c r="J95" s="63"/>
      <c r="K95" s="63"/>
      <c r="L95" s="63"/>
      <c r="M95" s="63"/>
      <c r="N95" s="63"/>
      <c r="O95" s="63"/>
      <c r="P95" s="63"/>
      <c r="Q95" s="63"/>
      <c r="R95" s="63"/>
      <c r="S95" s="63"/>
      <c r="T95" s="63"/>
      <c r="U95" s="63"/>
      <c r="V95" s="64"/>
    </row>
    <row r="96" spans="1:22" hidden="1" x14ac:dyDescent="0.35">
      <c r="A96" s="204"/>
      <c r="B96" s="193" t="s">
        <v>58</v>
      </c>
      <c r="C96" s="63" t="s">
        <v>32</v>
      </c>
      <c r="D96" s="51">
        <v>5445.9110000000001</v>
      </c>
      <c r="E96" s="51">
        <v>527.85799999999995</v>
      </c>
      <c r="F96" s="51">
        <v>33090.506999999998</v>
      </c>
      <c r="G96" s="51">
        <v>18553.216</v>
      </c>
      <c r="H96" s="51">
        <v>170025.55499999999</v>
      </c>
      <c r="I96" s="51">
        <v>18302.046999999999</v>
      </c>
      <c r="J96" s="51">
        <v>1034.5309999999999</v>
      </c>
      <c r="K96" s="51">
        <v>4973.4440000000004</v>
      </c>
      <c r="L96" s="51">
        <v>0</v>
      </c>
      <c r="M96" s="51">
        <v>54595.71</v>
      </c>
      <c r="N96" s="51">
        <v>0</v>
      </c>
      <c r="O96" s="51">
        <v>17641.395</v>
      </c>
      <c r="P96" s="51">
        <v>450.17500000000001</v>
      </c>
      <c r="Q96" s="51">
        <v>24061.475999999999</v>
      </c>
      <c r="R96" s="51">
        <v>71923.248000000007</v>
      </c>
      <c r="S96" s="51">
        <v>586469.10699999996</v>
      </c>
      <c r="T96" s="51">
        <v>4762.6980000000003</v>
      </c>
      <c r="U96" s="51">
        <v>55626.248</v>
      </c>
      <c r="V96" s="52">
        <v>1067483.1259999999</v>
      </c>
    </row>
    <row r="97" spans="1:22" hidden="1" x14ac:dyDescent="0.35">
      <c r="A97" s="204"/>
      <c r="B97" s="194"/>
      <c r="C97" s="63" t="s">
        <v>33</v>
      </c>
      <c r="D97" s="51">
        <v>399.863</v>
      </c>
      <c r="E97" s="51">
        <v>167.959</v>
      </c>
      <c r="F97" s="51">
        <v>5.8019999999999996</v>
      </c>
      <c r="G97" s="51">
        <v>2755.76</v>
      </c>
      <c r="H97" s="51">
        <v>35881.902000000002</v>
      </c>
      <c r="I97" s="51">
        <v>884.87800000000004</v>
      </c>
      <c r="J97" s="51">
        <v>1730.9849999999999</v>
      </c>
      <c r="K97" s="51">
        <v>228.48</v>
      </c>
      <c r="L97" s="51">
        <v>250</v>
      </c>
      <c r="M97" s="51">
        <v>1646.077</v>
      </c>
      <c r="N97" s="51">
        <v>0</v>
      </c>
      <c r="O97" s="51">
        <v>1550.453</v>
      </c>
      <c r="P97" s="51">
        <v>198.03299999999999</v>
      </c>
      <c r="Q97" s="51">
        <v>3599.94</v>
      </c>
      <c r="R97" s="51">
        <v>11412.29</v>
      </c>
      <c r="S97" s="51">
        <v>73915.38</v>
      </c>
      <c r="T97" s="51">
        <v>417.41800000000001</v>
      </c>
      <c r="U97" s="51">
        <v>2356.4879999999998</v>
      </c>
      <c r="V97" s="52">
        <v>137401.70800000001</v>
      </c>
    </row>
    <row r="98" spans="1:22" hidden="1" x14ac:dyDescent="0.35">
      <c r="A98" s="204"/>
      <c r="B98" s="194"/>
      <c r="C98" s="63" t="s">
        <v>34</v>
      </c>
      <c r="D98" s="51">
        <v>0.77200000000000002</v>
      </c>
      <c r="E98" s="51">
        <v>3.093</v>
      </c>
      <c r="F98" s="51">
        <v>2710.5520000000001</v>
      </c>
      <c r="G98" s="51">
        <v>524.88599999999997</v>
      </c>
      <c r="H98" s="51">
        <v>13381.96</v>
      </c>
      <c r="I98" s="51">
        <v>4561.5940000000001</v>
      </c>
      <c r="J98" s="51">
        <v>989.72299999999996</v>
      </c>
      <c r="K98" s="51">
        <v>661.2</v>
      </c>
      <c r="L98" s="51">
        <v>0</v>
      </c>
      <c r="M98" s="51">
        <v>241.86199999999999</v>
      </c>
      <c r="N98" s="51">
        <v>0</v>
      </c>
      <c r="O98" s="51">
        <v>4670.8419999999996</v>
      </c>
      <c r="P98" s="51">
        <v>0</v>
      </c>
      <c r="Q98" s="51">
        <v>2054.348</v>
      </c>
      <c r="R98" s="51">
        <v>19938.337</v>
      </c>
      <c r="S98" s="51">
        <v>3925.038</v>
      </c>
      <c r="T98" s="51">
        <v>285.90100000000001</v>
      </c>
      <c r="U98" s="51">
        <v>8018.1130000000003</v>
      </c>
      <c r="V98" s="52">
        <v>61968.220999999998</v>
      </c>
    </row>
    <row r="99" spans="1:22" hidden="1" x14ac:dyDescent="0.35">
      <c r="A99" s="204"/>
      <c r="B99" s="194"/>
      <c r="C99" s="63" t="s">
        <v>35</v>
      </c>
      <c r="D99" s="51">
        <v>5846.5460000000003</v>
      </c>
      <c r="E99" s="51">
        <v>698.91</v>
      </c>
      <c r="F99" s="51">
        <v>35806.860999999997</v>
      </c>
      <c r="G99" s="51">
        <v>21833.862000000001</v>
      </c>
      <c r="H99" s="51">
        <v>219289.41699999999</v>
      </c>
      <c r="I99" s="51">
        <v>23748.519</v>
      </c>
      <c r="J99" s="51">
        <v>3755.239</v>
      </c>
      <c r="K99" s="51">
        <v>5863.1239999999998</v>
      </c>
      <c r="L99" s="51">
        <v>250</v>
      </c>
      <c r="M99" s="51">
        <v>56483.648999999998</v>
      </c>
      <c r="N99" s="51">
        <v>0</v>
      </c>
      <c r="O99" s="51">
        <v>23862.69</v>
      </c>
      <c r="P99" s="51">
        <v>648.20799999999997</v>
      </c>
      <c r="Q99" s="51">
        <v>29715.763999999999</v>
      </c>
      <c r="R99" s="51">
        <v>103273.875</v>
      </c>
      <c r="S99" s="51">
        <v>664309.52500000002</v>
      </c>
      <c r="T99" s="51">
        <v>5466.0169999999998</v>
      </c>
      <c r="U99" s="51">
        <v>66000.849000000002</v>
      </c>
      <c r="V99" s="52">
        <v>1266853.0549999999</v>
      </c>
    </row>
    <row r="100" spans="1:22" hidden="1" x14ac:dyDescent="0.35">
      <c r="A100" s="204"/>
      <c r="B100" s="50"/>
      <c r="C100" s="63"/>
      <c r="D100" s="63"/>
      <c r="E100" s="63"/>
      <c r="F100" s="63"/>
      <c r="G100" s="63"/>
      <c r="H100" s="63"/>
      <c r="I100" s="63"/>
      <c r="J100" s="63"/>
      <c r="K100" s="63"/>
      <c r="L100" s="63"/>
      <c r="M100" s="63"/>
      <c r="N100" s="63"/>
      <c r="O100" s="63"/>
      <c r="P100" s="63"/>
      <c r="Q100" s="63"/>
      <c r="R100" s="63"/>
      <c r="S100" s="63"/>
      <c r="T100" s="63"/>
      <c r="U100" s="63"/>
      <c r="V100" s="64"/>
    </row>
    <row r="101" spans="1:22" hidden="1" x14ac:dyDescent="0.35">
      <c r="A101" s="204"/>
      <c r="B101" s="193" t="s">
        <v>59</v>
      </c>
      <c r="C101" s="63" t="s">
        <v>32</v>
      </c>
      <c r="D101" s="51">
        <v>6492.7190000000001</v>
      </c>
      <c r="E101" s="51">
        <v>143.48500000000001</v>
      </c>
      <c r="F101" s="51">
        <v>35505.675999999999</v>
      </c>
      <c r="G101" s="51">
        <v>18853.144</v>
      </c>
      <c r="H101" s="51">
        <v>148023.51999999999</v>
      </c>
      <c r="I101" s="51">
        <v>24967.351999999999</v>
      </c>
      <c r="J101" s="51">
        <v>1059.4780000000001</v>
      </c>
      <c r="K101" s="51">
        <v>5536.241</v>
      </c>
      <c r="L101" s="51">
        <v>530</v>
      </c>
      <c r="M101" s="51">
        <v>43380.258999999998</v>
      </c>
      <c r="N101" s="51">
        <v>0</v>
      </c>
      <c r="O101" s="51">
        <v>17009.780999999999</v>
      </c>
      <c r="P101" s="51">
        <v>541.87900000000002</v>
      </c>
      <c r="Q101" s="51">
        <v>26004.13</v>
      </c>
      <c r="R101" s="51">
        <v>78613.616999999998</v>
      </c>
      <c r="S101" s="51">
        <v>593914.79</v>
      </c>
      <c r="T101" s="51">
        <v>4872.8739999999998</v>
      </c>
      <c r="U101" s="51">
        <v>63342.663</v>
      </c>
      <c r="V101" s="52">
        <v>1068791.608</v>
      </c>
    </row>
    <row r="102" spans="1:22" hidden="1" x14ac:dyDescent="0.35">
      <c r="A102" s="204"/>
      <c r="B102" s="194"/>
      <c r="C102" s="63" t="s">
        <v>33</v>
      </c>
      <c r="D102" s="51">
        <v>400.61500000000001</v>
      </c>
      <c r="E102" s="51">
        <v>60.26</v>
      </c>
      <c r="F102" s="51">
        <v>2.8140000000000001</v>
      </c>
      <c r="G102" s="51">
        <v>3010.2420000000002</v>
      </c>
      <c r="H102" s="51">
        <v>38489.605000000003</v>
      </c>
      <c r="I102" s="51">
        <v>903.47</v>
      </c>
      <c r="J102" s="51">
        <v>1498.4190000000001</v>
      </c>
      <c r="K102" s="51">
        <v>764.89</v>
      </c>
      <c r="L102" s="51">
        <v>250</v>
      </c>
      <c r="M102" s="51">
        <v>1455.742</v>
      </c>
      <c r="N102" s="51">
        <v>0</v>
      </c>
      <c r="O102" s="51">
        <v>1877.8879999999999</v>
      </c>
      <c r="P102" s="51">
        <v>324.43200000000002</v>
      </c>
      <c r="Q102" s="51">
        <v>4342.2640000000001</v>
      </c>
      <c r="R102" s="51">
        <v>12843.846</v>
      </c>
      <c r="S102" s="51">
        <v>79117.872000000003</v>
      </c>
      <c r="T102" s="51">
        <v>437.15699999999998</v>
      </c>
      <c r="U102" s="51">
        <v>1601.038</v>
      </c>
      <c r="V102" s="52">
        <v>147380.554</v>
      </c>
    </row>
    <row r="103" spans="1:22" hidden="1" x14ac:dyDescent="0.35">
      <c r="A103" s="204"/>
      <c r="B103" s="194"/>
      <c r="C103" s="63" t="s">
        <v>34</v>
      </c>
      <c r="D103" s="51">
        <v>0.77600000000000002</v>
      </c>
      <c r="E103" s="51">
        <v>1.847</v>
      </c>
      <c r="F103" s="51">
        <v>2671.7080000000001</v>
      </c>
      <c r="G103" s="51">
        <v>577.72500000000002</v>
      </c>
      <c r="H103" s="51">
        <v>13292.06</v>
      </c>
      <c r="I103" s="51">
        <v>4447.6229999999996</v>
      </c>
      <c r="J103" s="51">
        <v>883.80399999999997</v>
      </c>
      <c r="K103" s="51">
        <v>1180.9000000000001</v>
      </c>
      <c r="L103" s="51">
        <v>0</v>
      </c>
      <c r="M103" s="51">
        <v>202.55600000000001</v>
      </c>
      <c r="N103" s="51">
        <v>0</v>
      </c>
      <c r="O103" s="51">
        <v>4211.7240000000002</v>
      </c>
      <c r="P103" s="51">
        <v>0</v>
      </c>
      <c r="Q103" s="51">
        <v>2859.2579999999998</v>
      </c>
      <c r="R103" s="51">
        <v>20287.554</v>
      </c>
      <c r="S103" s="51">
        <v>4018.9229999999998</v>
      </c>
      <c r="T103" s="51">
        <v>282.15600000000001</v>
      </c>
      <c r="U103" s="51">
        <v>10801.043</v>
      </c>
      <c r="V103" s="52">
        <v>65719.657000000007</v>
      </c>
    </row>
    <row r="104" spans="1:22" hidden="1" x14ac:dyDescent="0.35">
      <c r="A104" s="204"/>
      <c r="B104" s="194"/>
      <c r="C104" s="63" t="s">
        <v>35</v>
      </c>
      <c r="D104" s="51">
        <v>6894.11</v>
      </c>
      <c r="E104" s="51">
        <v>205.59200000000001</v>
      </c>
      <c r="F104" s="51">
        <v>38180.197999999997</v>
      </c>
      <c r="G104" s="51">
        <v>22441.111000000001</v>
      </c>
      <c r="H104" s="51">
        <v>199805.185</v>
      </c>
      <c r="I104" s="51">
        <v>30318.445</v>
      </c>
      <c r="J104" s="51">
        <v>3441.701</v>
      </c>
      <c r="K104" s="51">
        <v>7482.0309999999999</v>
      </c>
      <c r="L104" s="51">
        <v>780</v>
      </c>
      <c r="M104" s="51">
        <v>45038.557000000001</v>
      </c>
      <c r="N104" s="51">
        <v>0</v>
      </c>
      <c r="O104" s="51">
        <v>23099.393</v>
      </c>
      <c r="P104" s="51">
        <v>866.31100000000004</v>
      </c>
      <c r="Q104" s="51">
        <v>33205.652000000002</v>
      </c>
      <c r="R104" s="51">
        <v>111745.01700000001</v>
      </c>
      <c r="S104" s="51">
        <v>677051.58499999996</v>
      </c>
      <c r="T104" s="51">
        <v>5592.1869999999999</v>
      </c>
      <c r="U104" s="51">
        <v>75744.744000000006</v>
      </c>
      <c r="V104" s="52">
        <v>1281891.8189999999</v>
      </c>
    </row>
    <row r="105" spans="1:22" hidden="1" x14ac:dyDescent="0.35">
      <c r="A105" s="204"/>
      <c r="B105" s="50"/>
      <c r="C105" s="63"/>
      <c r="D105" s="63"/>
      <c r="E105" s="63"/>
      <c r="F105" s="63"/>
      <c r="G105" s="63"/>
      <c r="H105" s="63"/>
      <c r="I105" s="63"/>
      <c r="J105" s="63"/>
      <c r="K105" s="63"/>
      <c r="L105" s="63"/>
      <c r="M105" s="63"/>
      <c r="N105" s="63"/>
      <c r="O105" s="63"/>
      <c r="P105" s="63"/>
      <c r="Q105" s="63"/>
      <c r="R105" s="63"/>
      <c r="S105" s="63"/>
      <c r="T105" s="63"/>
      <c r="U105" s="63"/>
      <c r="V105" s="64"/>
    </row>
    <row r="106" spans="1:22" hidden="1" x14ac:dyDescent="0.35">
      <c r="A106" s="204"/>
      <c r="B106" s="193" t="s">
        <v>60</v>
      </c>
      <c r="C106" s="63" t="s">
        <v>32</v>
      </c>
      <c r="D106" s="51">
        <v>8154.4610000000002</v>
      </c>
      <c r="E106" s="51">
        <v>148.64599999999999</v>
      </c>
      <c r="F106" s="51">
        <v>34751.553999999996</v>
      </c>
      <c r="G106" s="51">
        <v>18158.909</v>
      </c>
      <c r="H106" s="51">
        <v>126196.705</v>
      </c>
      <c r="I106" s="51">
        <v>18150.812000000002</v>
      </c>
      <c r="J106" s="51">
        <v>1648.3340000000001</v>
      </c>
      <c r="K106" s="51">
        <v>5288.3109999999997</v>
      </c>
      <c r="L106" s="51">
        <v>300</v>
      </c>
      <c r="M106" s="51">
        <v>42973.911999999997</v>
      </c>
      <c r="N106" s="51">
        <v>0</v>
      </c>
      <c r="O106" s="51">
        <v>23339.358</v>
      </c>
      <c r="P106" s="51">
        <v>943.69</v>
      </c>
      <c r="Q106" s="51">
        <v>32013.563999999998</v>
      </c>
      <c r="R106" s="51">
        <v>84931.292000000001</v>
      </c>
      <c r="S106" s="51">
        <v>598194.06900000002</v>
      </c>
      <c r="T106" s="51">
        <v>4916.4390000000003</v>
      </c>
      <c r="U106" s="51">
        <v>68721.649999999994</v>
      </c>
      <c r="V106" s="52">
        <v>1068831.706</v>
      </c>
    </row>
    <row r="107" spans="1:22" hidden="1" x14ac:dyDescent="0.35">
      <c r="A107" s="204"/>
      <c r="B107" s="194"/>
      <c r="C107" s="63" t="s">
        <v>33</v>
      </c>
      <c r="D107" s="51">
        <v>583.80399999999997</v>
      </c>
      <c r="E107" s="51">
        <v>392.74599999999998</v>
      </c>
      <c r="F107" s="51">
        <v>26.204000000000001</v>
      </c>
      <c r="G107" s="51">
        <v>3062.51</v>
      </c>
      <c r="H107" s="51">
        <v>32911.839</v>
      </c>
      <c r="I107" s="51">
        <v>449.77300000000002</v>
      </c>
      <c r="J107" s="51">
        <v>1966.0250000000001</v>
      </c>
      <c r="K107" s="51">
        <v>1236.847</v>
      </c>
      <c r="L107" s="51">
        <v>1010</v>
      </c>
      <c r="M107" s="51">
        <v>1815.8050000000001</v>
      </c>
      <c r="N107" s="51">
        <v>0</v>
      </c>
      <c r="O107" s="51">
        <v>2083.3000000000002</v>
      </c>
      <c r="P107" s="51">
        <v>662.55399999999997</v>
      </c>
      <c r="Q107" s="51">
        <v>4653.5619999999999</v>
      </c>
      <c r="R107" s="51">
        <v>13995.813</v>
      </c>
      <c r="S107" s="51">
        <v>80542.411999999997</v>
      </c>
      <c r="T107" s="51">
        <v>439.30700000000002</v>
      </c>
      <c r="U107" s="51">
        <v>1958.308</v>
      </c>
      <c r="V107" s="52">
        <v>147790.80900000001</v>
      </c>
    </row>
    <row r="108" spans="1:22" hidden="1" x14ac:dyDescent="0.35">
      <c r="A108" s="204"/>
      <c r="B108" s="194"/>
      <c r="C108" s="63" t="s">
        <v>34</v>
      </c>
      <c r="D108" s="51">
        <v>0.75800000000000001</v>
      </c>
      <c r="E108" s="51">
        <v>4.3369999999999997</v>
      </c>
      <c r="F108" s="51">
        <v>2560.1469999999999</v>
      </c>
      <c r="G108" s="51">
        <v>602.32299999999998</v>
      </c>
      <c r="H108" s="51">
        <v>9752.51</v>
      </c>
      <c r="I108" s="51">
        <v>3858.3910000000001</v>
      </c>
      <c r="J108" s="51">
        <v>1357.58</v>
      </c>
      <c r="K108" s="51">
        <v>1190.4000000000001</v>
      </c>
      <c r="L108" s="51">
        <v>0</v>
      </c>
      <c r="M108" s="51">
        <v>170.233</v>
      </c>
      <c r="N108" s="51">
        <v>0</v>
      </c>
      <c r="O108" s="51">
        <v>4456.4279999999999</v>
      </c>
      <c r="P108" s="51">
        <v>0</v>
      </c>
      <c r="Q108" s="51">
        <v>3172.136</v>
      </c>
      <c r="R108" s="51">
        <v>19800.161</v>
      </c>
      <c r="S108" s="51">
        <v>3714.8989999999999</v>
      </c>
      <c r="T108" s="51">
        <v>283.20499999999998</v>
      </c>
      <c r="U108" s="51">
        <v>7894.1319999999996</v>
      </c>
      <c r="V108" s="52">
        <v>58817.64</v>
      </c>
    </row>
    <row r="109" spans="1:22" hidden="1" x14ac:dyDescent="0.35">
      <c r="A109" s="204"/>
      <c r="B109" s="194"/>
      <c r="C109" s="63" t="s">
        <v>35</v>
      </c>
      <c r="D109" s="51">
        <v>8739.0229999999992</v>
      </c>
      <c r="E109" s="51">
        <v>545.72900000000004</v>
      </c>
      <c r="F109" s="51">
        <v>37337.904999999999</v>
      </c>
      <c r="G109" s="51">
        <v>21823.741999999998</v>
      </c>
      <c r="H109" s="51">
        <v>168861.054</v>
      </c>
      <c r="I109" s="51">
        <v>22458.975999999999</v>
      </c>
      <c r="J109" s="51">
        <v>4971.9390000000003</v>
      </c>
      <c r="K109" s="51">
        <v>7715.558</v>
      </c>
      <c r="L109" s="51">
        <v>1310</v>
      </c>
      <c r="M109" s="51">
        <v>44959.95</v>
      </c>
      <c r="N109" s="51">
        <v>0</v>
      </c>
      <c r="O109" s="51">
        <v>29879.085999999999</v>
      </c>
      <c r="P109" s="51">
        <v>1606.2439999999999</v>
      </c>
      <c r="Q109" s="51">
        <v>39839.262000000002</v>
      </c>
      <c r="R109" s="51">
        <v>118727.266</v>
      </c>
      <c r="S109" s="51">
        <v>682451.38</v>
      </c>
      <c r="T109" s="51">
        <v>5638.951</v>
      </c>
      <c r="U109" s="51">
        <v>78574.09</v>
      </c>
      <c r="V109" s="52">
        <v>1275440.155</v>
      </c>
    </row>
    <row r="110" spans="1:22" hidden="1" x14ac:dyDescent="0.35">
      <c r="A110" s="204"/>
      <c r="B110" s="50"/>
      <c r="C110" s="63"/>
      <c r="D110" s="63"/>
      <c r="E110" s="63"/>
      <c r="F110" s="63"/>
      <c r="G110" s="63"/>
      <c r="H110" s="63"/>
      <c r="I110" s="63"/>
      <c r="J110" s="63"/>
      <c r="K110" s="63"/>
      <c r="L110" s="63"/>
      <c r="M110" s="63"/>
      <c r="N110" s="63"/>
      <c r="O110" s="63"/>
      <c r="P110" s="63"/>
      <c r="Q110" s="63"/>
      <c r="R110" s="63"/>
      <c r="S110" s="63"/>
      <c r="T110" s="63"/>
      <c r="U110" s="63"/>
      <c r="V110" s="64"/>
    </row>
    <row r="111" spans="1:22" hidden="1" x14ac:dyDescent="0.35">
      <c r="A111" s="204"/>
      <c r="B111" s="193" t="s">
        <v>61</v>
      </c>
      <c r="C111" s="63" t="s">
        <v>32</v>
      </c>
      <c r="D111" s="51">
        <v>6376.3890000000001</v>
      </c>
      <c r="E111" s="51">
        <v>324.83800000000002</v>
      </c>
      <c r="F111" s="51">
        <v>33951.851999999999</v>
      </c>
      <c r="G111" s="51">
        <v>18737.302</v>
      </c>
      <c r="H111" s="51">
        <v>95201.542000000001</v>
      </c>
      <c r="I111" s="51">
        <v>17085.281999999999</v>
      </c>
      <c r="J111" s="51">
        <v>1753.4749999999999</v>
      </c>
      <c r="K111" s="51">
        <v>4615.93</v>
      </c>
      <c r="L111" s="51">
        <v>100</v>
      </c>
      <c r="M111" s="51">
        <v>41842.457999999999</v>
      </c>
      <c r="N111" s="51">
        <v>0</v>
      </c>
      <c r="O111" s="51">
        <v>24451.102999999999</v>
      </c>
      <c r="P111" s="51">
        <v>1253.432</v>
      </c>
      <c r="Q111" s="51">
        <v>37764.023999999998</v>
      </c>
      <c r="R111" s="51">
        <v>88284.622000000003</v>
      </c>
      <c r="S111" s="51">
        <v>598619.41899999999</v>
      </c>
      <c r="T111" s="51">
        <v>4906.634</v>
      </c>
      <c r="U111" s="51">
        <v>73566.414000000004</v>
      </c>
      <c r="V111" s="52">
        <v>1048834.716</v>
      </c>
    </row>
    <row r="112" spans="1:22" hidden="1" x14ac:dyDescent="0.35">
      <c r="A112" s="204"/>
      <c r="B112" s="194"/>
      <c r="C112" s="63" t="s">
        <v>33</v>
      </c>
      <c r="D112" s="51">
        <v>469.06900000000002</v>
      </c>
      <c r="E112" s="51">
        <v>161.739</v>
      </c>
      <c r="F112" s="51">
        <v>26.24</v>
      </c>
      <c r="G112" s="51">
        <v>3191.01</v>
      </c>
      <c r="H112" s="51">
        <v>32588.355</v>
      </c>
      <c r="I112" s="51">
        <v>486.77499999999998</v>
      </c>
      <c r="J112" s="51">
        <v>1412.66</v>
      </c>
      <c r="K112" s="51">
        <v>88.563000000000002</v>
      </c>
      <c r="L112" s="51">
        <v>1490</v>
      </c>
      <c r="M112" s="51">
        <v>1911.308</v>
      </c>
      <c r="N112" s="51">
        <v>0</v>
      </c>
      <c r="O112" s="51">
        <v>2749.9270000000001</v>
      </c>
      <c r="P112" s="51">
        <v>718.35500000000002</v>
      </c>
      <c r="Q112" s="51">
        <v>4978.0649999999996</v>
      </c>
      <c r="R112" s="51">
        <v>14994.407999999999</v>
      </c>
      <c r="S112" s="51">
        <v>82947.487999999998</v>
      </c>
      <c r="T112" s="51">
        <v>437.68299999999999</v>
      </c>
      <c r="U112" s="51">
        <v>2697.7579999999998</v>
      </c>
      <c r="V112" s="52">
        <v>151349.40299999999</v>
      </c>
    </row>
    <row r="113" spans="1:22" hidden="1" x14ac:dyDescent="0.35">
      <c r="A113" s="204"/>
      <c r="B113" s="194"/>
      <c r="C113" s="63" t="s">
        <v>34</v>
      </c>
      <c r="D113" s="51">
        <v>0.76600000000000001</v>
      </c>
      <c r="E113" s="51">
        <v>5.0759999999999996</v>
      </c>
      <c r="F113" s="51">
        <v>2690.1419999999998</v>
      </c>
      <c r="G113" s="51">
        <v>595.04999999999995</v>
      </c>
      <c r="H113" s="51">
        <v>7814.22</v>
      </c>
      <c r="I113" s="51">
        <v>6541.317</v>
      </c>
      <c r="J113" s="51">
        <v>790.24099999999999</v>
      </c>
      <c r="K113" s="51">
        <v>479.9</v>
      </c>
      <c r="L113" s="51">
        <v>100</v>
      </c>
      <c r="M113" s="51">
        <v>178.09700000000001</v>
      </c>
      <c r="N113" s="51">
        <v>0</v>
      </c>
      <c r="O113" s="51">
        <v>3845.2730000000001</v>
      </c>
      <c r="P113" s="51">
        <v>0</v>
      </c>
      <c r="Q113" s="51">
        <v>3748.49</v>
      </c>
      <c r="R113" s="51">
        <v>20560.234</v>
      </c>
      <c r="S113" s="51">
        <v>3550.096</v>
      </c>
      <c r="T113" s="51">
        <v>280.30599999999998</v>
      </c>
      <c r="U113" s="51">
        <v>9875.3559999999998</v>
      </c>
      <c r="V113" s="52">
        <v>61054.563999999998</v>
      </c>
    </row>
    <row r="114" spans="1:22" hidden="1" x14ac:dyDescent="0.35">
      <c r="A114" s="204"/>
      <c r="B114" s="194"/>
      <c r="C114" s="63" t="s">
        <v>35</v>
      </c>
      <c r="D114" s="51">
        <v>6846.2240000000002</v>
      </c>
      <c r="E114" s="51">
        <v>491.65300000000002</v>
      </c>
      <c r="F114" s="51">
        <v>36668.233999999997</v>
      </c>
      <c r="G114" s="51">
        <v>22523.362000000001</v>
      </c>
      <c r="H114" s="51">
        <v>135604.117</v>
      </c>
      <c r="I114" s="51">
        <v>24113.374</v>
      </c>
      <c r="J114" s="51">
        <v>3956.3760000000002</v>
      </c>
      <c r="K114" s="51">
        <v>5184.393</v>
      </c>
      <c r="L114" s="51">
        <v>1690</v>
      </c>
      <c r="M114" s="51">
        <v>43931.862999999998</v>
      </c>
      <c r="N114" s="51">
        <v>0</v>
      </c>
      <c r="O114" s="51">
        <v>31046.303</v>
      </c>
      <c r="P114" s="51">
        <v>1971.787</v>
      </c>
      <c r="Q114" s="51">
        <v>46490.578999999998</v>
      </c>
      <c r="R114" s="51">
        <v>123839.264</v>
      </c>
      <c r="S114" s="51">
        <v>685117.00300000003</v>
      </c>
      <c r="T114" s="51">
        <v>5624.6229999999996</v>
      </c>
      <c r="U114" s="51">
        <v>86139.528000000006</v>
      </c>
      <c r="V114" s="52">
        <v>1261238.683</v>
      </c>
    </row>
    <row r="115" spans="1:22" hidden="1" x14ac:dyDescent="0.35">
      <c r="A115" s="204"/>
      <c r="B115" s="50"/>
      <c r="C115" s="63"/>
      <c r="D115" s="63"/>
      <c r="E115" s="63"/>
      <c r="F115" s="63"/>
      <c r="G115" s="63"/>
      <c r="H115" s="63"/>
      <c r="I115" s="63"/>
      <c r="J115" s="63"/>
      <c r="K115" s="63"/>
      <c r="L115" s="63"/>
      <c r="M115" s="63"/>
      <c r="N115" s="63"/>
      <c r="O115" s="63"/>
      <c r="P115" s="63"/>
      <c r="Q115" s="63"/>
      <c r="R115" s="63"/>
      <c r="S115" s="63"/>
      <c r="T115" s="63"/>
      <c r="U115" s="63"/>
      <c r="V115" s="64"/>
    </row>
    <row r="116" spans="1:22" hidden="1" x14ac:dyDescent="0.35">
      <c r="A116" s="204"/>
      <c r="B116" s="193" t="s">
        <v>62</v>
      </c>
      <c r="C116" s="63" t="s">
        <v>32</v>
      </c>
      <c r="D116" s="51">
        <v>5696.7860000000001</v>
      </c>
      <c r="E116" s="51">
        <v>272.82900000000001</v>
      </c>
      <c r="F116" s="51">
        <v>29448.375</v>
      </c>
      <c r="G116" s="51">
        <v>18576.86</v>
      </c>
      <c r="H116" s="51">
        <v>104846.24099999999</v>
      </c>
      <c r="I116" s="51">
        <v>17705.521000000001</v>
      </c>
      <c r="J116" s="51">
        <v>1697.951</v>
      </c>
      <c r="K116" s="51">
        <v>4484.1120000000001</v>
      </c>
      <c r="L116" s="51">
        <v>215</v>
      </c>
      <c r="M116" s="51">
        <v>34971.605000000003</v>
      </c>
      <c r="N116" s="51">
        <v>0</v>
      </c>
      <c r="O116" s="51">
        <v>25123.127</v>
      </c>
      <c r="P116" s="51">
        <v>962.93100000000004</v>
      </c>
      <c r="Q116" s="51">
        <v>46358.599000000002</v>
      </c>
      <c r="R116" s="51">
        <v>75024.77</v>
      </c>
      <c r="S116" s="51">
        <v>593843.66599999997</v>
      </c>
      <c r="T116" s="51">
        <v>4908.97</v>
      </c>
      <c r="U116" s="51">
        <v>78200.106</v>
      </c>
      <c r="V116" s="52">
        <v>1042337.449</v>
      </c>
    </row>
    <row r="117" spans="1:22" hidden="1" x14ac:dyDescent="0.35">
      <c r="A117" s="204"/>
      <c r="B117" s="194"/>
      <c r="C117" s="63" t="s">
        <v>33</v>
      </c>
      <c r="D117" s="51">
        <v>453.09800000000001</v>
      </c>
      <c r="E117" s="51">
        <v>178.654</v>
      </c>
      <c r="F117" s="51">
        <v>29.408999999999999</v>
      </c>
      <c r="G117" s="51">
        <v>3332.261</v>
      </c>
      <c r="H117" s="51">
        <v>39233.906000000003</v>
      </c>
      <c r="I117" s="51">
        <v>1281.8989999999999</v>
      </c>
      <c r="J117" s="51">
        <v>1279.1510000000001</v>
      </c>
      <c r="K117" s="51">
        <v>409.21499999999997</v>
      </c>
      <c r="L117" s="51">
        <v>1110</v>
      </c>
      <c r="M117" s="51">
        <v>1538.472</v>
      </c>
      <c r="N117" s="51">
        <v>0</v>
      </c>
      <c r="O117" s="51">
        <v>3171.011</v>
      </c>
      <c r="P117" s="51">
        <v>490.577</v>
      </c>
      <c r="Q117" s="51">
        <v>5219.0659999999998</v>
      </c>
      <c r="R117" s="51">
        <v>14875.859</v>
      </c>
      <c r="S117" s="51">
        <v>96231.726999999999</v>
      </c>
      <c r="T117" s="51">
        <v>439.77</v>
      </c>
      <c r="U117" s="51">
        <v>1673.694</v>
      </c>
      <c r="V117" s="52">
        <v>170947.769</v>
      </c>
    </row>
    <row r="118" spans="1:22" hidden="1" x14ac:dyDescent="0.35">
      <c r="A118" s="204"/>
      <c r="B118" s="194"/>
      <c r="C118" s="63" t="s">
        <v>34</v>
      </c>
      <c r="D118" s="51">
        <v>0.76300000000000001</v>
      </c>
      <c r="E118" s="51">
        <v>5.6310000000000002</v>
      </c>
      <c r="F118" s="51">
        <v>2474.8130000000001</v>
      </c>
      <c r="G118" s="51">
        <v>596.65700000000004</v>
      </c>
      <c r="H118" s="51">
        <v>8785.67</v>
      </c>
      <c r="I118" s="51">
        <v>5316.982</v>
      </c>
      <c r="J118" s="51">
        <v>749.52</v>
      </c>
      <c r="K118" s="51">
        <v>370</v>
      </c>
      <c r="L118" s="51">
        <v>100</v>
      </c>
      <c r="M118" s="51">
        <v>152.578</v>
      </c>
      <c r="N118" s="51">
        <v>0</v>
      </c>
      <c r="O118" s="51">
        <v>3467.105</v>
      </c>
      <c r="P118" s="51">
        <v>0</v>
      </c>
      <c r="Q118" s="51">
        <v>4068.373</v>
      </c>
      <c r="R118" s="51">
        <v>20152.580000000002</v>
      </c>
      <c r="S118" s="51">
        <v>3682.7629999999999</v>
      </c>
      <c r="T118" s="51">
        <v>280.185</v>
      </c>
      <c r="U118" s="51">
        <v>8875.0390000000007</v>
      </c>
      <c r="V118" s="52">
        <v>59078.659</v>
      </c>
    </row>
    <row r="119" spans="1:22" hidden="1" x14ac:dyDescent="0.35">
      <c r="A119" s="204"/>
      <c r="B119" s="194"/>
      <c r="C119" s="63" t="s">
        <v>35</v>
      </c>
      <c r="D119" s="51">
        <v>6150.6469999999999</v>
      </c>
      <c r="E119" s="51">
        <v>457.11399999999998</v>
      </c>
      <c r="F119" s="51">
        <v>31952.597000000002</v>
      </c>
      <c r="G119" s="51">
        <v>22505.777999999998</v>
      </c>
      <c r="H119" s="51">
        <v>152865.81700000001</v>
      </c>
      <c r="I119" s="51">
        <v>24304.401999999998</v>
      </c>
      <c r="J119" s="51">
        <v>3726.6219999999998</v>
      </c>
      <c r="K119" s="51">
        <v>5263.3270000000002</v>
      </c>
      <c r="L119" s="51">
        <v>1425</v>
      </c>
      <c r="M119" s="51">
        <v>36662.654999999999</v>
      </c>
      <c r="N119" s="51">
        <v>0</v>
      </c>
      <c r="O119" s="51">
        <v>31761.242999999999</v>
      </c>
      <c r="P119" s="51">
        <v>1453.508</v>
      </c>
      <c r="Q119" s="51">
        <v>55646.038</v>
      </c>
      <c r="R119" s="51">
        <v>110053.209</v>
      </c>
      <c r="S119" s="51">
        <v>693758.15599999996</v>
      </c>
      <c r="T119" s="51">
        <v>5628.9250000000002</v>
      </c>
      <c r="U119" s="51">
        <v>88748.839000000007</v>
      </c>
      <c r="V119" s="52">
        <v>1272363.8770000001</v>
      </c>
    </row>
    <row r="120" spans="1:22" hidden="1" x14ac:dyDescent="0.35">
      <c r="A120" s="204"/>
      <c r="B120" s="50"/>
      <c r="C120" s="63"/>
      <c r="D120" s="63"/>
      <c r="E120" s="63"/>
      <c r="F120" s="63"/>
      <c r="G120" s="63"/>
      <c r="H120" s="63"/>
      <c r="I120" s="63"/>
      <c r="J120" s="63"/>
      <c r="K120" s="63"/>
      <c r="L120" s="63"/>
      <c r="M120" s="63"/>
      <c r="N120" s="63"/>
      <c r="O120" s="63"/>
      <c r="P120" s="63"/>
      <c r="Q120" s="63"/>
      <c r="R120" s="63"/>
      <c r="S120" s="63"/>
      <c r="T120" s="63"/>
      <c r="U120" s="63"/>
      <c r="V120" s="64"/>
    </row>
    <row r="121" spans="1:22" hidden="1" x14ac:dyDescent="0.35">
      <c r="A121" s="204"/>
      <c r="B121" s="193" t="s">
        <v>63</v>
      </c>
      <c r="C121" s="63" t="s">
        <v>32</v>
      </c>
      <c r="D121" s="51">
        <v>7357.7309999999998</v>
      </c>
      <c r="E121" s="51">
        <v>186.334</v>
      </c>
      <c r="F121" s="51">
        <v>26349.235000000001</v>
      </c>
      <c r="G121" s="51">
        <v>16269.313</v>
      </c>
      <c r="H121" s="51">
        <v>113148.109</v>
      </c>
      <c r="I121" s="51">
        <v>17834.8</v>
      </c>
      <c r="J121" s="51">
        <v>3684.0320000000002</v>
      </c>
      <c r="K121" s="51">
        <v>4425.2749999999996</v>
      </c>
      <c r="L121" s="51">
        <v>465</v>
      </c>
      <c r="M121" s="51">
        <v>35844.398999999998</v>
      </c>
      <c r="N121" s="51">
        <v>0</v>
      </c>
      <c r="O121" s="51">
        <v>30469.879000000001</v>
      </c>
      <c r="P121" s="51">
        <v>1086.9280000000001</v>
      </c>
      <c r="Q121" s="51">
        <v>49902.677000000003</v>
      </c>
      <c r="R121" s="51">
        <v>78870.514999999999</v>
      </c>
      <c r="S121" s="51">
        <v>592310.00300000003</v>
      </c>
      <c r="T121" s="51">
        <v>4965.125</v>
      </c>
      <c r="U121" s="51">
        <v>80277.769</v>
      </c>
      <c r="V121" s="52">
        <v>1063447.1240000001</v>
      </c>
    </row>
    <row r="122" spans="1:22" hidden="1" x14ac:dyDescent="0.35">
      <c r="A122" s="204"/>
      <c r="B122" s="194"/>
      <c r="C122" s="63" t="s">
        <v>33</v>
      </c>
      <c r="D122" s="51">
        <v>512.97</v>
      </c>
      <c r="E122" s="51">
        <v>227.745</v>
      </c>
      <c r="F122" s="51">
        <v>39.338000000000001</v>
      </c>
      <c r="G122" s="51">
        <v>3410.6439999999998</v>
      </c>
      <c r="H122" s="51">
        <v>42106.13</v>
      </c>
      <c r="I122" s="51">
        <v>626.40800000000002</v>
      </c>
      <c r="J122" s="51">
        <v>1438.616</v>
      </c>
      <c r="K122" s="51">
        <v>257.62</v>
      </c>
      <c r="L122" s="51">
        <v>980</v>
      </c>
      <c r="M122" s="51">
        <v>1881.665</v>
      </c>
      <c r="N122" s="51">
        <v>0</v>
      </c>
      <c r="O122" s="51">
        <v>4122.2089999999998</v>
      </c>
      <c r="P122" s="51">
        <v>413.31599999999997</v>
      </c>
      <c r="Q122" s="51">
        <v>6042.9759999999997</v>
      </c>
      <c r="R122" s="51">
        <v>16390.011999999999</v>
      </c>
      <c r="S122" s="51">
        <v>99857.41</v>
      </c>
      <c r="T122" s="51">
        <v>542.39099999999996</v>
      </c>
      <c r="U122" s="51">
        <v>2510.116</v>
      </c>
      <c r="V122" s="52">
        <v>181359.56599999999</v>
      </c>
    </row>
    <row r="123" spans="1:22" hidden="1" x14ac:dyDescent="0.35">
      <c r="A123" s="204"/>
      <c r="B123" s="194"/>
      <c r="C123" s="63" t="s">
        <v>34</v>
      </c>
      <c r="D123" s="51">
        <v>0.748</v>
      </c>
      <c r="E123" s="51">
        <v>3.6930000000000001</v>
      </c>
      <c r="F123" s="51">
        <v>2132.6370000000002</v>
      </c>
      <c r="G123" s="51">
        <v>538.50800000000004</v>
      </c>
      <c r="H123" s="51">
        <v>8411.07</v>
      </c>
      <c r="I123" s="51">
        <v>6204.2349999999997</v>
      </c>
      <c r="J123" s="51">
        <v>414.92200000000003</v>
      </c>
      <c r="K123" s="51">
        <v>425</v>
      </c>
      <c r="L123" s="51">
        <v>100</v>
      </c>
      <c r="M123" s="51">
        <v>7.9660000000000002</v>
      </c>
      <c r="N123" s="51">
        <v>0</v>
      </c>
      <c r="O123" s="51">
        <v>4094.1210000000001</v>
      </c>
      <c r="P123" s="51">
        <v>0</v>
      </c>
      <c r="Q123" s="51">
        <v>4442.9260000000004</v>
      </c>
      <c r="R123" s="51">
        <v>19347.911</v>
      </c>
      <c r="S123" s="51">
        <v>4200.43</v>
      </c>
      <c r="T123" s="51">
        <v>284.017</v>
      </c>
      <c r="U123" s="51">
        <v>6698.3509999999997</v>
      </c>
      <c r="V123" s="52">
        <v>57306.535000000003</v>
      </c>
    </row>
    <row r="124" spans="1:22" hidden="1" x14ac:dyDescent="0.35">
      <c r="A124" s="204"/>
      <c r="B124" s="194"/>
      <c r="C124" s="63" t="s">
        <v>35</v>
      </c>
      <c r="D124" s="51">
        <v>7871.4489999999996</v>
      </c>
      <c r="E124" s="51">
        <v>417.77199999999999</v>
      </c>
      <c r="F124" s="51">
        <v>28521.21</v>
      </c>
      <c r="G124" s="51">
        <v>20218.465</v>
      </c>
      <c r="H124" s="51">
        <v>163665.30900000001</v>
      </c>
      <c r="I124" s="51">
        <v>24665.442999999999</v>
      </c>
      <c r="J124" s="51">
        <v>5537.57</v>
      </c>
      <c r="K124" s="51">
        <v>5107.8950000000004</v>
      </c>
      <c r="L124" s="51">
        <v>1545</v>
      </c>
      <c r="M124" s="51">
        <v>37734.03</v>
      </c>
      <c r="N124" s="51">
        <v>0</v>
      </c>
      <c r="O124" s="51">
        <v>38686.209000000003</v>
      </c>
      <c r="P124" s="51">
        <v>1500.2439999999999</v>
      </c>
      <c r="Q124" s="51">
        <v>60388.578999999998</v>
      </c>
      <c r="R124" s="51">
        <v>114608.43799999999</v>
      </c>
      <c r="S124" s="51">
        <v>696367.84299999999</v>
      </c>
      <c r="T124" s="51">
        <v>5791.5330000000004</v>
      </c>
      <c r="U124" s="51">
        <v>89486.236000000004</v>
      </c>
      <c r="V124" s="52">
        <v>1302113.2250000001</v>
      </c>
    </row>
    <row r="125" spans="1:22" hidden="1" x14ac:dyDescent="0.35">
      <c r="A125" s="204"/>
      <c r="B125" s="50"/>
      <c r="C125" s="63"/>
      <c r="D125" s="63"/>
      <c r="E125" s="63"/>
      <c r="F125" s="63"/>
      <c r="G125" s="63"/>
      <c r="H125" s="63"/>
      <c r="I125" s="63"/>
      <c r="J125" s="63"/>
      <c r="K125" s="63"/>
      <c r="L125" s="63"/>
      <c r="M125" s="63"/>
      <c r="N125" s="63"/>
      <c r="O125" s="63"/>
      <c r="P125" s="63"/>
      <c r="Q125" s="63"/>
      <c r="R125" s="63"/>
      <c r="S125" s="63"/>
      <c r="T125" s="63"/>
      <c r="U125" s="63"/>
      <c r="V125" s="64"/>
    </row>
    <row r="126" spans="1:22" hidden="1" x14ac:dyDescent="0.35">
      <c r="A126" s="213">
        <v>2009</v>
      </c>
      <c r="B126" s="193" t="s">
        <v>64</v>
      </c>
      <c r="C126" s="63" t="s">
        <v>32</v>
      </c>
      <c r="D126" s="51">
        <v>8251.2860000000001</v>
      </c>
      <c r="E126" s="51">
        <v>124.77800000000001</v>
      </c>
      <c r="F126" s="51">
        <v>23632.919000000002</v>
      </c>
      <c r="G126" s="51">
        <v>16124.898999999999</v>
      </c>
      <c r="H126" s="51">
        <v>106536.367</v>
      </c>
      <c r="I126" s="51">
        <v>20267.417000000001</v>
      </c>
      <c r="J126" s="51">
        <v>2939.1469999999999</v>
      </c>
      <c r="K126" s="51">
        <v>4150.018</v>
      </c>
      <c r="L126" s="51">
        <v>430</v>
      </c>
      <c r="M126" s="51">
        <v>33636.493999999999</v>
      </c>
      <c r="N126" s="51">
        <v>0</v>
      </c>
      <c r="O126" s="51">
        <v>27047.288</v>
      </c>
      <c r="P126" s="51">
        <v>1457.107</v>
      </c>
      <c r="Q126" s="51">
        <v>53202.682999999997</v>
      </c>
      <c r="R126" s="51">
        <v>85290.986000000004</v>
      </c>
      <c r="S126" s="51">
        <v>593016.98600000003</v>
      </c>
      <c r="T126" s="51">
        <v>4969.3720000000003</v>
      </c>
      <c r="U126" s="51">
        <v>78092.597999999998</v>
      </c>
      <c r="V126" s="52">
        <v>1059170.345</v>
      </c>
    </row>
    <row r="127" spans="1:22" hidden="1" x14ac:dyDescent="0.35">
      <c r="A127" s="204"/>
      <c r="B127" s="194"/>
      <c r="C127" s="63" t="s">
        <v>33</v>
      </c>
      <c r="D127" s="51">
        <v>523.48800000000006</v>
      </c>
      <c r="E127" s="51">
        <v>179.791</v>
      </c>
      <c r="F127" s="51">
        <v>19.45</v>
      </c>
      <c r="G127" s="51">
        <v>3587.3090000000002</v>
      </c>
      <c r="H127" s="51">
        <v>42034.294000000002</v>
      </c>
      <c r="I127" s="51">
        <v>429.76799999999997</v>
      </c>
      <c r="J127" s="51">
        <v>1058.8340000000001</v>
      </c>
      <c r="K127" s="51">
        <v>100.37</v>
      </c>
      <c r="L127" s="51">
        <v>300</v>
      </c>
      <c r="M127" s="51">
        <v>1442.644</v>
      </c>
      <c r="N127" s="51">
        <v>0</v>
      </c>
      <c r="O127" s="51">
        <v>3198.5390000000002</v>
      </c>
      <c r="P127" s="51">
        <v>487.22</v>
      </c>
      <c r="Q127" s="51">
        <v>6264.7169999999996</v>
      </c>
      <c r="R127" s="51">
        <v>16725.454000000002</v>
      </c>
      <c r="S127" s="51">
        <v>100983.227</v>
      </c>
      <c r="T127" s="51">
        <v>446.48</v>
      </c>
      <c r="U127" s="51">
        <v>1530.8589999999999</v>
      </c>
      <c r="V127" s="52">
        <v>179312.44399999999</v>
      </c>
    </row>
    <row r="128" spans="1:22" hidden="1" x14ac:dyDescent="0.35">
      <c r="A128" s="204"/>
      <c r="B128" s="194"/>
      <c r="C128" s="63" t="s">
        <v>34</v>
      </c>
      <c r="D128" s="51">
        <v>29.280999999999999</v>
      </c>
      <c r="E128" s="51">
        <v>12.554</v>
      </c>
      <c r="F128" s="51">
        <v>2364.5410000000002</v>
      </c>
      <c r="G128" s="51">
        <v>512.02700000000004</v>
      </c>
      <c r="H128" s="51">
        <v>8073.83</v>
      </c>
      <c r="I128" s="51">
        <v>7652.2039999999997</v>
      </c>
      <c r="J128" s="51">
        <v>387.39</v>
      </c>
      <c r="K128" s="51">
        <v>233.1</v>
      </c>
      <c r="L128" s="51">
        <v>100</v>
      </c>
      <c r="M128" s="51">
        <v>7.0869999999999997</v>
      </c>
      <c r="N128" s="51">
        <v>0</v>
      </c>
      <c r="O128" s="51">
        <v>4079.145</v>
      </c>
      <c r="P128" s="51">
        <v>19.606999999999999</v>
      </c>
      <c r="Q128" s="51">
        <v>4173.9660000000003</v>
      </c>
      <c r="R128" s="51">
        <v>20173.800999999999</v>
      </c>
      <c r="S128" s="51">
        <v>4196.1940000000004</v>
      </c>
      <c r="T128" s="51">
        <v>288.358</v>
      </c>
      <c r="U128" s="51">
        <v>7008.4809999999998</v>
      </c>
      <c r="V128" s="52">
        <v>59311.565999999999</v>
      </c>
    </row>
    <row r="129" spans="1:22" hidden="1" x14ac:dyDescent="0.35">
      <c r="A129" s="204"/>
      <c r="B129" s="194"/>
      <c r="C129" s="63" t="s">
        <v>35</v>
      </c>
      <c r="D129" s="51">
        <v>8804.0550000000003</v>
      </c>
      <c r="E129" s="51">
        <v>317.12299999999999</v>
      </c>
      <c r="F129" s="51">
        <v>26016.91</v>
      </c>
      <c r="G129" s="51">
        <v>20224.235000000001</v>
      </c>
      <c r="H129" s="51">
        <v>156644.49100000001</v>
      </c>
      <c r="I129" s="51">
        <v>28349.388999999999</v>
      </c>
      <c r="J129" s="51">
        <v>4385.3710000000001</v>
      </c>
      <c r="K129" s="51">
        <v>4483.4880000000003</v>
      </c>
      <c r="L129" s="51">
        <v>830</v>
      </c>
      <c r="M129" s="51">
        <v>35086.224999999999</v>
      </c>
      <c r="N129" s="51">
        <v>0</v>
      </c>
      <c r="O129" s="51">
        <v>34324.972000000002</v>
      </c>
      <c r="P129" s="51">
        <v>1963.934</v>
      </c>
      <c r="Q129" s="51">
        <v>63641.366000000002</v>
      </c>
      <c r="R129" s="51">
        <v>122190.24099999999</v>
      </c>
      <c r="S129" s="51">
        <v>698196.40700000001</v>
      </c>
      <c r="T129" s="51">
        <v>5704.21</v>
      </c>
      <c r="U129" s="51">
        <v>86631.937999999995</v>
      </c>
      <c r="V129" s="52">
        <v>1297794.355</v>
      </c>
    </row>
    <row r="130" spans="1:22" hidden="1" x14ac:dyDescent="0.35">
      <c r="A130" s="204"/>
      <c r="B130" s="50"/>
      <c r="C130" s="63"/>
      <c r="D130" s="63"/>
      <c r="E130" s="63"/>
      <c r="F130" s="63"/>
      <c r="G130" s="63"/>
      <c r="H130" s="63"/>
      <c r="I130" s="63"/>
      <c r="J130" s="63"/>
      <c r="K130" s="63"/>
      <c r="L130" s="63"/>
      <c r="M130" s="63"/>
      <c r="N130" s="63"/>
      <c r="O130" s="63"/>
      <c r="P130" s="63"/>
      <c r="Q130" s="63"/>
      <c r="R130" s="63"/>
      <c r="S130" s="63"/>
      <c r="T130" s="63"/>
      <c r="U130" s="63"/>
      <c r="V130" s="64"/>
    </row>
    <row r="131" spans="1:22" hidden="1" x14ac:dyDescent="0.35">
      <c r="A131" s="204"/>
      <c r="B131" s="193" t="s">
        <v>65</v>
      </c>
      <c r="C131" s="63" t="s">
        <v>32</v>
      </c>
      <c r="D131" s="51">
        <v>6058.1170000000002</v>
      </c>
      <c r="E131" s="51">
        <v>738.50099999999998</v>
      </c>
      <c r="F131" s="51">
        <v>23657.381000000001</v>
      </c>
      <c r="G131" s="51">
        <v>9219.5640000000003</v>
      </c>
      <c r="H131" s="51">
        <v>126646.54</v>
      </c>
      <c r="I131" s="51">
        <v>16882.921999999999</v>
      </c>
      <c r="J131" s="51">
        <v>1958.2339999999999</v>
      </c>
      <c r="K131" s="51">
        <v>3695.8510000000001</v>
      </c>
      <c r="L131" s="51">
        <v>300</v>
      </c>
      <c r="M131" s="51">
        <v>37588.466999999997</v>
      </c>
      <c r="N131" s="51">
        <v>0</v>
      </c>
      <c r="O131" s="51">
        <v>23431.022000000001</v>
      </c>
      <c r="P131" s="51">
        <v>1554.2529999999999</v>
      </c>
      <c r="Q131" s="51">
        <v>52729.224000000002</v>
      </c>
      <c r="R131" s="51">
        <v>79526.633000000002</v>
      </c>
      <c r="S131" s="51">
        <v>592654.81499999994</v>
      </c>
      <c r="T131" s="51">
        <v>4973.6400000000003</v>
      </c>
      <c r="U131" s="51">
        <v>75677.981</v>
      </c>
      <c r="V131" s="52">
        <v>1057293.145</v>
      </c>
    </row>
    <row r="132" spans="1:22" hidden="1" x14ac:dyDescent="0.35">
      <c r="A132" s="204"/>
      <c r="B132" s="194"/>
      <c r="C132" s="63" t="s">
        <v>33</v>
      </c>
      <c r="D132" s="51">
        <v>483.09500000000003</v>
      </c>
      <c r="E132" s="51">
        <v>217.89599999999999</v>
      </c>
      <c r="F132" s="51">
        <v>13.583</v>
      </c>
      <c r="G132" s="51">
        <v>2047.4159999999999</v>
      </c>
      <c r="H132" s="51">
        <v>41524.122000000003</v>
      </c>
      <c r="I132" s="51">
        <v>277.22699999999998</v>
      </c>
      <c r="J132" s="51">
        <v>847.83100000000002</v>
      </c>
      <c r="K132" s="51">
        <v>91.738</v>
      </c>
      <c r="L132" s="51">
        <v>875</v>
      </c>
      <c r="M132" s="51">
        <v>1478.9559999999999</v>
      </c>
      <c r="N132" s="51">
        <v>0</v>
      </c>
      <c r="O132" s="51">
        <v>2566.596</v>
      </c>
      <c r="P132" s="51">
        <v>567.28700000000003</v>
      </c>
      <c r="Q132" s="51">
        <v>7144.3670000000002</v>
      </c>
      <c r="R132" s="51">
        <v>16134.874</v>
      </c>
      <c r="S132" s="51">
        <v>102902.44500000001</v>
      </c>
      <c r="T132" s="51">
        <v>454.26400000000001</v>
      </c>
      <c r="U132" s="51">
        <v>2724.393</v>
      </c>
      <c r="V132" s="52">
        <v>180351.09</v>
      </c>
    </row>
    <row r="133" spans="1:22" hidden="1" x14ac:dyDescent="0.35">
      <c r="A133" s="204"/>
      <c r="B133" s="194"/>
      <c r="C133" s="63" t="s">
        <v>34</v>
      </c>
      <c r="D133" s="51">
        <v>26.442</v>
      </c>
      <c r="E133" s="51">
        <v>6.4470000000000001</v>
      </c>
      <c r="F133" s="51">
        <v>2341.7089999999998</v>
      </c>
      <c r="G133" s="51">
        <v>287.25200000000001</v>
      </c>
      <c r="H133" s="51">
        <v>8634.59</v>
      </c>
      <c r="I133" s="51">
        <v>5931.83</v>
      </c>
      <c r="J133" s="51">
        <v>429.27</v>
      </c>
      <c r="K133" s="51">
        <v>381.1</v>
      </c>
      <c r="L133" s="51">
        <v>200</v>
      </c>
      <c r="M133" s="51">
        <v>5.5510000000000002</v>
      </c>
      <c r="N133" s="51">
        <v>0</v>
      </c>
      <c r="O133" s="51">
        <v>3219.14</v>
      </c>
      <c r="P133" s="51">
        <v>64.582999999999998</v>
      </c>
      <c r="Q133" s="51">
        <v>4153.04</v>
      </c>
      <c r="R133" s="51">
        <v>20026.382000000001</v>
      </c>
      <c r="S133" s="51">
        <v>4198.1779999999999</v>
      </c>
      <c r="T133" s="51">
        <v>287.53500000000003</v>
      </c>
      <c r="U133" s="51">
        <v>7574.3890000000001</v>
      </c>
      <c r="V133" s="52">
        <v>57767.438000000002</v>
      </c>
    </row>
    <row r="134" spans="1:22" hidden="1" x14ac:dyDescent="0.35">
      <c r="A134" s="204"/>
      <c r="B134" s="194"/>
      <c r="C134" s="63" t="s">
        <v>35</v>
      </c>
      <c r="D134" s="51">
        <v>6567.6540000000005</v>
      </c>
      <c r="E134" s="51">
        <v>962.84400000000005</v>
      </c>
      <c r="F134" s="51">
        <v>26012.672999999999</v>
      </c>
      <c r="G134" s="51">
        <v>11554.232</v>
      </c>
      <c r="H134" s="51">
        <v>176805.25200000001</v>
      </c>
      <c r="I134" s="51">
        <v>23091.978999999999</v>
      </c>
      <c r="J134" s="51">
        <v>3235.335</v>
      </c>
      <c r="K134" s="51">
        <v>4168.6890000000003</v>
      </c>
      <c r="L134" s="51">
        <v>1375</v>
      </c>
      <c r="M134" s="51">
        <v>39072.974000000002</v>
      </c>
      <c r="N134" s="51">
        <v>0</v>
      </c>
      <c r="O134" s="51">
        <v>29216.758000000002</v>
      </c>
      <c r="P134" s="51">
        <v>2186.123</v>
      </c>
      <c r="Q134" s="51">
        <v>64026.631000000001</v>
      </c>
      <c r="R134" s="51">
        <v>115687.889</v>
      </c>
      <c r="S134" s="51">
        <v>699755.43799999997</v>
      </c>
      <c r="T134" s="51">
        <v>5715.4390000000003</v>
      </c>
      <c r="U134" s="51">
        <v>85976.763000000006</v>
      </c>
      <c r="V134" s="52">
        <v>1295411.673</v>
      </c>
    </row>
    <row r="135" spans="1:22" hidden="1" x14ac:dyDescent="0.35">
      <c r="A135" s="204"/>
      <c r="B135" s="50"/>
      <c r="C135" s="63"/>
      <c r="D135" s="63"/>
      <c r="E135" s="63"/>
      <c r="F135" s="63"/>
      <c r="G135" s="63"/>
      <c r="H135" s="63"/>
      <c r="I135" s="63"/>
      <c r="J135" s="63"/>
      <c r="K135" s="63"/>
      <c r="L135" s="63"/>
      <c r="M135" s="63"/>
      <c r="N135" s="63"/>
      <c r="O135" s="63"/>
      <c r="P135" s="63"/>
      <c r="Q135" s="63"/>
      <c r="R135" s="63"/>
      <c r="S135" s="63"/>
      <c r="T135" s="63"/>
      <c r="U135" s="63"/>
      <c r="V135" s="64"/>
    </row>
    <row r="136" spans="1:22" hidden="1" x14ac:dyDescent="0.35">
      <c r="A136" s="204"/>
      <c r="B136" s="193" t="s">
        <v>66</v>
      </c>
      <c r="C136" s="63" t="s">
        <v>32</v>
      </c>
      <c r="D136" s="51">
        <v>6449.0770000000002</v>
      </c>
      <c r="E136" s="51">
        <v>306.53800000000001</v>
      </c>
      <c r="F136" s="51">
        <v>28303.185000000001</v>
      </c>
      <c r="G136" s="51">
        <v>4939.1360000000004</v>
      </c>
      <c r="H136" s="51">
        <v>119176.356</v>
      </c>
      <c r="I136" s="51">
        <v>18211.519</v>
      </c>
      <c r="J136" s="51">
        <v>5524.3990000000003</v>
      </c>
      <c r="K136" s="51">
        <v>4993.0209999999997</v>
      </c>
      <c r="L136" s="51">
        <v>0</v>
      </c>
      <c r="M136" s="51">
        <v>37098.22</v>
      </c>
      <c r="N136" s="51">
        <v>0</v>
      </c>
      <c r="O136" s="51">
        <v>26945.003000000001</v>
      </c>
      <c r="P136" s="51">
        <v>1704.1410000000001</v>
      </c>
      <c r="Q136" s="51">
        <v>53744.122000000003</v>
      </c>
      <c r="R136" s="51">
        <v>75022.820999999996</v>
      </c>
      <c r="S136" s="51">
        <v>597902.473</v>
      </c>
      <c r="T136" s="51">
        <v>5000.1840000000002</v>
      </c>
      <c r="U136" s="51">
        <v>76715.702000000005</v>
      </c>
      <c r="V136" s="52">
        <v>1062035.8970000001</v>
      </c>
    </row>
    <row r="137" spans="1:22" hidden="1" x14ac:dyDescent="0.35">
      <c r="A137" s="204"/>
      <c r="B137" s="194"/>
      <c r="C137" s="63" t="s">
        <v>33</v>
      </c>
      <c r="D137" s="51">
        <v>473.01</v>
      </c>
      <c r="E137" s="51">
        <v>144.10300000000001</v>
      </c>
      <c r="F137" s="51">
        <v>4.28</v>
      </c>
      <c r="G137" s="51">
        <v>1086.82</v>
      </c>
      <c r="H137" s="51">
        <v>40469.885000000002</v>
      </c>
      <c r="I137" s="51">
        <v>1129.6020000000001</v>
      </c>
      <c r="J137" s="51">
        <v>1466.14</v>
      </c>
      <c r="K137" s="51">
        <v>493.7</v>
      </c>
      <c r="L137" s="51">
        <v>1375</v>
      </c>
      <c r="M137" s="51">
        <v>1887.39</v>
      </c>
      <c r="N137" s="51">
        <v>0</v>
      </c>
      <c r="O137" s="51">
        <v>3703.9690000000001</v>
      </c>
      <c r="P137" s="51">
        <v>508.858</v>
      </c>
      <c r="Q137" s="51">
        <v>7556.9840000000004</v>
      </c>
      <c r="R137" s="51">
        <v>16749.067999999999</v>
      </c>
      <c r="S137" s="51">
        <v>103355.92200000001</v>
      </c>
      <c r="T137" s="51">
        <v>467.36399999999998</v>
      </c>
      <c r="U137" s="51">
        <v>2574.0520000000001</v>
      </c>
      <c r="V137" s="52">
        <v>183446.147</v>
      </c>
    </row>
    <row r="138" spans="1:22" hidden="1" x14ac:dyDescent="0.35">
      <c r="A138" s="204"/>
      <c r="B138" s="194"/>
      <c r="C138" s="63" t="s">
        <v>34</v>
      </c>
      <c r="D138" s="51">
        <v>435.37900000000002</v>
      </c>
      <c r="E138" s="51">
        <v>6.7770000000000001</v>
      </c>
      <c r="F138" s="51">
        <v>2164.46</v>
      </c>
      <c r="G138" s="51">
        <v>145.66900000000001</v>
      </c>
      <c r="H138" s="51">
        <v>7859.42</v>
      </c>
      <c r="I138" s="51">
        <v>5260.8779999999997</v>
      </c>
      <c r="J138" s="51">
        <v>523.85400000000004</v>
      </c>
      <c r="K138" s="51">
        <v>376</v>
      </c>
      <c r="L138" s="51">
        <v>150</v>
      </c>
      <c r="M138" s="51">
        <v>44.633000000000003</v>
      </c>
      <c r="N138" s="51">
        <v>0</v>
      </c>
      <c r="O138" s="51">
        <v>3412.0030000000002</v>
      </c>
      <c r="P138" s="51">
        <v>64.69</v>
      </c>
      <c r="Q138" s="51">
        <v>4389.982</v>
      </c>
      <c r="R138" s="51">
        <v>20101.857</v>
      </c>
      <c r="S138" s="51">
        <v>4198.4059999999999</v>
      </c>
      <c r="T138" s="51">
        <v>282.91399999999999</v>
      </c>
      <c r="U138" s="51">
        <v>8278.9920000000002</v>
      </c>
      <c r="V138" s="52">
        <v>57695.913999999997</v>
      </c>
    </row>
    <row r="139" spans="1:22" hidden="1" x14ac:dyDescent="0.35">
      <c r="A139" s="204"/>
      <c r="B139" s="194"/>
      <c r="C139" s="63" t="s">
        <v>35</v>
      </c>
      <c r="D139" s="51">
        <v>7357.4660000000003</v>
      </c>
      <c r="E139" s="51">
        <v>457.41800000000001</v>
      </c>
      <c r="F139" s="51">
        <v>30471.924999999999</v>
      </c>
      <c r="G139" s="51">
        <v>6171.625</v>
      </c>
      <c r="H139" s="51">
        <v>167505.66099999999</v>
      </c>
      <c r="I139" s="51">
        <v>24601.999</v>
      </c>
      <c r="J139" s="51">
        <v>7514.393</v>
      </c>
      <c r="K139" s="51">
        <v>5862.7209999999995</v>
      </c>
      <c r="L139" s="51">
        <v>1525</v>
      </c>
      <c r="M139" s="51">
        <v>39030.243000000002</v>
      </c>
      <c r="N139" s="51">
        <v>0</v>
      </c>
      <c r="O139" s="51">
        <v>34060.974999999999</v>
      </c>
      <c r="P139" s="51">
        <v>2277.6889999999999</v>
      </c>
      <c r="Q139" s="51">
        <v>65691.088000000003</v>
      </c>
      <c r="R139" s="51">
        <v>111873.746</v>
      </c>
      <c r="S139" s="51">
        <v>705456.80099999998</v>
      </c>
      <c r="T139" s="51">
        <v>5750.4620000000004</v>
      </c>
      <c r="U139" s="51">
        <v>87568.745999999999</v>
      </c>
      <c r="V139" s="52">
        <v>1303177.9580000001</v>
      </c>
    </row>
    <row r="140" spans="1:22" hidden="1" x14ac:dyDescent="0.35">
      <c r="A140" s="204"/>
      <c r="B140" s="50"/>
      <c r="C140" s="63"/>
      <c r="D140" s="63"/>
      <c r="E140" s="63"/>
      <c r="F140" s="63"/>
      <c r="G140" s="63"/>
      <c r="H140" s="63"/>
      <c r="I140" s="63"/>
      <c r="J140" s="63"/>
      <c r="K140" s="63"/>
      <c r="L140" s="63"/>
      <c r="M140" s="63"/>
      <c r="N140" s="63"/>
      <c r="O140" s="63"/>
      <c r="P140" s="63"/>
      <c r="Q140" s="63"/>
      <c r="R140" s="63"/>
      <c r="S140" s="63"/>
      <c r="T140" s="63"/>
      <c r="U140" s="63"/>
      <c r="V140" s="64"/>
    </row>
    <row r="141" spans="1:22" hidden="1" x14ac:dyDescent="0.35">
      <c r="A141" s="204"/>
      <c r="B141" s="193" t="s">
        <v>67</v>
      </c>
      <c r="C141" s="63" t="s">
        <v>32</v>
      </c>
      <c r="D141" s="51">
        <v>6292.2920000000004</v>
      </c>
      <c r="E141" s="51">
        <v>139.02199999999999</v>
      </c>
      <c r="F141" s="51">
        <v>26904.077000000001</v>
      </c>
      <c r="G141" s="51">
        <v>4751.6009999999997</v>
      </c>
      <c r="H141" s="51">
        <v>119147.531</v>
      </c>
      <c r="I141" s="51">
        <v>13827.584999999999</v>
      </c>
      <c r="J141" s="51">
        <v>5574.43</v>
      </c>
      <c r="K141" s="51">
        <v>4851.1189999999997</v>
      </c>
      <c r="L141" s="51">
        <v>0</v>
      </c>
      <c r="M141" s="51">
        <v>38766.845999999998</v>
      </c>
      <c r="N141" s="51">
        <v>0</v>
      </c>
      <c r="O141" s="51">
        <v>24190.808000000001</v>
      </c>
      <c r="P141" s="51">
        <v>1881.2139999999999</v>
      </c>
      <c r="Q141" s="51">
        <v>52433.091999999997</v>
      </c>
      <c r="R141" s="51">
        <v>72484.976999999999</v>
      </c>
      <c r="S141" s="51">
        <v>599480.47699999996</v>
      </c>
      <c r="T141" s="51">
        <v>5006.6970000000001</v>
      </c>
      <c r="U141" s="51">
        <v>77781.259999999995</v>
      </c>
      <c r="V141" s="52">
        <v>1053513.0279999999</v>
      </c>
    </row>
    <row r="142" spans="1:22" hidden="1" x14ac:dyDescent="0.35">
      <c r="A142" s="204"/>
      <c r="B142" s="194"/>
      <c r="C142" s="63" t="s">
        <v>33</v>
      </c>
      <c r="D142" s="51">
        <v>464.137</v>
      </c>
      <c r="E142" s="51">
        <v>84.066000000000003</v>
      </c>
      <c r="F142" s="51">
        <v>29.628</v>
      </c>
      <c r="G142" s="51">
        <v>1066.136</v>
      </c>
      <c r="H142" s="51">
        <v>41592.451999999997</v>
      </c>
      <c r="I142" s="51">
        <v>2779.82</v>
      </c>
      <c r="J142" s="51">
        <v>1742.184</v>
      </c>
      <c r="K142" s="51">
        <v>480.88799999999998</v>
      </c>
      <c r="L142" s="51">
        <v>1240</v>
      </c>
      <c r="M142" s="51">
        <v>2080.1390000000001</v>
      </c>
      <c r="N142" s="51">
        <v>0</v>
      </c>
      <c r="O142" s="51">
        <v>3983.123</v>
      </c>
      <c r="P142" s="51">
        <v>475.202</v>
      </c>
      <c r="Q142" s="51">
        <v>8726.259</v>
      </c>
      <c r="R142" s="51">
        <v>17165.098999999998</v>
      </c>
      <c r="S142" s="51">
        <v>104423.84600000001</v>
      </c>
      <c r="T142" s="51">
        <v>493.88600000000002</v>
      </c>
      <c r="U142" s="51">
        <v>3162.3470000000002</v>
      </c>
      <c r="V142" s="52">
        <v>189989.212</v>
      </c>
    </row>
    <row r="143" spans="1:22" hidden="1" x14ac:dyDescent="0.35">
      <c r="A143" s="204"/>
      <c r="B143" s="194"/>
      <c r="C143" s="63" t="s">
        <v>34</v>
      </c>
      <c r="D143" s="51">
        <v>29.994</v>
      </c>
      <c r="E143" s="51">
        <v>34.747</v>
      </c>
      <c r="F143" s="51">
        <v>3287.3919999999998</v>
      </c>
      <c r="G143" s="51">
        <v>170.38200000000001</v>
      </c>
      <c r="H143" s="51">
        <v>9163.01</v>
      </c>
      <c r="I143" s="51">
        <v>4982.9750000000004</v>
      </c>
      <c r="J143" s="51">
        <v>997.35500000000002</v>
      </c>
      <c r="K143" s="51">
        <v>380</v>
      </c>
      <c r="L143" s="51">
        <v>50</v>
      </c>
      <c r="M143" s="51">
        <v>119.68</v>
      </c>
      <c r="N143" s="51">
        <v>0</v>
      </c>
      <c r="O143" s="51">
        <v>3291.4029999999998</v>
      </c>
      <c r="P143" s="51">
        <v>64.805999999999997</v>
      </c>
      <c r="Q143" s="51">
        <v>4954.5439999999999</v>
      </c>
      <c r="R143" s="51">
        <v>18340.108</v>
      </c>
      <c r="S143" s="51">
        <v>4202.1989999999996</v>
      </c>
      <c r="T143" s="51">
        <v>265.66500000000002</v>
      </c>
      <c r="U143" s="51">
        <v>10291.32</v>
      </c>
      <c r="V143" s="52">
        <v>60625.58</v>
      </c>
    </row>
    <row r="144" spans="1:22" hidden="1" x14ac:dyDescent="0.35">
      <c r="A144" s="204"/>
      <c r="B144" s="194"/>
      <c r="C144" s="63" t="s">
        <v>35</v>
      </c>
      <c r="D144" s="51">
        <v>6786.4229999999998</v>
      </c>
      <c r="E144" s="51">
        <v>257.83499999999998</v>
      </c>
      <c r="F144" s="51">
        <v>30221.097000000002</v>
      </c>
      <c r="G144" s="51">
        <v>5988.1189999999997</v>
      </c>
      <c r="H144" s="51">
        <v>169902.99299999999</v>
      </c>
      <c r="I144" s="51">
        <v>21590.38</v>
      </c>
      <c r="J144" s="51">
        <v>8313.9689999999991</v>
      </c>
      <c r="K144" s="51">
        <v>5712.0069999999996</v>
      </c>
      <c r="L144" s="51">
        <v>1290</v>
      </c>
      <c r="M144" s="51">
        <v>40966.665000000001</v>
      </c>
      <c r="N144" s="51">
        <v>0</v>
      </c>
      <c r="O144" s="51">
        <v>31465.333999999999</v>
      </c>
      <c r="P144" s="51">
        <v>2421.2220000000002</v>
      </c>
      <c r="Q144" s="51">
        <v>66113.895000000004</v>
      </c>
      <c r="R144" s="51">
        <v>107990.18399999999</v>
      </c>
      <c r="S144" s="51">
        <v>708106.522</v>
      </c>
      <c r="T144" s="51">
        <v>5766.2479999999996</v>
      </c>
      <c r="U144" s="51">
        <v>91234.926999999996</v>
      </c>
      <c r="V144" s="52">
        <v>1304127.82</v>
      </c>
    </row>
    <row r="145" spans="1:22" hidden="1" x14ac:dyDescent="0.35">
      <c r="A145" s="204"/>
      <c r="B145" s="50"/>
      <c r="C145" s="63"/>
      <c r="D145" s="63"/>
      <c r="E145" s="63"/>
      <c r="F145" s="63"/>
      <c r="G145" s="63"/>
      <c r="H145" s="63"/>
      <c r="I145" s="63"/>
      <c r="J145" s="63"/>
      <c r="K145" s="63"/>
      <c r="L145" s="63"/>
      <c r="M145" s="63"/>
      <c r="N145" s="63"/>
      <c r="O145" s="63"/>
      <c r="P145" s="63"/>
      <c r="Q145" s="63"/>
      <c r="R145" s="63"/>
      <c r="S145" s="63"/>
      <c r="T145" s="63"/>
      <c r="U145" s="63"/>
      <c r="V145" s="64"/>
    </row>
    <row r="146" spans="1:22" hidden="1" x14ac:dyDescent="0.35">
      <c r="A146" s="204"/>
      <c r="B146" s="193" t="s">
        <v>56</v>
      </c>
      <c r="C146" s="63" t="s">
        <v>32</v>
      </c>
      <c r="D146" s="51">
        <v>5637.5</v>
      </c>
      <c r="E146" s="51">
        <v>151.05099999999999</v>
      </c>
      <c r="F146" s="51">
        <v>27009.988000000001</v>
      </c>
      <c r="G146" s="51">
        <v>5301.5159999999996</v>
      </c>
      <c r="H146" s="51">
        <v>110211.375</v>
      </c>
      <c r="I146" s="51">
        <v>10981.062</v>
      </c>
      <c r="J146" s="51">
        <v>4907.5079999999998</v>
      </c>
      <c r="K146" s="51">
        <v>4782.3090000000002</v>
      </c>
      <c r="L146" s="51">
        <v>0</v>
      </c>
      <c r="M146" s="51">
        <v>37533.101000000002</v>
      </c>
      <c r="N146" s="51">
        <v>0</v>
      </c>
      <c r="O146" s="51">
        <v>26882.133999999998</v>
      </c>
      <c r="P146" s="51">
        <v>1600.9459999999999</v>
      </c>
      <c r="Q146" s="51">
        <v>56527.205999999998</v>
      </c>
      <c r="R146" s="51">
        <v>69014.846000000005</v>
      </c>
      <c r="S146" s="51">
        <v>595740.16799999995</v>
      </c>
      <c r="T146" s="51">
        <v>5027.3090000000002</v>
      </c>
      <c r="U146" s="51">
        <v>70273.828999999998</v>
      </c>
      <c r="V146" s="52">
        <v>1031581.848</v>
      </c>
    </row>
    <row r="147" spans="1:22" hidden="1" x14ac:dyDescent="0.35">
      <c r="A147" s="204"/>
      <c r="B147" s="194"/>
      <c r="C147" s="63" t="s">
        <v>33</v>
      </c>
      <c r="D147" s="51">
        <v>469.34100000000001</v>
      </c>
      <c r="E147" s="51">
        <v>191.386</v>
      </c>
      <c r="F147" s="51">
        <v>361.95</v>
      </c>
      <c r="G147" s="51">
        <v>1066.8889999999999</v>
      </c>
      <c r="H147" s="51">
        <v>44621.644</v>
      </c>
      <c r="I147" s="51">
        <v>727.54499999999996</v>
      </c>
      <c r="J147" s="51">
        <v>1262.374</v>
      </c>
      <c r="K147" s="51">
        <v>265.53500000000003</v>
      </c>
      <c r="L147" s="51">
        <v>1910</v>
      </c>
      <c r="M147" s="51">
        <v>2096.1779999999999</v>
      </c>
      <c r="N147" s="51">
        <v>0</v>
      </c>
      <c r="O147" s="51">
        <v>3374.9810000000002</v>
      </c>
      <c r="P147" s="51">
        <v>510.84100000000001</v>
      </c>
      <c r="Q147" s="51">
        <v>8522.2540000000008</v>
      </c>
      <c r="R147" s="51">
        <v>16852.922999999999</v>
      </c>
      <c r="S147" s="51">
        <v>106530.97199999999</v>
      </c>
      <c r="T147" s="51">
        <v>491.77600000000001</v>
      </c>
      <c r="U147" s="51">
        <v>2254.6509999999998</v>
      </c>
      <c r="V147" s="52">
        <v>191511.24</v>
      </c>
    </row>
    <row r="148" spans="1:22" hidden="1" x14ac:dyDescent="0.35">
      <c r="A148" s="204"/>
      <c r="B148" s="194"/>
      <c r="C148" s="63" t="s">
        <v>34</v>
      </c>
      <c r="D148" s="51">
        <v>40.744999999999997</v>
      </c>
      <c r="E148" s="51">
        <v>17.425000000000001</v>
      </c>
      <c r="F148" s="51">
        <v>3571.913</v>
      </c>
      <c r="G148" s="51">
        <v>167.45599999999999</v>
      </c>
      <c r="H148" s="51">
        <v>8395.32</v>
      </c>
      <c r="I148" s="51">
        <v>4458.2709999999997</v>
      </c>
      <c r="J148" s="51">
        <v>1083.704</v>
      </c>
      <c r="K148" s="51">
        <v>738.67</v>
      </c>
      <c r="L148" s="51">
        <v>0</v>
      </c>
      <c r="M148" s="51">
        <v>180.68700000000001</v>
      </c>
      <c r="N148" s="51">
        <v>0</v>
      </c>
      <c r="O148" s="51">
        <v>3198.2739999999999</v>
      </c>
      <c r="P148" s="51">
        <v>64.91</v>
      </c>
      <c r="Q148" s="51">
        <v>5899.9650000000001</v>
      </c>
      <c r="R148" s="51">
        <v>18255.53</v>
      </c>
      <c r="S148" s="51">
        <v>4453.3810000000003</v>
      </c>
      <c r="T148" s="51">
        <v>269.89299999999997</v>
      </c>
      <c r="U148" s="51">
        <v>12246.705</v>
      </c>
      <c r="V148" s="52">
        <v>63042.849000000002</v>
      </c>
    </row>
    <row r="149" spans="1:22" hidden="1" x14ac:dyDescent="0.35">
      <c r="A149" s="204"/>
      <c r="B149" s="194"/>
      <c r="C149" s="63" t="s">
        <v>35</v>
      </c>
      <c r="D149" s="51">
        <v>6147.5860000000002</v>
      </c>
      <c r="E149" s="51">
        <v>359.86200000000002</v>
      </c>
      <c r="F149" s="51">
        <v>30943.850999999999</v>
      </c>
      <c r="G149" s="51">
        <v>6535.8609999999999</v>
      </c>
      <c r="H149" s="51">
        <v>163228.33900000001</v>
      </c>
      <c r="I149" s="51">
        <v>16166.878000000001</v>
      </c>
      <c r="J149" s="51">
        <v>7253.5860000000002</v>
      </c>
      <c r="K149" s="51">
        <v>5786.5140000000001</v>
      </c>
      <c r="L149" s="51">
        <v>1910</v>
      </c>
      <c r="M149" s="51">
        <v>39809.966</v>
      </c>
      <c r="N149" s="51">
        <v>0</v>
      </c>
      <c r="O149" s="51">
        <v>33455.389000000003</v>
      </c>
      <c r="P149" s="51">
        <v>2176.6970000000001</v>
      </c>
      <c r="Q149" s="51">
        <v>70949.425000000003</v>
      </c>
      <c r="R149" s="51">
        <v>104123.299</v>
      </c>
      <c r="S149" s="51">
        <v>706724.52099999995</v>
      </c>
      <c r="T149" s="51">
        <v>5788.9780000000001</v>
      </c>
      <c r="U149" s="51">
        <v>84775.184999999998</v>
      </c>
      <c r="V149" s="52">
        <v>1286135.9369999999</v>
      </c>
    </row>
    <row r="150" spans="1:22" hidden="1" x14ac:dyDescent="0.35">
      <c r="A150" s="204"/>
      <c r="B150" s="50"/>
      <c r="C150" s="63"/>
      <c r="D150" s="63"/>
      <c r="E150" s="63"/>
      <c r="F150" s="63"/>
      <c r="G150" s="63"/>
      <c r="H150" s="63"/>
      <c r="I150" s="63"/>
      <c r="J150" s="63"/>
      <c r="K150" s="63"/>
      <c r="L150" s="63"/>
      <c r="M150" s="63"/>
      <c r="N150" s="63"/>
      <c r="O150" s="63"/>
      <c r="P150" s="63"/>
      <c r="Q150" s="63"/>
      <c r="R150" s="63"/>
      <c r="S150" s="63"/>
      <c r="T150" s="63"/>
      <c r="U150" s="63"/>
      <c r="V150" s="64"/>
    </row>
    <row r="151" spans="1:22" hidden="1" x14ac:dyDescent="0.35">
      <c r="A151" s="204"/>
      <c r="B151" s="193" t="s">
        <v>57</v>
      </c>
      <c r="C151" s="63" t="s">
        <v>32</v>
      </c>
      <c r="D151" s="51">
        <v>6282.8130000000001</v>
      </c>
      <c r="E151" s="51">
        <v>227.36199999999999</v>
      </c>
      <c r="F151" s="51">
        <v>24635.321</v>
      </c>
      <c r="G151" s="51">
        <v>5308.2070000000003</v>
      </c>
      <c r="H151" s="51">
        <v>112873.97100000001</v>
      </c>
      <c r="I151" s="51">
        <v>15122.591</v>
      </c>
      <c r="J151" s="51">
        <v>6273.2780000000002</v>
      </c>
      <c r="K151" s="51">
        <v>4752.5339999999997</v>
      </c>
      <c r="L151" s="51">
        <v>1400</v>
      </c>
      <c r="M151" s="51">
        <v>34372.135000000002</v>
      </c>
      <c r="N151" s="51">
        <v>0</v>
      </c>
      <c r="O151" s="51">
        <v>34375.052000000003</v>
      </c>
      <c r="P151" s="51">
        <v>1709.441</v>
      </c>
      <c r="Q151" s="51">
        <v>61091.54</v>
      </c>
      <c r="R151" s="51">
        <v>72188.555999999997</v>
      </c>
      <c r="S151" s="51">
        <v>601280.72600000002</v>
      </c>
      <c r="T151" s="51">
        <v>5053.1369999999997</v>
      </c>
      <c r="U151" s="51">
        <v>69650.316999999995</v>
      </c>
      <c r="V151" s="52">
        <v>1056596.9809999999</v>
      </c>
    </row>
    <row r="152" spans="1:22" hidden="1" x14ac:dyDescent="0.35">
      <c r="A152" s="204"/>
      <c r="B152" s="194"/>
      <c r="C152" s="63" t="s">
        <v>33</v>
      </c>
      <c r="D152" s="51">
        <v>710.30399999999997</v>
      </c>
      <c r="E152" s="51">
        <v>455.80700000000002</v>
      </c>
      <c r="F152" s="51">
        <v>61.457999999999998</v>
      </c>
      <c r="G152" s="51">
        <v>1086.384</v>
      </c>
      <c r="H152" s="51">
        <v>45504.582999999999</v>
      </c>
      <c r="I152" s="51">
        <v>1805.2919999999999</v>
      </c>
      <c r="J152" s="51">
        <v>1060.367</v>
      </c>
      <c r="K152" s="51">
        <v>578.23</v>
      </c>
      <c r="L152" s="51">
        <v>1630</v>
      </c>
      <c r="M152" s="51">
        <v>2406.453</v>
      </c>
      <c r="N152" s="51">
        <v>0</v>
      </c>
      <c r="O152" s="51">
        <v>3924.0830000000001</v>
      </c>
      <c r="P152" s="51">
        <v>467.202</v>
      </c>
      <c r="Q152" s="51">
        <v>10215.105</v>
      </c>
      <c r="R152" s="51">
        <v>16625.505000000001</v>
      </c>
      <c r="S152" s="51">
        <v>108792.81200000001</v>
      </c>
      <c r="T152" s="51">
        <v>491.44600000000003</v>
      </c>
      <c r="U152" s="51">
        <v>2716.5239999999999</v>
      </c>
      <c r="V152" s="52">
        <v>198531.55499999999</v>
      </c>
    </row>
    <row r="153" spans="1:22" hidden="1" x14ac:dyDescent="0.35">
      <c r="A153" s="204"/>
      <c r="B153" s="194"/>
      <c r="C153" s="63" t="s">
        <v>34</v>
      </c>
      <c r="D153" s="51">
        <v>0.754</v>
      </c>
      <c r="E153" s="51">
        <v>12.067</v>
      </c>
      <c r="F153" s="51">
        <v>3412.8330000000001</v>
      </c>
      <c r="G153" s="51">
        <v>172.928</v>
      </c>
      <c r="H153" s="51">
        <v>6245.2</v>
      </c>
      <c r="I153" s="51">
        <v>4630.3500000000004</v>
      </c>
      <c r="J153" s="51">
        <v>873.85799999999995</v>
      </c>
      <c r="K153" s="51">
        <v>470.1</v>
      </c>
      <c r="L153" s="51">
        <v>0</v>
      </c>
      <c r="M153" s="51">
        <v>160.04599999999999</v>
      </c>
      <c r="N153" s="51">
        <v>0</v>
      </c>
      <c r="O153" s="51">
        <v>3287.4349999999999</v>
      </c>
      <c r="P153" s="51">
        <v>14.993</v>
      </c>
      <c r="Q153" s="51">
        <v>6450.8919999999998</v>
      </c>
      <c r="R153" s="51">
        <v>18275.478999999999</v>
      </c>
      <c r="S153" s="51">
        <v>4450.1540000000005</v>
      </c>
      <c r="T153" s="51">
        <v>268.98700000000002</v>
      </c>
      <c r="U153" s="51">
        <v>9816.991</v>
      </c>
      <c r="V153" s="52">
        <v>58543.067000000003</v>
      </c>
    </row>
    <row r="154" spans="1:22" hidden="1" x14ac:dyDescent="0.35">
      <c r="A154" s="204"/>
      <c r="B154" s="194"/>
      <c r="C154" s="63" t="s">
        <v>35</v>
      </c>
      <c r="D154" s="51">
        <v>6993.8710000000001</v>
      </c>
      <c r="E154" s="51">
        <v>695.23599999999999</v>
      </c>
      <c r="F154" s="51">
        <v>28109.612000000001</v>
      </c>
      <c r="G154" s="51">
        <v>6567.5190000000002</v>
      </c>
      <c r="H154" s="51">
        <v>164623.75399999999</v>
      </c>
      <c r="I154" s="51">
        <v>21558.233</v>
      </c>
      <c r="J154" s="51">
        <v>8207.5030000000006</v>
      </c>
      <c r="K154" s="51">
        <v>5800.8639999999996</v>
      </c>
      <c r="L154" s="51">
        <v>3030</v>
      </c>
      <c r="M154" s="51">
        <v>36938.633999999998</v>
      </c>
      <c r="N154" s="51">
        <v>0</v>
      </c>
      <c r="O154" s="51">
        <v>41586.57</v>
      </c>
      <c r="P154" s="51">
        <v>2191.636</v>
      </c>
      <c r="Q154" s="51">
        <v>77757.536999999997</v>
      </c>
      <c r="R154" s="51">
        <v>107089.54</v>
      </c>
      <c r="S154" s="51">
        <v>714523.69200000004</v>
      </c>
      <c r="T154" s="51">
        <v>5813.57</v>
      </c>
      <c r="U154" s="51">
        <v>82183.831999999995</v>
      </c>
      <c r="V154" s="52">
        <v>1313671.6029999999</v>
      </c>
    </row>
    <row r="155" spans="1:22" hidden="1" x14ac:dyDescent="0.35">
      <c r="A155" s="204"/>
      <c r="B155" s="50"/>
      <c r="C155" s="63"/>
      <c r="D155" s="63"/>
      <c r="E155" s="63"/>
      <c r="F155" s="63"/>
      <c r="G155" s="63"/>
      <c r="H155" s="63"/>
      <c r="I155" s="63"/>
      <c r="J155" s="63"/>
      <c r="K155" s="63"/>
      <c r="L155" s="63"/>
      <c r="M155" s="63"/>
      <c r="N155" s="63"/>
      <c r="O155" s="63"/>
      <c r="P155" s="63"/>
      <c r="Q155" s="63"/>
      <c r="R155" s="63"/>
      <c r="S155" s="63"/>
      <c r="T155" s="63"/>
      <c r="U155" s="63"/>
      <c r="V155" s="64"/>
    </row>
    <row r="156" spans="1:22" hidden="1" x14ac:dyDescent="0.35">
      <c r="A156" s="204"/>
      <c r="B156" s="193" t="s">
        <v>58</v>
      </c>
      <c r="C156" s="63" t="s">
        <v>32</v>
      </c>
      <c r="D156" s="51">
        <v>6038.0829999999996</v>
      </c>
      <c r="E156" s="51">
        <v>160.779</v>
      </c>
      <c r="F156" s="51">
        <v>22209.707999999999</v>
      </c>
      <c r="G156" s="51">
        <v>3128.511</v>
      </c>
      <c r="H156" s="51">
        <v>117961.056</v>
      </c>
      <c r="I156" s="51">
        <v>13999.463</v>
      </c>
      <c r="J156" s="51">
        <v>5288.4350000000004</v>
      </c>
      <c r="K156" s="51">
        <v>7410.71</v>
      </c>
      <c r="L156" s="51">
        <v>0</v>
      </c>
      <c r="M156" s="51">
        <v>30333.434000000001</v>
      </c>
      <c r="N156" s="51">
        <v>0</v>
      </c>
      <c r="O156" s="51">
        <v>25257.685000000001</v>
      </c>
      <c r="P156" s="51">
        <v>1686.846</v>
      </c>
      <c r="Q156" s="51">
        <v>63631.73</v>
      </c>
      <c r="R156" s="51">
        <v>74336.938999999998</v>
      </c>
      <c r="S156" s="51">
        <v>605738.43000000005</v>
      </c>
      <c r="T156" s="51">
        <v>5103.598</v>
      </c>
      <c r="U156" s="51">
        <v>70136.528000000006</v>
      </c>
      <c r="V156" s="52">
        <v>1052421.9350000001</v>
      </c>
    </row>
    <row r="157" spans="1:22" hidden="1" x14ac:dyDescent="0.35">
      <c r="A157" s="204"/>
      <c r="B157" s="194"/>
      <c r="C157" s="63" t="s">
        <v>33</v>
      </c>
      <c r="D157" s="51">
        <v>733.69299999999998</v>
      </c>
      <c r="E157" s="51">
        <v>70.346000000000004</v>
      </c>
      <c r="F157" s="51">
        <v>55.311999999999998</v>
      </c>
      <c r="G157" s="51">
        <v>792.39099999999996</v>
      </c>
      <c r="H157" s="51">
        <v>40793.544000000002</v>
      </c>
      <c r="I157" s="51">
        <v>991.87599999999998</v>
      </c>
      <c r="J157" s="51">
        <v>1420.259</v>
      </c>
      <c r="K157" s="51">
        <v>458.08499999999998</v>
      </c>
      <c r="L157" s="51">
        <v>1885</v>
      </c>
      <c r="M157" s="51">
        <v>2486.7559999999999</v>
      </c>
      <c r="N157" s="51">
        <v>0</v>
      </c>
      <c r="O157" s="51">
        <v>4368.0739999999996</v>
      </c>
      <c r="P157" s="51">
        <v>452.03500000000003</v>
      </c>
      <c r="Q157" s="51">
        <v>11420.895</v>
      </c>
      <c r="R157" s="51">
        <v>17586.227999999999</v>
      </c>
      <c r="S157" s="51">
        <v>113483.685</v>
      </c>
      <c r="T157" s="51">
        <v>493.70299999999997</v>
      </c>
      <c r="U157" s="51">
        <v>2543.3809999999999</v>
      </c>
      <c r="V157" s="52">
        <v>200035.26300000001</v>
      </c>
    </row>
    <row r="158" spans="1:22" hidden="1" x14ac:dyDescent="0.35">
      <c r="A158" s="204"/>
      <c r="B158" s="194"/>
      <c r="C158" s="63" t="s">
        <v>34</v>
      </c>
      <c r="D158" s="51">
        <v>0.93100000000000005</v>
      </c>
      <c r="E158" s="51">
        <v>7.4210000000000003</v>
      </c>
      <c r="F158" s="51">
        <v>3265.6410000000001</v>
      </c>
      <c r="G158" s="51">
        <v>182.01900000000001</v>
      </c>
      <c r="H158" s="51">
        <v>6558.27</v>
      </c>
      <c r="I158" s="51">
        <v>5678.0230000000001</v>
      </c>
      <c r="J158" s="51">
        <v>1129.011</v>
      </c>
      <c r="K158" s="51">
        <v>819.3</v>
      </c>
      <c r="L158" s="51">
        <v>20</v>
      </c>
      <c r="M158" s="51">
        <v>50.451999999999998</v>
      </c>
      <c r="N158" s="51">
        <v>0</v>
      </c>
      <c r="O158" s="51">
        <v>2862.444</v>
      </c>
      <c r="P158" s="51">
        <v>88.555000000000007</v>
      </c>
      <c r="Q158" s="51">
        <v>7871.7669999999998</v>
      </c>
      <c r="R158" s="51">
        <v>18107.280999999999</v>
      </c>
      <c r="S158" s="51">
        <v>4492.6109999999999</v>
      </c>
      <c r="T158" s="51">
        <v>300.65199999999999</v>
      </c>
      <c r="U158" s="51">
        <v>11118.004000000001</v>
      </c>
      <c r="V158" s="52">
        <v>62552.381999999998</v>
      </c>
    </row>
    <row r="159" spans="1:22" hidden="1" x14ac:dyDescent="0.35">
      <c r="A159" s="204"/>
      <c r="B159" s="194"/>
      <c r="C159" s="63" t="s">
        <v>35</v>
      </c>
      <c r="D159" s="51">
        <v>6772.7070000000003</v>
      </c>
      <c r="E159" s="51">
        <v>238.54599999999999</v>
      </c>
      <c r="F159" s="51">
        <v>25530.661</v>
      </c>
      <c r="G159" s="51">
        <v>4102.9210000000003</v>
      </c>
      <c r="H159" s="51">
        <v>165312.87</v>
      </c>
      <c r="I159" s="51">
        <v>20669.362000000001</v>
      </c>
      <c r="J159" s="51">
        <v>7837.7049999999999</v>
      </c>
      <c r="K159" s="51">
        <v>8688.0949999999993</v>
      </c>
      <c r="L159" s="51">
        <v>1905</v>
      </c>
      <c r="M159" s="51">
        <v>32870.642</v>
      </c>
      <c r="N159" s="51">
        <v>0</v>
      </c>
      <c r="O159" s="51">
        <v>32488.203000000001</v>
      </c>
      <c r="P159" s="51">
        <v>2227.4360000000001</v>
      </c>
      <c r="Q159" s="51">
        <v>82924.392000000007</v>
      </c>
      <c r="R159" s="51">
        <v>110030.448</v>
      </c>
      <c r="S159" s="51">
        <v>723714.72600000002</v>
      </c>
      <c r="T159" s="51">
        <v>5897.9530000000004</v>
      </c>
      <c r="U159" s="51">
        <v>83797.913</v>
      </c>
      <c r="V159" s="52">
        <v>1315009.58</v>
      </c>
    </row>
    <row r="160" spans="1:22" hidden="1" x14ac:dyDescent="0.35">
      <c r="A160" s="204"/>
      <c r="B160" s="50"/>
      <c r="C160" s="63"/>
      <c r="D160" s="63"/>
      <c r="E160" s="63"/>
      <c r="F160" s="63"/>
      <c r="G160" s="63"/>
      <c r="H160" s="63"/>
      <c r="I160" s="63"/>
      <c r="J160" s="63"/>
      <c r="K160" s="63"/>
      <c r="L160" s="63"/>
      <c r="M160" s="63"/>
      <c r="N160" s="63"/>
      <c r="O160" s="63"/>
      <c r="P160" s="63"/>
      <c r="Q160" s="63"/>
      <c r="R160" s="63"/>
      <c r="S160" s="63"/>
      <c r="T160" s="63"/>
      <c r="U160" s="63"/>
      <c r="V160" s="64"/>
    </row>
    <row r="161" spans="1:22" hidden="1" x14ac:dyDescent="0.35">
      <c r="A161" s="204"/>
      <c r="B161" s="193" t="s">
        <v>59</v>
      </c>
      <c r="C161" s="63" t="s">
        <v>32</v>
      </c>
      <c r="D161" s="51">
        <v>6564.098</v>
      </c>
      <c r="E161" s="51">
        <v>118.623</v>
      </c>
      <c r="F161" s="51">
        <v>20906.828000000001</v>
      </c>
      <c r="G161" s="51">
        <v>3027.3719999999998</v>
      </c>
      <c r="H161" s="51">
        <v>118353.181</v>
      </c>
      <c r="I161" s="51">
        <v>11863.335999999999</v>
      </c>
      <c r="J161" s="51">
        <v>6325.0460000000003</v>
      </c>
      <c r="K161" s="51">
        <v>6459.6490000000003</v>
      </c>
      <c r="L161" s="51">
        <v>4.2039999999999997</v>
      </c>
      <c r="M161" s="51">
        <v>35405.576000000001</v>
      </c>
      <c r="N161" s="51">
        <v>0</v>
      </c>
      <c r="O161" s="51">
        <v>23660.207999999999</v>
      </c>
      <c r="P161" s="51">
        <v>1558.633</v>
      </c>
      <c r="Q161" s="51">
        <v>68956.400999999998</v>
      </c>
      <c r="R161" s="51">
        <v>73938.328999999998</v>
      </c>
      <c r="S161" s="51">
        <v>609837.75600000005</v>
      </c>
      <c r="T161" s="51">
        <v>5061.2470000000003</v>
      </c>
      <c r="U161" s="51">
        <v>67528.161999999997</v>
      </c>
      <c r="V161" s="52">
        <v>1059568.649</v>
      </c>
    </row>
    <row r="162" spans="1:22" hidden="1" x14ac:dyDescent="0.35">
      <c r="A162" s="204"/>
      <c r="B162" s="194"/>
      <c r="C162" s="63" t="s">
        <v>33</v>
      </c>
      <c r="D162" s="51">
        <v>902.45399999999995</v>
      </c>
      <c r="E162" s="51">
        <v>113.399</v>
      </c>
      <c r="F162" s="51">
        <v>55.179000000000002</v>
      </c>
      <c r="G162" s="51">
        <v>779</v>
      </c>
      <c r="H162" s="51">
        <v>38087.887000000002</v>
      </c>
      <c r="I162" s="51">
        <v>511.98500000000001</v>
      </c>
      <c r="J162" s="51">
        <v>2300.8789999999999</v>
      </c>
      <c r="K162" s="51">
        <v>119.36</v>
      </c>
      <c r="L162" s="51">
        <v>1590</v>
      </c>
      <c r="M162" s="51">
        <v>2244.096</v>
      </c>
      <c r="N162" s="51">
        <v>0</v>
      </c>
      <c r="O162" s="51">
        <v>4914.1610000000001</v>
      </c>
      <c r="P162" s="51">
        <v>625.14700000000005</v>
      </c>
      <c r="Q162" s="51">
        <v>11351.668</v>
      </c>
      <c r="R162" s="51">
        <v>18569.376</v>
      </c>
      <c r="S162" s="51">
        <v>116367.515</v>
      </c>
      <c r="T162" s="51">
        <v>492.642</v>
      </c>
      <c r="U162" s="51">
        <v>2495.7269999999999</v>
      </c>
      <c r="V162" s="52">
        <v>201520.47500000001</v>
      </c>
    </row>
    <row r="163" spans="1:22" hidden="1" x14ac:dyDescent="0.35">
      <c r="A163" s="204"/>
      <c r="B163" s="194"/>
      <c r="C163" s="63" t="s">
        <v>34</v>
      </c>
      <c r="D163" s="51">
        <v>0.73</v>
      </c>
      <c r="E163" s="51">
        <v>6.8979999999999997</v>
      </c>
      <c r="F163" s="51">
        <v>3456.4929999999999</v>
      </c>
      <c r="G163" s="51">
        <v>188.75399999999999</v>
      </c>
      <c r="H163" s="51">
        <v>6124.11</v>
      </c>
      <c r="I163" s="51">
        <v>7674.0360000000001</v>
      </c>
      <c r="J163" s="51">
        <v>1373.999</v>
      </c>
      <c r="K163" s="51">
        <v>1001.45</v>
      </c>
      <c r="L163" s="51">
        <v>0</v>
      </c>
      <c r="M163" s="51">
        <v>15.438000000000001</v>
      </c>
      <c r="N163" s="51">
        <v>0</v>
      </c>
      <c r="O163" s="51">
        <v>2957.395</v>
      </c>
      <c r="P163" s="51">
        <v>88.697999999999993</v>
      </c>
      <c r="Q163" s="51">
        <v>7557.5559999999996</v>
      </c>
      <c r="R163" s="51">
        <v>15633.922</v>
      </c>
      <c r="S163" s="51">
        <v>4434.6610000000001</v>
      </c>
      <c r="T163" s="51">
        <v>261.64100000000002</v>
      </c>
      <c r="U163" s="51">
        <v>10054.678</v>
      </c>
      <c r="V163" s="52">
        <v>60830.459000000003</v>
      </c>
    </row>
    <row r="164" spans="1:22" hidden="1" x14ac:dyDescent="0.35">
      <c r="A164" s="204"/>
      <c r="B164" s="194"/>
      <c r="C164" s="63" t="s">
        <v>35</v>
      </c>
      <c r="D164" s="51">
        <v>7467.2820000000002</v>
      </c>
      <c r="E164" s="51">
        <v>238.92</v>
      </c>
      <c r="F164" s="51">
        <v>24418.5</v>
      </c>
      <c r="G164" s="51">
        <v>3995.1260000000002</v>
      </c>
      <c r="H164" s="51">
        <v>162565.17800000001</v>
      </c>
      <c r="I164" s="51">
        <v>20049.357</v>
      </c>
      <c r="J164" s="51">
        <v>9999.9240000000009</v>
      </c>
      <c r="K164" s="51">
        <v>7580.4589999999998</v>
      </c>
      <c r="L164" s="51">
        <v>1594.204</v>
      </c>
      <c r="M164" s="51">
        <v>37665.11</v>
      </c>
      <c r="N164" s="51">
        <v>0</v>
      </c>
      <c r="O164" s="51">
        <v>31531.763999999999</v>
      </c>
      <c r="P164" s="51">
        <v>2272.4780000000001</v>
      </c>
      <c r="Q164" s="51">
        <v>87865.625</v>
      </c>
      <c r="R164" s="51">
        <v>108141.62699999999</v>
      </c>
      <c r="S164" s="51">
        <v>730639.93200000003</v>
      </c>
      <c r="T164" s="51">
        <v>5815.53</v>
      </c>
      <c r="U164" s="51">
        <v>80078.566999999995</v>
      </c>
      <c r="V164" s="52">
        <v>1321919.5830000001</v>
      </c>
    </row>
    <row r="165" spans="1:22" hidden="1" x14ac:dyDescent="0.35">
      <c r="A165" s="204"/>
      <c r="B165" s="50"/>
      <c r="C165" s="63"/>
      <c r="D165" s="63"/>
      <c r="E165" s="63"/>
      <c r="F165" s="63"/>
      <c r="G165" s="63"/>
      <c r="H165" s="63"/>
      <c r="I165" s="63"/>
      <c r="J165" s="63"/>
      <c r="K165" s="63"/>
      <c r="L165" s="63"/>
      <c r="M165" s="63"/>
      <c r="N165" s="63"/>
      <c r="O165" s="63"/>
      <c r="P165" s="63"/>
      <c r="Q165" s="63"/>
      <c r="R165" s="63"/>
      <c r="S165" s="63"/>
      <c r="T165" s="63"/>
      <c r="U165" s="63"/>
      <c r="V165" s="64"/>
    </row>
    <row r="166" spans="1:22" hidden="1" x14ac:dyDescent="0.35">
      <c r="A166" s="204"/>
      <c r="B166" s="193" t="s">
        <v>60</v>
      </c>
      <c r="C166" s="63" t="s">
        <v>32</v>
      </c>
      <c r="D166" s="51">
        <v>6635.39</v>
      </c>
      <c r="E166" s="51">
        <v>2120.2399999999998</v>
      </c>
      <c r="F166" s="51">
        <v>20976.571</v>
      </c>
      <c r="G166" s="51">
        <v>3034.04</v>
      </c>
      <c r="H166" s="51">
        <v>117364.55899999999</v>
      </c>
      <c r="I166" s="51">
        <v>14259.411</v>
      </c>
      <c r="J166" s="51">
        <v>3348.2330000000002</v>
      </c>
      <c r="K166" s="51">
        <v>7123.4840000000004</v>
      </c>
      <c r="L166" s="51">
        <v>1000</v>
      </c>
      <c r="M166" s="51">
        <v>34566.214</v>
      </c>
      <c r="N166" s="51">
        <v>0</v>
      </c>
      <c r="O166" s="51">
        <v>30068.985000000001</v>
      </c>
      <c r="P166" s="51">
        <v>1461.6679999999999</v>
      </c>
      <c r="Q166" s="51">
        <v>67487.942999999999</v>
      </c>
      <c r="R166" s="51">
        <v>75042.819000000003</v>
      </c>
      <c r="S166" s="51">
        <v>613923.27500000002</v>
      </c>
      <c r="T166" s="51">
        <v>4984.9939999999997</v>
      </c>
      <c r="U166" s="51">
        <v>69353.709000000003</v>
      </c>
      <c r="V166" s="52">
        <v>1072751.5349999999</v>
      </c>
    </row>
    <row r="167" spans="1:22" hidden="1" x14ac:dyDescent="0.35">
      <c r="A167" s="204"/>
      <c r="B167" s="194"/>
      <c r="C167" s="63" t="s">
        <v>33</v>
      </c>
      <c r="D167" s="51">
        <v>949.18200000000002</v>
      </c>
      <c r="E167" s="51">
        <v>162.172</v>
      </c>
      <c r="F167" s="51">
        <v>55.177999999999997</v>
      </c>
      <c r="G167" s="51">
        <v>775.27</v>
      </c>
      <c r="H167" s="51">
        <v>34318.51</v>
      </c>
      <c r="I167" s="51">
        <v>829.80899999999997</v>
      </c>
      <c r="J167" s="51">
        <v>2693.123</v>
      </c>
      <c r="K167" s="51">
        <v>122.56</v>
      </c>
      <c r="L167" s="51">
        <v>1500</v>
      </c>
      <c r="M167" s="51">
        <v>1856.932</v>
      </c>
      <c r="N167" s="51">
        <v>0</v>
      </c>
      <c r="O167" s="51">
        <v>4968.6419999999998</v>
      </c>
      <c r="P167" s="51">
        <v>701.18899999999996</v>
      </c>
      <c r="Q167" s="51">
        <v>13600.116</v>
      </c>
      <c r="R167" s="51">
        <v>17729.832999999999</v>
      </c>
      <c r="S167" s="51">
        <v>117433.692</v>
      </c>
      <c r="T167" s="51">
        <v>487.84300000000002</v>
      </c>
      <c r="U167" s="51">
        <v>2777.2280000000001</v>
      </c>
      <c r="V167" s="52">
        <v>200961.27900000001</v>
      </c>
    </row>
    <row r="168" spans="1:22" hidden="1" x14ac:dyDescent="0.35">
      <c r="A168" s="204"/>
      <c r="B168" s="194"/>
      <c r="C168" s="63" t="s">
        <v>34</v>
      </c>
      <c r="D168" s="51">
        <v>0.73699999999999999</v>
      </c>
      <c r="E168" s="51">
        <v>8.5850000000000009</v>
      </c>
      <c r="F168" s="51">
        <v>3911.422</v>
      </c>
      <c r="G168" s="51">
        <v>190.101</v>
      </c>
      <c r="H168" s="51">
        <v>6188.59</v>
      </c>
      <c r="I168" s="51">
        <v>5598.6319999999996</v>
      </c>
      <c r="J168" s="51">
        <v>1406.8150000000001</v>
      </c>
      <c r="K168" s="51">
        <v>780.2</v>
      </c>
      <c r="L168" s="51">
        <v>0</v>
      </c>
      <c r="M168" s="51">
        <v>37.472999999999999</v>
      </c>
      <c r="N168" s="51">
        <v>0</v>
      </c>
      <c r="O168" s="51">
        <v>5358.0349999999999</v>
      </c>
      <c r="P168" s="51">
        <v>53.792000000000002</v>
      </c>
      <c r="Q168" s="51">
        <v>7772.4620000000004</v>
      </c>
      <c r="R168" s="51">
        <v>15683.87</v>
      </c>
      <c r="S168" s="51">
        <v>4367.3280000000004</v>
      </c>
      <c r="T168" s="51">
        <v>257.98899999999998</v>
      </c>
      <c r="U168" s="51">
        <v>8393.3709999999992</v>
      </c>
      <c r="V168" s="52">
        <v>60009.402000000002</v>
      </c>
    </row>
    <row r="169" spans="1:22" hidden="1" x14ac:dyDescent="0.35">
      <c r="A169" s="204"/>
      <c r="B169" s="194"/>
      <c r="C169" s="63" t="s">
        <v>35</v>
      </c>
      <c r="D169" s="51">
        <v>7585.3090000000002</v>
      </c>
      <c r="E169" s="51">
        <v>2290.9969999999998</v>
      </c>
      <c r="F169" s="51">
        <v>24943.170999999998</v>
      </c>
      <c r="G169" s="51">
        <v>3999.4110000000001</v>
      </c>
      <c r="H169" s="51">
        <v>157871.65900000001</v>
      </c>
      <c r="I169" s="51">
        <v>20687.851999999999</v>
      </c>
      <c r="J169" s="51">
        <v>7448.1710000000003</v>
      </c>
      <c r="K169" s="51">
        <v>8026.2439999999997</v>
      </c>
      <c r="L169" s="51">
        <v>2500</v>
      </c>
      <c r="M169" s="51">
        <v>36460.618999999999</v>
      </c>
      <c r="N169" s="51">
        <v>0</v>
      </c>
      <c r="O169" s="51">
        <v>40395.661999999997</v>
      </c>
      <c r="P169" s="51">
        <v>2216.6489999999999</v>
      </c>
      <c r="Q169" s="51">
        <v>88860.520999999993</v>
      </c>
      <c r="R169" s="51">
        <v>108456.522</v>
      </c>
      <c r="S169" s="51">
        <v>735724.29500000004</v>
      </c>
      <c r="T169" s="51">
        <v>5730.826</v>
      </c>
      <c r="U169" s="51">
        <v>80524.308000000005</v>
      </c>
      <c r="V169" s="52">
        <v>1333722.216</v>
      </c>
    </row>
    <row r="170" spans="1:22" hidden="1" x14ac:dyDescent="0.35">
      <c r="A170" s="204"/>
      <c r="B170" s="50"/>
      <c r="C170" s="63"/>
      <c r="D170" s="63"/>
      <c r="E170" s="63"/>
      <c r="F170" s="63"/>
      <c r="G170" s="63"/>
      <c r="H170" s="63"/>
      <c r="I170" s="63"/>
      <c r="J170" s="63"/>
      <c r="K170" s="63"/>
      <c r="L170" s="63"/>
      <c r="M170" s="63"/>
      <c r="N170" s="63"/>
      <c r="O170" s="63"/>
      <c r="P170" s="63"/>
      <c r="Q170" s="63"/>
      <c r="R170" s="63"/>
      <c r="S170" s="63"/>
      <c r="T170" s="63"/>
      <c r="U170" s="63"/>
      <c r="V170" s="64"/>
    </row>
    <row r="171" spans="1:22" hidden="1" x14ac:dyDescent="0.35">
      <c r="A171" s="204"/>
      <c r="B171" s="193" t="s">
        <v>61</v>
      </c>
      <c r="C171" s="63" t="s">
        <v>32</v>
      </c>
      <c r="D171" s="51">
        <v>5842.3370000000004</v>
      </c>
      <c r="E171" s="51">
        <v>134.39699999999999</v>
      </c>
      <c r="F171" s="51">
        <v>20436.755000000001</v>
      </c>
      <c r="G171" s="51">
        <v>3066.77</v>
      </c>
      <c r="H171" s="51">
        <v>116532.652</v>
      </c>
      <c r="I171" s="51">
        <v>12466.123</v>
      </c>
      <c r="J171" s="51">
        <v>6606.9489999999996</v>
      </c>
      <c r="K171" s="51">
        <v>5769.98</v>
      </c>
      <c r="L171" s="51">
        <v>0</v>
      </c>
      <c r="M171" s="51">
        <v>35457.777999999998</v>
      </c>
      <c r="N171" s="51">
        <v>0</v>
      </c>
      <c r="O171" s="51">
        <v>25083.598999999998</v>
      </c>
      <c r="P171" s="51">
        <v>1554.4190000000001</v>
      </c>
      <c r="Q171" s="51">
        <v>66089.990999999995</v>
      </c>
      <c r="R171" s="51">
        <v>78271.130999999994</v>
      </c>
      <c r="S171" s="51">
        <v>616885.44200000004</v>
      </c>
      <c r="T171" s="51">
        <v>4993.9920000000002</v>
      </c>
      <c r="U171" s="51">
        <v>70394.733999999997</v>
      </c>
      <c r="V171" s="52">
        <v>1069587.0490000001</v>
      </c>
    </row>
    <row r="172" spans="1:22" hidden="1" x14ac:dyDescent="0.35">
      <c r="A172" s="204"/>
      <c r="B172" s="194"/>
      <c r="C172" s="63" t="s">
        <v>33</v>
      </c>
      <c r="D172" s="51">
        <v>875.92600000000004</v>
      </c>
      <c r="E172" s="51">
        <v>168.428</v>
      </c>
      <c r="F172" s="51">
        <v>370.17399999999998</v>
      </c>
      <c r="G172" s="51">
        <v>773.63400000000001</v>
      </c>
      <c r="H172" s="51">
        <v>37823.294999999998</v>
      </c>
      <c r="I172" s="51">
        <v>739.71100000000001</v>
      </c>
      <c r="J172" s="51">
        <v>2605.0749999999998</v>
      </c>
      <c r="K172" s="51">
        <v>163.95</v>
      </c>
      <c r="L172" s="51">
        <v>1350</v>
      </c>
      <c r="M172" s="51">
        <v>1697.7370000000001</v>
      </c>
      <c r="N172" s="51">
        <v>0</v>
      </c>
      <c r="O172" s="51">
        <v>5109.5929999999998</v>
      </c>
      <c r="P172" s="51">
        <v>696.00199999999995</v>
      </c>
      <c r="Q172" s="51">
        <v>13780.862999999999</v>
      </c>
      <c r="R172" s="51">
        <v>17932.955000000002</v>
      </c>
      <c r="S172" s="51">
        <v>119783.51300000001</v>
      </c>
      <c r="T172" s="51">
        <v>501.952</v>
      </c>
      <c r="U172" s="51">
        <v>2550.3389999999999</v>
      </c>
      <c r="V172" s="52">
        <v>206923.147</v>
      </c>
    </row>
    <row r="173" spans="1:22" hidden="1" x14ac:dyDescent="0.35">
      <c r="A173" s="204"/>
      <c r="B173" s="194"/>
      <c r="C173" s="63" t="s">
        <v>34</v>
      </c>
      <c r="D173" s="51">
        <v>0.71899999999999997</v>
      </c>
      <c r="E173" s="51">
        <v>5.0209999999999999</v>
      </c>
      <c r="F173" s="51">
        <v>3784.2539999999999</v>
      </c>
      <c r="G173" s="51">
        <v>194.321</v>
      </c>
      <c r="H173" s="51">
        <v>5832.03</v>
      </c>
      <c r="I173" s="51">
        <v>6953.5749999999998</v>
      </c>
      <c r="J173" s="51">
        <v>1357.367</v>
      </c>
      <c r="K173" s="51">
        <v>837.85</v>
      </c>
      <c r="L173" s="51">
        <v>0</v>
      </c>
      <c r="M173" s="51">
        <v>16.992999999999999</v>
      </c>
      <c r="N173" s="51">
        <v>0</v>
      </c>
      <c r="O173" s="51">
        <v>2817.627</v>
      </c>
      <c r="P173" s="51">
        <v>46.884</v>
      </c>
      <c r="Q173" s="51">
        <v>7801.0259999999998</v>
      </c>
      <c r="R173" s="51">
        <v>16717.611000000001</v>
      </c>
      <c r="S173" s="51">
        <v>4229.6760000000004</v>
      </c>
      <c r="T173" s="51">
        <v>255.69300000000001</v>
      </c>
      <c r="U173" s="51">
        <v>9967.768</v>
      </c>
      <c r="V173" s="52">
        <v>60818.415000000001</v>
      </c>
    </row>
    <row r="174" spans="1:22" hidden="1" x14ac:dyDescent="0.35">
      <c r="A174" s="204"/>
      <c r="B174" s="194"/>
      <c r="C174" s="63" t="s">
        <v>35</v>
      </c>
      <c r="D174" s="51">
        <v>6718.982</v>
      </c>
      <c r="E174" s="51">
        <v>307.846</v>
      </c>
      <c r="F174" s="51">
        <v>24591.183000000001</v>
      </c>
      <c r="G174" s="51">
        <v>4034.7249999999999</v>
      </c>
      <c r="H174" s="51">
        <v>160187.97700000001</v>
      </c>
      <c r="I174" s="51">
        <v>20159.409</v>
      </c>
      <c r="J174" s="51">
        <v>10569.391</v>
      </c>
      <c r="K174" s="51">
        <v>6771.78</v>
      </c>
      <c r="L174" s="51">
        <v>1350</v>
      </c>
      <c r="M174" s="51">
        <v>37172.508000000002</v>
      </c>
      <c r="N174" s="51">
        <v>0</v>
      </c>
      <c r="O174" s="51">
        <v>33010.819000000003</v>
      </c>
      <c r="P174" s="51">
        <v>2297.3049999999998</v>
      </c>
      <c r="Q174" s="51">
        <v>87671.88</v>
      </c>
      <c r="R174" s="51">
        <v>112921.697</v>
      </c>
      <c r="S174" s="51">
        <v>740898.63100000005</v>
      </c>
      <c r="T174" s="51">
        <v>5751.6369999999997</v>
      </c>
      <c r="U174" s="51">
        <v>82912.841</v>
      </c>
      <c r="V174" s="52">
        <v>1337328.611</v>
      </c>
    </row>
    <row r="175" spans="1:22" hidden="1" x14ac:dyDescent="0.35">
      <c r="A175" s="204"/>
      <c r="B175" s="50"/>
      <c r="C175" s="63"/>
      <c r="D175" s="63"/>
      <c r="E175" s="63"/>
      <c r="F175" s="63"/>
      <c r="G175" s="63"/>
      <c r="H175" s="63"/>
      <c r="I175" s="63"/>
      <c r="J175" s="63"/>
      <c r="K175" s="63"/>
      <c r="L175" s="63"/>
      <c r="M175" s="63"/>
      <c r="N175" s="63"/>
      <c r="O175" s="63"/>
      <c r="P175" s="63"/>
      <c r="Q175" s="63"/>
      <c r="R175" s="63"/>
      <c r="S175" s="63"/>
      <c r="T175" s="63"/>
      <c r="U175" s="63"/>
      <c r="V175" s="64"/>
    </row>
    <row r="176" spans="1:22" hidden="1" x14ac:dyDescent="0.35">
      <c r="A176" s="204"/>
      <c r="B176" s="193" t="s">
        <v>62</v>
      </c>
      <c r="C176" s="63" t="s">
        <v>32</v>
      </c>
      <c r="D176" s="51">
        <v>7009.777</v>
      </c>
      <c r="E176" s="51">
        <v>917.35500000000002</v>
      </c>
      <c r="F176" s="51">
        <v>23614.149000000001</v>
      </c>
      <c r="G176" s="51">
        <v>3193.1840000000002</v>
      </c>
      <c r="H176" s="51">
        <v>119173.923</v>
      </c>
      <c r="I176" s="51">
        <v>13549.334000000001</v>
      </c>
      <c r="J176" s="51">
        <v>6964.1890000000003</v>
      </c>
      <c r="K176" s="51">
        <v>5718.35</v>
      </c>
      <c r="L176" s="51">
        <v>0</v>
      </c>
      <c r="M176" s="51">
        <v>40872.798999999999</v>
      </c>
      <c r="N176" s="51">
        <v>0</v>
      </c>
      <c r="O176" s="51">
        <v>28638.415000000001</v>
      </c>
      <c r="P176" s="51">
        <v>1337.02</v>
      </c>
      <c r="Q176" s="51">
        <v>68652.945999999996</v>
      </c>
      <c r="R176" s="51">
        <v>79197.899999999994</v>
      </c>
      <c r="S176" s="51">
        <v>618524.43999999994</v>
      </c>
      <c r="T176" s="51">
        <v>5013.4769999999999</v>
      </c>
      <c r="U176" s="51">
        <v>78620.035000000003</v>
      </c>
      <c r="V176" s="52">
        <v>1100997.2930000001</v>
      </c>
    </row>
    <row r="177" spans="1:22" hidden="1" x14ac:dyDescent="0.35">
      <c r="A177" s="204"/>
      <c r="B177" s="194"/>
      <c r="C177" s="63" t="s">
        <v>33</v>
      </c>
      <c r="D177" s="51">
        <v>997.25</v>
      </c>
      <c r="E177" s="51">
        <v>374.87900000000002</v>
      </c>
      <c r="F177" s="51">
        <v>25.187999999999999</v>
      </c>
      <c r="G177" s="51">
        <v>802.77300000000002</v>
      </c>
      <c r="H177" s="51">
        <v>37838.305</v>
      </c>
      <c r="I177" s="51">
        <v>709.971</v>
      </c>
      <c r="J177" s="51">
        <v>2157.4430000000002</v>
      </c>
      <c r="K177" s="51">
        <v>267.75</v>
      </c>
      <c r="L177" s="51">
        <v>1100</v>
      </c>
      <c r="M177" s="51">
        <v>1902.192</v>
      </c>
      <c r="N177" s="51">
        <v>0</v>
      </c>
      <c r="O177" s="51">
        <v>5197.75</v>
      </c>
      <c r="P177" s="51">
        <v>737.38900000000001</v>
      </c>
      <c r="Q177" s="51">
        <v>13410.144</v>
      </c>
      <c r="R177" s="51">
        <v>18920.703000000001</v>
      </c>
      <c r="S177" s="51">
        <v>125047.58100000001</v>
      </c>
      <c r="T177" s="51">
        <v>508.32400000000001</v>
      </c>
      <c r="U177" s="51">
        <v>3151.848</v>
      </c>
      <c r="V177" s="52">
        <v>213149.49</v>
      </c>
    </row>
    <row r="178" spans="1:22" hidden="1" x14ac:dyDescent="0.35">
      <c r="A178" s="204"/>
      <c r="B178" s="194"/>
      <c r="C178" s="63" t="s">
        <v>34</v>
      </c>
      <c r="D178" s="51">
        <v>0.74099999999999999</v>
      </c>
      <c r="E178" s="51">
        <v>237.577</v>
      </c>
      <c r="F178" s="51">
        <v>3430.27</v>
      </c>
      <c r="G178" s="51">
        <v>198.495</v>
      </c>
      <c r="H178" s="51">
        <v>4883.8</v>
      </c>
      <c r="I178" s="51">
        <v>7245.1850000000004</v>
      </c>
      <c r="J178" s="51">
        <v>1468.1</v>
      </c>
      <c r="K178" s="51">
        <v>790</v>
      </c>
      <c r="L178" s="51">
        <v>0</v>
      </c>
      <c r="M178" s="51">
        <v>88.228999999999999</v>
      </c>
      <c r="N178" s="51">
        <v>0</v>
      </c>
      <c r="O178" s="51">
        <v>2850.11</v>
      </c>
      <c r="P178" s="51">
        <v>56.761000000000003</v>
      </c>
      <c r="Q178" s="51">
        <v>7648.3050000000003</v>
      </c>
      <c r="R178" s="51">
        <v>17207.535</v>
      </c>
      <c r="S178" s="51">
        <v>4199.72</v>
      </c>
      <c r="T178" s="51">
        <v>254.10400000000001</v>
      </c>
      <c r="U178" s="51">
        <v>9901.2860000000001</v>
      </c>
      <c r="V178" s="52">
        <v>60460.218000000001</v>
      </c>
    </row>
    <row r="179" spans="1:22" hidden="1" x14ac:dyDescent="0.35">
      <c r="A179" s="204"/>
      <c r="B179" s="194"/>
      <c r="C179" s="63" t="s">
        <v>35</v>
      </c>
      <c r="D179" s="51">
        <v>8007.768</v>
      </c>
      <c r="E179" s="51">
        <v>1529.8109999999999</v>
      </c>
      <c r="F179" s="51">
        <v>27069.607</v>
      </c>
      <c r="G179" s="51">
        <v>4194.4520000000002</v>
      </c>
      <c r="H179" s="51">
        <v>161896.02799999999</v>
      </c>
      <c r="I179" s="51">
        <v>21504.49</v>
      </c>
      <c r="J179" s="51">
        <v>10589.732</v>
      </c>
      <c r="K179" s="51">
        <v>6776.1</v>
      </c>
      <c r="L179" s="51">
        <v>1100</v>
      </c>
      <c r="M179" s="51">
        <v>42863.22</v>
      </c>
      <c r="N179" s="51">
        <v>0</v>
      </c>
      <c r="O179" s="51">
        <v>36686.275000000001</v>
      </c>
      <c r="P179" s="51">
        <v>2131.17</v>
      </c>
      <c r="Q179" s="51">
        <v>89711.395000000004</v>
      </c>
      <c r="R179" s="51">
        <v>115326.13800000001</v>
      </c>
      <c r="S179" s="51">
        <v>747771.74100000004</v>
      </c>
      <c r="T179" s="51">
        <v>5775.9049999999997</v>
      </c>
      <c r="U179" s="51">
        <v>91673.168999999994</v>
      </c>
      <c r="V179" s="52">
        <v>1374607.0009999999</v>
      </c>
    </row>
    <row r="180" spans="1:22" hidden="1" x14ac:dyDescent="0.35">
      <c r="A180" s="204"/>
      <c r="B180" s="50"/>
      <c r="C180" s="63"/>
      <c r="D180" s="63"/>
      <c r="E180" s="63"/>
      <c r="F180" s="63"/>
      <c r="G180" s="63"/>
      <c r="H180" s="63"/>
      <c r="I180" s="63"/>
      <c r="J180" s="63"/>
      <c r="K180" s="63"/>
      <c r="L180" s="63"/>
      <c r="M180" s="63"/>
      <c r="N180" s="63"/>
      <c r="O180" s="63"/>
      <c r="P180" s="63"/>
      <c r="Q180" s="63"/>
      <c r="R180" s="63"/>
      <c r="S180" s="63"/>
      <c r="T180" s="63"/>
      <c r="U180" s="63"/>
      <c r="V180" s="64"/>
    </row>
    <row r="181" spans="1:22" hidden="1" x14ac:dyDescent="0.35">
      <c r="A181" s="204"/>
      <c r="B181" s="193" t="s">
        <v>63</v>
      </c>
      <c r="C181" s="63" t="s">
        <v>32</v>
      </c>
      <c r="D181" s="51">
        <v>6717.5929999999998</v>
      </c>
      <c r="E181" s="51">
        <v>155.47399999999999</v>
      </c>
      <c r="F181" s="51">
        <v>22793.425999999999</v>
      </c>
      <c r="G181" s="51">
        <v>2751.1950000000002</v>
      </c>
      <c r="H181" s="51">
        <v>129273.931</v>
      </c>
      <c r="I181" s="51">
        <v>10839.161</v>
      </c>
      <c r="J181" s="51">
        <v>7451.482</v>
      </c>
      <c r="K181" s="51">
        <v>6099.3010000000004</v>
      </c>
      <c r="L181" s="51">
        <v>600</v>
      </c>
      <c r="M181" s="51">
        <v>37944.654000000002</v>
      </c>
      <c r="N181" s="51">
        <v>0</v>
      </c>
      <c r="O181" s="51">
        <v>31262.275000000001</v>
      </c>
      <c r="P181" s="51">
        <v>1114.1289999999999</v>
      </c>
      <c r="Q181" s="51">
        <v>68668.764999999999</v>
      </c>
      <c r="R181" s="51">
        <v>78145.084000000003</v>
      </c>
      <c r="S181" s="51">
        <v>624582.42500000005</v>
      </c>
      <c r="T181" s="51">
        <v>4837.53</v>
      </c>
      <c r="U181" s="51">
        <v>78149.808000000005</v>
      </c>
      <c r="V181" s="52">
        <v>1111386.233</v>
      </c>
    </row>
    <row r="182" spans="1:22" hidden="1" x14ac:dyDescent="0.35">
      <c r="A182" s="204"/>
      <c r="B182" s="194"/>
      <c r="C182" s="63" t="s">
        <v>33</v>
      </c>
      <c r="D182" s="51">
        <v>1112.3679999999999</v>
      </c>
      <c r="E182" s="51">
        <v>218.59399999999999</v>
      </c>
      <c r="F182" s="51">
        <v>225.262</v>
      </c>
      <c r="G182" s="51">
        <v>863.97299999999996</v>
      </c>
      <c r="H182" s="51">
        <v>40604.945</v>
      </c>
      <c r="I182" s="51">
        <v>879.75900000000001</v>
      </c>
      <c r="J182" s="51">
        <v>2753.3229999999999</v>
      </c>
      <c r="K182" s="51">
        <v>110.34</v>
      </c>
      <c r="L182" s="51">
        <v>1250</v>
      </c>
      <c r="M182" s="51">
        <v>2226.029</v>
      </c>
      <c r="N182" s="51">
        <v>0</v>
      </c>
      <c r="O182" s="51">
        <v>5801.07</v>
      </c>
      <c r="P182" s="51">
        <v>756.52800000000002</v>
      </c>
      <c r="Q182" s="51">
        <v>13074.308000000001</v>
      </c>
      <c r="R182" s="51">
        <v>18614.224999999999</v>
      </c>
      <c r="S182" s="51">
        <v>128206.723</v>
      </c>
      <c r="T182" s="51">
        <v>500.51799999999997</v>
      </c>
      <c r="U182" s="51">
        <v>2650.3969999999999</v>
      </c>
      <c r="V182" s="52">
        <v>219848.36199999999</v>
      </c>
    </row>
    <row r="183" spans="1:22" hidden="1" x14ac:dyDescent="0.35">
      <c r="A183" s="204"/>
      <c r="B183" s="194"/>
      <c r="C183" s="63" t="s">
        <v>34</v>
      </c>
      <c r="D183" s="51">
        <v>0.74199999999999999</v>
      </c>
      <c r="E183" s="51">
        <v>5.3419999999999996</v>
      </c>
      <c r="F183" s="51">
        <v>3603.3780000000002</v>
      </c>
      <c r="G183" s="51">
        <v>205.23400000000001</v>
      </c>
      <c r="H183" s="51">
        <v>5850.9</v>
      </c>
      <c r="I183" s="51">
        <v>7969.5460000000003</v>
      </c>
      <c r="J183" s="51">
        <v>1426.2729999999999</v>
      </c>
      <c r="K183" s="51">
        <v>605</v>
      </c>
      <c r="L183" s="51">
        <v>0</v>
      </c>
      <c r="M183" s="51">
        <v>23.448</v>
      </c>
      <c r="N183" s="51">
        <v>0</v>
      </c>
      <c r="O183" s="51">
        <v>3471.4789999999998</v>
      </c>
      <c r="P183" s="51">
        <v>56.863999999999997</v>
      </c>
      <c r="Q183" s="51">
        <v>7835.0379999999996</v>
      </c>
      <c r="R183" s="51">
        <v>16912.475999999999</v>
      </c>
      <c r="S183" s="51">
        <v>3885.2440000000001</v>
      </c>
      <c r="T183" s="51">
        <v>251.495</v>
      </c>
      <c r="U183" s="51">
        <v>8172.8010000000004</v>
      </c>
      <c r="V183" s="52">
        <v>60275.26</v>
      </c>
    </row>
    <row r="184" spans="1:22" hidden="1" x14ac:dyDescent="0.35">
      <c r="A184" s="204"/>
      <c r="B184" s="194"/>
      <c r="C184" s="63" t="s">
        <v>35</v>
      </c>
      <c r="D184" s="51">
        <v>7830.7030000000004</v>
      </c>
      <c r="E184" s="51">
        <v>379.41</v>
      </c>
      <c r="F184" s="51">
        <v>26622.065999999999</v>
      </c>
      <c r="G184" s="51">
        <v>3820.402</v>
      </c>
      <c r="H184" s="51">
        <v>175729.77600000001</v>
      </c>
      <c r="I184" s="51">
        <v>19688.466</v>
      </c>
      <c r="J184" s="51">
        <v>11631.078</v>
      </c>
      <c r="K184" s="51">
        <v>6814.6409999999996</v>
      </c>
      <c r="L184" s="51">
        <v>1850</v>
      </c>
      <c r="M184" s="51">
        <v>40194.131000000001</v>
      </c>
      <c r="N184" s="51">
        <v>0</v>
      </c>
      <c r="O184" s="51">
        <v>40534.824000000001</v>
      </c>
      <c r="P184" s="51">
        <v>1927.521</v>
      </c>
      <c r="Q184" s="51">
        <v>89578.111000000004</v>
      </c>
      <c r="R184" s="51">
        <v>113671.785</v>
      </c>
      <c r="S184" s="51">
        <v>756674.39199999999</v>
      </c>
      <c r="T184" s="51">
        <v>5589.5429999999997</v>
      </c>
      <c r="U184" s="51">
        <v>88973.005999999994</v>
      </c>
      <c r="V184" s="52">
        <v>1391509.855</v>
      </c>
    </row>
    <row r="185" spans="1:22" hidden="1" x14ac:dyDescent="0.35">
      <c r="A185" s="204"/>
      <c r="B185" s="50"/>
      <c r="C185" s="63"/>
      <c r="D185" s="63"/>
      <c r="E185" s="63"/>
      <c r="F185" s="63"/>
      <c r="G185" s="63"/>
      <c r="H185" s="63"/>
      <c r="I185" s="63"/>
      <c r="J185" s="63"/>
      <c r="K185" s="63"/>
      <c r="L185" s="63"/>
      <c r="M185" s="63"/>
      <c r="N185" s="63"/>
      <c r="O185" s="63"/>
      <c r="P185" s="63"/>
      <c r="Q185" s="63"/>
      <c r="R185" s="63"/>
      <c r="S185" s="63"/>
      <c r="T185" s="63"/>
      <c r="U185" s="63"/>
      <c r="V185" s="64"/>
    </row>
    <row r="186" spans="1:22" hidden="1" x14ac:dyDescent="0.35">
      <c r="A186" s="213">
        <v>2010</v>
      </c>
      <c r="B186" s="193" t="s">
        <v>64</v>
      </c>
      <c r="C186" s="63" t="s">
        <v>32</v>
      </c>
      <c r="D186" s="51">
        <v>8262.0490000000009</v>
      </c>
      <c r="E186" s="51">
        <v>45.023000000000003</v>
      </c>
      <c r="F186" s="51">
        <v>27133.969000000001</v>
      </c>
      <c r="G186" s="51">
        <v>3167.741</v>
      </c>
      <c r="H186" s="51">
        <v>124721.451</v>
      </c>
      <c r="I186" s="51">
        <v>15705.902</v>
      </c>
      <c r="J186" s="51">
        <v>7372.0060000000003</v>
      </c>
      <c r="K186" s="51">
        <v>5652.4120000000003</v>
      </c>
      <c r="L186" s="51">
        <v>0</v>
      </c>
      <c r="M186" s="51">
        <v>36612.084000000003</v>
      </c>
      <c r="N186" s="51">
        <v>0</v>
      </c>
      <c r="O186" s="51">
        <v>23727.816999999999</v>
      </c>
      <c r="P186" s="51">
        <v>713.08100000000002</v>
      </c>
      <c r="Q186" s="51">
        <v>68612.061000000002</v>
      </c>
      <c r="R186" s="51">
        <v>78476.837</v>
      </c>
      <c r="S186" s="51">
        <v>627383.78399999999</v>
      </c>
      <c r="T186" s="51">
        <v>4821.7209999999995</v>
      </c>
      <c r="U186" s="51">
        <v>74884.547000000006</v>
      </c>
      <c r="V186" s="52">
        <v>1107292.4850000001</v>
      </c>
    </row>
    <row r="187" spans="1:22" hidden="1" x14ac:dyDescent="0.35">
      <c r="A187" s="204"/>
      <c r="B187" s="194"/>
      <c r="C187" s="63" t="s">
        <v>33</v>
      </c>
      <c r="D187" s="51">
        <v>690.63599999999997</v>
      </c>
      <c r="E187" s="51">
        <v>353.10199999999998</v>
      </c>
      <c r="F187" s="51">
        <v>325.26400000000001</v>
      </c>
      <c r="G187" s="51">
        <v>937.63800000000003</v>
      </c>
      <c r="H187" s="51">
        <v>40055.059000000001</v>
      </c>
      <c r="I187" s="51">
        <v>927.79700000000003</v>
      </c>
      <c r="J187" s="51">
        <v>2320.866</v>
      </c>
      <c r="K187" s="51">
        <v>190.3</v>
      </c>
      <c r="L187" s="51">
        <v>1500</v>
      </c>
      <c r="M187" s="51">
        <v>2302.1239999999998</v>
      </c>
      <c r="N187" s="51">
        <v>0</v>
      </c>
      <c r="O187" s="51">
        <v>6241.5559999999996</v>
      </c>
      <c r="P187" s="51">
        <v>563.149</v>
      </c>
      <c r="Q187" s="51">
        <v>13105.119000000001</v>
      </c>
      <c r="R187" s="51">
        <v>18259.558000000001</v>
      </c>
      <c r="S187" s="51">
        <v>130639.79399999999</v>
      </c>
      <c r="T187" s="51">
        <v>567.83299999999997</v>
      </c>
      <c r="U187" s="51">
        <v>3309.1660000000002</v>
      </c>
      <c r="V187" s="52">
        <v>222288.96100000001</v>
      </c>
    </row>
    <row r="188" spans="1:22" hidden="1" x14ac:dyDescent="0.35">
      <c r="A188" s="204"/>
      <c r="B188" s="194"/>
      <c r="C188" s="63" t="s">
        <v>34</v>
      </c>
      <c r="D188" s="51">
        <v>0.78800000000000003</v>
      </c>
      <c r="E188" s="51">
        <v>7.944</v>
      </c>
      <c r="F188" s="51">
        <v>3897.665</v>
      </c>
      <c r="G188" s="51">
        <v>200.64500000000001</v>
      </c>
      <c r="H188" s="51">
        <v>6535.06</v>
      </c>
      <c r="I188" s="51">
        <v>7197.165</v>
      </c>
      <c r="J188" s="51">
        <v>1446.713</v>
      </c>
      <c r="K188" s="51">
        <v>1030</v>
      </c>
      <c r="L188" s="51">
        <v>0</v>
      </c>
      <c r="M188" s="51">
        <v>25.143999999999998</v>
      </c>
      <c r="N188" s="51">
        <v>0</v>
      </c>
      <c r="O188" s="51">
        <v>2336.6840000000002</v>
      </c>
      <c r="P188" s="51">
        <v>19.803999999999998</v>
      </c>
      <c r="Q188" s="51">
        <v>8313.5290000000005</v>
      </c>
      <c r="R188" s="51">
        <v>16653.895</v>
      </c>
      <c r="S188" s="51">
        <v>3857.9270000000001</v>
      </c>
      <c r="T188" s="51">
        <v>251.30799999999999</v>
      </c>
      <c r="U188" s="51">
        <v>10272.181</v>
      </c>
      <c r="V188" s="52">
        <v>62046.451999999997</v>
      </c>
    </row>
    <row r="189" spans="1:22" hidden="1" x14ac:dyDescent="0.35">
      <c r="A189" s="204"/>
      <c r="B189" s="194"/>
      <c r="C189" s="63" t="s">
        <v>35</v>
      </c>
      <c r="D189" s="51">
        <v>8953.473</v>
      </c>
      <c r="E189" s="51">
        <v>406.06900000000002</v>
      </c>
      <c r="F189" s="51">
        <v>31356.898000000001</v>
      </c>
      <c r="G189" s="51">
        <v>4306.0240000000003</v>
      </c>
      <c r="H189" s="51">
        <v>171311.57</v>
      </c>
      <c r="I189" s="51">
        <v>23830.864000000001</v>
      </c>
      <c r="J189" s="51">
        <v>11139.584999999999</v>
      </c>
      <c r="K189" s="51">
        <v>6872.7120000000004</v>
      </c>
      <c r="L189" s="51">
        <v>1500</v>
      </c>
      <c r="M189" s="51">
        <v>38939.351999999999</v>
      </c>
      <c r="N189" s="51">
        <v>0</v>
      </c>
      <c r="O189" s="51">
        <v>32306.057000000001</v>
      </c>
      <c r="P189" s="51">
        <v>1296.0340000000001</v>
      </c>
      <c r="Q189" s="51">
        <v>90030.709000000003</v>
      </c>
      <c r="R189" s="51">
        <v>113390.29</v>
      </c>
      <c r="S189" s="51">
        <v>761881.505</v>
      </c>
      <c r="T189" s="51">
        <v>5640.8620000000001</v>
      </c>
      <c r="U189" s="51">
        <v>88465.894</v>
      </c>
      <c r="V189" s="52">
        <v>1391627.898</v>
      </c>
    </row>
    <row r="190" spans="1:22" hidden="1" x14ac:dyDescent="0.35">
      <c r="A190" s="204"/>
      <c r="B190" s="50"/>
      <c r="C190" s="63"/>
      <c r="D190" s="63"/>
      <c r="E190" s="63"/>
      <c r="F190" s="63"/>
      <c r="G190" s="63"/>
      <c r="H190" s="63"/>
      <c r="I190" s="63"/>
      <c r="J190" s="63"/>
      <c r="K190" s="63"/>
      <c r="L190" s="63"/>
      <c r="M190" s="63"/>
      <c r="N190" s="63"/>
      <c r="O190" s="63"/>
      <c r="P190" s="63"/>
      <c r="Q190" s="63"/>
      <c r="R190" s="63"/>
      <c r="S190" s="63"/>
      <c r="T190" s="63"/>
      <c r="U190" s="63"/>
      <c r="V190" s="64"/>
    </row>
    <row r="191" spans="1:22" hidden="1" x14ac:dyDescent="0.35">
      <c r="A191" s="204"/>
      <c r="B191" s="193" t="s">
        <v>65</v>
      </c>
      <c r="C191" s="63" t="s">
        <v>32</v>
      </c>
      <c r="D191" s="51">
        <v>6837.6180000000004</v>
      </c>
      <c r="E191" s="51">
        <v>344.65100000000001</v>
      </c>
      <c r="F191" s="51">
        <v>18806.842000000001</v>
      </c>
      <c r="G191" s="51">
        <v>3424.2089999999998</v>
      </c>
      <c r="H191" s="51">
        <v>133821.23300000001</v>
      </c>
      <c r="I191" s="51">
        <v>14385.118</v>
      </c>
      <c r="J191" s="51">
        <v>6904.3239999999996</v>
      </c>
      <c r="K191" s="51">
        <v>5888.7060000000001</v>
      </c>
      <c r="L191" s="51">
        <v>0</v>
      </c>
      <c r="M191" s="51">
        <v>35107.879000000001</v>
      </c>
      <c r="N191" s="51">
        <v>0</v>
      </c>
      <c r="O191" s="51">
        <v>19350.042000000001</v>
      </c>
      <c r="P191" s="51">
        <v>666.40499999999997</v>
      </c>
      <c r="Q191" s="51">
        <v>66882.432000000001</v>
      </c>
      <c r="R191" s="51">
        <v>70833.659</v>
      </c>
      <c r="S191" s="51">
        <v>637215.05000000005</v>
      </c>
      <c r="T191" s="51">
        <v>4818.0659999999998</v>
      </c>
      <c r="U191" s="51">
        <v>75485.822</v>
      </c>
      <c r="V191" s="52">
        <v>1100772.0560000001</v>
      </c>
    </row>
    <row r="192" spans="1:22" hidden="1" x14ac:dyDescent="0.35">
      <c r="A192" s="204"/>
      <c r="B192" s="194"/>
      <c r="C192" s="63" t="s">
        <v>33</v>
      </c>
      <c r="D192" s="51">
        <v>391.94400000000002</v>
      </c>
      <c r="E192" s="51">
        <v>521.33299999999997</v>
      </c>
      <c r="F192" s="51">
        <v>525.19100000000003</v>
      </c>
      <c r="G192" s="51">
        <v>803.95500000000004</v>
      </c>
      <c r="H192" s="51">
        <v>39372.824000000001</v>
      </c>
      <c r="I192" s="51">
        <v>647.93399999999997</v>
      </c>
      <c r="J192" s="51">
        <v>1895.652</v>
      </c>
      <c r="K192" s="51">
        <v>115</v>
      </c>
      <c r="L192" s="51">
        <v>1784</v>
      </c>
      <c r="M192" s="51">
        <v>2181.4409999999998</v>
      </c>
      <c r="N192" s="51">
        <v>0</v>
      </c>
      <c r="O192" s="51">
        <v>4387.0690000000004</v>
      </c>
      <c r="P192" s="51">
        <v>412.81400000000002</v>
      </c>
      <c r="Q192" s="51">
        <v>13093.459000000001</v>
      </c>
      <c r="R192" s="51">
        <v>17203.304</v>
      </c>
      <c r="S192" s="51">
        <v>131721.783</v>
      </c>
      <c r="T192" s="51">
        <v>575.02499999999998</v>
      </c>
      <c r="U192" s="51">
        <v>3438.913</v>
      </c>
      <c r="V192" s="52">
        <v>219071.641</v>
      </c>
    </row>
    <row r="193" spans="1:22" hidden="1" x14ac:dyDescent="0.35">
      <c r="A193" s="204"/>
      <c r="B193" s="194"/>
      <c r="C193" s="63" t="s">
        <v>34</v>
      </c>
      <c r="D193" s="51">
        <v>0.73299999999999998</v>
      </c>
      <c r="E193" s="51">
        <v>6.6280000000000001</v>
      </c>
      <c r="F193" s="51">
        <v>3588.6</v>
      </c>
      <c r="G193" s="51">
        <v>196.69399999999999</v>
      </c>
      <c r="H193" s="51">
        <v>6029.56</v>
      </c>
      <c r="I193" s="51">
        <v>7512.2929999999997</v>
      </c>
      <c r="J193" s="51">
        <v>1459.7190000000001</v>
      </c>
      <c r="K193" s="51">
        <v>680</v>
      </c>
      <c r="L193" s="51">
        <v>0</v>
      </c>
      <c r="M193" s="51">
        <v>73.463999999999999</v>
      </c>
      <c r="N193" s="51">
        <v>0</v>
      </c>
      <c r="O193" s="51">
        <v>2120.9319999999998</v>
      </c>
      <c r="P193" s="51">
        <v>19.809999999999999</v>
      </c>
      <c r="Q193" s="51">
        <v>9022.6329999999998</v>
      </c>
      <c r="R193" s="51">
        <v>16322.425999999999</v>
      </c>
      <c r="S193" s="51">
        <v>3939.7939999999999</v>
      </c>
      <c r="T193" s="51">
        <v>252.33500000000001</v>
      </c>
      <c r="U193" s="51">
        <v>8978.4599999999991</v>
      </c>
      <c r="V193" s="52">
        <v>60204.080999999998</v>
      </c>
    </row>
    <row r="194" spans="1:22" hidden="1" x14ac:dyDescent="0.35">
      <c r="A194" s="204"/>
      <c r="B194" s="194"/>
      <c r="C194" s="63" t="s">
        <v>35</v>
      </c>
      <c r="D194" s="51">
        <v>7230.2950000000001</v>
      </c>
      <c r="E194" s="51">
        <v>872.61199999999997</v>
      </c>
      <c r="F194" s="51">
        <v>22920.633000000002</v>
      </c>
      <c r="G194" s="51">
        <v>4424.8580000000002</v>
      </c>
      <c r="H194" s="51">
        <v>179223.617</v>
      </c>
      <c r="I194" s="51">
        <v>22545.345000000001</v>
      </c>
      <c r="J194" s="51">
        <v>10259.695</v>
      </c>
      <c r="K194" s="51">
        <v>6683.7060000000001</v>
      </c>
      <c r="L194" s="51">
        <v>1784</v>
      </c>
      <c r="M194" s="51">
        <v>37362.784</v>
      </c>
      <c r="N194" s="51">
        <v>0</v>
      </c>
      <c r="O194" s="51">
        <v>25858.043000000001</v>
      </c>
      <c r="P194" s="51">
        <v>1099.029</v>
      </c>
      <c r="Q194" s="51">
        <v>88998.524000000005</v>
      </c>
      <c r="R194" s="51">
        <v>104359.389</v>
      </c>
      <c r="S194" s="51">
        <v>772876.62699999998</v>
      </c>
      <c r="T194" s="51">
        <v>5645.4260000000004</v>
      </c>
      <c r="U194" s="51">
        <v>87903.195000000007</v>
      </c>
      <c r="V194" s="52">
        <v>1380047.7779999999</v>
      </c>
    </row>
    <row r="195" spans="1:22" hidden="1" x14ac:dyDescent="0.35">
      <c r="A195" s="204"/>
      <c r="B195" s="50"/>
      <c r="C195" s="63"/>
      <c r="D195" s="63"/>
      <c r="E195" s="63"/>
      <c r="F195" s="63"/>
      <c r="G195" s="63"/>
      <c r="H195" s="63"/>
      <c r="I195" s="63"/>
      <c r="J195" s="63"/>
      <c r="K195" s="63"/>
      <c r="L195" s="63"/>
      <c r="M195" s="63"/>
      <c r="N195" s="63"/>
      <c r="O195" s="63"/>
      <c r="P195" s="63"/>
      <c r="Q195" s="63"/>
      <c r="R195" s="63"/>
      <c r="S195" s="63"/>
      <c r="T195" s="63"/>
      <c r="U195" s="63"/>
      <c r="V195" s="64"/>
    </row>
    <row r="196" spans="1:22" hidden="1" x14ac:dyDescent="0.35">
      <c r="A196" s="204"/>
      <c r="B196" s="193" t="s">
        <v>66</v>
      </c>
      <c r="C196" s="63" t="s">
        <v>32</v>
      </c>
      <c r="D196" s="51">
        <v>6986.5780000000004</v>
      </c>
      <c r="E196" s="51">
        <v>159.816</v>
      </c>
      <c r="F196" s="51">
        <v>30595.373</v>
      </c>
      <c r="G196" s="51">
        <v>3325.3069999999998</v>
      </c>
      <c r="H196" s="51">
        <v>117390.577</v>
      </c>
      <c r="I196" s="51">
        <v>18741.266</v>
      </c>
      <c r="J196" s="51">
        <v>10301.679</v>
      </c>
      <c r="K196" s="51">
        <v>5684.8019999999997</v>
      </c>
      <c r="L196" s="51">
        <v>50</v>
      </c>
      <c r="M196" s="51">
        <v>43085.091</v>
      </c>
      <c r="N196" s="51">
        <v>0</v>
      </c>
      <c r="O196" s="51">
        <v>26006.55</v>
      </c>
      <c r="P196" s="51">
        <v>569.85</v>
      </c>
      <c r="Q196" s="51">
        <v>63340.682000000001</v>
      </c>
      <c r="R196" s="51">
        <v>70968.558000000005</v>
      </c>
      <c r="S196" s="51">
        <v>639557.15800000005</v>
      </c>
      <c r="T196" s="51">
        <v>4900.9520000000002</v>
      </c>
      <c r="U196" s="51">
        <v>77662.73</v>
      </c>
      <c r="V196" s="52">
        <v>1119326.969</v>
      </c>
    </row>
    <row r="197" spans="1:22" hidden="1" x14ac:dyDescent="0.35">
      <c r="A197" s="204"/>
      <c r="B197" s="194"/>
      <c r="C197" s="63" t="s">
        <v>33</v>
      </c>
      <c r="D197" s="51">
        <v>613.76300000000003</v>
      </c>
      <c r="E197" s="51">
        <v>179.232</v>
      </c>
      <c r="F197" s="51">
        <v>267.62299999999999</v>
      </c>
      <c r="G197" s="51">
        <v>819.91200000000003</v>
      </c>
      <c r="H197" s="51">
        <v>42882.597999999998</v>
      </c>
      <c r="I197" s="51">
        <v>976.50099999999998</v>
      </c>
      <c r="J197" s="51">
        <v>2581.3429999999998</v>
      </c>
      <c r="K197" s="51">
        <v>165.65</v>
      </c>
      <c r="L197" s="51">
        <v>1464</v>
      </c>
      <c r="M197" s="51">
        <v>1802.711</v>
      </c>
      <c r="N197" s="51">
        <v>0</v>
      </c>
      <c r="O197" s="51">
        <v>6079.625</v>
      </c>
      <c r="P197" s="51">
        <v>398.75200000000001</v>
      </c>
      <c r="Q197" s="51">
        <v>13074.867</v>
      </c>
      <c r="R197" s="51">
        <v>17400.848999999998</v>
      </c>
      <c r="S197" s="51">
        <v>133720.13</v>
      </c>
      <c r="T197" s="51">
        <v>580.26800000000003</v>
      </c>
      <c r="U197" s="51">
        <v>3609.68</v>
      </c>
      <c r="V197" s="52">
        <v>226617.50399999999</v>
      </c>
    </row>
    <row r="198" spans="1:22" hidden="1" x14ac:dyDescent="0.35">
      <c r="A198" s="204"/>
      <c r="B198" s="194"/>
      <c r="C198" s="63" t="s">
        <v>34</v>
      </c>
      <c r="D198" s="51">
        <v>0.73</v>
      </c>
      <c r="E198" s="51">
        <v>10.96</v>
      </c>
      <c r="F198" s="51">
        <v>3539.5540000000001</v>
      </c>
      <c r="G198" s="51">
        <v>206.12899999999999</v>
      </c>
      <c r="H198" s="51">
        <v>5832.97</v>
      </c>
      <c r="I198" s="51">
        <v>7475.1890000000003</v>
      </c>
      <c r="J198" s="51">
        <v>2009.981</v>
      </c>
      <c r="K198" s="51">
        <v>550</v>
      </c>
      <c r="L198" s="51">
        <v>0</v>
      </c>
      <c r="M198" s="51">
        <v>36.348999999999997</v>
      </c>
      <c r="N198" s="51">
        <v>0</v>
      </c>
      <c r="O198" s="51">
        <v>2133.58</v>
      </c>
      <c r="P198" s="51">
        <v>9.84</v>
      </c>
      <c r="Q198" s="51">
        <v>8724.8680000000004</v>
      </c>
      <c r="R198" s="51">
        <v>15929.147999999999</v>
      </c>
      <c r="S198" s="51">
        <v>4004.08</v>
      </c>
      <c r="T198" s="51">
        <v>254.03700000000001</v>
      </c>
      <c r="U198" s="51">
        <v>9680.9009999999998</v>
      </c>
      <c r="V198" s="52">
        <v>60398.315999999999</v>
      </c>
    </row>
    <row r="199" spans="1:22" hidden="1" x14ac:dyDescent="0.35">
      <c r="A199" s="204"/>
      <c r="B199" s="194"/>
      <c r="C199" s="63" t="s">
        <v>35</v>
      </c>
      <c r="D199" s="51">
        <v>7601.0709999999999</v>
      </c>
      <c r="E199" s="51">
        <v>350.00799999999998</v>
      </c>
      <c r="F199" s="51">
        <v>34402.550000000003</v>
      </c>
      <c r="G199" s="51">
        <v>4351.348</v>
      </c>
      <c r="H199" s="51">
        <v>166106.14499999999</v>
      </c>
      <c r="I199" s="51">
        <v>27192.955999999998</v>
      </c>
      <c r="J199" s="51">
        <v>14893.003000000001</v>
      </c>
      <c r="K199" s="51">
        <v>6400.4520000000002</v>
      </c>
      <c r="L199" s="51">
        <v>1514</v>
      </c>
      <c r="M199" s="51">
        <v>44924.150999999998</v>
      </c>
      <c r="N199" s="51">
        <v>0</v>
      </c>
      <c r="O199" s="51">
        <v>34219.754999999997</v>
      </c>
      <c r="P199" s="51">
        <v>978.44200000000001</v>
      </c>
      <c r="Q199" s="51">
        <v>85140.417000000001</v>
      </c>
      <c r="R199" s="51">
        <v>104298.55499999999</v>
      </c>
      <c r="S199" s="51">
        <v>777281.36800000002</v>
      </c>
      <c r="T199" s="51">
        <v>5735.2569999999996</v>
      </c>
      <c r="U199" s="51">
        <v>90953.311000000002</v>
      </c>
      <c r="V199" s="52">
        <v>1406342.7890000001</v>
      </c>
    </row>
    <row r="200" spans="1:22" hidden="1" x14ac:dyDescent="0.35">
      <c r="A200" s="204"/>
      <c r="B200" s="50"/>
      <c r="C200" s="63"/>
      <c r="D200" s="63"/>
      <c r="E200" s="63"/>
      <c r="F200" s="63"/>
      <c r="G200" s="63"/>
      <c r="H200" s="63"/>
      <c r="I200" s="63"/>
      <c r="J200" s="63"/>
      <c r="K200" s="63"/>
      <c r="L200" s="63"/>
      <c r="M200" s="63"/>
      <c r="N200" s="63"/>
      <c r="O200" s="63"/>
      <c r="P200" s="63"/>
      <c r="Q200" s="63"/>
      <c r="R200" s="63"/>
      <c r="S200" s="63"/>
      <c r="T200" s="63"/>
      <c r="U200" s="63"/>
      <c r="V200" s="64"/>
    </row>
    <row r="201" spans="1:22" hidden="1" x14ac:dyDescent="0.35">
      <c r="A201" s="204"/>
      <c r="B201" s="193" t="s">
        <v>67</v>
      </c>
      <c r="C201" s="63" t="s">
        <v>32</v>
      </c>
      <c r="D201" s="51">
        <v>6782.0190000000002</v>
      </c>
      <c r="E201" s="51">
        <v>104.06100000000001</v>
      </c>
      <c r="F201" s="51">
        <v>27021.174999999999</v>
      </c>
      <c r="G201" s="51">
        <v>3322.7829999999999</v>
      </c>
      <c r="H201" s="51">
        <v>109610.836</v>
      </c>
      <c r="I201" s="51">
        <v>13842.16</v>
      </c>
      <c r="J201" s="51">
        <v>6676.68</v>
      </c>
      <c r="K201" s="51">
        <v>4816.7460000000001</v>
      </c>
      <c r="L201" s="51">
        <v>0</v>
      </c>
      <c r="M201" s="51">
        <v>43738.311999999998</v>
      </c>
      <c r="N201" s="51">
        <v>0</v>
      </c>
      <c r="O201" s="51">
        <v>26867.777999999998</v>
      </c>
      <c r="P201" s="51">
        <v>1772.9590000000001</v>
      </c>
      <c r="Q201" s="51">
        <v>59603.196000000004</v>
      </c>
      <c r="R201" s="51">
        <v>83458.191000000006</v>
      </c>
      <c r="S201" s="51">
        <v>641406.14399999997</v>
      </c>
      <c r="T201" s="51">
        <v>4857.45</v>
      </c>
      <c r="U201" s="51">
        <v>77541.706000000006</v>
      </c>
      <c r="V201" s="52">
        <v>1111422.196</v>
      </c>
    </row>
    <row r="202" spans="1:22" hidden="1" x14ac:dyDescent="0.35">
      <c r="A202" s="204"/>
      <c r="B202" s="194"/>
      <c r="C202" s="63" t="s">
        <v>33</v>
      </c>
      <c r="D202" s="51">
        <v>600.6</v>
      </c>
      <c r="E202" s="51">
        <v>191.64099999999999</v>
      </c>
      <c r="F202" s="51">
        <v>0.193</v>
      </c>
      <c r="G202" s="51">
        <v>859.99900000000002</v>
      </c>
      <c r="H202" s="51">
        <v>38484.796999999999</v>
      </c>
      <c r="I202" s="51">
        <v>617.81799999999998</v>
      </c>
      <c r="J202" s="51">
        <v>1802.3119999999999</v>
      </c>
      <c r="K202" s="51">
        <v>103.6</v>
      </c>
      <c r="L202" s="51">
        <v>1564</v>
      </c>
      <c r="M202" s="51">
        <v>1948.3119999999999</v>
      </c>
      <c r="N202" s="51">
        <v>0</v>
      </c>
      <c r="O202" s="51">
        <v>5526.4549999999999</v>
      </c>
      <c r="P202" s="51">
        <v>406.57299999999998</v>
      </c>
      <c r="Q202" s="51">
        <v>12881.566000000001</v>
      </c>
      <c r="R202" s="51">
        <v>18884.18</v>
      </c>
      <c r="S202" s="51">
        <v>135359.44</v>
      </c>
      <c r="T202" s="51">
        <v>559.95799999999997</v>
      </c>
      <c r="U202" s="51">
        <v>3746.3780000000002</v>
      </c>
      <c r="V202" s="52">
        <v>223537.82199999999</v>
      </c>
    </row>
    <row r="203" spans="1:22" hidden="1" x14ac:dyDescent="0.35">
      <c r="A203" s="204"/>
      <c r="B203" s="194"/>
      <c r="C203" s="63" t="s">
        <v>34</v>
      </c>
      <c r="D203" s="51">
        <v>0.71799999999999997</v>
      </c>
      <c r="E203" s="51">
        <v>6.9219999999999997</v>
      </c>
      <c r="F203" s="51">
        <v>3703.27</v>
      </c>
      <c r="G203" s="51">
        <v>205.726</v>
      </c>
      <c r="H203" s="51">
        <v>5186.72</v>
      </c>
      <c r="I203" s="51">
        <v>8404.634</v>
      </c>
      <c r="J203" s="51">
        <v>1737.4870000000001</v>
      </c>
      <c r="K203" s="51">
        <v>349.2</v>
      </c>
      <c r="L203" s="51">
        <v>0</v>
      </c>
      <c r="M203" s="51">
        <v>31.605</v>
      </c>
      <c r="N203" s="51">
        <v>0</v>
      </c>
      <c r="O203" s="51">
        <v>2576.8020000000001</v>
      </c>
      <c r="P203" s="51">
        <v>9.859</v>
      </c>
      <c r="Q203" s="51">
        <v>8592.18</v>
      </c>
      <c r="R203" s="51">
        <v>16550.867999999999</v>
      </c>
      <c r="S203" s="51">
        <v>4082.107</v>
      </c>
      <c r="T203" s="51">
        <v>252.70599999999999</v>
      </c>
      <c r="U203" s="51">
        <v>8964.2690000000002</v>
      </c>
      <c r="V203" s="52">
        <v>60655.072999999997</v>
      </c>
    </row>
    <row r="204" spans="1:22" hidden="1" x14ac:dyDescent="0.35">
      <c r="A204" s="204"/>
      <c r="B204" s="194"/>
      <c r="C204" s="63" t="s">
        <v>35</v>
      </c>
      <c r="D204" s="51">
        <v>7383.3370000000004</v>
      </c>
      <c r="E204" s="51">
        <v>302.62400000000002</v>
      </c>
      <c r="F204" s="51">
        <v>30724.637999999999</v>
      </c>
      <c r="G204" s="51">
        <v>4388.5079999999998</v>
      </c>
      <c r="H204" s="51">
        <v>153282.353</v>
      </c>
      <c r="I204" s="51">
        <v>22864.612000000001</v>
      </c>
      <c r="J204" s="51">
        <v>10216.478999999999</v>
      </c>
      <c r="K204" s="51">
        <v>5269.5460000000003</v>
      </c>
      <c r="L204" s="51">
        <v>1564</v>
      </c>
      <c r="M204" s="51">
        <v>45718.228999999999</v>
      </c>
      <c r="N204" s="51">
        <v>0</v>
      </c>
      <c r="O204" s="51">
        <v>34971.035000000003</v>
      </c>
      <c r="P204" s="51">
        <v>2189.3910000000001</v>
      </c>
      <c r="Q204" s="51">
        <v>81076.941999999995</v>
      </c>
      <c r="R204" s="51">
        <v>118893.239</v>
      </c>
      <c r="S204" s="51">
        <v>780847.69099999999</v>
      </c>
      <c r="T204" s="51">
        <v>5670.1139999999996</v>
      </c>
      <c r="U204" s="51">
        <v>90252.353000000003</v>
      </c>
      <c r="V204" s="52">
        <v>1395615.091</v>
      </c>
    </row>
    <row r="205" spans="1:22" hidden="1" x14ac:dyDescent="0.35">
      <c r="A205" s="204"/>
      <c r="B205" s="50"/>
      <c r="C205" s="63"/>
      <c r="D205" s="63"/>
      <c r="E205" s="63"/>
      <c r="F205" s="63"/>
      <c r="G205" s="63"/>
      <c r="H205" s="63"/>
      <c r="I205" s="63"/>
      <c r="J205" s="63"/>
      <c r="K205" s="63"/>
      <c r="L205" s="63"/>
      <c r="M205" s="63"/>
      <c r="N205" s="63"/>
      <c r="O205" s="63"/>
      <c r="P205" s="63"/>
      <c r="Q205" s="63"/>
      <c r="R205" s="63"/>
      <c r="S205" s="63"/>
      <c r="T205" s="63"/>
      <c r="U205" s="63"/>
      <c r="V205" s="64"/>
    </row>
    <row r="206" spans="1:22" hidden="1" x14ac:dyDescent="0.35">
      <c r="A206" s="204"/>
      <c r="B206" s="193" t="s">
        <v>56</v>
      </c>
      <c r="C206" s="63" t="s">
        <v>32</v>
      </c>
      <c r="D206" s="51">
        <v>7454.0619999999999</v>
      </c>
      <c r="E206" s="51">
        <v>155.285</v>
      </c>
      <c r="F206" s="51">
        <v>21899.981</v>
      </c>
      <c r="G206" s="51">
        <v>3650.73</v>
      </c>
      <c r="H206" s="51">
        <v>100333.739</v>
      </c>
      <c r="I206" s="51">
        <v>17379.965</v>
      </c>
      <c r="J206" s="51">
        <v>11732.407999999999</v>
      </c>
      <c r="K206" s="51">
        <v>4034.0839999999998</v>
      </c>
      <c r="L206" s="51">
        <v>0</v>
      </c>
      <c r="M206" s="51">
        <v>38928.216</v>
      </c>
      <c r="N206" s="51">
        <v>0</v>
      </c>
      <c r="O206" s="51">
        <v>23865.238000000001</v>
      </c>
      <c r="P206" s="51">
        <v>1099.752</v>
      </c>
      <c r="Q206" s="51">
        <v>58286.144</v>
      </c>
      <c r="R206" s="51">
        <v>93127.707999999999</v>
      </c>
      <c r="S206" s="51">
        <v>647061.76399999997</v>
      </c>
      <c r="T206" s="51">
        <v>4888.9170000000004</v>
      </c>
      <c r="U206" s="51">
        <v>77382.145000000004</v>
      </c>
      <c r="V206" s="52">
        <v>1111280.138</v>
      </c>
    </row>
    <row r="207" spans="1:22" hidden="1" x14ac:dyDescent="0.35">
      <c r="A207" s="204"/>
      <c r="B207" s="194"/>
      <c r="C207" s="63" t="s">
        <v>33</v>
      </c>
      <c r="D207" s="51">
        <v>584.79</v>
      </c>
      <c r="E207" s="51">
        <v>210.71299999999999</v>
      </c>
      <c r="F207" s="51">
        <v>410.2</v>
      </c>
      <c r="G207" s="51">
        <v>873.88800000000003</v>
      </c>
      <c r="H207" s="51">
        <v>43692.633999999998</v>
      </c>
      <c r="I207" s="51">
        <v>1161.1189999999999</v>
      </c>
      <c r="J207" s="51">
        <v>2888.817</v>
      </c>
      <c r="K207" s="51">
        <v>78.8</v>
      </c>
      <c r="L207" s="51">
        <v>680</v>
      </c>
      <c r="M207" s="51">
        <v>2271.511</v>
      </c>
      <c r="N207" s="51">
        <v>0</v>
      </c>
      <c r="O207" s="51">
        <v>5085.8140000000003</v>
      </c>
      <c r="P207" s="51">
        <v>452.26100000000002</v>
      </c>
      <c r="Q207" s="51">
        <v>12925.285</v>
      </c>
      <c r="R207" s="51">
        <v>20125.866000000002</v>
      </c>
      <c r="S207" s="51">
        <v>140628.57800000001</v>
      </c>
      <c r="T207" s="51">
        <v>514.72500000000002</v>
      </c>
      <c r="U207" s="51">
        <v>3115.6080000000002</v>
      </c>
      <c r="V207" s="52">
        <v>235700.609</v>
      </c>
    </row>
    <row r="208" spans="1:22" hidden="1" x14ac:dyDescent="0.35">
      <c r="A208" s="204"/>
      <c r="B208" s="194"/>
      <c r="C208" s="63" t="s">
        <v>34</v>
      </c>
      <c r="D208" s="51">
        <v>0.70399999999999996</v>
      </c>
      <c r="E208" s="51">
        <v>13.954000000000001</v>
      </c>
      <c r="F208" s="51">
        <v>3719.8710000000001</v>
      </c>
      <c r="G208" s="51">
        <v>201.19499999999999</v>
      </c>
      <c r="H208" s="51">
        <v>4348.04</v>
      </c>
      <c r="I208" s="51">
        <v>8505.4580000000005</v>
      </c>
      <c r="J208" s="51">
        <v>1630.3979999999999</v>
      </c>
      <c r="K208" s="51">
        <v>681.8</v>
      </c>
      <c r="L208" s="51">
        <v>150</v>
      </c>
      <c r="M208" s="51">
        <v>24.843</v>
      </c>
      <c r="N208" s="51">
        <v>0</v>
      </c>
      <c r="O208" s="51">
        <v>2166.768</v>
      </c>
      <c r="P208" s="51">
        <v>9.8729999999999993</v>
      </c>
      <c r="Q208" s="51">
        <v>8589.7369999999992</v>
      </c>
      <c r="R208" s="51">
        <v>16355.278</v>
      </c>
      <c r="S208" s="51">
        <v>4175.29</v>
      </c>
      <c r="T208" s="51">
        <v>258.10300000000001</v>
      </c>
      <c r="U208" s="51">
        <v>9646.8259999999991</v>
      </c>
      <c r="V208" s="52">
        <v>60478.137999999999</v>
      </c>
    </row>
    <row r="209" spans="1:22" hidden="1" x14ac:dyDescent="0.35">
      <c r="A209" s="204"/>
      <c r="B209" s="194"/>
      <c r="C209" s="63" t="s">
        <v>35</v>
      </c>
      <c r="D209" s="51">
        <v>8039.5559999999996</v>
      </c>
      <c r="E209" s="51">
        <v>379.952</v>
      </c>
      <c r="F209" s="51">
        <v>26030.052</v>
      </c>
      <c r="G209" s="51">
        <v>4725.8130000000001</v>
      </c>
      <c r="H209" s="51">
        <v>148374.413</v>
      </c>
      <c r="I209" s="51">
        <v>27046.542000000001</v>
      </c>
      <c r="J209" s="51">
        <v>16251.623</v>
      </c>
      <c r="K209" s="51">
        <v>4794.6840000000002</v>
      </c>
      <c r="L209" s="51">
        <v>830</v>
      </c>
      <c r="M209" s="51">
        <v>41224.57</v>
      </c>
      <c r="N209" s="51">
        <v>0</v>
      </c>
      <c r="O209" s="51">
        <v>31117.82</v>
      </c>
      <c r="P209" s="51">
        <v>1561.886</v>
      </c>
      <c r="Q209" s="51">
        <v>79801.165999999997</v>
      </c>
      <c r="R209" s="51">
        <v>129608.852</v>
      </c>
      <c r="S209" s="51">
        <v>791865.63199999998</v>
      </c>
      <c r="T209" s="51">
        <v>5661.7449999999999</v>
      </c>
      <c r="U209" s="51">
        <v>90144.578999999998</v>
      </c>
      <c r="V209" s="52">
        <v>1407458.885</v>
      </c>
    </row>
    <row r="210" spans="1:22" hidden="1" x14ac:dyDescent="0.35">
      <c r="A210" s="204"/>
      <c r="B210" s="50"/>
      <c r="C210" s="63"/>
      <c r="D210" s="63"/>
      <c r="E210" s="63"/>
      <c r="F210" s="63"/>
      <c r="G210" s="63"/>
      <c r="H210" s="63"/>
      <c r="I210" s="63"/>
      <c r="J210" s="63"/>
      <c r="K210" s="63"/>
      <c r="L210" s="63"/>
      <c r="M210" s="63"/>
      <c r="N210" s="63"/>
      <c r="O210" s="63"/>
      <c r="P210" s="63"/>
      <c r="Q210" s="63"/>
      <c r="R210" s="63"/>
      <c r="S210" s="63"/>
      <c r="T210" s="63"/>
      <c r="U210" s="63"/>
      <c r="V210" s="64"/>
    </row>
    <row r="211" spans="1:22" hidden="1" x14ac:dyDescent="0.35">
      <c r="A211" s="204"/>
      <c r="B211" s="193" t="s">
        <v>57</v>
      </c>
      <c r="C211" s="63" t="s">
        <v>32</v>
      </c>
      <c r="D211" s="51">
        <v>6464.1440000000002</v>
      </c>
      <c r="E211" s="51">
        <v>109.36499999999999</v>
      </c>
      <c r="F211" s="51">
        <v>29478.227999999999</v>
      </c>
      <c r="G211" s="51">
        <v>3349.7750000000001</v>
      </c>
      <c r="H211" s="51">
        <v>88671.627999999997</v>
      </c>
      <c r="I211" s="51">
        <v>17638.278999999999</v>
      </c>
      <c r="J211" s="51">
        <v>9492.8829999999998</v>
      </c>
      <c r="K211" s="51">
        <v>5564.3459999999995</v>
      </c>
      <c r="L211" s="51">
        <v>0</v>
      </c>
      <c r="M211" s="51">
        <v>41217.552000000003</v>
      </c>
      <c r="N211" s="51">
        <v>0</v>
      </c>
      <c r="O211" s="51">
        <v>31399.556</v>
      </c>
      <c r="P211" s="51">
        <v>1192.4349999999999</v>
      </c>
      <c r="Q211" s="51">
        <v>59908.786</v>
      </c>
      <c r="R211" s="51">
        <v>87822.642000000007</v>
      </c>
      <c r="S211" s="51">
        <v>657078.70499999996</v>
      </c>
      <c r="T211" s="51">
        <v>4849.51</v>
      </c>
      <c r="U211" s="51">
        <v>86318.558000000005</v>
      </c>
      <c r="V211" s="52">
        <v>1130556.392</v>
      </c>
    </row>
    <row r="212" spans="1:22" hidden="1" x14ac:dyDescent="0.35">
      <c r="A212" s="204"/>
      <c r="B212" s="194"/>
      <c r="C212" s="63" t="s">
        <v>33</v>
      </c>
      <c r="D212" s="51">
        <v>619.68299999999999</v>
      </c>
      <c r="E212" s="51">
        <v>121.46899999999999</v>
      </c>
      <c r="F212" s="51">
        <v>10.205</v>
      </c>
      <c r="G212" s="51">
        <v>945.97400000000005</v>
      </c>
      <c r="H212" s="51">
        <v>46467.601000000002</v>
      </c>
      <c r="I212" s="51">
        <v>1532.8889999999999</v>
      </c>
      <c r="J212" s="51">
        <v>3602.9059999999999</v>
      </c>
      <c r="K212" s="51">
        <v>337.9</v>
      </c>
      <c r="L212" s="51">
        <v>1540</v>
      </c>
      <c r="M212" s="51">
        <v>2302.3389999999999</v>
      </c>
      <c r="N212" s="51">
        <v>0</v>
      </c>
      <c r="O212" s="51">
        <v>5198.027</v>
      </c>
      <c r="P212" s="51">
        <v>444.34300000000002</v>
      </c>
      <c r="Q212" s="51">
        <v>12476.486999999999</v>
      </c>
      <c r="R212" s="51">
        <v>22284.04</v>
      </c>
      <c r="S212" s="51">
        <v>144798.97500000001</v>
      </c>
      <c r="T212" s="51">
        <v>518.495</v>
      </c>
      <c r="U212" s="51">
        <v>2695.9319999999998</v>
      </c>
      <c r="V212" s="52">
        <v>245897.26500000001</v>
      </c>
    </row>
    <row r="213" spans="1:22" hidden="1" x14ac:dyDescent="0.35">
      <c r="A213" s="204"/>
      <c r="B213" s="194"/>
      <c r="C213" s="63" t="s">
        <v>34</v>
      </c>
      <c r="D213" s="51">
        <v>0.71799999999999997</v>
      </c>
      <c r="E213" s="51">
        <v>5.81</v>
      </c>
      <c r="F213" s="51">
        <v>4022.4279999999999</v>
      </c>
      <c r="G213" s="51">
        <v>198.60400000000001</v>
      </c>
      <c r="H213" s="51">
        <v>4648.7</v>
      </c>
      <c r="I213" s="51">
        <v>6249.2420000000002</v>
      </c>
      <c r="J213" s="51">
        <v>1142.258</v>
      </c>
      <c r="K213" s="51">
        <v>995</v>
      </c>
      <c r="L213" s="51">
        <v>0</v>
      </c>
      <c r="M213" s="51">
        <v>295.94099999999997</v>
      </c>
      <c r="N213" s="51">
        <v>0</v>
      </c>
      <c r="O213" s="51">
        <v>3004.3560000000002</v>
      </c>
      <c r="P213" s="51">
        <v>59.892000000000003</v>
      </c>
      <c r="Q213" s="51">
        <v>8609.375</v>
      </c>
      <c r="R213" s="51">
        <v>17766.776999999998</v>
      </c>
      <c r="S213" s="51">
        <v>4182.5789999999997</v>
      </c>
      <c r="T213" s="51">
        <v>306.87599999999998</v>
      </c>
      <c r="U213" s="51">
        <v>8217.1959999999999</v>
      </c>
      <c r="V213" s="52">
        <v>59705.752</v>
      </c>
    </row>
    <row r="214" spans="1:22" hidden="1" x14ac:dyDescent="0.35">
      <c r="A214" s="204"/>
      <c r="B214" s="194"/>
      <c r="C214" s="63" t="s">
        <v>35</v>
      </c>
      <c r="D214" s="51">
        <v>7084.5450000000001</v>
      </c>
      <c r="E214" s="51">
        <v>236.64400000000001</v>
      </c>
      <c r="F214" s="51">
        <v>33510.860999999997</v>
      </c>
      <c r="G214" s="51">
        <v>4494.3530000000001</v>
      </c>
      <c r="H214" s="51">
        <v>139787.929</v>
      </c>
      <c r="I214" s="51">
        <v>25420.41</v>
      </c>
      <c r="J214" s="51">
        <v>14238.047</v>
      </c>
      <c r="K214" s="51">
        <v>6897.2460000000001</v>
      </c>
      <c r="L214" s="51">
        <v>1540</v>
      </c>
      <c r="M214" s="51">
        <v>43815.832000000002</v>
      </c>
      <c r="N214" s="51">
        <v>0</v>
      </c>
      <c r="O214" s="51">
        <v>39601.938999999998</v>
      </c>
      <c r="P214" s="51">
        <v>1696.67</v>
      </c>
      <c r="Q214" s="51">
        <v>80994.648000000001</v>
      </c>
      <c r="R214" s="51">
        <v>127873.459</v>
      </c>
      <c r="S214" s="51">
        <v>806060.25899999996</v>
      </c>
      <c r="T214" s="51">
        <v>5674.8810000000003</v>
      </c>
      <c r="U214" s="51">
        <v>97231.686000000002</v>
      </c>
      <c r="V214" s="52">
        <v>1436159.409</v>
      </c>
    </row>
    <row r="215" spans="1:22" hidden="1" x14ac:dyDescent="0.35">
      <c r="A215" s="204"/>
      <c r="B215" s="50"/>
      <c r="C215" s="63"/>
      <c r="D215" s="63"/>
      <c r="E215" s="63"/>
      <c r="F215" s="63"/>
      <c r="G215" s="63"/>
      <c r="H215" s="63"/>
      <c r="I215" s="63"/>
      <c r="J215" s="63"/>
      <c r="K215" s="63"/>
      <c r="L215" s="63"/>
      <c r="M215" s="63"/>
      <c r="N215" s="63"/>
      <c r="O215" s="63"/>
      <c r="P215" s="63"/>
      <c r="Q215" s="63"/>
      <c r="R215" s="63"/>
      <c r="S215" s="63"/>
      <c r="T215" s="63"/>
      <c r="U215" s="63"/>
      <c r="V215" s="64"/>
    </row>
    <row r="216" spans="1:22" hidden="1" x14ac:dyDescent="0.35">
      <c r="A216" s="204"/>
      <c r="B216" s="193" t="s">
        <v>58</v>
      </c>
      <c r="C216" s="63" t="s">
        <v>32</v>
      </c>
      <c r="D216" s="51">
        <v>6373.1940000000004</v>
      </c>
      <c r="E216" s="51">
        <v>59.081000000000003</v>
      </c>
      <c r="F216" s="51">
        <v>27920.548999999999</v>
      </c>
      <c r="G216" s="51">
        <v>3319.7640000000001</v>
      </c>
      <c r="H216" s="51">
        <v>86723.350999999995</v>
      </c>
      <c r="I216" s="51">
        <v>18441.129000000001</v>
      </c>
      <c r="J216" s="51">
        <v>10118.157999999999</v>
      </c>
      <c r="K216" s="51">
        <v>5173.1040000000003</v>
      </c>
      <c r="L216" s="51">
        <v>100</v>
      </c>
      <c r="M216" s="51">
        <v>38986.398999999998</v>
      </c>
      <c r="N216" s="51">
        <v>0</v>
      </c>
      <c r="O216" s="51">
        <v>27029.661</v>
      </c>
      <c r="P216" s="51">
        <v>1512.93</v>
      </c>
      <c r="Q216" s="51">
        <v>62812.728000000003</v>
      </c>
      <c r="R216" s="51">
        <v>88914.081000000006</v>
      </c>
      <c r="S216" s="51">
        <v>661744.75800000003</v>
      </c>
      <c r="T216" s="51">
        <v>4814.8130000000001</v>
      </c>
      <c r="U216" s="51">
        <v>79781.536999999997</v>
      </c>
      <c r="V216" s="52">
        <v>1123825.237</v>
      </c>
    </row>
    <row r="217" spans="1:22" hidden="1" x14ac:dyDescent="0.35">
      <c r="A217" s="204"/>
      <c r="B217" s="194"/>
      <c r="C217" s="63" t="s">
        <v>33</v>
      </c>
      <c r="D217" s="51">
        <v>655.77800000000002</v>
      </c>
      <c r="E217" s="51">
        <v>96.394000000000005</v>
      </c>
      <c r="F217" s="51">
        <v>10.217000000000001</v>
      </c>
      <c r="G217" s="51">
        <v>946.81200000000001</v>
      </c>
      <c r="H217" s="51">
        <v>41334.834999999999</v>
      </c>
      <c r="I217" s="51">
        <v>1819.9829999999999</v>
      </c>
      <c r="J217" s="51">
        <v>3646.8130000000001</v>
      </c>
      <c r="K217" s="51">
        <v>336.6</v>
      </c>
      <c r="L217" s="51">
        <v>1200</v>
      </c>
      <c r="M217" s="51">
        <v>2853.328</v>
      </c>
      <c r="N217" s="51">
        <v>0</v>
      </c>
      <c r="O217" s="51">
        <v>5404.759</v>
      </c>
      <c r="P217" s="51">
        <v>493.01499999999999</v>
      </c>
      <c r="Q217" s="51">
        <v>14587.674000000001</v>
      </c>
      <c r="R217" s="51">
        <v>21993.896000000001</v>
      </c>
      <c r="S217" s="51">
        <v>145947.00200000001</v>
      </c>
      <c r="T217" s="51">
        <v>519.91899999999998</v>
      </c>
      <c r="U217" s="51">
        <v>3397.2660000000001</v>
      </c>
      <c r="V217" s="52">
        <v>245244.291</v>
      </c>
    </row>
    <row r="218" spans="1:22" hidden="1" x14ac:dyDescent="0.35">
      <c r="A218" s="204"/>
      <c r="B218" s="194"/>
      <c r="C218" s="63" t="s">
        <v>34</v>
      </c>
      <c r="D218" s="51">
        <v>0.73599999999999999</v>
      </c>
      <c r="E218" s="51">
        <v>8.9350000000000005</v>
      </c>
      <c r="F218" s="51">
        <v>3694.45</v>
      </c>
      <c r="G218" s="51">
        <v>218.32599999999999</v>
      </c>
      <c r="H218" s="51">
        <v>5070.6000000000004</v>
      </c>
      <c r="I218" s="51">
        <v>5486.7330000000002</v>
      </c>
      <c r="J218" s="51">
        <v>1032.7449999999999</v>
      </c>
      <c r="K218" s="51">
        <v>1300.0999999999999</v>
      </c>
      <c r="L218" s="51">
        <v>0</v>
      </c>
      <c r="M218" s="51">
        <v>29.460999999999999</v>
      </c>
      <c r="N218" s="51">
        <v>0</v>
      </c>
      <c r="O218" s="51">
        <v>2667.31</v>
      </c>
      <c r="P218" s="51">
        <v>78.932000000000002</v>
      </c>
      <c r="Q218" s="51">
        <v>9090.1820000000007</v>
      </c>
      <c r="R218" s="51">
        <v>17509.800999999999</v>
      </c>
      <c r="S218" s="51">
        <v>4185.1840000000002</v>
      </c>
      <c r="T218" s="51">
        <v>308.733</v>
      </c>
      <c r="U218" s="51">
        <v>9587.9159999999993</v>
      </c>
      <c r="V218" s="52">
        <v>60270.144</v>
      </c>
    </row>
    <row r="219" spans="1:22" hidden="1" x14ac:dyDescent="0.35">
      <c r="A219" s="204"/>
      <c r="B219" s="194"/>
      <c r="C219" s="63" t="s">
        <v>35</v>
      </c>
      <c r="D219" s="51">
        <v>7029.7079999999996</v>
      </c>
      <c r="E219" s="51">
        <v>164.41</v>
      </c>
      <c r="F219" s="51">
        <v>31625.216</v>
      </c>
      <c r="G219" s="51">
        <v>4484.902</v>
      </c>
      <c r="H219" s="51">
        <v>133128.78599999999</v>
      </c>
      <c r="I219" s="51">
        <v>25747.845000000001</v>
      </c>
      <c r="J219" s="51">
        <v>14797.716</v>
      </c>
      <c r="K219" s="51">
        <v>6809.8040000000001</v>
      </c>
      <c r="L219" s="51">
        <v>1300</v>
      </c>
      <c r="M219" s="51">
        <v>41869.188000000002</v>
      </c>
      <c r="N219" s="51">
        <v>0</v>
      </c>
      <c r="O219" s="51">
        <v>35101.730000000003</v>
      </c>
      <c r="P219" s="51">
        <v>2084.877</v>
      </c>
      <c r="Q219" s="51">
        <v>86490.584000000003</v>
      </c>
      <c r="R219" s="51">
        <v>128417.77800000001</v>
      </c>
      <c r="S219" s="51">
        <v>811876.94400000002</v>
      </c>
      <c r="T219" s="51">
        <v>5643.4650000000001</v>
      </c>
      <c r="U219" s="51">
        <v>92766.718999999997</v>
      </c>
      <c r="V219" s="52">
        <v>1429339.672</v>
      </c>
    </row>
    <row r="220" spans="1:22" hidden="1" x14ac:dyDescent="0.35">
      <c r="A220" s="204"/>
      <c r="B220" s="50"/>
      <c r="C220" s="63"/>
      <c r="D220" s="63"/>
      <c r="E220" s="63"/>
      <c r="F220" s="63"/>
      <c r="G220" s="63"/>
      <c r="H220" s="63"/>
      <c r="I220" s="63"/>
      <c r="J220" s="63"/>
      <c r="K220" s="63"/>
      <c r="L220" s="63"/>
      <c r="M220" s="63"/>
      <c r="N220" s="63"/>
      <c r="O220" s="63"/>
      <c r="P220" s="63"/>
      <c r="Q220" s="63"/>
      <c r="R220" s="63"/>
      <c r="S220" s="63"/>
      <c r="T220" s="63"/>
      <c r="U220" s="63"/>
      <c r="V220" s="64"/>
    </row>
    <row r="221" spans="1:22" hidden="1" x14ac:dyDescent="0.35">
      <c r="A221" s="204"/>
      <c r="B221" s="193" t="s">
        <v>59</v>
      </c>
      <c r="C221" s="63" t="s">
        <v>32</v>
      </c>
      <c r="D221" s="51">
        <v>8627.9570000000003</v>
      </c>
      <c r="E221" s="51">
        <v>99.856999999999999</v>
      </c>
      <c r="F221" s="51">
        <v>29173.466</v>
      </c>
      <c r="G221" s="51">
        <v>3338.5450000000001</v>
      </c>
      <c r="H221" s="51">
        <v>82299.58</v>
      </c>
      <c r="I221" s="51">
        <v>20983.018</v>
      </c>
      <c r="J221" s="51">
        <v>4804.4939999999997</v>
      </c>
      <c r="K221" s="51">
        <v>4977.0820000000003</v>
      </c>
      <c r="L221" s="51">
        <v>0</v>
      </c>
      <c r="M221" s="51">
        <v>42286.241000000002</v>
      </c>
      <c r="N221" s="51">
        <v>0</v>
      </c>
      <c r="O221" s="51">
        <v>24019.578000000001</v>
      </c>
      <c r="P221" s="51">
        <v>1239.54</v>
      </c>
      <c r="Q221" s="51">
        <v>67900.979000000007</v>
      </c>
      <c r="R221" s="51">
        <v>94294.535000000003</v>
      </c>
      <c r="S221" s="51">
        <v>666121.38500000001</v>
      </c>
      <c r="T221" s="51">
        <v>4823.4030000000002</v>
      </c>
      <c r="U221" s="51">
        <v>81766.001000000004</v>
      </c>
      <c r="V221" s="52">
        <v>1136755.6610000001</v>
      </c>
    </row>
    <row r="222" spans="1:22" hidden="1" x14ac:dyDescent="0.35">
      <c r="A222" s="204"/>
      <c r="B222" s="194"/>
      <c r="C222" s="63" t="s">
        <v>33</v>
      </c>
      <c r="D222" s="51">
        <v>807.26800000000003</v>
      </c>
      <c r="E222" s="51">
        <v>199.71600000000001</v>
      </c>
      <c r="F222" s="51">
        <v>10.238</v>
      </c>
      <c r="G222" s="51">
        <v>966.21</v>
      </c>
      <c r="H222" s="51">
        <v>37779.557999999997</v>
      </c>
      <c r="I222" s="51">
        <v>1392.2570000000001</v>
      </c>
      <c r="J222" s="51">
        <v>3140.5810000000001</v>
      </c>
      <c r="K222" s="51">
        <v>48.4</v>
      </c>
      <c r="L222" s="51">
        <v>970</v>
      </c>
      <c r="M222" s="51">
        <v>3225.8440000000001</v>
      </c>
      <c r="N222" s="51">
        <v>0</v>
      </c>
      <c r="O222" s="51">
        <v>4318.0290000000005</v>
      </c>
      <c r="P222" s="51">
        <v>493.029</v>
      </c>
      <c r="Q222" s="51">
        <v>14613.536</v>
      </c>
      <c r="R222" s="51">
        <v>22329.161</v>
      </c>
      <c r="S222" s="51">
        <v>147855.32399999999</v>
      </c>
      <c r="T222" s="51">
        <v>509.274</v>
      </c>
      <c r="U222" s="51">
        <v>4876.4399999999996</v>
      </c>
      <c r="V222" s="52">
        <v>243534.86499999999</v>
      </c>
    </row>
    <row r="223" spans="1:22" hidden="1" x14ac:dyDescent="0.35">
      <c r="A223" s="204"/>
      <c r="B223" s="194"/>
      <c r="C223" s="63" t="s">
        <v>34</v>
      </c>
      <c r="D223" s="51">
        <v>0.73899999999999999</v>
      </c>
      <c r="E223" s="51">
        <v>11.061999999999999</v>
      </c>
      <c r="F223" s="51">
        <v>4017.8960000000002</v>
      </c>
      <c r="G223" s="51">
        <v>216.82499999999999</v>
      </c>
      <c r="H223" s="51">
        <v>5510.45</v>
      </c>
      <c r="I223" s="51">
        <v>4887.2719999999999</v>
      </c>
      <c r="J223" s="51">
        <v>848.92</v>
      </c>
      <c r="K223" s="51">
        <v>848.6</v>
      </c>
      <c r="L223" s="51">
        <v>0</v>
      </c>
      <c r="M223" s="51">
        <v>21.965</v>
      </c>
      <c r="N223" s="51">
        <v>0</v>
      </c>
      <c r="O223" s="51">
        <v>2490.23</v>
      </c>
      <c r="P223" s="51">
        <v>59.76</v>
      </c>
      <c r="Q223" s="51">
        <v>9136.1260000000002</v>
      </c>
      <c r="R223" s="51">
        <v>18219.434000000001</v>
      </c>
      <c r="S223" s="51">
        <v>4229.1120000000001</v>
      </c>
      <c r="T223" s="51">
        <v>307.952</v>
      </c>
      <c r="U223" s="51">
        <v>10127.428</v>
      </c>
      <c r="V223" s="52">
        <v>60933.771000000001</v>
      </c>
    </row>
    <row r="224" spans="1:22" hidden="1" x14ac:dyDescent="0.35">
      <c r="A224" s="204"/>
      <c r="B224" s="194"/>
      <c r="C224" s="63" t="s">
        <v>35</v>
      </c>
      <c r="D224" s="51">
        <v>9435.9639999999999</v>
      </c>
      <c r="E224" s="51">
        <v>310.63499999999999</v>
      </c>
      <c r="F224" s="51">
        <v>33201.599999999999</v>
      </c>
      <c r="G224" s="51">
        <v>4521.58</v>
      </c>
      <c r="H224" s="51">
        <v>125589.588</v>
      </c>
      <c r="I224" s="51">
        <v>27262.546999999999</v>
      </c>
      <c r="J224" s="51">
        <v>8793.9950000000008</v>
      </c>
      <c r="K224" s="51">
        <v>5874.0820000000003</v>
      </c>
      <c r="L224" s="51">
        <v>970</v>
      </c>
      <c r="M224" s="51">
        <v>45534.05</v>
      </c>
      <c r="N224" s="51">
        <v>0</v>
      </c>
      <c r="O224" s="51">
        <v>30827.837</v>
      </c>
      <c r="P224" s="51">
        <v>1792.329</v>
      </c>
      <c r="Q224" s="51">
        <v>91650.641000000003</v>
      </c>
      <c r="R224" s="51">
        <v>134843.13</v>
      </c>
      <c r="S224" s="51">
        <v>818205.821</v>
      </c>
      <c r="T224" s="51">
        <v>5640.6289999999999</v>
      </c>
      <c r="U224" s="51">
        <v>96769.869000000006</v>
      </c>
      <c r="V224" s="52">
        <v>1441224.297</v>
      </c>
    </row>
    <row r="225" spans="1:22" hidden="1" x14ac:dyDescent="0.35">
      <c r="A225" s="204"/>
      <c r="B225" s="50"/>
      <c r="C225" s="63"/>
      <c r="D225" s="63"/>
      <c r="E225" s="63"/>
      <c r="F225" s="63"/>
      <c r="G225" s="63"/>
      <c r="H225" s="63"/>
      <c r="I225" s="63"/>
      <c r="J225" s="63"/>
      <c r="K225" s="63"/>
      <c r="L225" s="63"/>
      <c r="M225" s="63"/>
      <c r="N225" s="63"/>
      <c r="O225" s="63"/>
      <c r="P225" s="63"/>
      <c r="Q225" s="63"/>
      <c r="R225" s="63"/>
      <c r="S225" s="63"/>
      <c r="T225" s="63"/>
      <c r="U225" s="63"/>
      <c r="V225" s="64"/>
    </row>
    <row r="226" spans="1:22" hidden="1" x14ac:dyDescent="0.35">
      <c r="A226" s="204"/>
      <c r="B226" s="193" t="s">
        <v>60</v>
      </c>
      <c r="C226" s="63" t="s">
        <v>32</v>
      </c>
      <c r="D226" s="51">
        <v>6454.5</v>
      </c>
      <c r="E226" s="51">
        <v>101.137</v>
      </c>
      <c r="F226" s="51">
        <v>26403.691999999999</v>
      </c>
      <c r="G226" s="51">
        <v>3887.721</v>
      </c>
      <c r="H226" s="51">
        <v>98365.942999999999</v>
      </c>
      <c r="I226" s="51">
        <v>20149.527999999998</v>
      </c>
      <c r="J226" s="51">
        <v>5011.5540000000001</v>
      </c>
      <c r="K226" s="51">
        <v>5030.0230000000001</v>
      </c>
      <c r="L226" s="51">
        <v>100</v>
      </c>
      <c r="M226" s="51">
        <v>48551.313000000002</v>
      </c>
      <c r="N226" s="51">
        <v>0</v>
      </c>
      <c r="O226" s="51">
        <v>25182.569</v>
      </c>
      <c r="P226" s="51">
        <v>1053.048</v>
      </c>
      <c r="Q226" s="51">
        <v>65462.25</v>
      </c>
      <c r="R226" s="51">
        <v>97611.198999999993</v>
      </c>
      <c r="S226" s="51">
        <v>673385.46699999995</v>
      </c>
      <c r="T226" s="51">
        <v>4805.2529999999997</v>
      </c>
      <c r="U226" s="51">
        <v>85389.31</v>
      </c>
      <c r="V226" s="52">
        <v>1166944.507</v>
      </c>
    </row>
    <row r="227" spans="1:22" hidden="1" x14ac:dyDescent="0.35">
      <c r="A227" s="204"/>
      <c r="B227" s="194"/>
      <c r="C227" s="63" t="s">
        <v>33</v>
      </c>
      <c r="D227" s="51">
        <v>679.76400000000001</v>
      </c>
      <c r="E227" s="51">
        <v>145.506</v>
      </c>
      <c r="F227" s="51">
        <v>10.194000000000001</v>
      </c>
      <c r="G227" s="51">
        <v>994.41499999999996</v>
      </c>
      <c r="H227" s="51">
        <v>37006.086000000003</v>
      </c>
      <c r="I227" s="51">
        <v>315.19400000000002</v>
      </c>
      <c r="J227" s="51">
        <v>5099.723</v>
      </c>
      <c r="K227" s="51">
        <v>63.4</v>
      </c>
      <c r="L227" s="51">
        <v>900</v>
      </c>
      <c r="M227" s="51">
        <v>2494.5360000000001</v>
      </c>
      <c r="N227" s="51">
        <v>0</v>
      </c>
      <c r="O227" s="51">
        <v>5247.4139999999998</v>
      </c>
      <c r="P227" s="51">
        <v>467.05099999999999</v>
      </c>
      <c r="Q227" s="51">
        <v>15537.64</v>
      </c>
      <c r="R227" s="51">
        <v>23573.944</v>
      </c>
      <c r="S227" s="51">
        <v>146568.86799999999</v>
      </c>
      <c r="T227" s="51">
        <v>507.15</v>
      </c>
      <c r="U227" s="51">
        <v>5490.634</v>
      </c>
      <c r="V227" s="52">
        <v>245101.519</v>
      </c>
    </row>
    <row r="228" spans="1:22" hidden="1" x14ac:dyDescent="0.35">
      <c r="A228" s="204"/>
      <c r="B228" s="194"/>
      <c r="C228" s="63" t="s">
        <v>34</v>
      </c>
      <c r="D228" s="51">
        <v>0.72599999999999998</v>
      </c>
      <c r="E228" s="51">
        <v>10.324999999999999</v>
      </c>
      <c r="F228" s="51">
        <v>4128.67</v>
      </c>
      <c r="G228" s="51">
        <v>220.97</v>
      </c>
      <c r="H228" s="51">
        <v>3871.34</v>
      </c>
      <c r="I228" s="51">
        <v>5193.2560000000003</v>
      </c>
      <c r="J228" s="51">
        <v>826.93499999999995</v>
      </c>
      <c r="K228" s="51">
        <v>853.5</v>
      </c>
      <c r="L228" s="51">
        <v>0</v>
      </c>
      <c r="M228" s="51">
        <v>22.712</v>
      </c>
      <c r="N228" s="51">
        <v>0</v>
      </c>
      <c r="O228" s="51">
        <v>2976.2719999999999</v>
      </c>
      <c r="P228" s="51">
        <v>40.968000000000004</v>
      </c>
      <c r="Q228" s="51">
        <v>8280.4869999999992</v>
      </c>
      <c r="R228" s="51">
        <v>19786.674999999999</v>
      </c>
      <c r="S228" s="51">
        <v>4262.3440000000001</v>
      </c>
      <c r="T228" s="51">
        <v>312.459</v>
      </c>
      <c r="U228" s="51">
        <v>13142.608</v>
      </c>
      <c r="V228" s="52">
        <v>63930.247000000003</v>
      </c>
    </row>
    <row r="229" spans="1:22" hidden="1" x14ac:dyDescent="0.35">
      <c r="A229" s="204"/>
      <c r="B229" s="194"/>
      <c r="C229" s="63" t="s">
        <v>35</v>
      </c>
      <c r="D229" s="51">
        <v>7134.99</v>
      </c>
      <c r="E229" s="51">
        <v>256.96800000000002</v>
      </c>
      <c r="F229" s="51">
        <v>30542.556</v>
      </c>
      <c r="G229" s="51">
        <v>5103.1059999999998</v>
      </c>
      <c r="H229" s="51">
        <v>139243.36900000001</v>
      </c>
      <c r="I229" s="51">
        <v>25657.977999999999</v>
      </c>
      <c r="J229" s="51">
        <v>10938.212</v>
      </c>
      <c r="K229" s="51">
        <v>5946.9229999999998</v>
      </c>
      <c r="L229" s="51">
        <v>1000</v>
      </c>
      <c r="M229" s="51">
        <v>51068.561000000002</v>
      </c>
      <c r="N229" s="51">
        <v>0</v>
      </c>
      <c r="O229" s="51">
        <v>33406.254999999997</v>
      </c>
      <c r="P229" s="51">
        <v>1561.067</v>
      </c>
      <c r="Q229" s="51">
        <v>89280.376999999993</v>
      </c>
      <c r="R229" s="51">
        <v>140971.818</v>
      </c>
      <c r="S229" s="51">
        <v>824216.679</v>
      </c>
      <c r="T229" s="51">
        <v>5624.8620000000001</v>
      </c>
      <c r="U229" s="51">
        <v>104022.552</v>
      </c>
      <c r="V229" s="52">
        <v>1475976.273</v>
      </c>
    </row>
    <row r="230" spans="1:22" hidden="1" x14ac:dyDescent="0.35">
      <c r="A230" s="204"/>
      <c r="B230" s="50"/>
      <c r="C230" s="63"/>
      <c r="D230" s="63"/>
      <c r="E230" s="63"/>
      <c r="F230" s="63"/>
      <c r="G230" s="63"/>
      <c r="H230" s="63"/>
      <c r="I230" s="63"/>
      <c r="J230" s="63"/>
      <c r="K230" s="63"/>
      <c r="L230" s="63"/>
      <c r="M230" s="63"/>
      <c r="N230" s="63"/>
      <c r="O230" s="63"/>
      <c r="P230" s="63"/>
      <c r="Q230" s="63"/>
      <c r="R230" s="63"/>
      <c r="S230" s="63"/>
      <c r="T230" s="63"/>
      <c r="U230" s="63"/>
      <c r="V230" s="64"/>
    </row>
    <row r="231" spans="1:22" hidden="1" x14ac:dyDescent="0.35">
      <c r="A231" s="204"/>
      <c r="B231" s="193" t="s">
        <v>61</v>
      </c>
      <c r="C231" s="63" t="s">
        <v>32</v>
      </c>
      <c r="D231" s="51">
        <v>6407.03</v>
      </c>
      <c r="E231" s="51">
        <v>111.245</v>
      </c>
      <c r="F231" s="51">
        <v>29102.851999999999</v>
      </c>
      <c r="G231" s="51">
        <v>3580.6819999999998</v>
      </c>
      <c r="H231" s="51">
        <v>83025.421000000002</v>
      </c>
      <c r="I231" s="51">
        <v>22593.859</v>
      </c>
      <c r="J231" s="51">
        <v>4722.2569999999996</v>
      </c>
      <c r="K231" s="51">
        <v>6040.9840000000004</v>
      </c>
      <c r="L231" s="51">
        <v>100</v>
      </c>
      <c r="M231" s="51">
        <v>46842.224999999999</v>
      </c>
      <c r="N231" s="51">
        <v>0</v>
      </c>
      <c r="O231" s="51">
        <v>22206.221000000001</v>
      </c>
      <c r="P231" s="51">
        <v>1107.635</v>
      </c>
      <c r="Q231" s="51">
        <v>62263.722000000002</v>
      </c>
      <c r="R231" s="51">
        <v>104947.091</v>
      </c>
      <c r="S231" s="51">
        <v>681799.69499999995</v>
      </c>
      <c r="T231" s="51">
        <v>4794.2690000000002</v>
      </c>
      <c r="U231" s="51">
        <v>84281.463000000003</v>
      </c>
      <c r="V231" s="52">
        <v>1163926.6510000001</v>
      </c>
    </row>
    <row r="232" spans="1:22" hidden="1" x14ac:dyDescent="0.35">
      <c r="A232" s="204"/>
      <c r="B232" s="194"/>
      <c r="C232" s="63" t="s">
        <v>33</v>
      </c>
      <c r="D232" s="51">
        <v>753.29700000000003</v>
      </c>
      <c r="E232" s="51">
        <v>116.242</v>
      </c>
      <c r="F232" s="51">
        <v>10.207000000000001</v>
      </c>
      <c r="G232" s="51">
        <v>1044.0899999999999</v>
      </c>
      <c r="H232" s="51">
        <v>37416.332000000002</v>
      </c>
      <c r="I232" s="51">
        <v>292.34800000000001</v>
      </c>
      <c r="J232" s="51">
        <v>4605.7430000000004</v>
      </c>
      <c r="K232" s="51">
        <v>66.150000000000006</v>
      </c>
      <c r="L232" s="51">
        <v>1050</v>
      </c>
      <c r="M232" s="51">
        <v>2990.174</v>
      </c>
      <c r="N232" s="51">
        <v>0</v>
      </c>
      <c r="O232" s="51">
        <v>5529.8990000000003</v>
      </c>
      <c r="P232" s="51">
        <v>370.8</v>
      </c>
      <c r="Q232" s="51">
        <v>16045.525</v>
      </c>
      <c r="R232" s="51">
        <v>24359.085999999999</v>
      </c>
      <c r="S232" s="51">
        <v>148540.22700000001</v>
      </c>
      <c r="T232" s="51">
        <v>509.02499999999998</v>
      </c>
      <c r="U232" s="51">
        <v>4687.6580000000004</v>
      </c>
      <c r="V232" s="52">
        <v>248386.80300000001</v>
      </c>
    </row>
    <row r="233" spans="1:22" hidden="1" x14ac:dyDescent="0.35">
      <c r="A233" s="204"/>
      <c r="B233" s="194"/>
      <c r="C233" s="63" t="s">
        <v>34</v>
      </c>
      <c r="D233" s="51">
        <v>0.73399999999999999</v>
      </c>
      <c r="E233" s="51">
        <v>23.33</v>
      </c>
      <c r="F233" s="51">
        <v>3403.99</v>
      </c>
      <c r="G233" s="51">
        <v>227.98</v>
      </c>
      <c r="H233" s="51">
        <v>3041.6</v>
      </c>
      <c r="I233" s="51">
        <v>5414.9549999999999</v>
      </c>
      <c r="J233" s="51">
        <v>793.51499999999999</v>
      </c>
      <c r="K233" s="51">
        <v>1159.6500000000001</v>
      </c>
      <c r="L233" s="51">
        <v>0</v>
      </c>
      <c r="M233" s="51">
        <v>45.372999999999998</v>
      </c>
      <c r="N233" s="51">
        <v>0</v>
      </c>
      <c r="O233" s="51">
        <v>3420.6590000000001</v>
      </c>
      <c r="P233" s="51">
        <v>65.42</v>
      </c>
      <c r="Q233" s="51">
        <v>8351.73</v>
      </c>
      <c r="R233" s="51">
        <v>22515.046999999999</v>
      </c>
      <c r="S233" s="51">
        <v>4263.7780000000002</v>
      </c>
      <c r="T233" s="51">
        <v>316.67700000000002</v>
      </c>
      <c r="U233" s="51">
        <v>11009.445</v>
      </c>
      <c r="V233" s="52">
        <v>64053.883000000002</v>
      </c>
    </row>
    <row r="234" spans="1:22" hidden="1" x14ac:dyDescent="0.35">
      <c r="A234" s="204"/>
      <c r="B234" s="194"/>
      <c r="C234" s="63" t="s">
        <v>35</v>
      </c>
      <c r="D234" s="51">
        <v>7161.0609999999997</v>
      </c>
      <c r="E234" s="51">
        <v>250.81700000000001</v>
      </c>
      <c r="F234" s="51">
        <v>32517.048999999999</v>
      </c>
      <c r="G234" s="51">
        <v>4852.7520000000004</v>
      </c>
      <c r="H234" s="51">
        <v>123483.353</v>
      </c>
      <c r="I234" s="51">
        <v>28301.162</v>
      </c>
      <c r="J234" s="51">
        <v>10121.514999999999</v>
      </c>
      <c r="K234" s="51">
        <v>7266.7839999999997</v>
      </c>
      <c r="L234" s="51">
        <v>1150</v>
      </c>
      <c r="M234" s="51">
        <v>49877.771999999997</v>
      </c>
      <c r="N234" s="51">
        <v>0</v>
      </c>
      <c r="O234" s="51">
        <v>31156.778999999999</v>
      </c>
      <c r="P234" s="51">
        <v>1543.855</v>
      </c>
      <c r="Q234" s="51">
        <v>86660.976999999999</v>
      </c>
      <c r="R234" s="51">
        <v>151821.22399999999</v>
      </c>
      <c r="S234" s="51">
        <v>834603.7</v>
      </c>
      <c r="T234" s="51">
        <v>5619.9709999999995</v>
      </c>
      <c r="U234" s="51">
        <v>99978.566000000006</v>
      </c>
      <c r="V234" s="52">
        <v>1476367.3370000001</v>
      </c>
    </row>
    <row r="235" spans="1:22" hidden="1" x14ac:dyDescent="0.35">
      <c r="A235" s="204"/>
      <c r="B235" s="50"/>
      <c r="C235" s="63"/>
      <c r="D235" s="63"/>
      <c r="E235" s="63"/>
      <c r="F235" s="63"/>
      <c r="G235" s="63"/>
      <c r="H235" s="63"/>
      <c r="I235" s="63"/>
      <c r="J235" s="63"/>
      <c r="K235" s="63"/>
      <c r="L235" s="63"/>
      <c r="M235" s="63"/>
      <c r="N235" s="63"/>
      <c r="O235" s="63"/>
      <c r="P235" s="63"/>
      <c r="Q235" s="63"/>
      <c r="R235" s="63"/>
      <c r="S235" s="63"/>
      <c r="T235" s="63"/>
      <c r="U235" s="63"/>
      <c r="V235" s="64"/>
    </row>
    <row r="236" spans="1:22" hidden="1" x14ac:dyDescent="0.35">
      <c r="A236" s="204"/>
      <c r="B236" s="193" t="s">
        <v>62</v>
      </c>
      <c r="C236" s="63" t="s">
        <v>32</v>
      </c>
      <c r="D236" s="51">
        <v>6508.3720000000003</v>
      </c>
      <c r="E236" s="51">
        <v>292.709</v>
      </c>
      <c r="F236" s="51">
        <v>26988.183000000001</v>
      </c>
      <c r="G236" s="51">
        <v>3505.2759999999998</v>
      </c>
      <c r="H236" s="51">
        <v>96570.369000000006</v>
      </c>
      <c r="I236" s="51">
        <v>20699.578000000001</v>
      </c>
      <c r="J236" s="51">
        <v>5185.3680000000004</v>
      </c>
      <c r="K236" s="51">
        <v>6531.3310000000001</v>
      </c>
      <c r="L236" s="51">
        <v>0</v>
      </c>
      <c r="M236" s="51">
        <v>43559.633000000002</v>
      </c>
      <c r="N236" s="51">
        <v>0</v>
      </c>
      <c r="O236" s="51">
        <v>19918.891</v>
      </c>
      <c r="P236" s="51">
        <v>1126.4359999999999</v>
      </c>
      <c r="Q236" s="51">
        <v>60138.184999999998</v>
      </c>
      <c r="R236" s="51">
        <v>104560.88499999999</v>
      </c>
      <c r="S236" s="51">
        <v>689609.679</v>
      </c>
      <c r="T236" s="51">
        <v>4764.41</v>
      </c>
      <c r="U236" s="51">
        <v>81673.292000000001</v>
      </c>
      <c r="V236" s="52">
        <v>1171632.5970000001</v>
      </c>
    </row>
    <row r="237" spans="1:22" hidden="1" x14ac:dyDescent="0.35">
      <c r="A237" s="204"/>
      <c r="B237" s="194"/>
      <c r="C237" s="63" t="s">
        <v>33</v>
      </c>
      <c r="D237" s="51">
        <v>630.33699999999999</v>
      </c>
      <c r="E237" s="51">
        <v>27.88</v>
      </c>
      <c r="F237" s="51">
        <v>50.207999999999998</v>
      </c>
      <c r="G237" s="51">
        <v>1036.8630000000001</v>
      </c>
      <c r="H237" s="51">
        <v>37326.315999999999</v>
      </c>
      <c r="I237" s="51">
        <v>337.28800000000001</v>
      </c>
      <c r="J237" s="51">
        <v>4437.0290000000005</v>
      </c>
      <c r="K237" s="51">
        <v>110.5</v>
      </c>
      <c r="L237" s="51">
        <v>1150</v>
      </c>
      <c r="M237" s="51">
        <v>1450.202</v>
      </c>
      <c r="N237" s="51">
        <v>0</v>
      </c>
      <c r="O237" s="51">
        <v>4759.8379999999997</v>
      </c>
      <c r="P237" s="51">
        <v>276.97500000000002</v>
      </c>
      <c r="Q237" s="51">
        <v>16017.119000000001</v>
      </c>
      <c r="R237" s="51">
        <v>25135.718000000001</v>
      </c>
      <c r="S237" s="51">
        <v>152261.413</v>
      </c>
      <c r="T237" s="51">
        <v>507.41199999999998</v>
      </c>
      <c r="U237" s="51">
        <v>5521.8149999999996</v>
      </c>
      <c r="V237" s="52">
        <v>251036.913</v>
      </c>
    </row>
    <row r="238" spans="1:22" hidden="1" x14ac:dyDescent="0.35">
      <c r="A238" s="204"/>
      <c r="B238" s="194"/>
      <c r="C238" s="63" t="s">
        <v>34</v>
      </c>
      <c r="D238" s="51">
        <v>0.73199999999999998</v>
      </c>
      <c r="E238" s="51">
        <v>8.2569999999999997</v>
      </c>
      <c r="F238" s="51">
        <v>6460.3270000000002</v>
      </c>
      <c r="G238" s="51">
        <v>247.553</v>
      </c>
      <c r="H238" s="51">
        <v>2759.9</v>
      </c>
      <c r="I238" s="51">
        <v>4553.2669999999998</v>
      </c>
      <c r="J238" s="51">
        <v>1019.043</v>
      </c>
      <c r="K238" s="51">
        <v>1325</v>
      </c>
      <c r="L238" s="51">
        <v>0</v>
      </c>
      <c r="M238" s="51">
        <v>43.116999999999997</v>
      </c>
      <c r="N238" s="51">
        <v>0</v>
      </c>
      <c r="O238" s="51">
        <v>3340.665</v>
      </c>
      <c r="P238" s="51">
        <v>101.536</v>
      </c>
      <c r="Q238" s="51">
        <v>8435.8870000000006</v>
      </c>
      <c r="R238" s="51">
        <v>23091.47</v>
      </c>
      <c r="S238" s="51">
        <v>4472.1769999999997</v>
      </c>
      <c r="T238" s="51">
        <v>313.44400000000002</v>
      </c>
      <c r="U238" s="51">
        <v>17255.32</v>
      </c>
      <c r="V238" s="52">
        <v>73427.695000000007</v>
      </c>
    </row>
    <row r="239" spans="1:22" hidden="1" x14ac:dyDescent="0.35">
      <c r="A239" s="204"/>
      <c r="B239" s="194"/>
      <c r="C239" s="63" t="s">
        <v>35</v>
      </c>
      <c r="D239" s="51">
        <v>7139.4409999999998</v>
      </c>
      <c r="E239" s="51">
        <v>328.846</v>
      </c>
      <c r="F239" s="51">
        <v>33498.718000000001</v>
      </c>
      <c r="G239" s="51">
        <v>4789.692</v>
      </c>
      <c r="H239" s="51">
        <v>136656.58499999999</v>
      </c>
      <c r="I239" s="51">
        <v>25590.133000000002</v>
      </c>
      <c r="J239" s="51">
        <v>10641.44</v>
      </c>
      <c r="K239" s="51">
        <v>7966.8310000000001</v>
      </c>
      <c r="L239" s="51">
        <v>1150</v>
      </c>
      <c r="M239" s="51">
        <v>45052.951999999997</v>
      </c>
      <c r="N239" s="51">
        <v>0</v>
      </c>
      <c r="O239" s="51">
        <v>28019.394</v>
      </c>
      <c r="P239" s="51">
        <v>1504.9469999999999</v>
      </c>
      <c r="Q239" s="51">
        <v>84591.191000000006</v>
      </c>
      <c r="R239" s="51">
        <v>152788.073</v>
      </c>
      <c r="S239" s="51">
        <v>846343.26899999997</v>
      </c>
      <c r="T239" s="51">
        <v>5585.2659999999996</v>
      </c>
      <c r="U239" s="51">
        <v>104450.427</v>
      </c>
      <c r="V239" s="52">
        <v>1496097.2050000001</v>
      </c>
    </row>
    <row r="240" spans="1:22" hidden="1" x14ac:dyDescent="0.35">
      <c r="A240" s="204"/>
      <c r="B240" s="50"/>
      <c r="C240" s="63"/>
      <c r="D240" s="63"/>
      <c r="E240" s="63"/>
      <c r="F240" s="63"/>
      <c r="G240" s="63"/>
      <c r="H240" s="63"/>
      <c r="I240" s="63"/>
      <c r="J240" s="63"/>
      <c r="K240" s="63"/>
      <c r="L240" s="63"/>
      <c r="M240" s="63"/>
      <c r="N240" s="63"/>
      <c r="O240" s="63"/>
      <c r="P240" s="63"/>
      <c r="Q240" s="63"/>
      <c r="R240" s="63"/>
      <c r="S240" s="63"/>
      <c r="T240" s="63"/>
      <c r="U240" s="63"/>
      <c r="V240" s="64"/>
    </row>
    <row r="241" spans="1:22" hidden="1" x14ac:dyDescent="0.35">
      <c r="A241" s="204"/>
      <c r="B241" s="193" t="s">
        <v>63</v>
      </c>
      <c r="C241" s="63" t="s">
        <v>32</v>
      </c>
      <c r="D241" s="51">
        <v>7340.13</v>
      </c>
      <c r="E241" s="51">
        <v>753.10400000000004</v>
      </c>
      <c r="F241" s="51">
        <v>23629.991000000002</v>
      </c>
      <c r="G241" s="51">
        <v>4144.6710000000003</v>
      </c>
      <c r="H241" s="51">
        <v>101431.686</v>
      </c>
      <c r="I241" s="51">
        <v>23144.415000000001</v>
      </c>
      <c r="J241" s="51">
        <v>5991.61</v>
      </c>
      <c r="K241" s="51">
        <v>6312.3490000000002</v>
      </c>
      <c r="L241" s="51">
        <v>0</v>
      </c>
      <c r="M241" s="51">
        <v>48479.472999999998</v>
      </c>
      <c r="N241" s="51">
        <v>0</v>
      </c>
      <c r="O241" s="51">
        <v>24317.16</v>
      </c>
      <c r="P241" s="51">
        <v>1613.2919999999999</v>
      </c>
      <c r="Q241" s="51">
        <v>59444.02</v>
      </c>
      <c r="R241" s="51">
        <v>105216.364</v>
      </c>
      <c r="S241" s="51">
        <v>695465.77</v>
      </c>
      <c r="T241" s="51">
        <v>4873.2659999999996</v>
      </c>
      <c r="U241" s="51">
        <v>85553.510999999999</v>
      </c>
      <c r="V241" s="52">
        <v>1197710.8119999999</v>
      </c>
    </row>
    <row r="242" spans="1:22" hidden="1" x14ac:dyDescent="0.35">
      <c r="A242" s="204"/>
      <c r="B242" s="194"/>
      <c r="C242" s="63" t="s">
        <v>33</v>
      </c>
      <c r="D242" s="51">
        <v>884.32299999999998</v>
      </c>
      <c r="E242" s="51">
        <v>297.00099999999998</v>
      </c>
      <c r="F242" s="51">
        <v>50.338999999999999</v>
      </c>
      <c r="G242" s="51">
        <v>1069.296</v>
      </c>
      <c r="H242" s="51">
        <v>36733.752</v>
      </c>
      <c r="I242" s="51">
        <v>2226.7069999999999</v>
      </c>
      <c r="J242" s="51">
        <v>4122.8280000000004</v>
      </c>
      <c r="K242" s="51">
        <v>125.9</v>
      </c>
      <c r="L242" s="51">
        <v>650</v>
      </c>
      <c r="M242" s="51">
        <v>2316.1660000000002</v>
      </c>
      <c r="N242" s="51">
        <v>0</v>
      </c>
      <c r="O242" s="51">
        <v>4833.4549999999999</v>
      </c>
      <c r="P242" s="51">
        <v>152.07499999999999</v>
      </c>
      <c r="Q242" s="51">
        <v>15373.412</v>
      </c>
      <c r="R242" s="51">
        <v>26813.471000000001</v>
      </c>
      <c r="S242" s="51">
        <v>154066.125</v>
      </c>
      <c r="T242" s="51">
        <v>520.30600000000004</v>
      </c>
      <c r="U242" s="51">
        <v>3280.8</v>
      </c>
      <c r="V242" s="52">
        <v>253515.95600000001</v>
      </c>
    </row>
    <row r="243" spans="1:22" hidden="1" x14ac:dyDescent="0.35">
      <c r="A243" s="204"/>
      <c r="B243" s="194"/>
      <c r="C243" s="63" t="s">
        <v>34</v>
      </c>
      <c r="D243" s="51">
        <v>0.71799999999999997</v>
      </c>
      <c r="E243" s="51">
        <v>18.093</v>
      </c>
      <c r="F243" s="51">
        <v>4800.232</v>
      </c>
      <c r="G243" s="51">
        <v>269.94299999999998</v>
      </c>
      <c r="H243" s="51">
        <v>2510.1999999999998</v>
      </c>
      <c r="I243" s="51">
        <v>4819.6360000000004</v>
      </c>
      <c r="J243" s="51">
        <v>1061.816</v>
      </c>
      <c r="K243" s="51">
        <v>810</v>
      </c>
      <c r="L243" s="51">
        <v>0</v>
      </c>
      <c r="M243" s="51">
        <v>30.324999999999999</v>
      </c>
      <c r="N243" s="51">
        <v>0</v>
      </c>
      <c r="O243" s="51">
        <v>3507.3330000000001</v>
      </c>
      <c r="P243" s="51">
        <v>116.58199999999999</v>
      </c>
      <c r="Q243" s="51">
        <v>8506.5589999999993</v>
      </c>
      <c r="R243" s="51">
        <v>20813.585999999999</v>
      </c>
      <c r="S243" s="51">
        <v>4545.3360000000002</v>
      </c>
      <c r="T243" s="51">
        <v>313.38</v>
      </c>
      <c r="U243" s="51">
        <v>10173.227999999999</v>
      </c>
      <c r="V243" s="52">
        <v>62296.966999999997</v>
      </c>
    </row>
    <row r="244" spans="1:22" hidden="1" x14ac:dyDescent="0.35">
      <c r="A244" s="204"/>
      <c r="B244" s="194"/>
      <c r="C244" s="63" t="s">
        <v>35</v>
      </c>
      <c r="D244" s="51">
        <v>8225.1710000000003</v>
      </c>
      <c r="E244" s="51">
        <v>1068.1980000000001</v>
      </c>
      <c r="F244" s="51">
        <v>28480.562000000002</v>
      </c>
      <c r="G244" s="51">
        <v>5483.91</v>
      </c>
      <c r="H244" s="51">
        <v>140675.63800000001</v>
      </c>
      <c r="I244" s="51">
        <v>30190.758000000002</v>
      </c>
      <c r="J244" s="51">
        <v>11176.254000000001</v>
      </c>
      <c r="K244" s="51">
        <v>7248.2489999999998</v>
      </c>
      <c r="L244" s="51">
        <v>650</v>
      </c>
      <c r="M244" s="51">
        <v>50825.964</v>
      </c>
      <c r="N244" s="51">
        <v>0</v>
      </c>
      <c r="O244" s="51">
        <v>32657.948</v>
      </c>
      <c r="P244" s="51">
        <v>1881.9490000000001</v>
      </c>
      <c r="Q244" s="51">
        <v>83323.990999999995</v>
      </c>
      <c r="R244" s="51">
        <v>152843.421</v>
      </c>
      <c r="S244" s="51">
        <v>854077.23100000003</v>
      </c>
      <c r="T244" s="51">
        <v>5706.9520000000002</v>
      </c>
      <c r="U244" s="51">
        <v>99007.539000000004</v>
      </c>
      <c r="V244" s="52">
        <v>1513523.7350000001</v>
      </c>
    </row>
    <row r="245" spans="1:22" hidden="1" x14ac:dyDescent="0.35">
      <c r="A245" s="204"/>
      <c r="B245" s="50"/>
      <c r="C245" s="63"/>
      <c r="D245" s="63"/>
      <c r="E245" s="63"/>
      <c r="F245" s="63"/>
      <c r="G245" s="63"/>
      <c r="H245" s="63"/>
      <c r="I245" s="63"/>
      <c r="J245" s="63"/>
      <c r="K245" s="63"/>
      <c r="L245" s="63"/>
      <c r="M245" s="63"/>
      <c r="N245" s="63"/>
      <c r="O245" s="63"/>
      <c r="P245" s="63"/>
      <c r="Q245" s="63"/>
      <c r="R245" s="63"/>
      <c r="S245" s="63"/>
      <c r="T245" s="63"/>
      <c r="U245" s="63"/>
      <c r="V245" s="64"/>
    </row>
    <row r="246" spans="1:22" hidden="1" x14ac:dyDescent="0.35">
      <c r="A246" s="213">
        <v>2011</v>
      </c>
      <c r="B246" s="193" t="s">
        <v>64</v>
      </c>
      <c r="C246" s="63" t="s">
        <v>32</v>
      </c>
      <c r="D246" s="51">
        <v>9219.1180000000004</v>
      </c>
      <c r="E246" s="51">
        <v>198.351</v>
      </c>
      <c r="F246" s="51">
        <v>30518.131000000001</v>
      </c>
      <c r="G246" s="51">
        <v>3615.4360000000001</v>
      </c>
      <c r="H246" s="51">
        <v>100370.84299999999</v>
      </c>
      <c r="I246" s="51">
        <v>26845.843000000001</v>
      </c>
      <c r="J246" s="51">
        <v>5037.6139999999996</v>
      </c>
      <c r="K246" s="51">
        <v>5826.3459999999995</v>
      </c>
      <c r="L246" s="51">
        <v>0</v>
      </c>
      <c r="M246" s="51">
        <v>52597.406000000003</v>
      </c>
      <c r="N246" s="51">
        <v>0</v>
      </c>
      <c r="O246" s="51">
        <v>21734.600999999999</v>
      </c>
      <c r="P246" s="51">
        <v>1215.1400000000001</v>
      </c>
      <c r="Q246" s="51">
        <v>58299.785000000003</v>
      </c>
      <c r="R246" s="51">
        <v>101268.916</v>
      </c>
      <c r="S246" s="51">
        <v>702453.59900000005</v>
      </c>
      <c r="T246" s="51">
        <v>4853.0969999999998</v>
      </c>
      <c r="U246" s="51">
        <v>98009.847999999998</v>
      </c>
      <c r="V246" s="52">
        <v>1222064.074</v>
      </c>
    </row>
    <row r="247" spans="1:22" hidden="1" x14ac:dyDescent="0.35">
      <c r="A247" s="204"/>
      <c r="B247" s="194"/>
      <c r="C247" s="63" t="s">
        <v>33</v>
      </c>
      <c r="D247" s="51">
        <v>804.26599999999996</v>
      </c>
      <c r="E247" s="51">
        <v>179.73</v>
      </c>
      <c r="F247" s="51">
        <v>100.336</v>
      </c>
      <c r="G247" s="51">
        <v>1076.8109999999999</v>
      </c>
      <c r="H247" s="51">
        <v>34715.591999999997</v>
      </c>
      <c r="I247" s="51">
        <v>4576.1949999999997</v>
      </c>
      <c r="J247" s="51">
        <v>3897.4659999999999</v>
      </c>
      <c r="K247" s="51">
        <v>57.65</v>
      </c>
      <c r="L247" s="51">
        <v>672</v>
      </c>
      <c r="M247" s="51">
        <v>2281.2800000000002</v>
      </c>
      <c r="N247" s="51">
        <v>0</v>
      </c>
      <c r="O247" s="51">
        <v>4752.6419999999998</v>
      </c>
      <c r="P247" s="51">
        <v>124.04900000000001</v>
      </c>
      <c r="Q247" s="51">
        <v>16162.119000000001</v>
      </c>
      <c r="R247" s="51">
        <v>25151.063999999998</v>
      </c>
      <c r="S247" s="51">
        <v>157027.57199999999</v>
      </c>
      <c r="T247" s="51">
        <v>523.40599999999995</v>
      </c>
      <c r="U247" s="51">
        <v>4111.1620000000003</v>
      </c>
      <c r="V247" s="52">
        <v>256213.34</v>
      </c>
    </row>
    <row r="248" spans="1:22" hidden="1" x14ac:dyDescent="0.35">
      <c r="A248" s="204"/>
      <c r="B248" s="194"/>
      <c r="C248" s="63" t="s">
        <v>34</v>
      </c>
      <c r="D248" s="51">
        <v>0.70399999999999996</v>
      </c>
      <c r="E248" s="51">
        <v>32.07</v>
      </c>
      <c r="F248" s="51">
        <v>5999.39</v>
      </c>
      <c r="G248" s="51">
        <v>252.78899999999999</v>
      </c>
      <c r="H248" s="51">
        <v>3172.01</v>
      </c>
      <c r="I248" s="51">
        <v>5350.1660000000002</v>
      </c>
      <c r="J248" s="51">
        <v>973.39400000000001</v>
      </c>
      <c r="K248" s="51">
        <v>765</v>
      </c>
      <c r="L248" s="51">
        <v>0</v>
      </c>
      <c r="M248" s="51">
        <v>31.552</v>
      </c>
      <c r="N248" s="51">
        <v>0</v>
      </c>
      <c r="O248" s="51">
        <v>3562.4659999999999</v>
      </c>
      <c r="P248" s="51">
        <v>72.787000000000006</v>
      </c>
      <c r="Q248" s="51">
        <v>9083.2360000000008</v>
      </c>
      <c r="R248" s="51">
        <v>18207.326000000001</v>
      </c>
      <c r="S248" s="51">
        <v>4647.8530000000001</v>
      </c>
      <c r="T248" s="51">
        <v>326.44600000000003</v>
      </c>
      <c r="U248" s="51">
        <v>11724.689</v>
      </c>
      <c r="V248" s="52">
        <v>64201.877999999997</v>
      </c>
    </row>
    <row r="249" spans="1:22" hidden="1" x14ac:dyDescent="0.35">
      <c r="A249" s="204"/>
      <c r="B249" s="194"/>
      <c r="C249" s="63" t="s">
        <v>35</v>
      </c>
      <c r="D249" s="51">
        <v>10024.088</v>
      </c>
      <c r="E249" s="51">
        <v>410.15100000000001</v>
      </c>
      <c r="F249" s="51">
        <v>36617.857000000004</v>
      </c>
      <c r="G249" s="51">
        <v>4945.0360000000001</v>
      </c>
      <c r="H249" s="51">
        <v>138258.44500000001</v>
      </c>
      <c r="I249" s="51">
        <v>36772.203999999998</v>
      </c>
      <c r="J249" s="51">
        <v>9908.4740000000002</v>
      </c>
      <c r="K249" s="51">
        <v>6648.9960000000001</v>
      </c>
      <c r="L249" s="51">
        <v>672</v>
      </c>
      <c r="M249" s="51">
        <v>54910.237999999998</v>
      </c>
      <c r="N249" s="51">
        <v>0</v>
      </c>
      <c r="O249" s="51">
        <v>30049.708999999999</v>
      </c>
      <c r="P249" s="51">
        <v>1411.9760000000001</v>
      </c>
      <c r="Q249" s="51">
        <v>83545.14</v>
      </c>
      <c r="R249" s="51">
        <v>144627.30600000001</v>
      </c>
      <c r="S249" s="51">
        <v>864129.02399999998</v>
      </c>
      <c r="T249" s="51">
        <v>5702.9489999999996</v>
      </c>
      <c r="U249" s="51">
        <v>113845.69899999999</v>
      </c>
      <c r="V249" s="52">
        <v>1542479.2919999999</v>
      </c>
    </row>
    <row r="250" spans="1:22" hidden="1" x14ac:dyDescent="0.35">
      <c r="A250" s="204"/>
      <c r="B250" s="50"/>
      <c r="C250" s="63"/>
      <c r="D250" s="63"/>
      <c r="E250" s="63"/>
      <c r="F250" s="63"/>
      <c r="G250" s="63"/>
      <c r="H250" s="63"/>
      <c r="I250" s="63"/>
      <c r="J250" s="63"/>
      <c r="K250" s="63"/>
      <c r="L250" s="63"/>
      <c r="M250" s="63"/>
      <c r="N250" s="63"/>
      <c r="O250" s="63"/>
      <c r="P250" s="63"/>
      <c r="Q250" s="63"/>
      <c r="R250" s="63"/>
      <c r="S250" s="63"/>
      <c r="T250" s="63"/>
      <c r="U250" s="63"/>
      <c r="V250" s="64"/>
    </row>
    <row r="251" spans="1:22" hidden="1" x14ac:dyDescent="0.35">
      <c r="A251" s="204"/>
      <c r="B251" s="193" t="s">
        <v>65</v>
      </c>
      <c r="C251" s="63" t="s">
        <v>32</v>
      </c>
      <c r="D251" s="51">
        <v>7383.7619999999997</v>
      </c>
      <c r="E251" s="51">
        <v>282.22699999999998</v>
      </c>
      <c r="F251" s="51">
        <v>31961.491999999998</v>
      </c>
      <c r="G251" s="51">
        <v>3797.114</v>
      </c>
      <c r="H251" s="51">
        <v>95332.913</v>
      </c>
      <c r="I251" s="51">
        <v>25607.631000000001</v>
      </c>
      <c r="J251" s="51">
        <v>5506.3280000000004</v>
      </c>
      <c r="K251" s="51">
        <v>6773.2150000000001</v>
      </c>
      <c r="L251" s="51">
        <v>0</v>
      </c>
      <c r="M251" s="51">
        <v>54029.283000000003</v>
      </c>
      <c r="N251" s="51">
        <v>0</v>
      </c>
      <c r="O251" s="51">
        <v>21778.133999999998</v>
      </c>
      <c r="P251" s="51">
        <v>1208.271</v>
      </c>
      <c r="Q251" s="51">
        <v>61538.211000000003</v>
      </c>
      <c r="R251" s="51">
        <v>101121.66099999999</v>
      </c>
      <c r="S251" s="51">
        <v>706697.96299999999</v>
      </c>
      <c r="T251" s="51">
        <v>4855.8810000000003</v>
      </c>
      <c r="U251" s="51">
        <v>87183.111000000004</v>
      </c>
      <c r="V251" s="52">
        <v>1215057.1969999999</v>
      </c>
    </row>
    <row r="252" spans="1:22" hidden="1" x14ac:dyDescent="0.35">
      <c r="A252" s="204"/>
      <c r="B252" s="194"/>
      <c r="C252" s="63" t="s">
        <v>33</v>
      </c>
      <c r="D252" s="51">
        <v>749.38900000000001</v>
      </c>
      <c r="E252" s="51">
        <v>94.457999999999998</v>
      </c>
      <c r="F252" s="51">
        <v>100.33799999999999</v>
      </c>
      <c r="G252" s="51">
        <v>1110.644</v>
      </c>
      <c r="H252" s="51">
        <v>40546.972999999998</v>
      </c>
      <c r="I252" s="51">
        <v>3867.4690000000001</v>
      </c>
      <c r="J252" s="51">
        <v>3773.0929999999998</v>
      </c>
      <c r="K252" s="51">
        <v>102.2</v>
      </c>
      <c r="L252" s="51">
        <v>950</v>
      </c>
      <c r="M252" s="51">
        <v>2024.8530000000001</v>
      </c>
      <c r="N252" s="51">
        <v>0</v>
      </c>
      <c r="O252" s="51">
        <v>4722.634</v>
      </c>
      <c r="P252" s="51">
        <v>104.69799999999999</v>
      </c>
      <c r="Q252" s="51">
        <v>17222.707999999999</v>
      </c>
      <c r="R252" s="51">
        <v>23359.353999999999</v>
      </c>
      <c r="S252" s="51">
        <v>158000.851</v>
      </c>
      <c r="T252" s="51">
        <v>524.20899999999995</v>
      </c>
      <c r="U252" s="51">
        <v>5003.4309999999996</v>
      </c>
      <c r="V252" s="52">
        <v>262257.30200000003</v>
      </c>
    </row>
    <row r="253" spans="1:22" hidden="1" x14ac:dyDescent="0.35">
      <c r="A253" s="204"/>
      <c r="B253" s="194"/>
      <c r="C253" s="63" t="s">
        <v>34</v>
      </c>
      <c r="D253" s="51">
        <v>0.72499999999999998</v>
      </c>
      <c r="E253" s="51">
        <v>11.824999999999999</v>
      </c>
      <c r="F253" s="51">
        <v>5388.585</v>
      </c>
      <c r="G253" s="51">
        <v>242.06899999999999</v>
      </c>
      <c r="H253" s="51">
        <v>2865.81</v>
      </c>
      <c r="I253" s="51">
        <v>5831.2889999999998</v>
      </c>
      <c r="J253" s="51">
        <v>1153.912</v>
      </c>
      <c r="K253" s="51">
        <v>858</v>
      </c>
      <c r="L253" s="51">
        <v>0</v>
      </c>
      <c r="M253" s="51">
        <v>48.698</v>
      </c>
      <c r="N253" s="51">
        <v>0</v>
      </c>
      <c r="O253" s="51">
        <v>2932.9450000000002</v>
      </c>
      <c r="P253" s="51">
        <v>24.852</v>
      </c>
      <c r="Q253" s="51">
        <v>9261.4079999999994</v>
      </c>
      <c r="R253" s="51">
        <v>17761.578000000001</v>
      </c>
      <c r="S253" s="51">
        <v>4664.13</v>
      </c>
      <c r="T253" s="51">
        <v>323.69799999999998</v>
      </c>
      <c r="U253" s="51">
        <v>12196.458000000001</v>
      </c>
      <c r="V253" s="52">
        <v>63565.982000000004</v>
      </c>
    </row>
    <row r="254" spans="1:22" hidden="1" x14ac:dyDescent="0.35">
      <c r="A254" s="204"/>
      <c r="B254" s="194"/>
      <c r="C254" s="63" t="s">
        <v>35</v>
      </c>
      <c r="D254" s="51">
        <v>8133.8760000000002</v>
      </c>
      <c r="E254" s="51">
        <v>388.51</v>
      </c>
      <c r="F254" s="51">
        <v>37450.415000000001</v>
      </c>
      <c r="G254" s="51">
        <v>5149.8270000000002</v>
      </c>
      <c r="H254" s="51">
        <v>138745.696</v>
      </c>
      <c r="I254" s="51">
        <v>35306.389000000003</v>
      </c>
      <c r="J254" s="51">
        <v>10433.333000000001</v>
      </c>
      <c r="K254" s="51">
        <v>7733.415</v>
      </c>
      <c r="L254" s="51">
        <v>950</v>
      </c>
      <c r="M254" s="51">
        <v>56102.834000000003</v>
      </c>
      <c r="N254" s="51">
        <v>0</v>
      </c>
      <c r="O254" s="51">
        <v>29433.713</v>
      </c>
      <c r="P254" s="51">
        <v>1337.8209999999999</v>
      </c>
      <c r="Q254" s="51">
        <v>88022.327000000005</v>
      </c>
      <c r="R254" s="51">
        <v>142242.59299999999</v>
      </c>
      <c r="S254" s="51">
        <v>869362.94400000002</v>
      </c>
      <c r="T254" s="51">
        <v>5703.7879999999996</v>
      </c>
      <c r="U254" s="51">
        <v>104383</v>
      </c>
      <c r="V254" s="52">
        <v>1540880.4809999999</v>
      </c>
    </row>
    <row r="255" spans="1:22" hidden="1" x14ac:dyDescent="0.35">
      <c r="A255" s="204"/>
      <c r="B255" s="50"/>
      <c r="C255" s="63"/>
      <c r="D255" s="63"/>
      <c r="E255" s="63"/>
      <c r="F255" s="63"/>
      <c r="G255" s="63"/>
      <c r="H255" s="63"/>
      <c r="I255" s="63"/>
      <c r="J255" s="63"/>
      <c r="K255" s="63"/>
      <c r="L255" s="63"/>
      <c r="M255" s="63"/>
      <c r="N255" s="63"/>
      <c r="O255" s="63"/>
      <c r="P255" s="63"/>
      <c r="Q255" s="63"/>
      <c r="R255" s="63"/>
      <c r="S255" s="63"/>
      <c r="T255" s="63"/>
      <c r="U255" s="63"/>
      <c r="V255" s="64"/>
    </row>
    <row r="256" spans="1:22" hidden="1" x14ac:dyDescent="0.35">
      <c r="A256" s="204"/>
      <c r="B256" s="193" t="s">
        <v>66</v>
      </c>
      <c r="C256" s="63" t="s">
        <v>32</v>
      </c>
      <c r="D256" s="51">
        <v>6549.1959999999999</v>
      </c>
      <c r="E256" s="51">
        <v>256.01600000000002</v>
      </c>
      <c r="F256" s="51">
        <v>30450.404999999999</v>
      </c>
      <c r="G256" s="51">
        <v>4708.223</v>
      </c>
      <c r="H256" s="51">
        <v>98131.445999999996</v>
      </c>
      <c r="I256" s="51">
        <v>20511.913</v>
      </c>
      <c r="J256" s="51">
        <v>5380.7610000000004</v>
      </c>
      <c r="K256" s="51">
        <v>5191.7150000000001</v>
      </c>
      <c r="L256" s="51">
        <v>0</v>
      </c>
      <c r="M256" s="51">
        <v>64375.000999999997</v>
      </c>
      <c r="N256" s="51">
        <v>0</v>
      </c>
      <c r="O256" s="51">
        <v>29081.047999999999</v>
      </c>
      <c r="P256" s="51">
        <v>1252.135</v>
      </c>
      <c r="Q256" s="51">
        <v>64733.591</v>
      </c>
      <c r="R256" s="51">
        <v>92969.432000000001</v>
      </c>
      <c r="S256" s="51">
        <v>715966.701</v>
      </c>
      <c r="T256" s="51">
        <v>4887.143</v>
      </c>
      <c r="U256" s="51">
        <v>87395.885999999999</v>
      </c>
      <c r="V256" s="52">
        <v>1231840.612</v>
      </c>
    </row>
    <row r="257" spans="1:22" hidden="1" x14ac:dyDescent="0.35">
      <c r="A257" s="204"/>
      <c r="B257" s="194"/>
      <c r="C257" s="63" t="s">
        <v>33</v>
      </c>
      <c r="D257" s="51">
        <v>743.63900000000001</v>
      </c>
      <c r="E257" s="51">
        <v>153.32300000000001</v>
      </c>
      <c r="F257" s="51">
        <v>200.327</v>
      </c>
      <c r="G257" s="51">
        <v>1235.951</v>
      </c>
      <c r="H257" s="51">
        <v>40692.839999999997</v>
      </c>
      <c r="I257" s="51">
        <v>4119.8850000000002</v>
      </c>
      <c r="J257" s="51">
        <v>4193.5810000000001</v>
      </c>
      <c r="K257" s="51">
        <v>104.1</v>
      </c>
      <c r="L257" s="51">
        <v>1050</v>
      </c>
      <c r="M257" s="51">
        <v>2858.085</v>
      </c>
      <c r="N257" s="51">
        <v>0</v>
      </c>
      <c r="O257" s="51">
        <v>5355.0159999999996</v>
      </c>
      <c r="P257" s="51">
        <v>143.73099999999999</v>
      </c>
      <c r="Q257" s="51">
        <v>17689.976999999999</v>
      </c>
      <c r="R257" s="51">
        <v>24660.84</v>
      </c>
      <c r="S257" s="51">
        <v>162305.12</v>
      </c>
      <c r="T257" s="51">
        <v>499.42599999999999</v>
      </c>
      <c r="U257" s="51">
        <v>2909.9870000000001</v>
      </c>
      <c r="V257" s="52">
        <v>268915.82799999998</v>
      </c>
    </row>
    <row r="258" spans="1:22" hidden="1" x14ac:dyDescent="0.35">
      <c r="A258" s="204"/>
      <c r="B258" s="194"/>
      <c r="C258" s="63" t="s">
        <v>34</v>
      </c>
      <c r="D258" s="51">
        <v>0.72599999999999998</v>
      </c>
      <c r="E258" s="51">
        <v>10.051</v>
      </c>
      <c r="F258" s="51">
        <v>4857.3450000000003</v>
      </c>
      <c r="G258" s="51">
        <v>247.24299999999999</v>
      </c>
      <c r="H258" s="51">
        <v>3639.48</v>
      </c>
      <c r="I258" s="51">
        <v>4749.723</v>
      </c>
      <c r="J258" s="51">
        <v>1181.9380000000001</v>
      </c>
      <c r="K258" s="51">
        <v>740</v>
      </c>
      <c r="L258" s="51">
        <v>0</v>
      </c>
      <c r="M258" s="51">
        <v>74.168000000000006</v>
      </c>
      <c r="N258" s="51">
        <v>0</v>
      </c>
      <c r="O258" s="51">
        <v>3152.73</v>
      </c>
      <c r="P258" s="51">
        <v>34.372999999999998</v>
      </c>
      <c r="Q258" s="51">
        <v>9629.2980000000007</v>
      </c>
      <c r="R258" s="51">
        <v>16745.022000000001</v>
      </c>
      <c r="S258" s="51">
        <v>4602.5119999999997</v>
      </c>
      <c r="T258" s="51">
        <v>322.68400000000003</v>
      </c>
      <c r="U258" s="51">
        <v>12394.352999999999</v>
      </c>
      <c r="V258" s="52">
        <v>62381.646000000001</v>
      </c>
    </row>
    <row r="259" spans="1:22" hidden="1" x14ac:dyDescent="0.35">
      <c r="A259" s="204"/>
      <c r="B259" s="194"/>
      <c r="C259" s="63" t="s">
        <v>35</v>
      </c>
      <c r="D259" s="51">
        <v>7293.5609999999997</v>
      </c>
      <c r="E259" s="51">
        <v>419.39</v>
      </c>
      <c r="F259" s="51">
        <v>35508.076999999997</v>
      </c>
      <c r="G259" s="51">
        <v>6191.4170000000004</v>
      </c>
      <c r="H259" s="51">
        <v>142463.766</v>
      </c>
      <c r="I259" s="51">
        <v>29381.521000000001</v>
      </c>
      <c r="J259" s="51">
        <v>10756.28</v>
      </c>
      <c r="K259" s="51">
        <v>6035.8149999999996</v>
      </c>
      <c r="L259" s="51">
        <v>1050</v>
      </c>
      <c r="M259" s="51">
        <v>67307.254000000001</v>
      </c>
      <c r="N259" s="51">
        <v>0</v>
      </c>
      <c r="O259" s="51">
        <v>37588.794000000002</v>
      </c>
      <c r="P259" s="51">
        <v>1430.239</v>
      </c>
      <c r="Q259" s="51">
        <v>92052.865999999995</v>
      </c>
      <c r="R259" s="51">
        <v>134375.29399999999</v>
      </c>
      <c r="S259" s="51">
        <v>882874.33299999998</v>
      </c>
      <c r="T259" s="51">
        <v>5709.2529999999997</v>
      </c>
      <c r="U259" s="51">
        <v>102700.226</v>
      </c>
      <c r="V259" s="52">
        <v>1563138.0859999999</v>
      </c>
    </row>
    <row r="260" spans="1:22" hidden="1" x14ac:dyDescent="0.35">
      <c r="A260" s="204"/>
      <c r="B260" s="50"/>
      <c r="C260" s="63"/>
      <c r="D260" s="63"/>
      <c r="E260" s="63"/>
      <c r="F260" s="63"/>
      <c r="G260" s="63"/>
      <c r="H260" s="63"/>
      <c r="I260" s="63"/>
      <c r="J260" s="63"/>
      <c r="K260" s="63"/>
      <c r="L260" s="63"/>
      <c r="M260" s="63"/>
      <c r="N260" s="63"/>
      <c r="O260" s="63"/>
      <c r="P260" s="63"/>
      <c r="Q260" s="63"/>
      <c r="R260" s="63"/>
      <c r="S260" s="63"/>
      <c r="T260" s="63"/>
      <c r="U260" s="63"/>
      <c r="V260" s="64"/>
    </row>
    <row r="261" spans="1:22" hidden="1" x14ac:dyDescent="0.35">
      <c r="A261" s="204"/>
      <c r="B261" s="193" t="s">
        <v>67</v>
      </c>
      <c r="C261" s="63" t="s">
        <v>32</v>
      </c>
      <c r="D261" s="51">
        <v>7063.3739999999998</v>
      </c>
      <c r="E261" s="51">
        <v>204.03899999999999</v>
      </c>
      <c r="F261" s="51">
        <v>30083.454000000002</v>
      </c>
      <c r="G261" s="51">
        <v>9631.1010000000006</v>
      </c>
      <c r="H261" s="51">
        <v>126980.704</v>
      </c>
      <c r="I261" s="51">
        <v>19037.844000000001</v>
      </c>
      <c r="J261" s="51">
        <v>6055.9120000000003</v>
      </c>
      <c r="K261" s="51">
        <v>5009.6760000000004</v>
      </c>
      <c r="L261" s="51">
        <v>0.03</v>
      </c>
      <c r="M261" s="51">
        <v>62873.008000000002</v>
      </c>
      <c r="N261" s="51">
        <v>0</v>
      </c>
      <c r="O261" s="51">
        <v>25706.710999999999</v>
      </c>
      <c r="P261" s="51">
        <v>1369.4760000000001</v>
      </c>
      <c r="Q261" s="51">
        <v>58057.326000000001</v>
      </c>
      <c r="R261" s="51">
        <v>82161.294999999998</v>
      </c>
      <c r="S261" s="51">
        <v>722047.07700000005</v>
      </c>
      <c r="T261" s="51">
        <v>4903.3249999999998</v>
      </c>
      <c r="U261" s="51">
        <v>94826.918999999994</v>
      </c>
      <c r="V261" s="52">
        <v>1256011.2709999999</v>
      </c>
    </row>
    <row r="262" spans="1:22" hidden="1" x14ac:dyDescent="0.35">
      <c r="A262" s="204"/>
      <c r="B262" s="194"/>
      <c r="C262" s="63" t="s">
        <v>33</v>
      </c>
      <c r="D262" s="51">
        <v>869.82600000000002</v>
      </c>
      <c r="E262" s="51">
        <v>138.167</v>
      </c>
      <c r="F262" s="51">
        <v>200.334</v>
      </c>
      <c r="G262" s="51">
        <v>2805.42</v>
      </c>
      <c r="H262" s="51">
        <v>36033.862999999998</v>
      </c>
      <c r="I262" s="51">
        <v>2755.33</v>
      </c>
      <c r="J262" s="51">
        <v>4793.8040000000001</v>
      </c>
      <c r="K262" s="51">
        <v>75.95</v>
      </c>
      <c r="L262" s="51">
        <v>820</v>
      </c>
      <c r="M262" s="51">
        <v>3190.4369999999999</v>
      </c>
      <c r="N262" s="51">
        <v>0</v>
      </c>
      <c r="O262" s="51">
        <v>5172.3649999999998</v>
      </c>
      <c r="P262" s="51">
        <v>144.08000000000001</v>
      </c>
      <c r="Q262" s="51">
        <v>16959.198</v>
      </c>
      <c r="R262" s="51">
        <v>22672.645</v>
      </c>
      <c r="S262" s="51">
        <v>164042.883</v>
      </c>
      <c r="T262" s="51">
        <v>494.17500000000001</v>
      </c>
      <c r="U262" s="51">
        <v>4255.5249999999996</v>
      </c>
      <c r="V262" s="52">
        <v>265424.00199999998</v>
      </c>
    </row>
    <row r="263" spans="1:22" hidden="1" x14ac:dyDescent="0.35">
      <c r="A263" s="204"/>
      <c r="B263" s="194"/>
      <c r="C263" s="63" t="s">
        <v>34</v>
      </c>
      <c r="D263" s="51">
        <v>0.71599999999999997</v>
      </c>
      <c r="E263" s="51">
        <v>17.228999999999999</v>
      </c>
      <c r="F263" s="51">
        <v>4584.6509999999998</v>
      </c>
      <c r="G263" s="51">
        <v>448.79199999999997</v>
      </c>
      <c r="H263" s="51">
        <v>3364.74</v>
      </c>
      <c r="I263" s="51">
        <v>5867.9340000000002</v>
      </c>
      <c r="J263" s="51">
        <v>1062.9090000000001</v>
      </c>
      <c r="K263" s="51">
        <v>1042.19</v>
      </c>
      <c r="L263" s="51">
        <v>0</v>
      </c>
      <c r="M263" s="51">
        <v>66.168000000000006</v>
      </c>
      <c r="N263" s="51">
        <v>0</v>
      </c>
      <c r="O263" s="51">
        <v>3061.8429999999998</v>
      </c>
      <c r="P263" s="51">
        <v>23.931000000000001</v>
      </c>
      <c r="Q263" s="51">
        <v>9644.3330000000005</v>
      </c>
      <c r="R263" s="51">
        <v>16874.48</v>
      </c>
      <c r="S263" s="51">
        <v>4764.9359999999997</v>
      </c>
      <c r="T263" s="51">
        <v>320.78699999999998</v>
      </c>
      <c r="U263" s="51">
        <v>9981.73</v>
      </c>
      <c r="V263" s="52">
        <v>61127.368999999999</v>
      </c>
    </row>
    <row r="264" spans="1:22" hidden="1" x14ac:dyDescent="0.35">
      <c r="A264" s="204"/>
      <c r="B264" s="194"/>
      <c r="C264" s="63" t="s">
        <v>35</v>
      </c>
      <c r="D264" s="51">
        <v>7933.9160000000002</v>
      </c>
      <c r="E264" s="51">
        <v>359.435</v>
      </c>
      <c r="F264" s="51">
        <v>34868.438999999998</v>
      </c>
      <c r="G264" s="51">
        <v>12885.313</v>
      </c>
      <c r="H264" s="51">
        <v>166379.307</v>
      </c>
      <c r="I264" s="51">
        <v>27661.108</v>
      </c>
      <c r="J264" s="51">
        <v>11912.625</v>
      </c>
      <c r="K264" s="51">
        <v>6127.8159999999998</v>
      </c>
      <c r="L264" s="51">
        <v>820.03</v>
      </c>
      <c r="M264" s="51">
        <v>66129.612999999998</v>
      </c>
      <c r="N264" s="51">
        <v>0</v>
      </c>
      <c r="O264" s="51">
        <v>33940.919000000002</v>
      </c>
      <c r="P264" s="51">
        <v>1537.4870000000001</v>
      </c>
      <c r="Q264" s="51">
        <v>84660.857000000004</v>
      </c>
      <c r="R264" s="51">
        <v>121708.42</v>
      </c>
      <c r="S264" s="51">
        <v>890854.89599999995</v>
      </c>
      <c r="T264" s="51">
        <v>5718.2870000000003</v>
      </c>
      <c r="U264" s="51">
        <v>109064.174</v>
      </c>
      <c r="V264" s="52">
        <v>1582562.642</v>
      </c>
    </row>
    <row r="265" spans="1:22" hidden="1" x14ac:dyDescent="0.35">
      <c r="A265" s="204"/>
      <c r="B265" s="50"/>
      <c r="C265" s="63"/>
      <c r="D265" s="63"/>
      <c r="E265" s="63"/>
      <c r="F265" s="63"/>
      <c r="G265" s="63"/>
      <c r="H265" s="63"/>
      <c r="I265" s="63"/>
      <c r="J265" s="63"/>
      <c r="K265" s="63"/>
      <c r="L265" s="63"/>
      <c r="M265" s="63"/>
      <c r="N265" s="63"/>
      <c r="O265" s="63"/>
      <c r="P265" s="63"/>
      <c r="Q265" s="63"/>
      <c r="R265" s="63"/>
      <c r="S265" s="63"/>
      <c r="T265" s="63"/>
      <c r="U265" s="63"/>
      <c r="V265" s="64"/>
    </row>
    <row r="266" spans="1:22" hidden="1" x14ac:dyDescent="0.35">
      <c r="A266" s="204"/>
      <c r="B266" s="193" t="s">
        <v>56</v>
      </c>
      <c r="C266" s="63" t="s">
        <v>32</v>
      </c>
      <c r="D266" s="51">
        <v>7033.6019999999999</v>
      </c>
      <c r="E266" s="51">
        <v>133.221</v>
      </c>
      <c r="F266" s="51">
        <v>33751.786</v>
      </c>
      <c r="G266" s="51">
        <v>15189.757</v>
      </c>
      <c r="H266" s="51">
        <v>115995.91800000001</v>
      </c>
      <c r="I266" s="51">
        <v>20363.451000000001</v>
      </c>
      <c r="J266" s="51">
        <v>11914.84</v>
      </c>
      <c r="K266" s="51">
        <v>4850.2110000000002</v>
      </c>
      <c r="L266" s="51">
        <v>0</v>
      </c>
      <c r="M266" s="51">
        <v>60573.69</v>
      </c>
      <c r="N266" s="51">
        <v>0</v>
      </c>
      <c r="O266" s="51">
        <v>22012.409</v>
      </c>
      <c r="P266" s="51">
        <v>635.03099999999995</v>
      </c>
      <c r="Q266" s="51">
        <v>59264.593999999997</v>
      </c>
      <c r="R266" s="51">
        <v>80338.667000000001</v>
      </c>
      <c r="S266" s="51">
        <v>734905.16700000002</v>
      </c>
      <c r="T266" s="51">
        <v>4961.9059999999999</v>
      </c>
      <c r="U266" s="51">
        <v>96003.111000000004</v>
      </c>
      <c r="V266" s="52">
        <v>1267927.361</v>
      </c>
    </row>
    <row r="267" spans="1:22" hidden="1" x14ac:dyDescent="0.35">
      <c r="A267" s="204"/>
      <c r="B267" s="194"/>
      <c r="C267" s="63" t="s">
        <v>33</v>
      </c>
      <c r="D267" s="51">
        <v>713.5</v>
      </c>
      <c r="E267" s="51">
        <v>77.150999999999996</v>
      </c>
      <c r="F267" s="51">
        <v>150.33600000000001</v>
      </c>
      <c r="G267" s="51">
        <v>4345.7550000000001</v>
      </c>
      <c r="H267" s="51">
        <v>40058.614999999998</v>
      </c>
      <c r="I267" s="51">
        <v>3618.6260000000002</v>
      </c>
      <c r="J267" s="51">
        <v>5224.8620000000001</v>
      </c>
      <c r="K267" s="51">
        <v>32.07</v>
      </c>
      <c r="L267" s="51">
        <v>450</v>
      </c>
      <c r="M267" s="51">
        <v>3807.54</v>
      </c>
      <c r="N267" s="51">
        <v>0</v>
      </c>
      <c r="O267" s="51">
        <v>4903.7160000000003</v>
      </c>
      <c r="P267" s="51">
        <v>144.07900000000001</v>
      </c>
      <c r="Q267" s="51">
        <v>17511.467000000001</v>
      </c>
      <c r="R267" s="51">
        <v>20992.133999999998</v>
      </c>
      <c r="S267" s="51">
        <v>165880.71</v>
      </c>
      <c r="T267" s="51">
        <v>495.09</v>
      </c>
      <c r="U267" s="51">
        <v>3334.8989999999999</v>
      </c>
      <c r="V267" s="52">
        <v>271740.55</v>
      </c>
    </row>
    <row r="268" spans="1:22" hidden="1" x14ac:dyDescent="0.35">
      <c r="A268" s="204"/>
      <c r="B268" s="194"/>
      <c r="C268" s="63" t="s">
        <v>34</v>
      </c>
      <c r="D268" s="51">
        <v>0.69699999999999995</v>
      </c>
      <c r="E268" s="51">
        <v>7.86</v>
      </c>
      <c r="F268" s="51">
        <v>4835.21</v>
      </c>
      <c r="G268" s="51">
        <v>670.74300000000005</v>
      </c>
      <c r="H268" s="51">
        <v>5183.24</v>
      </c>
      <c r="I268" s="51">
        <v>4212.1559999999999</v>
      </c>
      <c r="J268" s="51">
        <v>1161.74</v>
      </c>
      <c r="K268" s="51">
        <v>960.2</v>
      </c>
      <c r="L268" s="51">
        <v>0</v>
      </c>
      <c r="M268" s="51">
        <v>57.21</v>
      </c>
      <c r="N268" s="51">
        <v>0</v>
      </c>
      <c r="O268" s="51">
        <v>2828.2069999999999</v>
      </c>
      <c r="P268" s="51">
        <v>23.984000000000002</v>
      </c>
      <c r="Q268" s="51">
        <v>10816.822</v>
      </c>
      <c r="R268" s="51">
        <v>19432.940999999999</v>
      </c>
      <c r="S268" s="51">
        <v>4843.3100000000004</v>
      </c>
      <c r="T268" s="51">
        <v>324.63</v>
      </c>
      <c r="U268" s="51">
        <v>13192.655000000001</v>
      </c>
      <c r="V268" s="52">
        <v>68551.604999999996</v>
      </c>
    </row>
    <row r="269" spans="1:22" hidden="1" x14ac:dyDescent="0.35">
      <c r="A269" s="204"/>
      <c r="B269" s="194"/>
      <c r="C269" s="63" t="s">
        <v>35</v>
      </c>
      <c r="D269" s="51">
        <v>7747.799</v>
      </c>
      <c r="E269" s="51">
        <v>218.232</v>
      </c>
      <c r="F269" s="51">
        <v>38737.332000000002</v>
      </c>
      <c r="G269" s="51">
        <v>20206.255000000001</v>
      </c>
      <c r="H269" s="51">
        <v>161237.77299999999</v>
      </c>
      <c r="I269" s="51">
        <v>28194.233</v>
      </c>
      <c r="J269" s="51">
        <v>18301.441999999999</v>
      </c>
      <c r="K269" s="51">
        <v>5842.4809999999998</v>
      </c>
      <c r="L269" s="51">
        <v>450</v>
      </c>
      <c r="M269" s="51">
        <v>64438.44</v>
      </c>
      <c r="N269" s="51">
        <v>0</v>
      </c>
      <c r="O269" s="51">
        <v>29744.331999999999</v>
      </c>
      <c r="P269" s="51">
        <v>803.09400000000005</v>
      </c>
      <c r="Q269" s="51">
        <v>87592.883000000002</v>
      </c>
      <c r="R269" s="51">
        <v>120763.742</v>
      </c>
      <c r="S269" s="51">
        <v>905629.18700000003</v>
      </c>
      <c r="T269" s="51">
        <v>5781.6260000000002</v>
      </c>
      <c r="U269" s="51">
        <v>112530.66499999999</v>
      </c>
      <c r="V269" s="52">
        <v>1608219.5160000001</v>
      </c>
    </row>
    <row r="270" spans="1:22" hidden="1" x14ac:dyDescent="0.35">
      <c r="A270" s="204"/>
      <c r="B270" s="50"/>
      <c r="C270" s="63"/>
      <c r="D270" s="63"/>
      <c r="E270" s="63"/>
      <c r="F270" s="63"/>
      <c r="G270" s="63"/>
      <c r="H270" s="63"/>
      <c r="I270" s="63"/>
      <c r="J270" s="63"/>
      <c r="K270" s="63"/>
      <c r="L270" s="63"/>
      <c r="M270" s="63"/>
      <c r="N270" s="63"/>
      <c r="O270" s="63"/>
      <c r="P270" s="63"/>
      <c r="Q270" s="63"/>
      <c r="R270" s="63"/>
      <c r="S270" s="63"/>
      <c r="T270" s="63"/>
      <c r="U270" s="63"/>
      <c r="V270" s="64"/>
    </row>
    <row r="271" spans="1:22" hidden="1" x14ac:dyDescent="0.35">
      <c r="A271" s="204"/>
      <c r="B271" s="193" t="s">
        <v>57</v>
      </c>
      <c r="C271" s="63" t="s">
        <v>32</v>
      </c>
      <c r="D271" s="51">
        <v>6290.3149999999996</v>
      </c>
      <c r="E271" s="51">
        <v>190.179</v>
      </c>
      <c r="F271" s="51">
        <v>28433.633000000002</v>
      </c>
      <c r="G271" s="51">
        <v>15143.138999999999</v>
      </c>
      <c r="H271" s="51">
        <v>120784.124</v>
      </c>
      <c r="I271" s="51">
        <v>20963.805</v>
      </c>
      <c r="J271" s="51">
        <v>11045.39</v>
      </c>
      <c r="K271" s="51">
        <v>4363.2579999999998</v>
      </c>
      <c r="L271" s="51">
        <v>0</v>
      </c>
      <c r="M271" s="51">
        <v>64932.036</v>
      </c>
      <c r="N271" s="51">
        <v>0</v>
      </c>
      <c r="O271" s="51">
        <v>25469.289000000001</v>
      </c>
      <c r="P271" s="51">
        <v>777.36599999999999</v>
      </c>
      <c r="Q271" s="51">
        <v>56050.196000000004</v>
      </c>
      <c r="R271" s="51">
        <v>85849.475000000006</v>
      </c>
      <c r="S271" s="51">
        <v>743131.70400000003</v>
      </c>
      <c r="T271" s="51">
        <v>5026.1639999999998</v>
      </c>
      <c r="U271" s="51">
        <v>97461.929000000004</v>
      </c>
      <c r="V271" s="52">
        <v>1285912.0020000001</v>
      </c>
    </row>
    <row r="272" spans="1:22" hidden="1" x14ac:dyDescent="0.35">
      <c r="A272" s="204"/>
      <c r="B272" s="194"/>
      <c r="C272" s="63" t="s">
        <v>33</v>
      </c>
      <c r="D272" s="51">
        <v>718.42600000000004</v>
      </c>
      <c r="E272" s="51">
        <v>242.535</v>
      </c>
      <c r="F272" s="51">
        <v>441.34</v>
      </c>
      <c r="G272" s="51">
        <v>4016.741</v>
      </c>
      <c r="H272" s="51">
        <v>43523.430999999997</v>
      </c>
      <c r="I272" s="51">
        <v>5009.0060000000003</v>
      </c>
      <c r="J272" s="51">
        <v>5903.53</v>
      </c>
      <c r="K272" s="51">
        <v>257.25</v>
      </c>
      <c r="L272" s="51">
        <v>400</v>
      </c>
      <c r="M272" s="51">
        <v>4007.864</v>
      </c>
      <c r="N272" s="51">
        <v>0</v>
      </c>
      <c r="O272" s="51">
        <v>3319.3130000000001</v>
      </c>
      <c r="P272" s="51">
        <v>114.398</v>
      </c>
      <c r="Q272" s="51">
        <v>16556.227999999999</v>
      </c>
      <c r="R272" s="51">
        <v>24266.418000000001</v>
      </c>
      <c r="S272" s="51">
        <v>171086.56599999999</v>
      </c>
      <c r="T272" s="51">
        <v>499.76499999999999</v>
      </c>
      <c r="U272" s="51">
        <v>4216.8580000000002</v>
      </c>
      <c r="V272" s="52">
        <v>284579.66899999999</v>
      </c>
    </row>
    <row r="273" spans="1:22" hidden="1" x14ac:dyDescent="0.35">
      <c r="A273" s="204"/>
      <c r="B273" s="194"/>
      <c r="C273" s="63" t="s">
        <v>34</v>
      </c>
      <c r="D273" s="51">
        <v>0.73</v>
      </c>
      <c r="E273" s="51">
        <v>8.8680000000000003</v>
      </c>
      <c r="F273" s="51">
        <v>4968.6120000000001</v>
      </c>
      <c r="G273" s="51">
        <v>752.33900000000006</v>
      </c>
      <c r="H273" s="51">
        <v>3129.77</v>
      </c>
      <c r="I273" s="51">
        <v>3753.1089999999999</v>
      </c>
      <c r="J273" s="51">
        <v>1381.5170000000001</v>
      </c>
      <c r="K273" s="51">
        <v>648.54999999999995</v>
      </c>
      <c r="L273" s="51">
        <v>0</v>
      </c>
      <c r="M273" s="51">
        <v>36.651000000000003</v>
      </c>
      <c r="N273" s="51">
        <v>0</v>
      </c>
      <c r="O273" s="51">
        <v>3270.67</v>
      </c>
      <c r="P273" s="51">
        <v>0</v>
      </c>
      <c r="Q273" s="51">
        <v>10230.296</v>
      </c>
      <c r="R273" s="51">
        <v>19279.794000000002</v>
      </c>
      <c r="S273" s="51">
        <v>4761.9219999999996</v>
      </c>
      <c r="T273" s="51">
        <v>333.46199999999999</v>
      </c>
      <c r="U273" s="51">
        <v>11628.929</v>
      </c>
      <c r="V273" s="52">
        <v>64185.218999999997</v>
      </c>
    </row>
    <row r="274" spans="1:22" hidden="1" x14ac:dyDescent="0.35">
      <c r="A274" s="204"/>
      <c r="B274" s="194"/>
      <c r="C274" s="63" t="s">
        <v>35</v>
      </c>
      <c r="D274" s="51">
        <v>7009.4709999999995</v>
      </c>
      <c r="E274" s="51">
        <v>441.58199999999999</v>
      </c>
      <c r="F274" s="51">
        <v>33843.584999999999</v>
      </c>
      <c r="G274" s="51">
        <v>19912.219000000001</v>
      </c>
      <c r="H274" s="51">
        <v>167437.32500000001</v>
      </c>
      <c r="I274" s="51">
        <v>29725.919999999998</v>
      </c>
      <c r="J274" s="51">
        <v>18330.437000000002</v>
      </c>
      <c r="K274" s="51">
        <v>5269.058</v>
      </c>
      <c r="L274" s="51">
        <v>400</v>
      </c>
      <c r="M274" s="51">
        <v>68976.551000000007</v>
      </c>
      <c r="N274" s="51">
        <v>0</v>
      </c>
      <c r="O274" s="51">
        <v>32059.272000000001</v>
      </c>
      <c r="P274" s="51">
        <v>891.76400000000001</v>
      </c>
      <c r="Q274" s="51">
        <v>82836.72</v>
      </c>
      <c r="R274" s="51">
        <v>129395.68700000001</v>
      </c>
      <c r="S274" s="51">
        <v>918980.19200000004</v>
      </c>
      <c r="T274" s="51">
        <v>5859.3909999999996</v>
      </c>
      <c r="U274" s="51">
        <v>113307.716</v>
      </c>
      <c r="V274" s="52">
        <v>1634676.89</v>
      </c>
    </row>
    <row r="275" spans="1:22" hidden="1" x14ac:dyDescent="0.35">
      <c r="A275" s="204"/>
      <c r="B275" s="50"/>
      <c r="C275" s="63"/>
      <c r="D275" s="63"/>
      <c r="E275" s="63"/>
      <c r="F275" s="63"/>
      <c r="G275" s="63"/>
      <c r="H275" s="63"/>
      <c r="I275" s="63"/>
      <c r="J275" s="63"/>
      <c r="K275" s="63"/>
      <c r="L275" s="63"/>
      <c r="M275" s="63"/>
      <c r="N275" s="63"/>
      <c r="O275" s="63"/>
      <c r="P275" s="63"/>
      <c r="Q275" s="63"/>
      <c r="R275" s="63"/>
      <c r="S275" s="63"/>
      <c r="T275" s="63"/>
      <c r="U275" s="63"/>
      <c r="V275" s="64"/>
    </row>
    <row r="276" spans="1:22" hidden="1" x14ac:dyDescent="0.35">
      <c r="A276" s="204"/>
      <c r="B276" s="193" t="s">
        <v>58</v>
      </c>
      <c r="C276" s="63" t="s">
        <v>32</v>
      </c>
      <c r="D276" s="51">
        <v>6738.424</v>
      </c>
      <c r="E276" s="51">
        <v>246.417</v>
      </c>
      <c r="F276" s="51">
        <v>24692.532999999999</v>
      </c>
      <c r="G276" s="51">
        <v>22624.464</v>
      </c>
      <c r="H276" s="51">
        <v>105424.22</v>
      </c>
      <c r="I276" s="51">
        <v>25601.437999999998</v>
      </c>
      <c r="J276" s="51">
        <v>11284.058000000001</v>
      </c>
      <c r="K276" s="51">
        <v>3153.1260000000002</v>
      </c>
      <c r="L276" s="51">
        <v>0</v>
      </c>
      <c r="M276" s="51">
        <v>64590.313000000002</v>
      </c>
      <c r="N276" s="51">
        <v>0</v>
      </c>
      <c r="O276" s="51">
        <v>26201.079000000002</v>
      </c>
      <c r="P276" s="51">
        <v>586.77099999999996</v>
      </c>
      <c r="Q276" s="51">
        <v>58734.567000000003</v>
      </c>
      <c r="R276" s="51">
        <v>84404.144</v>
      </c>
      <c r="S276" s="51">
        <v>741940.68099999998</v>
      </c>
      <c r="T276" s="51">
        <v>5055.058</v>
      </c>
      <c r="U276" s="51">
        <v>106774.36500000001</v>
      </c>
      <c r="V276" s="52">
        <v>1288051.6580000001</v>
      </c>
    </row>
    <row r="277" spans="1:22" hidden="1" x14ac:dyDescent="0.35">
      <c r="A277" s="204"/>
      <c r="B277" s="194"/>
      <c r="C277" s="63" t="s">
        <v>33</v>
      </c>
      <c r="D277" s="51">
        <v>837.65200000000004</v>
      </c>
      <c r="E277" s="51">
        <v>113.00700000000001</v>
      </c>
      <c r="F277" s="51">
        <v>30.335000000000001</v>
      </c>
      <c r="G277" s="51">
        <v>5845.4170000000004</v>
      </c>
      <c r="H277" s="51">
        <v>41294.631999999998</v>
      </c>
      <c r="I277" s="51">
        <v>5606.7560000000003</v>
      </c>
      <c r="J277" s="51">
        <v>5224.5910000000003</v>
      </c>
      <c r="K277" s="51">
        <v>374.11599999999999</v>
      </c>
      <c r="L277" s="51">
        <v>0</v>
      </c>
      <c r="M277" s="51">
        <v>3942.7809999999999</v>
      </c>
      <c r="N277" s="51">
        <v>0</v>
      </c>
      <c r="O277" s="51">
        <v>2592.6950000000002</v>
      </c>
      <c r="P277" s="51">
        <v>49.554000000000002</v>
      </c>
      <c r="Q277" s="51">
        <v>16426.599999999999</v>
      </c>
      <c r="R277" s="51">
        <v>22765.68</v>
      </c>
      <c r="S277" s="51">
        <v>172911.77499999999</v>
      </c>
      <c r="T277" s="51">
        <v>498.52100000000002</v>
      </c>
      <c r="U277" s="51">
        <v>4018.7350000000001</v>
      </c>
      <c r="V277" s="52">
        <v>282532.84700000001</v>
      </c>
    </row>
    <row r="278" spans="1:22" hidden="1" x14ac:dyDescent="0.35">
      <c r="A278" s="204"/>
      <c r="B278" s="194"/>
      <c r="C278" s="63" t="s">
        <v>34</v>
      </c>
      <c r="D278" s="51">
        <v>0.67400000000000004</v>
      </c>
      <c r="E278" s="51">
        <v>10.135999999999999</v>
      </c>
      <c r="F278" s="51">
        <v>4535.2439999999997</v>
      </c>
      <c r="G278" s="51">
        <v>1006.0359999999999</v>
      </c>
      <c r="H278" s="51">
        <v>2263.9</v>
      </c>
      <c r="I278" s="51">
        <v>3925.0439999999999</v>
      </c>
      <c r="J278" s="51">
        <v>995.952</v>
      </c>
      <c r="K278" s="51">
        <v>940</v>
      </c>
      <c r="L278" s="51">
        <v>0</v>
      </c>
      <c r="M278" s="51">
        <v>38.862000000000002</v>
      </c>
      <c r="N278" s="51">
        <v>0</v>
      </c>
      <c r="O278" s="51">
        <v>4794.1589999999997</v>
      </c>
      <c r="P278" s="51">
        <v>0</v>
      </c>
      <c r="Q278" s="51">
        <v>10532.91</v>
      </c>
      <c r="R278" s="51">
        <v>19780.264999999999</v>
      </c>
      <c r="S278" s="51">
        <v>4798.835</v>
      </c>
      <c r="T278" s="51">
        <v>334.24299999999999</v>
      </c>
      <c r="U278" s="51">
        <v>11132.081</v>
      </c>
      <c r="V278" s="52">
        <v>65088.341</v>
      </c>
    </row>
    <row r="279" spans="1:22" hidden="1" x14ac:dyDescent="0.35">
      <c r="A279" s="204"/>
      <c r="B279" s="194"/>
      <c r="C279" s="63" t="s">
        <v>35</v>
      </c>
      <c r="D279" s="51">
        <v>7576.75</v>
      </c>
      <c r="E279" s="51">
        <v>369.56</v>
      </c>
      <c r="F279" s="51">
        <v>29258.112000000001</v>
      </c>
      <c r="G279" s="51">
        <v>29475.917000000001</v>
      </c>
      <c r="H279" s="51">
        <v>148982.75200000001</v>
      </c>
      <c r="I279" s="51">
        <v>35133.237999999998</v>
      </c>
      <c r="J279" s="51">
        <v>17504.600999999999</v>
      </c>
      <c r="K279" s="51">
        <v>4467.2420000000002</v>
      </c>
      <c r="L279" s="51">
        <v>0</v>
      </c>
      <c r="M279" s="51">
        <v>68571.956000000006</v>
      </c>
      <c r="N279" s="51">
        <v>0</v>
      </c>
      <c r="O279" s="51">
        <v>33587.932999999997</v>
      </c>
      <c r="P279" s="51">
        <v>636.32500000000005</v>
      </c>
      <c r="Q279" s="51">
        <v>85694.077000000005</v>
      </c>
      <c r="R279" s="51">
        <v>126950.08900000001</v>
      </c>
      <c r="S279" s="51">
        <v>919651.29099999997</v>
      </c>
      <c r="T279" s="51">
        <v>5887.8220000000001</v>
      </c>
      <c r="U279" s="51">
        <v>121925.181</v>
      </c>
      <c r="V279" s="52">
        <v>1635672.8459999999</v>
      </c>
    </row>
    <row r="280" spans="1:22" hidden="1" x14ac:dyDescent="0.35">
      <c r="A280" s="204"/>
      <c r="B280" s="50"/>
      <c r="C280" s="63"/>
      <c r="D280" s="63"/>
      <c r="E280" s="63"/>
      <c r="F280" s="63"/>
      <c r="G280" s="63"/>
      <c r="H280" s="63"/>
      <c r="I280" s="63"/>
      <c r="J280" s="63"/>
      <c r="K280" s="63"/>
      <c r="L280" s="63"/>
      <c r="M280" s="63"/>
      <c r="N280" s="63"/>
      <c r="O280" s="63"/>
      <c r="P280" s="63"/>
      <c r="Q280" s="63"/>
      <c r="R280" s="63"/>
      <c r="S280" s="63"/>
      <c r="T280" s="63"/>
      <c r="U280" s="63"/>
      <c r="V280" s="64"/>
    </row>
    <row r="281" spans="1:22" hidden="1" x14ac:dyDescent="0.35">
      <c r="A281" s="204"/>
      <c r="B281" s="193" t="s">
        <v>59</v>
      </c>
      <c r="C281" s="63" t="s">
        <v>32</v>
      </c>
      <c r="D281" s="51">
        <v>10034.544</v>
      </c>
      <c r="E281" s="51">
        <v>480.83199999999999</v>
      </c>
      <c r="F281" s="51">
        <v>32030.498</v>
      </c>
      <c r="G281" s="51">
        <v>22854.073</v>
      </c>
      <c r="H281" s="51">
        <v>97226.209000000003</v>
      </c>
      <c r="I281" s="51">
        <v>21628.036</v>
      </c>
      <c r="J281" s="51">
        <v>11079.28</v>
      </c>
      <c r="K281" s="51">
        <v>4359.7430000000004</v>
      </c>
      <c r="L281" s="51">
        <v>0</v>
      </c>
      <c r="M281" s="51">
        <v>58678.749000000003</v>
      </c>
      <c r="N281" s="51">
        <v>0</v>
      </c>
      <c r="O281" s="51">
        <v>27884.41</v>
      </c>
      <c r="P281" s="51">
        <v>865.09400000000005</v>
      </c>
      <c r="Q281" s="51">
        <v>61104.499000000003</v>
      </c>
      <c r="R281" s="51">
        <v>96102.786999999997</v>
      </c>
      <c r="S281" s="51">
        <v>749026.57400000002</v>
      </c>
      <c r="T281" s="51">
        <v>5094.2139999999999</v>
      </c>
      <c r="U281" s="51">
        <v>102604.78</v>
      </c>
      <c r="V281" s="52">
        <v>1301054.3219999999</v>
      </c>
    </row>
    <row r="282" spans="1:22" hidden="1" x14ac:dyDescent="0.35">
      <c r="A282" s="204"/>
      <c r="B282" s="194"/>
      <c r="C282" s="63" t="s">
        <v>33</v>
      </c>
      <c r="D282" s="51">
        <v>964.245</v>
      </c>
      <c r="E282" s="51">
        <v>194.38</v>
      </c>
      <c r="F282" s="51">
        <v>0.185</v>
      </c>
      <c r="G282" s="51">
        <v>5771.2579999999998</v>
      </c>
      <c r="H282" s="51">
        <v>38012.752999999997</v>
      </c>
      <c r="I282" s="51">
        <v>4724</v>
      </c>
      <c r="J282" s="51">
        <v>7114.3339999999998</v>
      </c>
      <c r="K282" s="51">
        <v>294.10199999999998</v>
      </c>
      <c r="L282" s="51">
        <v>0</v>
      </c>
      <c r="M282" s="51">
        <v>4267.6149999999998</v>
      </c>
      <c r="N282" s="51">
        <v>0</v>
      </c>
      <c r="O282" s="51">
        <v>3246.3209999999999</v>
      </c>
      <c r="P282" s="51">
        <v>58.795999999999999</v>
      </c>
      <c r="Q282" s="51">
        <v>16745.084999999999</v>
      </c>
      <c r="R282" s="51">
        <v>24180.59</v>
      </c>
      <c r="S282" s="51">
        <v>177145.66800000001</v>
      </c>
      <c r="T282" s="51">
        <v>495.24700000000001</v>
      </c>
      <c r="U282" s="51">
        <v>4710.7430000000004</v>
      </c>
      <c r="V282" s="52">
        <v>287925.32199999999</v>
      </c>
    </row>
    <row r="283" spans="1:22" hidden="1" x14ac:dyDescent="0.35">
      <c r="A283" s="204"/>
      <c r="B283" s="194"/>
      <c r="C283" s="63" t="s">
        <v>34</v>
      </c>
      <c r="D283" s="51">
        <v>0.71799999999999997</v>
      </c>
      <c r="E283" s="51">
        <v>15.994999999999999</v>
      </c>
      <c r="F283" s="51">
        <v>4883.0619999999999</v>
      </c>
      <c r="G283" s="51">
        <v>1060.3879999999999</v>
      </c>
      <c r="H283" s="51">
        <v>1715.519</v>
      </c>
      <c r="I283" s="51">
        <v>3648.5169999999998</v>
      </c>
      <c r="J283" s="51">
        <v>1194.2159999999999</v>
      </c>
      <c r="K283" s="51">
        <v>1084.9000000000001</v>
      </c>
      <c r="L283" s="51">
        <v>0</v>
      </c>
      <c r="M283" s="51">
        <v>163.273</v>
      </c>
      <c r="N283" s="51">
        <v>0</v>
      </c>
      <c r="O283" s="51">
        <v>5006.5789999999997</v>
      </c>
      <c r="P283" s="51">
        <v>0</v>
      </c>
      <c r="Q283" s="51">
        <v>9396.0859999999993</v>
      </c>
      <c r="R283" s="51">
        <v>20462.116999999998</v>
      </c>
      <c r="S283" s="51">
        <v>4900.6490000000003</v>
      </c>
      <c r="T283" s="51">
        <v>337.87299999999999</v>
      </c>
      <c r="U283" s="51">
        <v>10842.861999999999</v>
      </c>
      <c r="V283" s="52">
        <v>64712.754000000001</v>
      </c>
    </row>
    <row r="284" spans="1:22" hidden="1" x14ac:dyDescent="0.35">
      <c r="A284" s="204"/>
      <c r="B284" s="194"/>
      <c r="C284" s="63" t="s">
        <v>35</v>
      </c>
      <c r="D284" s="51">
        <v>10999.507</v>
      </c>
      <c r="E284" s="51">
        <v>691.20699999999999</v>
      </c>
      <c r="F284" s="51">
        <v>36913.745000000003</v>
      </c>
      <c r="G284" s="51">
        <v>29685.719000000001</v>
      </c>
      <c r="H284" s="51">
        <v>136954.481</v>
      </c>
      <c r="I284" s="51">
        <v>30000.553</v>
      </c>
      <c r="J284" s="51">
        <v>19387.830000000002</v>
      </c>
      <c r="K284" s="51">
        <v>5738.7449999999999</v>
      </c>
      <c r="L284" s="51">
        <v>0</v>
      </c>
      <c r="M284" s="51">
        <v>63109.637000000002</v>
      </c>
      <c r="N284" s="51">
        <v>0</v>
      </c>
      <c r="O284" s="51">
        <v>36137.31</v>
      </c>
      <c r="P284" s="51">
        <v>923.89</v>
      </c>
      <c r="Q284" s="51">
        <v>87245.67</v>
      </c>
      <c r="R284" s="51">
        <v>140745.49400000001</v>
      </c>
      <c r="S284" s="51">
        <v>931072.89099999995</v>
      </c>
      <c r="T284" s="51">
        <v>5927.3339999999998</v>
      </c>
      <c r="U284" s="51">
        <v>118158.38499999999</v>
      </c>
      <c r="V284" s="52">
        <v>1653692.398</v>
      </c>
    </row>
    <row r="285" spans="1:22" hidden="1" x14ac:dyDescent="0.35">
      <c r="A285" s="204"/>
      <c r="B285" s="50"/>
      <c r="C285" s="63"/>
      <c r="D285" s="63"/>
      <c r="E285" s="63"/>
      <c r="F285" s="63"/>
      <c r="G285" s="63"/>
      <c r="H285" s="63"/>
      <c r="I285" s="63"/>
      <c r="J285" s="63"/>
      <c r="K285" s="63"/>
      <c r="L285" s="63"/>
      <c r="M285" s="63"/>
      <c r="N285" s="63"/>
      <c r="O285" s="63"/>
      <c r="P285" s="63"/>
      <c r="Q285" s="63"/>
      <c r="R285" s="63"/>
      <c r="S285" s="63"/>
      <c r="T285" s="63"/>
      <c r="U285" s="63"/>
      <c r="V285" s="64"/>
    </row>
    <row r="286" spans="1:22" hidden="1" x14ac:dyDescent="0.35">
      <c r="A286" s="204"/>
      <c r="B286" s="193" t="s">
        <v>60</v>
      </c>
      <c r="C286" s="63" t="s">
        <v>32</v>
      </c>
      <c r="D286" s="51">
        <v>7125.8720000000003</v>
      </c>
      <c r="E286" s="51">
        <v>221.78200000000001</v>
      </c>
      <c r="F286" s="51">
        <v>26462.096000000001</v>
      </c>
      <c r="G286" s="51">
        <v>22041.219000000001</v>
      </c>
      <c r="H286" s="51">
        <v>96612.981</v>
      </c>
      <c r="I286" s="51">
        <v>18797.667000000001</v>
      </c>
      <c r="J286" s="51">
        <v>12716.089</v>
      </c>
      <c r="K286" s="51">
        <v>5003.8590000000004</v>
      </c>
      <c r="L286" s="51">
        <v>0</v>
      </c>
      <c r="M286" s="51">
        <v>65788.441000000006</v>
      </c>
      <c r="N286" s="51">
        <v>0</v>
      </c>
      <c r="O286" s="51">
        <v>33469.023999999998</v>
      </c>
      <c r="P286" s="51">
        <v>992.25800000000004</v>
      </c>
      <c r="Q286" s="51">
        <v>55560.978999999999</v>
      </c>
      <c r="R286" s="51">
        <v>116333.92600000001</v>
      </c>
      <c r="S286" s="51">
        <v>757134.91399999999</v>
      </c>
      <c r="T286" s="51">
        <v>5147.5630000000001</v>
      </c>
      <c r="U286" s="51">
        <v>102230.268</v>
      </c>
      <c r="V286" s="52">
        <v>1325638.9380000001</v>
      </c>
    </row>
    <row r="287" spans="1:22" hidden="1" x14ac:dyDescent="0.35">
      <c r="A287" s="204"/>
      <c r="B287" s="194"/>
      <c r="C287" s="63" t="s">
        <v>33</v>
      </c>
      <c r="D287" s="51">
        <v>884.47900000000004</v>
      </c>
      <c r="E287" s="51">
        <v>352.13900000000001</v>
      </c>
      <c r="F287" s="51">
        <v>30.193999999999999</v>
      </c>
      <c r="G287" s="51">
        <v>5989.3630000000003</v>
      </c>
      <c r="H287" s="51">
        <v>37895.514000000003</v>
      </c>
      <c r="I287" s="51">
        <v>5005.8779999999997</v>
      </c>
      <c r="J287" s="51">
        <v>5942.4319999999998</v>
      </c>
      <c r="K287" s="51">
        <v>550.51499999999999</v>
      </c>
      <c r="L287" s="51">
        <v>0</v>
      </c>
      <c r="M287" s="51">
        <v>4623.6679999999997</v>
      </c>
      <c r="N287" s="51">
        <v>0</v>
      </c>
      <c r="O287" s="51">
        <v>3876.962</v>
      </c>
      <c r="P287" s="51">
        <v>136.708</v>
      </c>
      <c r="Q287" s="51">
        <v>15825.499</v>
      </c>
      <c r="R287" s="51">
        <v>26504.753000000001</v>
      </c>
      <c r="S287" s="51">
        <v>180378.58199999999</v>
      </c>
      <c r="T287" s="51">
        <v>470.87599999999998</v>
      </c>
      <c r="U287" s="51">
        <v>4454.2169999999996</v>
      </c>
      <c r="V287" s="52">
        <v>292921.77899999998</v>
      </c>
    </row>
    <row r="288" spans="1:22" hidden="1" x14ac:dyDescent="0.35">
      <c r="A288" s="204"/>
      <c r="B288" s="194"/>
      <c r="C288" s="63" t="s">
        <v>34</v>
      </c>
      <c r="D288" s="51">
        <v>0.72399999999999998</v>
      </c>
      <c r="E288" s="51">
        <v>7.2240000000000002</v>
      </c>
      <c r="F288" s="51">
        <v>4929.3440000000001</v>
      </c>
      <c r="G288" s="51">
        <v>1080.1990000000001</v>
      </c>
      <c r="H288" s="51">
        <v>1249.68</v>
      </c>
      <c r="I288" s="51">
        <v>2590.5929999999998</v>
      </c>
      <c r="J288" s="51">
        <v>1717.3140000000001</v>
      </c>
      <c r="K288" s="51">
        <v>619.25</v>
      </c>
      <c r="L288" s="51">
        <v>0</v>
      </c>
      <c r="M288" s="51">
        <v>167.327</v>
      </c>
      <c r="N288" s="51">
        <v>0</v>
      </c>
      <c r="O288" s="51">
        <v>6256.1329999999998</v>
      </c>
      <c r="P288" s="51">
        <v>0</v>
      </c>
      <c r="Q288" s="51">
        <v>9317.42</v>
      </c>
      <c r="R288" s="51">
        <v>20050.348999999998</v>
      </c>
      <c r="S288" s="51">
        <v>5104.8950000000004</v>
      </c>
      <c r="T288" s="51">
        <v>338.80200000000002</v>
      </c>
      <c r="U288" s="51">
        <v>10947.261</v>
      </c>
      <c r="V288" s="52">
        <v>64376.514999999999</v>
      </c>
    </row>
    <row r="289" spans="1:22" hidden="1" x14ac:dyDescent="0.35">
      <c r="A289" s="204"/>
      <c r="B289" s="194"/>
      <c r="C289" s="63" t="s">
        <v>35</v>
      </c>
      <c r="D289" s="51">
        <v>8011.0749999999998</v>
      </c>
      <c r="E289" s="51">
        <v>581.14499999999998</v>
      </c>
      <c r="F289" s="51">
        <v>31421.633999999998</v>
      </c>
      <c r="G289" s="51">
        <v>29110.780999999999</v>
      </c>
      <c r="H289" s="51">
        <v>135758.17499999999</v>
      </c>
      <c r="I289" s="51">
        <v>26394.137999999999</v>
      </c>
      <c r="J289" s="51">
        <v>20375.834999999999</v>
      </c>
      <c r="K289" s="51">
        <v>6173.6239999999998</v>
      </c>
      <c r="L289" s="51">
        <v>0</v>
      </c>
      <c r="M289" s="51">
        <v>70579.436000000002</v>
      </c>
      <c r="N289" s="51">
        <v>0</v>
      </c>
      <c r="O289" s="51">
        <v>43602.118999999999</v>
      </c>
      <c r="P289" s="51">
        <v>1128.9659999999999</v>
      </c>
      <c r="Q289" s="51">
        <v>80703.898000000001</v>
      </c>
      <c r="R289" s="51">
        <v>162889.02799999999</v>
      </c>
      <c r="S289" s="51">
        <v>942618.39099999995</v>
      </c>
      <c r="T289" s="51">
        <v>5957.241</v>
      </c>
      <c r="U289" s="51">
        <v>117631.746</v>
      </c>
      <c r="V289" s="52">
        <v>1682937.2320000001</v>
      </c>
    </row>
    <row r="290" spans="1:22" hidden="1" x14ac:dyDescent="0.35">
      <c r="A290" s="204"/>
      <c r="B290" s="50"/>
      <c r="C290" s="63"/>
      <c r="D290" s="63"/>
      <c r="E290" s="63"/>
      <c r="F290" s="63"/>
      <c r="G290" s="63"/>
      <c r="H290" s="63"/>
      <c r="I290" s="63"/>
      <c r="J290" s="63"/>
      <c r="K290" s="63"/>
      <c r="L290" s="63"/>
      <c r="M290" s="63"/>
      <c r="N290" s="63"/>
      <c r="O290" s="63"/>
      <c r="P290" s="63"/>
      <c r="Q290" s="63"/>
      <c r="R290" s="63"/>
      <c r="S290" s="63"/>
      <c r="T290" s="63"/>
      <c r="U290" s="63"/>
      <c r="V290" s="64"/>
    </row>
    <row r="291" spans="1:22" hidden="1" x14ac:dyDescent="0.35">
      <c r="A291" s="204"/>
      <c r="B291" s="193" t="s">
        <v>61</v>
      </c>
      <c r="C291" s="63" t="s">
        <v>32</v>
      </c>
      <c r="D291" s="51">
        <v>7376.1180000000004</v>
      </c>
      <c r="E291" s="51">
        <v>180.304</v>
      </c>
      <c r="F291" s="51">
        <v>29640.27</v>
      </c>
      <c r="G291" s="51">
        <v>22341.19</v>
      </c>
      <c r="H291" s="51">
        <v>102428.905</v>
      </c>
      <c r="I291" s="51">
        <v>17969.650000000001</v>
      </c>
      <c r="J291" s="51">
        <v>13254.307000000001</v>
      </c>
      <c r="K291" s="51">
        <v>4676.2780000000002</v>
      </c>
      <c r="L291" s="51">
        <v>0</v>
      </c>
      <c r="M291" s="51">
        <v>47516.79</v>
      </c>
      <c r="N291" s="51">
        <v>0</v>
      </c>
      <c r="O291" s="51">
        <v>29211.344000000001</v>
      </c>
      <c r="P291" s="51">
        <v>1078.614</v>
      </c>
      <c r="Q291" s="51">
        <v>56796.881000000001</v>
      </c>
      <c r="R291" s="51">
        <v>106178.46</v>
      </c>
      <c r="S291" s="51">
        <v>759423.05799999996</v>
      </c>
      <c r="T291" s="51">
        <v>5264.75</v>
      </c>
      <c r="U291" s="51">
        <v>102830.577</v>
      </c>
      <c r="V291" s="52">
        <v>1306167.496</v>
      </c>
    </row>
    <row r="292" spans="1:22" hidden="1" x14ac:dyDescent="0.35">
      <c r="A292" s="204"/>
      <c r="B292" s="194"/>
      <c r="C292" s="63" t="s">
        <v>33</v>
      </c>
      <c r="D292" s="51">
        <v>751.98199999999997</v>
      </c>
      <c r="E292" s="51">
        <v>144.80000000000001</v>
      </c>
      <c r="F292" s="51">
        <v>80.206999999999994</v>
      </c>
      <c r="G292" s="51">
        <v>6108.6689999999999</v>
      </c>
      <c r="H292" s="51">
        <v>40115.326000000001</v>
      </c>
      <c r="I292" s="51">
        <v>4885.3879999999999</v>
      </c>
      <c r="J292" s="51">
        <v>4597.0479999999998</v>
      </c>
      <c r="K292" s="51">
        <v>394.6</v>
      </c>
      <c r="L292" s="51">
        <v>0</v>
      </c>
      <c r="M292" s="51">
        <v>4809.067</v>
      </c>
      <c r="N292" s="51">
        <v>0</v>
      </c>
      <c r="O292" s="51">
        <v>3294.4859999999999</v>
      </c>
      <c r="P292" s="51">
        <v>58.381</v>
      </c>
      <c r="Q292" s="51">
        <v>15435.749</v>
      </c>
      <c r="R292" s="51">
        <v>25692.811000000002</v>
      </c>
      <c r="S292" s="51">
        <v>183398.23199999999</v>
      </c>
      <c r="T292" s="51">
        <v>472.58100000000002</v>
      </c>
      <c r="U292" s="51">
        <v>3290.8760000000002</v>
      </c>
      <c r="V292" s="52">
        <v>293530.20299999998</v>
      </c>
    </row>
    <row r="293" spans="1:22" hidden="1" x14ac:dyDescent="0.35">
      <c r="A293" s="204"/>
      <c r="B293" s="194"/>
      <c r="C293" s="63" t="s">
        <v>34</v>
      </c>
      <c r="D293" s="51">
        <v>3.1539999999999999</v>
      </c>
      <c r="E293" s="51">
        <v>10.223000000000001</v>
      </c>
      <c r="F293" s="51">
        <v>5057.1090000000004</v>
      </c>
      <c r="G293" s="51">
        <v>1041.277</v>
      </c>
      <c r="H293" s="51">
        <v>2510.77</v>
      </c>
      <c r="I293" s="51">
        <v>3492.1750000000002</v>
      </c>
      <c r="J293" s="51">
        <v>1728.204</v>
      </c>
      <c r="K293" s="51">
        <v>270</v>
      </c>
      <c r="L293" s="51">
        <v>0</v>
      </c>
      <c r="M293" s="51">
        <v>233.49700000000001</v>
      </c>
      <c r="N293" s="51">
        <v>0</v>
      </c>
      <c r="O293" s="51">
        <v>7192.6959999999999</v>
      </c>
      <c r="P293" s="51">
        <v>0</v>
      </c>
      <c r="Q293" s="51">
        <v>9362.0300000000007</v>
      </c>
      <c r="R293" s="51">
        <v>19145.065999999999</v>
      </c>
      <c r="S293" s="51">
        <v>5083.6809999999996</v>
      </c>
      <c r="T293" s="51">
        <v>340.04700000000003</v>
      </c>
      <c r="U293" s="51">
        <v>12234.591</v>
      </c>
      <c r="V293" s="52">
        <v>67704.52</v>
      </c>
    </row>
    <row r="294" spans="1:22" hidden="1" x14ac:dyDescent="0.35">
      <c r="A294" s="204"/>
      <c r="B294" s="194"/>
      <c r="C294" s="63" t="s">
        <v>35</v>
      </c>
      <c r="D294" s="51">
        <v>8131.2539999999999</v>
      </c>
      <c r="E294" s="51">
        <v>335.327</v>
      </c>
      <c r="F294" s="51">
        <v>34777.586000000003</v>
      </c>
      <c r="G294" s="51">
        <v>29491.135999999999</v>
      </c>
      <c r="H294" s="51">
        <v>145055.00099999999</v>
      </c>
      <c r="I294" s="51">
        <v>26347.213</v>
      </c>
      <c r="J294" s="51">
        <v>19579.559000000001</v>
      </c>
      <c r="K294" s="51">
        <v>5340.8779999999997</v>
      </c>
      <c r="L294" s="51">
        <v>0</v>
      </c>
      <c r="M294" s="51">
        <v>52559.353999999999</v>
      </c>
      <c r="N294" s="51">
        <v>0</v>
      </c>
      <c r="O294" s="51">
        <v>39698.525999999998</v>
      </c>
      <c r="P294" s="51">
        <v>1136.9949999999999</v>
      </c>
      <c r="Q294" s="51">
        <v>81594.66</v>
      </c>
      <c r="R294" s="51">
        <v>151016.337</v>
      </c>
      <c r="S294" s="51">
        <v>947904.97100000002</v>
      </c>
      <c r="T294" s="51">
        <v>6077.3779999999997</v>
      </c>
      <c r="U294" s="51">
        <v>118356.04399999999</v>
      </c>
      <c r="V294" s="52">
        <v>1667402.219</v>
      </c>
    </row>
    <row r="295" spans="1:22" hidden="1" x14ac:dyDescent="0.35">
      <c r="A295" s="204"/>
      <c r="B295" s="50"/>
      <c r="C295" s="63"/>
      <c r="D295" s="63"/>
      <c r="E295" s="63"/>
      <c r="F295" s="63"/>
      <c r="G295" s="63"/>
      <c r="H295" s="63"/>
      <c r="I295" s="63"/>
      <c r="J295" s="63"/>
      <c r="K295" s="63"/>
      <c r="L295" s="63"/>
      <c r="M295" s="63"/>
      <c r="N295" s="63"/>
      <c r="O295" s="63"/>
      <c r="P295" s="63"/>
      <c r="Q295" s="63"/>
      <c r="R295" s="63"/>
      <c r="S295" s="63"/>
      <c r="T295" s="63"/>
      <c r="U295" s="63"/>
      <c r="V295" s="64"/>
    </row>
    <row r="296" spans="1:22" hidden="1" x14ac:dyDescent="0.35">
      <c r="A296" s="204"/>
      <c r="B296" s="193" t="s">
        <v>62</v>
      </c>
      <c r="C296" s="63" t="s">
        <v>32</v>
      </c>
      <c r="D296" s="51">
        <v>7399.84</v>
      </c>
      <c r="E296" s="51">
        <v>100.015</v>
      </c>
      <c r="F296" s="51">
        <v>27757.154999999999</v>
      </c>
      <c r="G296" s="51">
        <v>22286.238000000001</v>
      </c>
      <c r="H296" s="51">
        <v>96218.785999999993</v>
      </c>
      <c r="I296" s="51">
        <v>18586.736000000001</v>
      </c>
      <c r="J296" s="51">
        <v>13080.164000000001</v>
      </c>
      <c r="K296" s="51">
        <v>6489.3320000000003</v>
      </c>
      <c r="L296" s="51">
        <v>0</v>
      </c>
      <c r="M296" s="51">
        <v>56829.872000000003</v>
      </c>
      <c r="N296" s="51">
        <v>0</v>
      </c>
      <c r="O296" s="51">
        <v>26984.735000000001</v>
      </c>
      <c r="P296" s="51">
        <v>1437.327</v>
      </c>
      <c r="Q296" s="51">
        <v>57616.671000000002</v>
      </c>
      <c r="R296" s="51">
        <v>106805.18399999999</v>
      </c>
      <c r="S296" s="51">
        <v>767995.38500000001</v>
      </c>
      <c r="T296" s="51">
        <v>5369.8760000000002</v>
      </c>
      <c r="U296" s="51">
        <v>101521.186</v>
      </c>
      <c r="V296" s="52">
        <v>1316478.5020000001</v>
      </c>
    </row>
    <row r="297" spans="1:22" hidden="1" x14ac:dyDescent="0.35">
      <c r="A297" s="204"/>
      <c r="B297" s="194"/>
      <c r="C297" s="63" t="s">
        <v>33</v>
      </c>
      <c r="D297" s="51">
        <v>786.33299999999997</v>
      </c>
      <c r="E297" s="51">
        <v>45.75</v>
      </c>
      <c r="F297" s="51">
        <v>30.207999999999998</v>
      </c>
      <c r="G297" s="51">
        <v>5911.6729999999998</v>
      </c>
      <c r="H297" s="51">
        <v>47385.415999999997</v>
      </c>
      <c r="I297" s="51">
        <v>6408.6369999999997</v>
      </c>
      <c r="J297" s="51">
        <v>4539.8940000000002</v>
      </c>
      <c r="K297" s="51">
        <v>499.45</v>
      </c>
      <c r="L297" s="51">
        <v>300</v>
      </c>
      <c r="M297" s="51">
        <v>4853.7020000000002</v>
      </c>
      <c r="N297" s="51">
        <v>0</v>
      </c>
      <c r="O297" s="51">
        <v>3949.096</v>
      </c>
      <c r="P297" s="51">
        <v>155.702</v>
      </c>
      <c r="Q297" s="51">
        <v>16961.491000000002</v>
      </c>
      <c r="R297" s="51">
        <v>27526.615000000002</v>
      </c>
      <c r="S297" s="51">
        <v>185782.5</v>
      </c>
      <c r="T297" s="51">
        <v>470.45400000000001</v>
      </c>
      <c r="U297" s="51">
        <v>3639.74</v>
      </c>
      <c r="V297" s="52">
        <v>309246.66100000002</v>
      </c>
    </row>
    <row r="298" spans="1:22" hidden="1" x14ac:dyDescent="0.35">
      <c r="A298" s="204"/>
      <c r="B298" s="194"/>
      <c r="C298" s="63" t="s">
        <v>34</v>
      </c>
      <c r="D298" s="51">
        <v>3.1869999999999998</v>
      </c>
      <c r="E298" s="51">
        <v>6.4909999999999997</v>
      </c>
      <c r="F298" s="51">
        <v>5415.6620000000003</v>
      </c>
      <c r="G298" s="51">
        <v>1011.144</v>
      </c>
      <c r="H298" s="51">
        <v>3453.32</v>
      </c>
      <c r="I298" s="51">
        <v>3769.1010000000001</v>
      </c>
      <c r="J298" s="51">
        <v>1258.5119999999999</v>
      </c>
      <c r="K298" s="51">
        <v>428.4</v>
      </c>
      <c r="L298" s="51">
        <v>0</v>
      </c>
      <c r="M298" s="51">
        <v>197.24600000000001</v>
      </c>
      <c r="N298" s="51">
        <v>0</v>
      </c>
      <c r="O298" s="51">
        <v>6146.0209999999997</v>
      </c>
      <c r="P298" s="51">
        <v>0</v>
      </c>
      <c r="Q298" s="51">
        <v>9892.7579999999998</v>
      </c>
      <c r="R298" s="51">
        <v>19256.657999999999</v>
      </c>
      <c r="S298" s="51">
        <v>5091.9309999999996</v>
      </c>
      <c r="T298" s="51">
        <v>333.66199999999998</v>
      </c>
      <c r="U298" s="51">
        <v>10897.48</v>
      </c>
      <c r="V298" s="52">
        <v>67161.573000000004</v>
      </c>
    </row>
    <row r="299" spans="1:22" hidden="1" x14ac:dyDescent="0.35">
      <c r="A299" s="204"/>
      <c r="B299" s="194"/>
      <c r="C299" s="63" t="s">
        <v>35</v>
      </c>
      <c r="D299" s="51">
        <v>8189.36</v>
      </c>
      <c r="E299" s="51">
        <v>152.256</v>
      </c>
      <c r="F299" s="51">
        <v>33203.025000000001</v>
      </c>
      <c r="G299" s="51">
        <v>29209.055</v>
      </c>
      <c r="H299" s="51">
        <v>147057.522</v>
      </c>
      <c r="I299" s="51">
        <v>28764.473999999998</v>
      </c>
      <c r="J299" s="51">
        <v>18878.57</v>
      </c>
      <c r="K299" s="51">
        <v>7417.1819999999998</v>
      </c>
      <c r="L299" s="51">
        <v>300</v>
      </c>
      <c r="M299" s="51">
        <v>61880.82</v>
      </c>
      <c r="N299" s="51">
        <v>0</v>
      </c>
      <c r="O299" s="51">
        <v>37079.851999999999</v>
      </c>
      <c r="P299" s="51">
        <v>1593.029</v>
      </c>
      <c r="Q299" s="51">
        <v>84470.92</v>
      </c>
      <c r="R299" s="51">
        <v>153588.45699999999</v>
      </c>
      <c r="S299" s="51">
        <v>958869.81599999999</v>
      </c>
      <c r="T299" s="51">
        <v>6173.9920000000002</v>
      </c>
      <c r="U299" s="51">
        <v>116058.406</v>
      </c>
      <c r="V299" s="52">
        <v>1692886.736</v>
      </c>
    </row>
    <row r="300" spans="1:22" hidden="1" x14ac:dyDescent="0.35">
      <c r="A300" s="204"/>
      <c r="B300" s="50"/>
      <c r="C300" s="63"/>
      <c r="D300" s="63"/>
      <c r="E300" s="63"/>
      <c r="F300" s="63"/>
      <c r="G300" s="63"/>
      <c r="H300" s="63"/>
      <c r="I300" s="63"/>
      <c r="J300" s="63"/>
      <c r="K300" s="63"/>
      <c r="L300" s="63"/>
      <c r="M300" s="63"/>
      <c r="N300" s="63"/>
      <c r="O300" s="63"/>
      <c r="P300" s="63"/>
      <c r="Q300" s="63"/>
      <c r="R300" s="63"/>
      <c r="S300" s="63"/>
      <c r="T300" s="63"/>
      <c r="U300" s="63"/>
      <c r="V300" s="64"/>
    </row>
    <row r="301" spans="1:22" hidden="1" x14ac:dyDescent="0.35">
      <c r="A301" s="204"/>
      <c r="B301" s="193" t="s">
        <v>63</v>
      </c>
      <c r="C301" s="63" t="s">
        <v>32</v>
      </c>
      <c r="D301" s="51">
        <v>7534.05</v>
      </c>
      <c r="E301" s="51">
        <v>148.857</v>
      </c>
      <c r="F301" s="51">
        <v>25888.727999999999</v>
      </c>
      <c r="G301" s="51">
        <v>25517.741000000002</v>
      </c>
      <c r="H301" s="51">
        <v>109255.747</v>
      </c>
      <c r="I301" s="51">
        <v>24909.931</v>
      </c>
      <c r="J301" s="51">
        <v>13730.778</v>
      </c>
      <c r="K301" s="51">
        <v>7789.8990000000003</v>
      </c>
      <c r="L301" s="51">
        <v>0</v>
      </c>
      <c r="M301" s="51">
        <v>56261.87</v>
      </c>
      <c r="N301" s="51">
        <v>0</v>
      </c>
      <c r="O301" s="51">
        <v>33274.258999999998</v>
      </c>
      <c r="P301" s="51">
        <v>1652.059</v>
      </c>
      <c r="Q301" s="51">
        <v>56322.050999999999</v>
      </c>
      <c r="R301" s="51">
        <v>108910.71</v>
      </c>
      <c r="S301" s="51">
        <v>777381.522</v>
      </c>
      <c r="T301" s="51">
        <v>5525.5919999999996</v>
      </c>
      <c r="U301" s="51">
        <v>102758.03200000001</v>
      </c>
      <c r="V301" s="52">
        <v>1356861.8259999999</v>
      </c>
    </row>
    <row r="302" spans="1:22" hidden="1" x14ac:dyDescent="0.35">
      <c r="A302" s="204"/>
      <c r="B302" s="194"/>
      <c r="C302" s="63" t="s">
        <v>33</v>
      </c>
      <c r="D302" s="51">
        <v>972.93</v>
      </c>
      <c r="E302" s="51">
        <v>98.769000000000005</v>
      </c>
      <c r="F302" s="51">
        <v>0.22</v>
      </c>
      <c r="G302" s="51">
        <v>7826.6790000000001</v>
      </c>
      <c r="H302" s="51">
        <v>45697.336000000003</v>
      </c>
      <c r="I302" s="51">
        <v>5350.46</v>
      </c>
      <c r="J302" s="51">
        <v>5837.2</v>
      </c>
      <c r="K302" s="51">
        <v>704.15</v>
      </c>
      <c r="L302" s="51">
        <v>300</v>
      </c>
      <c r="M302" s="51">
        <v>5543.2830000000004</v>
      </c>
      <c r="N302" s="51">
        <v>0</v>
      </c>
      <c r="O302" s="51">
        <v>5538.4939999999997</v>
      </c>
      <c r="P302" s="51">
        <v>146.35499999999999</v>
      </c>
      <c r="Q302" s="51">
        <v>18337.794999999998</v>
      </c>
      <c r="R302" s="51">
        <v>29662.357</v>
      </c>
      <c r="S302" s="51">
        <v>190937.65599999999</v>
      </c>
      <c r="T302" s="51">
        <v>483.97399999999999</v>
      </c>
      <c r="U302" s="51">
        <v>3080.8560000000002</v>
      </c>
      <c r="V302" s="52">
        <v>320518.51400000002</v>
      </c>
    </row>
    <row r="303" spans="1:22" hidden="1" x14ac:dyDescent="0.35">
      <c r="A303" s="204"/>
      <c r="B303" s="194"/>
      <c r="C303" s="63" t="s">
        <v>34</v>
      </c>
      <c r="D303" s="51">
        <v>664.21600000000001</v>
      </c>
      <c r="E303" s="51">
        <v>9.5510000000000002</v>
      </c>
      <c r="F303" s="51">
        <v>5135.1850000000004</v>
      </c>
      <c r="G303" s="51">
        <v>1002.749</v>
      </c>
      <c r="H303" s="51">
        <v>4515.5590000000002</v>
      </c>
      <c r="I303" s="51">
        <v>4162.5770000000002</v>
      </c>
      <c r="J303" s="51">
        <v>1495.29</v>
      </c>
      <c r="K303" s="51">
        <v>572.20000000000005</v>
      </c>
      <c r="L303" s="51">
        <v>0</v>
      </c>
      <c r="M303" s="51">
        <v>226.44200000000001</v>
      </c>
      <c r="N303" s="51">
        <v>0</v>
      </c>
      <c r="O303" s="51">
        <v>5236.3149999999996</v>
      </c>
      <c r="P303" s="51">
        <v>0</v>
      </c>
      <c r="Q303" s="51">
        <v>9972.3580000000002</v>
      </c>
      <c r="R303" s="51">
        <v>18253.974999999999</v>
      </c>
      <c r="S303" s="51">
        <v>5082.1540000000005</v>
      </c>
      <c r="T303" s="51">
        <v>338.29500000000002</v>
      </c>
      <c r="U303" s="51">
        <v>10350.561</v>
      </c>
      <c r="V303" s="52">
        <v>67017.426999999996</v>
      </c>
    </row>
    <row r="304" spans="1:22" hidden="1" x14ac:dyDescent="0.35">
      <c r="A304" s="204"/>
      <c r="B304" s="194"/>
      <c r="C304" s="63" t="s">
        <v>35</v>
      </c>
      <c r="D304" s="51">
        <v>9171.1959999999999</v>
      </c>
      <c r="E304" s="51">
        <v>257.17700000000002</v>
      </c>
      <c r="F304" s="51">
        <v>31024.133000000002</v>
      </c>
      <c r="G304" s="51">
        <v>34347.169000000002</v>
      </c>
      <c r="H304" s="51">
        <v>159468.64199999999</v>
      </c>
      <c r="I304" s="51">
        <v>34422.968000000001</v>
      </c>
      <c r="J304" s="51">
        <v>21063.268</v>
      </c>
      <c r="K304" s="51">
        <v>9066.2489999999998</v>
      </c>
      <c r="L304" s="51">
        <v>300</v>
      </c>
      <c r="M304" s="51">
        <v>62031.595000000001</v>
      </c>
      <c r="N304" s="51">
        <v>0</v>
      </c>
      <c r="O304" s="51">
        <v>44049.067999999999</v>
      </c>
      <c r="P304" s="51">
        <v>1798.414</v>
      </c>
      <c r="Q304" s="51">
        <v>84632.203999999998</v>
      </c>
      <c r="R304" s="51">
        <v>156827.04199999999</v>
      </c>
      <c r="S304" s="51">
        <v>973401.33200000005</v>
      </c>
      <c r="T304" s="51">
        <v>6347.8609999999999</v>
      </c>
      <c r="U304" s="51">
        <v>116189.44899999999</v>
      </c>
      <c r="V304" s="52">
        <v>1744397.767</v>
      </c>
    </row>
    <row r="305" spans="1:22" hidden="1" x14ac:dyDescent="0.35">
      <c r="A305" s="204"/>
      <c r="B305" s="50"/>
      <c r="C305" s="63"/>
      <c r="D305" s="63"/>
      <c r="E305" s="63"/>
      <c r="F305" s="63"/>
      <c r="G305" s="63"/>
      <c r="H305" s="63"/>
      <c r="I305" s="63"/>
      <c r="J305" s="63"/>
      <c r="K305" s="63"/>
      <c r="L305" s="63"/>
      <c r="M305" s="63"/>
      <c r="N305" s="63"/>
      <c r="O305" s="63"/>
      <c r="P305" s="63"/>
      <c r="Q305" s="63"/>
      <c r="R305" s="63"/>
      <c r="S305" s="63"/>
      <c r="T305" s="63"/>
      <c r="U305" s="63"/>
      <c r="V305" s="64"/>
    </row>
    <row r="306" spans="1:22" hidden="1" x14ac:dyDescent="0.35">
      <c r="A306" s="213">
        <v>2012</v>
      </c>
      <c r="B306" s="193" t="s">
        <v>64</v>
      </c>
      <c r="C306" s="63" t="s">
        <v>32</v>
      </c>
      <c r="D306" s="51">
        <v>9141.6620000000003</v>
      </c>
      <c r="E306" s="51">
        <v>174.72</v>
      </c>
      <c r="F306" s="51">
        <v>28515.569</v>
      </c>
      <c r="G306" s="51">
        <v>25519.647000000001</v>
      </c>
      <c r="H306" s="51">
        <v>113880.48299999999</v>
      </c>
      <c r="I306" s="51">
        <v>18303.713</v>
      </c>
      <c r="J306" s="51">
        <v>14535.767</v>
      </c>
      <c r="K306" s="51">
        <v>6011.35</v>
      </c>
      <c r="L306" s="51">
        <v>0</v>
      </c>
      <c r="M306" s="51">
        <v>61535.911999999997</v>
      </c>
      <c r="N306" s="51">
        <v>0</v>
      </c>
      <c r="O306" s="51">
        <v>32083.741000000002</v>
      </c>
      <c r="P306" s="51">
        <v>1959.5170000000001</v>
      </c>
      <c r="Q306" s="51">
        <v>56279.692000000003</v>
      </c>
      <c r="R306" s="51">
        <v>112443.64</v>
      </c>
      <c r="S306" s="51">
        <v>772962.54299999995</v>
      </c>
      <c r="T306" s="51">
        <v>5533.2560000000003</v>
      </c>
      <c r="U306" s="51">
        <v>110640.81600000001</v>
      </c>
      <c r="V306" s="52">
        <v>1369522.0279999999</v>
      </c>
    </row>
    <row r="307" spans="1:22" hidden="1" x14ac:dyDescent="0.35">
      <c r="A307" s="204"/>
      <c r="B307" s="194"/>
      <c r="C307" s="63" t="s">
        <v>33</v>
      </c>
      <c r="D307" s="51">
        <v>938.30399999999997</v>
      </c>
      <c r="E307" s="51">
        <v>146.01</v>
      </c>
      <c r="F307" s="51">
        <v>0.191</v>
      </c>
      <c r="G307" s="51">
        <v>8125.777</v>
      </c>
      <c r="H307" s="51">
        <v>42171.053999999996</v>
      </c>
      <c r="I307" s="51">
        <v>5824.8810000000003</v>
      </c>
      <c r="J307" s="51">
        <v>4733.1890000000003</v>
      </c>
      <c r="K307" s="51">
        <v>456.84199999999998</v>
      </c>
      <c r="L307" s="51">
        <v>450</v>
      </c>
      <c r="M307" s="51">
        <v>5299.7690000000002</v>
      </c>
      <c r="N307" s="51">
        <v>0</v>
      </c>
      <c r="O307" s="51">
        <v>5194.4210000000003</v>
      </c>
      <c r="P307" s="51">
        <v>196.59399999999999</v>
      </c>
      <c r="Q307" s="51">
        <v>18417.084999999999</v>
      </c>
      <c r="R307" s="51">
        <v>31536.866000000002</v>
      </c>
      <c r="S307" s="51">
        <v>193443.20499999999</v>
      </c>
      <c r="T307" s="51">
        <v>486.16300000000001</v>
      </c>
      <c r="U307" s="51">
        <v>4731.393</v>
      </c>
      <c r="V307" s="52">
        <v>322151.74400000001</v>
      </c>
    </row>
    <row r="308" spans="1:22" hidden="1" x14ac:dyDescent="0.35">
      <c r="A308" s="204"/>
      <c r="B308" s="194"/>
      <c r="C308" s="63" t="s">
        <v>34</v>
      </c>
      <c r="D308" s="51">
        <v>667.52300000000002</v>
      </c>
      <c r="E308" s="51">
        <v>9.8260000000000005</v>
      </c>
      <c r="F308" s="51">
        <v>5207.2430000000004</v>
      </c>
      <c r="G308" s="51">
        <v>960.50699999999995</v>
      </c>
      <c r="H308" s="51">
        <v>3689.82</v>
      </c>
      <c r="I308" s="51">
        <v>4677.0410000000002</v>
      </c>
      <c r="J308" s="51">
        <v>1361.018</v>
      </c>
      <c r="K308" s="51">
        <v>420.1</v>
      </c>
      <c r="L308" s="51">
        <v>0</v>
      </c>
      <c r="M308" s="51">
        <v>340.92399999999998</v>
      </c>
      <c r="N308" s="51">
        <v>0</v>
      </c>
      <c r="O308" s="51">
        <v>4676.076</v>
      </c>
      <c r="P308" s="51">
        <v>0</v>
      </c>
      <c r="Q308" s="51">
        <v>9982.1730000000007</v>
      </c>
      <c r="R308" s="51">
        <v>18805.78</v>
      </c>
      <c r="S308" s="51">
        <v>5017.9799899999998</v>
      </c>
      <c r="T308" s="51">
        <v>337.339</v>
      </c>
      <c r="U308" s="51">
        <v>12990.207</v>
      </c>
      <c r="V308" s="52">
        <v>69143.556989999997</v>
      </c>
    </row>
    <row r="309" spans="1:22" hidden="1" x14ac:dyDescent="0.35">
      <c r="A309" s="204"/>
      <c r="B309" s="194"/>
      <c r="C309" s="63" t="s">
        <v>35</v>
      </c>
      <c r="D309" s="51">
        <v>10747.489</v>
      </c>
      <c r="E309" s="51">
        <v>330.55599999999998</v>
      </c>
      <c r="F309" s="51">
        <v>33723.002999999997</v>
      </c>
      <c r="G309" s="51">
        <v>34605.930999999997</v>
      </c>
      <c r="H309" s="51">
        <v>159741.35699999999</v>
      </c>
      <c r="I309" s="51">
        <v>28805.634999999998</v>
      </c>
      <c r="J309" s="51">
        <v>20629.973999999998</v>
      </c>
      <c r="K309" s="51">
        <v>6888.2920000000004</v>
      </c>
      <c r="L309" s="51">
        <v>450</v>
      </c>
      <c r="M309" s="51">
        <v>67176.604999999996</v>
      </c>
      <c r="N309" s="51">
        <v>0</v>
      </c>
      <c r="O309" s="51">
        <v>41954.237999999998</v>
      </c>
      <c r="P309" s="51">
        <v>2156.1109999999999</v>
      </c>
      <c r="Q309" s="51">
        <v>84678.95</v>
      </c>
      <c r="R309" s="51">
        <v>162786.28599999999</v>
      </c>
      <c r="S309" s="51">
        <v>971423.72799000004</v>
      </c>
      <c r="T309" s="51">
        <v>6356.7579999999998</v>
      </c>
      <c r="U309" s="51">
        <v>128362.416</v>
      </c>
      <c r="V309" s="52">
        <v>1760817.3289900001</v>
      </c>
    </row>
    <row r="310" spans="1:22" hidden="1" x14ac:dyDescent="0.35">
      <c r="A310" s="204"/>
      <c r="B310" s="50"/>
      <c r="C310" s="63"/>
      <c r="D310" s="63"/>
      <c r="E310" s="63"/>
      <c r="F310" s="63"/>
      <c r="G310" s="63"/>
      <c r="H310" s="63"/>
      <c r="I310" s="63"/>
      <c r="J310" s="63"/>
      <c r="K310" s="63"/>
      <c r="L310" s="63"/>
      <c r="M310" s="63"/>
      <c r="N310" s="63"/>
      <c r="O310" s="63"/>
      <c r="P310" s="63"/>
      <c r="Q310" s="63"/>
      <c r="R310" s="63"/>
      <c r="S310" s="63"/>
      <c r="T310" s="63"/>
      <c r="U310" s="63"/>
      <c r="V310" s="64"/>
    </row>
    <row r="311" spans="1:22" hidden="1" x14ac:dyDescent="0.35">
      <c r="A311" s="204"/>
      <c r="B311" s="193" t="s">
        <v>65</v>
      </c>
      <c r="C311" s="63" t="s">
        <v>32</v>
      </c>
      <c r="D311" s="51">
        <v>6692.6679999999997</v>
      </c>
      <c r="E311" s="51">
        <v>199.672</v>
      </c>
      <c r="F311" s="51">
        <v>32063.062999999998</v>
      </c>
      <c r="G311" s="51">
        <v>26553.357</v>
      </c>
      <c r="H311" s="51">
        <v>94636.267999999996</v>
      </c>
      <c r="I311" s="51">
        <v>20065.947</v>
      </c>
      <c r="J311" s="51">
        <v>15793.303</v>
      </c>
      <c r="K311" s="51">
        <v>5334.5550000000003</v>
      </c>
      <c r="L311" s="51">
        <v>0</v>
      </c>
      <c r="M311" s="51">
        <v>63434.898000000001</v>
      </c>
      <c r="N311" s="51">
        <v>0</v>
      </c>
      <c r="O311" s="51">
        <v>29304.734</v>
      </c>
      <c r="P311" s="51">
        <v>2307.203</v>
      </c>
      <c r="Q311" s="51">
        <v>56482.824999999997</v>
      </c>
      <c r="R311" s="51">
        <v>129691.299</v>
      </c>
      <c r="S311" s="51">
        <v>775632.03300000005</v>
      </c>
      <c r="T311" s="51">
        <v>5609.674</v>
      </c>
      <c r="U311" s="51">
        <v>117759.174</v>
      </c>
      <c r="V311" s="52">
        <v>1381560.673</v>
      </c>
    </row>
    <row r="312" spans="1:22" hidden="1" x14ac:dyDescent="0.35">
      <c r="A312" s="204"/>
      <c r="B312" s="194"/>
      <c r="C312" s="63" t="s">
        <v>33</v>
      </c>
      <c r="D312" s="51">
        <v>850.577</v>
      </c>
      <c r="E312" s="51">
        <v>451.97399999999999</v>
      </c>
      <c r="F312" s="51">
        <v>0.20200000000000001</v>
      </c>
      <c r="G312" s="51">
        <v>8418.7620000000006</v>
      </c>
      <c r="H312" s="51">
        <v>44618.135999999999</v>
      </c>
      <c r="I312" s="51">
        <v>7587.4880000000003</v>
      </c>
      <c r="J312" s="51">
        <v>4294.0709999999999</v>
      </c>
      <c r="K312" s="51">
        <v>475.6</v>
      </c>
      <c r="L312" s="51">
        <v>750</v>
      </c>
      <c r="M312" s="51">
        <v>6380.0870000000004</v>
      </c>
      <c r="N312" s="51">
        <v>0</v>
      </c>
      <c r="O312" s="51">
        <v>5172.6760000000004</v>
      </c>
      <c r="P312" s="51">
        <v>181.7</v>
      </c>
      <c r="Q312" s="51">
        <v>18658.133000000002</v>
      </c>
      <c r="R312" s="51">
        <v>34853.839999999997</v>
      </c>
      <c r="S312" s="51">
        <v>195441.08600000001</v>
      </c>
      <c r="T312" s="51">
        <v>483.589</v>
      </c>
      <c r="U312" s="51">
        <v>5594.39</v>
      </c>
      <c r="V312" s="52">
        <v>334212.31099999999</v>
      </c>
    </row>
    <row r="313" spans="1:22" hidden="1" x14ac:dyDescent="0.35">
      <c r="A313" s="204"/>
      <c r="B313" s="194"/>
      <c r="C313" s="63" t="s">
        <v>34</v>
      </c>
      <c r="D313" s="51">
        <v>659.60299999999995</v>
      </c>
      <c r="E313" s="51">
        <v>9.81</v>
      </c>
      <c r="F313" s="51">
        <v>4966.3999999999996</v>
      </c>
      <c r="G313" s="51">
        <v>977.73500000000001</v>
      </c>
      <c r="H313" s="51">
        <v>2401.962</v>
      </c>
      <c r="I313" s="51">
        <v>3647.7570000000001</v>
      </c>
      <c r="J313" s="51">
        <v>1429.259</v>
      </c>
      <c r="K313" s="51">
        <v>480</v>
      </c>
      <c r="L313" s="51">
        <v>85.3</v>
      </c>
      <c r="M313" s="51">
        <v>283.08499999999998</v>
      </c>
      <c r="N313" s="51">
        <v>0</v>
      </c>
      <c r="O313" s="51">
        <v>4016.5239999999999</v>
      </c>
      <c r="P313" s="51">
        <v>19.882999999999999</v>
      </c>
      <c r="Q313" s="51">
        <v>9382.68</v>
      </c>
      <c r="R313" s="51">
        <v>19128.595000000001</v>
      </c>
      <c r="S313" s="51">
        <v>5113.3689999999997</v>
      </c>
      <c r="T313" s="51">
        <v>345.42399999999998</v>
      </c>
      <c r="U313" s="51">
        <v>12979.609</v>
      </c>
      <c r="V313" s="52">
        <v>65926.994999999995</v>
      </c>
    </row>
    <row r="314" spans="1:22" hidden="1" x14ac:dyDescent="0.35">
      <c r="A314" s="204"/>
      <c r="B314" s="194"/>
      <c r="C314" s="63" t="s">
        <v>35</v>
      </c>
      <c r="D314" s="51">
        <v>8202.848</v>
      </c>
      <c r="E314" s="51">
        <v>661.45600000000002</v>
      </c>
      <c r="F314" s="51">
        <v>37029.665000000001</v>
      </c>
      <c r="G314" s="51">
        <v>35949.853999999999</v>
      </c>
      <c r="H314" s="51">
        <v>141656.36600000001</v>
      </c>
      <c r="I314" s="51">
        <v>31301.191999999999</v>
      </c>
      <c r="J314" s="51">
        <v>21516.633000000002</v>
      </c>
      <c r="K314" s="51">
        <v>6290.1549999999997</v>
      </c>
      <c r="L314" s="51">
        <v>835.3</v>
      </c>
      <c r="M314" s="51">
        <v>70098.070000000007</v>
      </c>
      <c r="N314" s="51">
        <v>0</v>
      </c>
      <c r="O314" s="51">
        <v>38493.934000000001</v>
      </c>
      <c r="P314" s="51">
        <v>2508.7860000000001</v>
      </c>
      <c r="Q314" s="51">
        <v>84523.638000000006</v>
      </c>
      <c r="R314" s="51">
        <v>183673.734</v>
      </c>
      <c r="S314" s="51">
        <v>976186.48800000001</v>
      </c>
      <c r="T314" s="51">
        <v>6438.6869999999999</v>
      </c>
      <c r="U314" s="51">
        <v>136333.17300000001</v>
      </c>
      <c r="V314" s="52">
        <v>1781699.9790000001</v>
      </c>
    </row>
    <row r="315" spans="1:22" hidden="1" x14ac:dyDescent="0.35">
      <c r="A315" s="204"/>
      <c r="B315" s="50"/>
      <c r="C315" s="63"/>
      <c r="D315" s="63"/>
      <c r="E315" s="63"/>
      <c r="F315" s="63"/>
      <c r="G315" s="63"/>
      <c r="H315" s="63"/>
      <c r="I315" s="63"/>
      <c r="J315" s="63"/>
      <c r="K315" s="63"/>
      <c r="L315" s="63"/>
      <c r="M315" s="63"/>
      <c r="N315" s="63"/>
      <c r="O315" s="63"/>
      <c r="P315" s="63"/>
      <c r="Q315" s="63"/>
      <c r="R315" s="63"/>
      <c r="S315" s="63"/>
      <c r="T315" s="63"/>
      <c r="U315" s="63"/>
      <c r="V315" s="64"/>
    </row>
    <row r="316" spans="1:22" hidden="1" x14ac:dyDescent="0.35">
      <c r="A316" s="204"/>
      <c r="B316" s="193" t="s">
        <v>66</v>
      </c>
      <c r="C316" s="63" t="s">
        <v>32</v>
      </c>
      <c r="D316" s="51">
        <v>6934.7920000000004</v>
      </c>
      <c r="E316" s="51">
        <v>200.60400000000001</v>
      </c>
      <c r="F316" s="51">
        <v>28964.073</v>
      </c>
      <c r="G316" s="51">
        <v>26402.143</v>
      </c>
      <c r="H316" s="51">
        <v>78253.284</v>
      </c>
      <c r="I316" s="51">
        <v>20684.069</v>
      </c>
      <c r="J316" s="51">
        <v>15101.466</v>
      </c>
      <c r="K316" s="51">
        <v>5548.4610000000002</v>
      </c>
      <c r="L316" s="51">
        <v>0</v>
      </c>
      <c r="M316" s="51">
        <v>67386.891000000003</v>
      </c>
      <c r="N316" s="51">
        <v>0</v>
      </c>
      <c r="O316" s="51">
        <v>36644.644</v>
      </c>
      <c r="P316" s="51">
        <v>2599.6959999999999</v>
      </c>
      <c r="Q316" s="51">
        <v>53981.534</v>
      </c>
      <c r="R316" s="51">
        <v>137870.88</v>
      </c>
      <c r="S316" s="51">
        <v>790595.22400000005</v>
      </c>
      <c r="T316" s="51">
        <v>5813.27</v>
      </c>
      <c r="U316" s="51">
        <v>100811.38499999999</v>
      </c>
      <c r="V316" s="52">
        <v>1377792.416</v>
      </c>
    </row>
    <row r="317" spans="1:22" hidden="1" x14ac:dyDescent="0.35">
      <c r="A317" s="204"/>
      <c r="B317" s="194"/>
      <c r="C317" s="63" t="s">
        <v>33</v>
      </c>
      <c r="D317" s="51">
        <v>838.15700000000004</v>
      </c>
      <c r="E317" s="51">
        <v>86.888000000000005</v>
      </c>
      <c r="F317" s="51">
        <v>0.19600000000000001</v>
      </c>
      <c r="G317" s="51">
        <v>8451.1579999999994</v>
      </c>
      <c r="H317" s="51">
        <v>42247.025999999998</v>
      </c>
      <c r="I317" s="51">
        <v>5937.3829999999998</v>
      </c>
      <c r="J317" s="51">
        <v>8142.1840000000002</v>
      </c>
      <c r="K317" s="51">
        <v>496.666</v>
      </c>
      <c r="L317" s="51">
        <v>1477.529</v>
      </c>
      <c r="M317" s="51">
        <v>5719.72</v>
      </c>
      <c r="N317" s="51">
        <v>0</v>
      </c>
      <c r="O317" s="51">
        <v>5207.2420000000002</v>
      </c>
      <c r="P317" s="51">
        <v>182.17699999999999</v>
      </c>
      <c r="Q317" s="51">
        <v>18138.648000000001</v>
      </c>
      <c r="R317" s="51">
        <v>36259.427000000003</v>
      </c>
      <c r="S317" s="51">
        <v>199184.42800000001</v>
      </c>
      <c r="T317" s="51">
        <v>486.72899999999998</v>
      </c>
      <c r="U317" s="51">
        <v>4559.7150000000001</v>
      </c>
      <c r="V317" s="52">
        <v>337415.27299999999</v>
      </c>
    </row>
    <row r="318" spans="1:22" hidden="1" x14ac:dyDescent="0.35">
      <c r="A318" s="204"/>
      <c r="B318" s="194"/>
      <c r="C318" s="63" t="s">
        <v>34</v>
      </c>
      <c r="D318" s="51">
        <v>652.48299999999995</v>
      </c>
      <c r="E318" s="51">
        <v>62.957999999999998</v>
      </c>
      <c r="F318" s="51">
        <v>4412.9120000000003</v>
      </c>
      <c r="G318" s="51">
        <v>941.21799999999996</v>
      </c>
      <c r="H318" s="51">
        <v>1330</v>
      </c>
      <c r="I318" s="51">
        <v>4199.4489999999996</v>
      </c>
      <c r="J318" s="51">
        <v>1426.1590000000001</v>
      </c>
      <c r="K318" s="51">
        <v>490</v>
      </c>
      <c r="L318" s="51">
        <v>0</v>
      </c>
      <c r="M318" s="51">
        <v>1035.268</v>
      </c>
      <c r="N318" s="51">
        <v>0</v>
      </c>
      <c r="O318" s="51">
        <v>4572.5360000000001</v>
      </c>
      <c r="P318" s="51">
        <v>19.933</v>
      </c>
      <c r="Q318" s="51">
        <v>9493.8909999999996</v>
      </c>
      <c r="R318" s="51">
        <v>19655.988000000001</v>
      </c>
      <c r="S318" s="51">
        <v>5148.7849999999999</v>
      </c>
      <c r="T318" s="51">
        <v>348.98099999999999</v>
      </c>
      <c r="U318" s="51">
        <v>14018.815000000001</v>
      </c>
      <c r="V318" s="52">
        <v>67809.376000000004</v>
      </c>
    </row>
    <row r="319" spans="1:22" hidden="1" x14ac:dyDescent="0.35">
      <c r="A319" s="204"/>
      <c r="B319" s="194"/>
      <c r="C319" s="63" t="s">
        <v>35</v>
      </c>
      <c r="D319" s="51">
        <v>8425.4320000000007</v>
      </c>
      <c r="E319" s="51">
        <v>350.45</v>
      </c>
      <c r="F319" s="51">
        <v>33377.180999999997</v>
      </c>
      <c r="G319" s="51">
        <v>35794.519</v>
      </c>
      <c r="H319" s="51">
        <v>121830.31</v>
      </c>
      <c r="I319" s="51">
        <v>30820.901000000002</v>
      </c>
      <c r="J319" s="51">
        <v>24669.809000000001</v>
      </c>
      <c r="K319" s="51">
        <v>6535.1270000000004</v>
      </c>
      <c r="L319" s="51">
        <v>1477.529</v>
      </c>
      <c r="M319" s="51">
        <v>74141.879000000001</v>
      </c>
      <c r="N319" s="51">
        <v>0</v>
      </c>
      <c r="O319" s="51">
        <v>46424.421999999999</v>
      </c>
      <c r="P319" s="51">
        <v>2801.806</v>
      </c>
      <c r="Q319" s="51">
        <v>81614.073000000004</v>
      </c>
      <c r="R319" s="51">
        <v>193786.29500000001</v>
      </c>
      <c r="S319" s="51">
        <v>994928.43700000003</v>
      </c>
      <c r="T319" s="51">
        <v>6648.98</v>
      </c>
      <c r="U319" s="51">
        <v>119389.91499999999</v>
      </c>
      <c r="V319" s="52">
        <v>1783017.0649999999</v>
      </c>
    </row>
    <row r="320" spans="1:22" hidden="1" x14ac:dyDescent="0.35">
      <c r="A320" s="204"/>
      <c r="B320" s="50"/>
      <c r="C320" s="63"/>
      <c r="D320" s="63"/>
      <c r="E320" s="63"/>
      <c r="F320" s="63"/>
      <c r="G320" s="63"/>
      <c r="H320" s="63"/>
      <c r="I320" s="63"/>
      <c r="J320" s="63"/>
      <c r="K320" s="63"/>
      <c r="L320" s="63"/>
      <c r="M320" s="63"/>
      <c r="N320" s="63"/>
      <c r="O320" s="63"/>
      <c r="P320" s="63"/>
      <c r="Q320" s="63"/>
      <c r="R320" s="63"/>
      <c r="S320" s="63"/>
      <c r="T320" s="63"/>
      <c r="U320" s="63"/>
      <c r="V320" s="64"/>
    </row>
    <row r="321" spans="1:22" hidden="1" x14ac:dyDescent="0.35">
      <c r="A321" s="204"/>
      <c r="B321" s="193" t="s">
        <v>67</v>
      </c>
      <c r="C321" s="63" t="s">
        <v>32</v>
      </c>
      <c r="D321" s="51">
        <v>8175.6319999999996</v>
      </c>
      <c r="E321" s="51">
        <v>241.584</v>
      </c>
      <c r="F321" s="51">
        <v>21823.773000000001</v>
      </c>
      <c r="G321" s="51">
        <v>26531.413</v>
      </c>
      <c r="H321" s="51">
        <v>88913.188999999998</v>
      </c>
      <c r="I321" s="51">
        <v>20472.768</v>
      </c>
      <c r="J321" s="51">
        <v>14851.275</v>
      </c>
      <c r="K321" s="51">
        <v>5764.5060000000003</v>
      </c>
      <c r="L321" s="51">
        <v>0</v>
      </c>
      <c r="M321" s="51">
        <v>59248.87</v>
      </c>
      <c r="N321" s="51">
        <v>0</v>
      </c>
      <c r="O321" s="51">
        <v>28246.958999999999</v>
      </c>
      <c r="P321" s="51">
        <v>2716.54</v>
      </c>
      <c r="Q321" s="51">
        <v>56398.129000000001</v>
      </c>
      <c r="R321" s="51">
        <v>139508.93900000001</v>
      </c>
      <c r="S321" s="51">
        <v>796359.61</v>
      </c>
      <c r="T321" s="51">
        <v>5828.174</v>
      </c>
      <c r="U321" s="51">
        <v>105859.872</v>
      </c>
      <c r="V321" s="52">
        <v>1380941.233</v>
      </c>
    </row>
    <row r="322" spans="1:22" hidden="1" x14ac:dyDescent="0.35">
      <c r="A322" s="204"/>
      <c r="B322" s="194"/>
      <c r="C322" s="63" t="s">
        <v>33</v>
      </c>
      <c r="D322" s="51">
        <v>879.13099999999997</v>
      </c>
      <c r="E322" s="51">
        <v>224.59200000000001</v>
      </c>
      <c r="F322" s="51">
        <v>0.19600000000000001</v>
      </c>
      <c r="G322" s="51">
        <v>8450.0769999999993</v>
      </c>
      <c r="H322" s="51">
        <v>42224.118000000002</v>
      </c>
      <c r="I322" s="51">
        <v>5285.2960000000003</v>
      </c>
      <c r="J322" s="51">
        <v>5367.9629999999997</v>
      </c>
      <c r="K322" s="51">
        <v>506.35199999999998</v>
      </c>
      <c r="L322" s="51">
        <v>937.529</v>
      </c>
      <c r="M322" s="51">
        <v>6117.0020000000004</v>
      </c>
      <c r="N322" s="51">
        <v>0</v>
      </c>
      <c r="O322" s="51">
        <v>5650.4120000000003</v>
      </c>
      <c r="P322" s="51">
        <v>327.53800000000001</v>
      </c>
      <c r="Q322" s="51">
        <v>16201.941999999999</v>
      </c>
      <c r="R322" s="51">
        <v>38901.391000000003</v>
      </c>
      <c r="S322" s="51">
        <v>201136.66</v>
      </c>
      <c r="T322" s="51">
        <v>487.05</v>
      </c>
      <c r="U322" s="51">
        <v>5260.9210000000003</v>
      </c>
      <c r="V322" s="52">
        <v>337958.17</v>
      </c>
    </row>
    <row r="323" spans="1:22" hidden="1" x14ac:dyDescent="0.35">
      <c r="A323" s="204"/>
      <c r="B323" s="194"/>
      <c r="C323" s="63" t="s">
        <v>34</v>
      </c>
      <c r="D323" s="51">
        <v>649.92899999999997</v>
      </c>
      <c r="E323" s="51">
        <v>15.815</v>
      </c>
      <c r="F323" s="51">
        <v>4800.6030000000001</v>
      </c>
      <c r="G323" s="51">
        <v>967.65700000000004</v>
      </c>
      <c r="H323" s="51">
        <v>2506.498</v>
      </c>
      <c r="I323" s="51">
        <v>3462.3</v>
      </c>
      <c r="J323" s="51">
        <v>1194.329</v>
      </c>
      <c r="K323" s="51">
        <v>788.4</v>
      </c>
      <c r="L323" s="51">
        <v>0</v>
      </c>
      <c r="M323" s="51">
        <v>432.11599999999999</v>
      </c>
      <c r="N323" s="51">
        <v>0</v>
      </c>
      <c r="O323" s="51">
        <v>3432.4090000000001</v>
      </c>
      <c r="P323" s="51">
        <v>29.922000000000001</v>
      </c>
      <c r="Q323" s="51">
        <v>9315.3420000000006</v>
      </c>
      <c r="R323" s="51">
        <v>19937.972000000002</v>
      </c>
      <c r="S323" s="51">
        <v>5298.7370000000001</v>
      </c>
      <c r="T323" s="51">
        <v>353.572</v>
      </c>
      <c r="U323" s="51">
        <v>13921.264999999999</v>
      </c>
      <c r="V323" s="52">
        <v>67106.865999999995</v>
      </c>
    </row>
    <row r="324" spans="1:22" hidden="1" x14ac:dyDescent="0.35">
      <c r="A324" s="204"/>
      <c r="B324" s="194"/>
      <c r="C324" s="63" t="s">
        <v>35</v>
      </c>
      <c r="D324" s="51">
        <v>9704.6919999999991</v>
      </c>
      <c r="E324" s="51">
        <v>481.99099999999999</v>
      </c>
      <c r="F324" s="51">
        <v>26624.572</v>
      </c>
      <c r="G324" s="51">
        <v>35949.146999999997</v>
      </c>
      <c r="H324" s="51">
        <v>133643.80499999999</v>
      </c>
      <c r="I324" s="51">
        <v>29220.364000000001</v>
      </c>
      <c r="J324" s="51">
        <v>21413.566999999999</v>
      </c>
      <c r="K324" s="51">
        <v>7059.2579999999998</v>
      </c>
      <c r="L324" s="51">
        <v>937.529</v>
      </c>
      <c r="M324" s="51">
        <v>65797.987999999998</v>
      </c>
      <c r="N324" s="51">
        <v>0</v>
      </c>
      <c r="O324" s="51">
        <v>37329.78</v>
      </c>
      <c r="P324" s="51">
        <v>3074</v>
      </c>
      <c r="Q324" s="51">
        <v>81915.413</v>
      </c>
      <c r="R324" s="51">
        <v>198348.302</v>
      </c>
      <c r="S324" s="51">
        <v>1002795.007</v>
      </c>
      <c r="T324" s="51">
        <v>6668.7960000000003</v>
      </c>
      <c r="U324" s="51">
        <v>125042.058</v>
      </c>
      <c r="V324" s="52">
        <v>1786006.2690000001</v>
      </c>
    </row>
    <row r="325" spans="1:22" hidden="1" x14ac:dyDescent="0.35">
      <c r="A325" s="204"/>
      <c r="B325" s="50"/>
      <c r="C325" s="63"/>
      <c r="D325" s="63"/>
      <c r="E325" s="63"/>
      <c r="F325" s="63"/>
      <c r="G325" s="63"/>
      <c r="H325" s="63"/>
      <c r="I325" s="63"/>
      <c r="J325" s="63"/>
      <c r="K325" s="63"/>
      <c r="L325" s="63"/>
      <c r="M325" s="63"/>
      <c r="N325" s="63"/>
      <c r="O325" s="63"/>
      <c r="P325" s="63"/>
      <c r="Q325" s="63"/>
      <c r="R325" s="63"/>
      <c r="S325" s="63"/>
      <c r="T325" s="63"/>
      <c r="U325" s="63"/>
      <c r="V325" s="64"/>
    </row>
    <row r="326" spans="1:22" hidden="1" x14ac:dyDescent="0.35">
      <c r="A326" s="204"/>
      <c r="B326" s="193" t="s">
        <v>56</v>
      </c>
      <c r="C326" s="63" t="s">
        <v>32</v>
      </c>
      <c r="D326" s="51">
        <v>7318.14</v>
      </c>
      <c r="E326" s="51">
        <v>144.19900000000001</v>
      </c>
      <c r="F326" s="51">
        <v>22098.723999999998</v>
      </c>
      <c r="G326" s="51">
        <v>27235.682000000001</v>
      </c>
      <c r="H326" s="51">
        <v>88805.289000000004</v>
      </c>
      <c r="I326" s="51">
        <v>21759.092000000001</v>
      </c>
      <c r="J326" s="51">
        <v>16079.773999999999</v>
      </c>
      <c r="K326" s="51">
        <v>5422.326</v>
      </c>
      <c r="L326" s="51">
        <v>0</v>
      </c>
      <c r="M326" s="51">
        <v>59444.027000000002</v>
      </c>
      <c r="N326" s="51">
        <v>0</v>
      </c>
      <c r="O326" s="51">
        <v>26651.119999999999</v>
      </c>
      <c r="P326" s="51">
        <v>2744.0390000000002</v>
      </c>
      <c r="Q326" s="51">
        <v>57746.43</v>
      </c>
      <c r="R326" s="51">
        <v>141571.07800000001</v>
      </c>
      <c r="S326" s="51">
        <v>813302.81400000001</v>
      </c>
      <c r="T326" s="51">
        <v>5775.5230000000001</v>
      </c>
      <c r="U326" s="51">
        <v>102602.564</v>
      </c>
      <c r="V326" s="52">
        <v>1398700.821</v>
      </c>
    </row>
    <row r="327" spans="1:22" hidden="1" x14ac:dyDescent="0.35">
      <c r="A327" s="204"/>
      <c r="B327" s="194"/>
      <c r="C327" s="63" t="s">
        <v>33</v>
      </c>
      <c r="D327" s="51">
        <v>820.45699999999999</v>
      </c>
      <c r="E327" s="51">
        <v>73.36</v>
      </c>
      <c r="F327" s="51">
        <v>0.19700000000000001</v>
      </c>
      <c r="G327" s="51">
        <v>8437.1380000000008</v>
      </c>
      <c r="H327" s="51">
        <v>32531.77</v>
      </c>
      <c r="I327" s="51">
        <v>6694.6469999999999</v>
      </c>
      <c r="J327" s="51">
        <v>5772.0159999999996</v>
      </c>
      <c r="K327" s="51">
        <v>386.6</v>
      </c>
      <c r="L327" s="51">
        <v>937.529</v>
      </c>
      <c r="M327" s="51">
        <v>5824.9129999999996</v>
      </c>
      <c r="N327" s="51">
        <v>0</v>
      </c>
      <c r="O327" s="51">
        <v>6782.6369999999997</v>
      </c>
      <c r="P327" s="51">
        <v>295.54300000000001</v>
      </c>
      <c r="Q327" s="51">
        <v>16452.391</v>
      </c>
      <c r="R327" s="51">
        <v>40926.786</v>
      </c>
      <c r="S327" s="51">
        <v>204607.193</v>
      </c>
      <c r="T327" s="51">
        <v>490.97300000000001</v>
      </c>
      <c r="U327" s="51">
        <v>4818.0240000000003</v>
      </c>
      <c r="V327" s="52">
        <v>335852.174</v>
      </c>
    </row>
    <row r="328" spans="1:22" hidden="1" x14ac:dyDescent="0.35">
      <c r="A328" s="204"/>
      <c r="B328" s="194"/>
      <c r="C328" s="63" t="s">
        <v>34</v>
      </c>
      <c r="D328" s="51">
        <v>630.13099999999997</v>
      </c>
      <c r="E328" s="51">
        <v>6.782</v>
      </c>
      <c r="F328" s="51">
        <v>4795.0379999999996</v>
      </c>
      <c r="G328" s="51">
        <v>950.91300000000001</v>
      </c>
      <c r="H328" s="51">
        <v>3437.893</v>
      </c>
      <c r="I328" s="51">
        <v>3110.6210000000001</v>
      </c>
      <c r="J328" s="51">
        <v>1199.895</v>
      </c>
      <c r="K328" s="51">
        <v>591.48</v>
      </c>
      <c r="L328" s="51">
        <v>50</v>
      </c>
      <c r="M328" s="51">
        <v>403.31299999999999</v>
      </c>
      <c r="N328" s="51">
        <v>0</v>
      </c>
      <c r="O328" s="51">
        <v>3641.3760000000002</v>
      </c>
      <c r="P328" s="51">
        <v>9.9649999999999999</v>
      </c>
      <c r="Q328" s="51">
        <v>7940.88</v>
      </c>
      <c r="R328" s="51">
        <v>20774.331999999999</v>
      </c>
      <c r="S328" s="51">
        <v>5280.5309999999999</v>
      </c>
      <c r="T328" s="51">
        <v>359.38200000000001</v>
      </c>
      <c r="U328" s="51">
        <v>13384.138000000001</v>
      </c>
      <c r="V328" s="52">
        <v>66566.67</v>
      </c>
    </row>
    <row r="329" spans="1:22" hidden="1" x14ac:dyDescent="0.35">
      <c r="A329" s="204"/>
      <c r="B329" s="194"/>
      <c r="C329" s="63" t="s">
        <v>35</v>
      </c>
      <c r="D329" s="51">
        <v>8768.7279999999992</v>
      </c>
      <c r="E329" s="51">
        <v>224.34100000000001</v>
      </c>
      <c r="F329" s="51">
        <v>26893.958999999999</v>
      </c>
      <c r="G329" s="51">
        <v>36623.733</v>
      </c>
      <c r="H329" s="51">
        <v>124774.952</v>
      </c>
      <c r="I329" s="51">
        <v>31564.36</v>
      </c>
      <c r="J329" s="51">
        <v>23051.685000000001</v>
      </c>
      <c r="K329" s="51">
        <v>6400.4059999999999</v>
      </c>
      <c r="L329" s="51">
        <v>987.529</v>
      </c>
      <c r="M329" s="51">
        <v>65672.252999999997</v>
      </c>
      <c r="N329" s="51">
        <v>0</v>
      </c>
      <c r="O329" s="51">
        <v>37075.133000000002</v>
      </c>
      <c r="P329" s="51">
        <v>3049.547</v>
      </c>
      <c r="Q329" s="51">
        <v>82139.701000000001</v>
      </c>
      <c r="R329" s="51">
        <v>203272.196</v>
      </c>
      <c r="S329" s="51">
        <v>1023190.5379999999</v>
      </c>
      <c r="T329" s="51">
        <v>6625.8779999999997</v>
      </c>
      <c r="U329" s="51">
        <v>120804.726</v>
      </c>
      <c r="V329" s="52">
        <v>1801119.665</v>
      </c>
    </row>
    <row r="330" spans="1:22" hidden="1" x14ac:dyDescent="0.35">
      <c r="A330" s="204"/>
      <c r="B330" s="50"/>
      <c r="C330" s="63"/>
      <c r="D330" s="63"/>
      <c r="E330" s="63"/>
      <c r="F330" s="63"/>
      <c r="G330" s="63"/>
      <c r="H330" s="63"/>
      <c r="I330" s="63"/>
      <c r="J330" s="63"/>
      <c r="K330" s="63"/>
      <c r="L330" s="63"/>
      <c r="M330" s="63"/>
      <c r="N330" s="63"/>
      <c r="O330" s="63"/>
      <c r="P330" s="63"/>
      <c r="Q330" s="63"/>
      <c r="R330" s="63"/>
      <c r="S330" s="63"/>
      <c r="T330" s="63"/>
      <c r="U330" s="63"/>
      <c r="V330" s="64"/>
    </row>
    <row r="331" spans="1:22" hidden="1" x14ac:dyDescent="0.35">
      <c r="A331" s="204"/>
      <c r="B331" s="193" t="s">
        <v>57</v>
      </c>
      <c r="C331" s="63" t="s">
        <v>32</v>
      </c>
      <c r="D331" s="51">
        <v>7676.9449999999997</v>
      </c>
      <c r="E331" s="51">
        <v>250.01300000000001</v>
      </c>
      <c r="F331" s="51">
        <v>25321.219000000001</v>
      </c>
      <c r="G331" s="51">
        <v>27787.606</v>
      </c>
      <c r="H331" s="51">
        <v>87239.354999999996</v>
      </c>
      <c r="I331" s="51">
        <v>23327.877</v>
      </c>
      <c r="J331" s="51">
        <v>19550.153999999999</v>
      </c>
      <c r="K331" s="51">
        <v>5111.1949999999997</v>
      </c>
      <c r="L331" s="51">
        <v>0</v>
      </c>
      <c r="M331" s="51">
        <v>61927.798000000003</v>
      </c>
      <c r="N331" s="51">
        <v>0</v>
      </c>
      <c r="O331" s="51">
        <v>33733.449000000001</v>
      </c>
      <c r="P331" s="51">
        <v>2835.2869999999998</v>
      </c>
      <c r="Q331" s="51">
        <v>55792.21</v>
      </c>
      <c r="R331" s="51">
        <v>137446.12100000001</v>
      </c>
      <c r="S331" s="51">
        <v>824704.04</v>
      </c>
      <c r="T331" s="51">
        <v>6025.5119999999997</v>
      </c>
      <c r="U331" s="51">
        <v>98639.464999999997</v>
      </c>
      <c r="V331" s="52">
        <v>1417368.246</v>
      </c>
    </row>
    <row r="332" spans="1:22" hidden="1" x14ac:dyDescent="0.35">
      <c r="A332" s="204"/>
      <c r="B332" s="194"/>
      <c r="C332" s="63" t="s">
        <v>33</v>
      </c>
      <c r="D332" s="51">
        <v>941.03099999999995</v>
      </c>
      <c r="E332" s="51">
        <v>211.13399999999999</v>
      </c>
      <c r="F332" s="51">
        <v>0.19900000000000001</v>
      </c>
      <c r="G332" s="51">
        <v>8534.5460000000003</v>
      </c>
      <c r="H332" s="51">
        <v>40842.845000000001</v>
      </c>
      <c r="I332" s="51">
        <v>5734.415</v>
      </c>
      <c r="J332" s="51">
        <v>7722.3819999999996</v>
      </c>
      <c r="K332" s="51">
        <v>1020.59</v>
      </c>
      <c r="L332" s="51">
        <v>687.529</v>
      </c>
      <c r="M332" s="51">
        <v>6157.8239999999996</v>
      </c>
      <c r="N332" s="51">
        <v>0</v>
      </c>
      <c r="O332" s="51">
        <v>7623.8909999999996</v>
      </c>
      <c r="P332" s="51">
        <v>274.86900000000003</v>
      </c>
      <c r="Q332" s="51">
        <v>16996.911</v>
      </c>
      <c r="R332" s="51">
        <v>38232.730000000003</v>
      </c>
      <c r="S332" s="51">
        <v>209635.33100000001</v>
      </c>
      <c r="T332" s="51">
        <v>502.27699999999999</v>
      </c>
      <c r="U332" s="51">
        <v>4380.8980000000001</v>
      </c>
      <c r="V332" s="52">
        <v>349499.402</v>
      </c>
    </row>
    <row r="333" spans="1:22" hidden="1" x14ac:dyDescent="0.35">
      <c r="A333" s="204"/>
      <c r="B333" s="194"/>
      <c r="C333" s="63" t="s">
        <v>34</v>
      </c>
      <c r="D333" s="51">
        <v>655.61</v>
      </c>
      <c r="E333" s="51">
        <v>7.8109999999999999</v>
      </c>
      <c r="F333" s="51">
        <v>5281.299</v>
      </c>
      <c r="G333" s="51">
        <v>883.75400000000002</v>
      </c>
      <c r="H333" s="51">
        <v>672.00199999999995</v>
      </c>
      <c r="I333" s="51">
        <v>4256.9170000000004</v>
      </c>
      <c r="J333" s="51">
        <v>1355.222</v>
      </c>
      <c r="K333" s="51">
        <v>696.41</v>
      </c>
      <c r="L333" s="51">
        <v>0</v>
      </c>
      <c r="M333" s="51">
        <v>337.80700000000002</v>
      </c>
      <c r="N333" s="51">
        <v>0</v>
      </c>
      <c r="O333" s="51">
        <v>4784.9989999999998</v>
      </c>
      <c r="P333" s="51">
        <v>9.99</v>
      </c>
      <c r="Q333" s="51">
        <v>6909.2389999999996</v>
      </c>
      <c r="R333" s="51">
        <v>20109.03</v>
      </c>
      <c r="S333" s="51">
        <v>5521.2060000000001</v>
      </c>
      <c r="T333" s="51">
        <v>359.66699999999997</v>
      </c>
      <c r="U333" s="51">
        <v>14254.584000000001</v>
      </c>
      <c r="V333" s="52">
        <v>66095.547000000006</v>
      </c>
    </row>
    <row r="334" spans="1:22" hidden="1" x14ac:dyDescent="0.35">
      <c r="A334" s="204"/>
      <c r="B334" s="194"/>
      <c r="C334" s="63" t="s">
        <v>35</v>
      </c>
      <c r="D334" s="51">
        <v>9273.5859999999993</v>
      </c>
      <c r="E334" s="51">
        <v>468.95800000000003</v>
      </c>
      <c r="F334" s="51">
        <v>30602.717000000001</v>
      </c>
      <c r="G334" s="51">
        <v>37205.906000000003</v>
      </c>
      <c r="H334" s="51">
        <v>128754.202</v>
      </c>
      <c r="I334" s="51">
        <v>33319.209000000003</v>
      </c>
      <c r="J334" s="51">
        <v>28627.758000000002</v>
      </c>
      <c r="K334" s="51">
        <v>6828.1949999999997</v>
      </c>
      <c r="L334" s="51">
        <v>687.529</v>
      </c>
      <c r="M334" s="51">
        <v>68423.429000000004</v>
      </c>
      <c r="N334" s="51">
        <v>0</v>
      </c>
      <c r="O334" s="51">
        <v>46142.339</v>
      </c>
      <c r="P334" s="51">
        <v>3120.1460000000002</v>
      </c>
      <c r="Q334" s="51">
        <v>79698.36</v>
      </c>
      <c r="R334" s="51">
        <v>195787.88099999999</v>
      </c>
      <c r="S334" s="51">
        <v>1039860.577</v>
      </c>
      <c r="T334" s="51">
        <v>6887.4560000000001</v>
      </c>
      <c r="U334" s="51">
        <v>117274.947</v>
      </c>
      <c r="V334" s="52">
        <v>1832963.1950000001</v>
      </c>
    </row>
    <row r="335" spans="1:22" hidden="1" x14ac:dyDescent="0.35">
      <c r="A335" s="204"/>
      <c r="B335" s="50"/>
      <c r="C335" s="63"/>
      <c r="D335" s="63"/>
      <c r="E335" s="63"/>
      <c r="F335" s="63"/>
      <c r="G335" s="63"/>
      <c r="H335" s="63"/>
      <c r="I335" s="63"/>
      <c r="J335" s="63"/>
      <c r="K335" s="63"/>
      <c r="L335" s="63"/>
      <c r="M335" s="63"/>
      <c r="N335" s="63"/>
      <c r="O335" s="63"/>
      <c r="P335" s="63"/>
      <c r="Q335" s="63"/>
      <c r="R335" s="63"/>
      <c r="S335" s="63"/>
      <c r="T335" s="63"/>
      <c r="U335" s="63"/>
      <c r="V335" s="64"/>
    </row>
    <row r="336" spans="1:22" hidden="1" x14ac:dyDescent="0.35">
      <c r="A336" s="204"/>
      <c r="B336" s="193" t="s">
        <v>58</v>
      </c>
      <c r="C336" s="63" t="s">
        <v>32</v>
      </c>
      <c r="D336" s="51">
        <v>8796.5460000000003</v>
      </c>
      <c r="E336" s="51">
        <v>167.07400000000001</v>
      </c>
      <c r="F336" s="51">
        <v>28488.29</v>
      </c>
      <c r="G336" s="51">
        <v>27091.928</v>
      </c>
      <c r="H336" s="51">
        <v>80213.649999999994</v>
      </c>
      <c r="I336" s="51">
        <v>28519.654999999999</v>
      </c>
      <c r="J336" s="51">
        <v>17885.510999999999</v>
      </c>
      <c r="K336" s="51">
        <v>5214.1930000000002</v>
      </c>
      <c r="L336" s="51">
        <v>0</v>
      </c>
      <c r="M336" s="51">
        <v>65191.038</v>
      </c>
      <c r="N336" s="51">
        <v>0</v>
      </c>
      <c r="O336" s="51">
        <v>32615.572</v>
      </c>
      <c r="P336" s="51">
        <v>2947.13</v>
      </c>
      <c r="Q336" s="51">
        <v>57455.552000000003</v>
      </c>
      <c r="R336" s="51">
        <v>138401.397</v>
      </c>
      <c r="S336" s="51">
        <v>828557.46400000004</v>
      </c>
      <c r="T336" s="51">
        <v>6042.625</v>
      </c>
      <c r="U336" s="51">
        <v>102886.302</v>
      </c>
      <c r="V336" s="52">
        <v>1430473.9269999999</v>
      </c>
    </row>
    <row r="337" spans="1:22" hidden="1" x14ac:dyDescent="0.35">
      <c r="A337" s="204"/>
      <c r="B337" s="194"/>
      <c r="C337" s="63" t="s">
        <v>33</v>
      </c>
      <c r="D337" s="51">
        <v>977.95699999999999</v>
      </c>
      <c r="E337" s="51">
        <v>126.039</v>
      </c>
      <c r="F337" s="51">
        <v>0.19500000000000001</v>
      </c>
      <c r="G337" s="51">
        <v>8478.8269999999993</v>
      </c>
      <c r="H337" s="51">
        <v>34195.216999999997</v>
      </c>
      <c r="I337" s="51">
        <v>6006.6580000000004</v>
      </c>
      <c r="J337" s="51">
        <v>5123.7349999999997</v>
      </c>
      <c r="K337" s="51">
        <v>505.25299999999999</v>
      </c>
      <c r="L337" s="51">
        <v>786.38800000000003</v>
      </c>
      <c r="M337" s="51">
        <v>5961.7129999999997</v>
      </c>
      <c r="N337" s="51">
        <v>0</v>
      </c>
      <c r="O337" s="51">
        <v>8083.3639999999996</v>
      </c>
      <c r="P337" s="51">
        <v>284.46800000000002</v>
      </c>
      <c r="Q337" s="51">
        <v>16984.724999999999</v>
      </c>
      <c r="R337" s="51">
        <v>38927.982000000004</v>
      </c>
      <c r="S337" s="51">
        <v>211694.68299999999</v>
      </c>
      <c r="T337" s="51">
        <v>517.05499999999995</v>
      </c>
      <c r="U337" s="51">
        <v>5611.3329999999996</v>
      </c>
      <c r="V337" s="52">
        <v>344265.592</v>
      </c>
    </row>
    <row r="338" spans="1:22" hidden="1" x14ac:dyDescent="0.35">
      <c r="A338" s="204"/>
      <c r="B338" s="194"/>
      <c r="C338" s="63" t="s">
        <v>34</v>
      </c>
      <c r="D338" s="51">
        <v>628.702</v>
      </c>
      <c r="E338" s="51">
        <v>6.7930000000000001</v>
      </c>
      <c r="F338" s="51">
        <v>5425.0360000000001</v>
      </c>
      <c r="G338" s="51">
        <v>845.85500000000002</v>
      </c>
      <c r="H338" s="51">
        <v>1035.2</v>
      </c>
      <c r="I338" s="51">
        <v>4961.5659999999998</v>
      </c>
      <c r="J338" s="51">
        <v>1461.308</v>
      </c>
      <c r="K338" s="51">
        <v>496.00700000000001</v>
      </c>
      <c r="L338" s="51">
        <v>49.7</v>
      </c>
      <c r="M338" s="51">
        <v>270.971</v>
      </c>
      <c r="N338" s="51">
        <v>0</v>
      </c>
      <c r="O338" s="51">
        <v>6026.067</v>
      </c>
      <c r="P338" s="51">
        <v>0</v>
      </c>
      <c r="Q338" s="51">
        <v>5317.7610000000004</v>
      </c>
      <c r="R338" s="51">
        <v>21890.560000000001</v>
      </c>
      <c r="S338" s="51">
        <v>5537.1819999999998</v>
      </c>
      <c r="T338" s="51">
        <v>361.62799999999999</v>
      </c>
      <c r="U338" s="51">
        <v>18413.432000000001</v>
      </c>
      <c r="V338" s="52">
        <v>72727.767999999996</v>
      </c>
    </row>
    <row r="339" spans="1:22" hidden="1" x14ac:dyDescent="0.35">
      <c r="A339" s="204"/>
      <c r="B339" s="194"/>
      <c r="C339" s="63" t="s">
        <v>35</v>
      </c>
      <c r="D339" s="51">
        <v>10403.205</v>
      </c>
      <c r="E339" s="51">
        <v>299.90600000000001</v>
      </c>
      <c r="F339" s="51">
        <v>33913.521000000001</v>
      </c>
      <c r="G339" s="51">
        <v>36416.61</v>
      </c>
      <c r="H339" s="51">
        <v>115444.067</v>
      </c>
      <c r="I339" s="51">
        <v>39487.879000000001</v>
      </c>
      <c r="J339" s="51">
        <v>24470.554</v>
      </c>
      <c r="K339" s="51">
        <v>6215.4530000000004</v>
      </c>
      <c r="L339" s="51">
        <v>836.08799999999997</v>
      </c>
      <c r="M339" s="51">
        <v>71423.721999999994</v>
      </c>
      <c r="N339" s="51">
        <v>0</v>
      </c>
      <c r="O339" s="51">
        <v>46725.002999999997</v>
      </c>
      <c r="P339" s="51">
        <v>3231.598</v>
      </c>
      <c r="Q339" s="51">
        <v>79758.038</v>
      </c>
      <c r="R339" s="51">
        <v>199219.93900000001</v>
      </c>
      <c r="S339" s="51">
        <v>1045789.329</v>
      </c>
      <c r="T339" s="51">
        <v>6921.308</v>
      </c>
      <c r="U339" s="51">
        <v>126911.067</v>
      </c>
      <c r="V339" s="52">
        <v>1847467.287</v>
      </c>
    </row>
    <row r="340" spans="1:22" hidden="1" x14ac:dyDescent="0.35">
      <c r="A340" s="204"/>
      <c r="B340" s="50"/>
      <c r="C340" s="63"/>
      <c r="D340" s="63"/>
      <c r="E340" s="63"/>
      <c r="F340" s="63"/>
      <c r="G340" s="63"/>
      <c r="H340" s="63"/>
      <c r="I340" s="63"/>
      <c r="J340" s="63"/>
      <c r="K340" s="63"/>
      <c r="L340" s="63"/>
      <c r="M340" s="63"/>
      <c r="N340" s="63"/>
      <c r="O340" s="63"/>
      <c r="P340" s="63"/>
      <c r="Q340" s="63"/>
      <c r="R340" s="63"/>
      <c r="S340" s="63"/>
      <c r="T340" s="63"/>
      <c r="U340" s="63"/>
      <c r="V340" s="64"/>
    </row>
    <row r="341" spans="1:22" hidden="1" x14ac:dyDescent="0.35">
      <c r="A341" s="204"/>
      <c r="B341" s="193" t="s">
        <v>59</v>
      </c>
      <c r="C341" s="63" t="s">
        <v>32</v>
      </c>
      <c r="D341" s="51">
        <v>8121.2910000000002</v>
      </c>
      <c r="E341" s="51">
        <v>153.72499999999999</v>
      </c>
      <c r="F341" s="51">
        <v>27194.614000000001</v>
      </c>
      <c r="G341" s="51">
        <v>27899.581999999999</v>
      </c>
      <c r="H341" s="51">
        <v>87366.630999999994</v>
      </c>
      <c r="I341" s="51">
        <v>22783.88</v>
      </c>
      <c r="J341" s="51">
        <v>18568.758000000002</v>
      </c>
      <c r="K341" s="51">
        <v>4714.2219999999998</v>
      </c>
      <c r="L341" s="51">
        <v>0</v>
      </c>
      <c r="M341" s="51">
        <v>67475.543000000005</v>
      </c>
      <c r="N341" s="51">
        <v>0</v>
      </c>
      <c r="O341" s="51">
        <v>34554.642999999996</v>
      </c>
      <c r="P341" s="51">
        <v>2918.52</v>
      </c>
      <c r="Q341" s="51">
        <v>54988.853000000003</v>
      </c>
      <c r="R341" s="51">
        <v>129889.81</v>
      </c>
      <c r="S341" s="51">
        <v>831379.44400000002</v>
      </c>
      <c r="T341" s="51">
        <v>6063.36</v>
      </c>
      <c r="U341" s="51">
        <v>104477.276</v>
      </c>
      <c r="V341" s="52">
        <v>1428550.152</v>
      </c>
    </row>
    <row r="342" spans="1:22" hidden="1" x14ac:dyDescent="0.35">
      <c r="A342" s="204"/>
      <c r="B342" s="194"/>
      <c r="C342" s="63" t="s">
        <v>33</v>
      </c>
      <c r="D342" s="51">
        <v>1094.5820000000001</v>
      </c>
      <c r="E342" s="51">
        <v>280.29000000000002</v>
      </c>
      <c r="F342" s="51">
        <v>0.188</v>
      </c>
      <c r="G342" s="51">
        <v>8719.5400000000009</v>
      </c>
      <c r="H342" s="51">
        <v>35250.885000000002</v>
      </c>
      <c r="I342" s="51">
        <v>7821.9610000000002</v>
      </c>
      <c r="J342" s="51">
        <v>5878.9449999999997</v>
      </c>
      <c r="K342" s="51">
        <v>660.35500000000002</v>
      </c>
      <c r="L342" s="51">
        <v>1036.3879999999999</v>
      </c>
      <c r="M342" s="51">
        <v>5092.7179999999998</v>
      </c>
      <c r="N342" s="51">
        <v>0</v>
      </c>
      <c r="O342" s="51">
        <v>8070.89</v>
      </c>
      <c r="P342" s="51">
        <v>290.036</v>
      </c>
      <c r="Q342" s="51">
        <v>17222.355</v>
      </c>
      <c r="R342" s="51">
        <v>41794.377999999997</v>
      </c>
      <c r="S342" s="51">
        <v>215098.266</v>
      </c>
      <c r="T342" s="51">
        <v>523.74099999999999</v>
      </c>
      <c r="U342" s="51">
        <v>5735.6559999999999</v>
      </c>
      <c r="V342" s="52">
        <v>354571.174</v>
      </c>
    </row>
    <row r="343" spans="1:22" hidden="1" x14ac:dyDescent="0.35">
      <c r="A343" s="204"/>
      <c r="B343" s="194"/>
      <c r="C343" s="63" t="s">
        <v>34</v>
      </c>
      <c r="D343" s="51">
        <v>578.78200000000004</v>
      </c>
      <c r="E343" s="51">
        <v>6.9749999999999996</v>
      </c>
      <c r="F343" s="51">
        <v>5016.2730000000001</v>
      </c>
      <c r="G343" s="51">
        <v>834.6</v>
      </c>
      <c r="H343" s="51">
        <v>383.11</v>
      </c>
      <c r="I343" s="51">
        <v>4221.6109999999999</v>
      </c>
      <c r="J343" s="51">
        <v>1574.6669999999999</v>
      </c>
      <c r="K343" s="51">
        <v>974.1</v>
      </c>
      <c r="L343" s="51">
        <v>0</v>
      </c>
      <c r="M343" s="51">
        <v>293.98599999999999</v>
      </c>
      <c r="N343" s="51">
        <v>0</v>
      </c>
      <c r="O343" s="51">
        <v>5375.76</v>
      </c>
      <c r="P343" s="51">
        <v>0</v>
      </c>
      <c r="Q343" s="51">
        <v>5399.6040000000003</v>
      </c>
      <c r="R343" s="51">
        <v>21748.003000000001</v>
      </c>
      <c r="S343" s="51">
        <v>5720.2759999999998</v>
      </c>
      <c r="T343" s="51">
        <v>358.375</v>
      </c>
      <c r="U343" s="51">
        <v>12491.648999999999</v>
      </c>
      <c r="V343" s="52">
        <v>64977.771000000001</v>
      </c>
    </row>
    <row r="344" spans="1:22" hidden="1" x14ac:dyDescent="0.35">
      <c r="A344" s="204"/>
      <c r="B344" s="194"/>
      <c r="C344" s="63" t="s">
        <v>35</v>
      </c>
      <c r="D344" s="51">
        <v>9794.6550000000007</v>
      </c>
      <c r="E344" s="51">
        <v>440.99</v>
      </c>
      <c r="F344" s="51">
        <v>32211.075000000001</v>
      </c>
      <c r="G344" s="51">
        <v>37453.722000000002</v>
      </c>
      <c r="H344" s="51">
        <v>123000.626</v>
      </c>
      <c r="I344" s="51">
        <v>34827.451999999997</v>
      </c>
      <c r="J344" s="51">
        <v>26022.37</v>
      </c>
      <c r="K344" s="51">
        <v>6348.6769999999997</v>
      </c>
      <c r="L344" s="51">
        <v>1036.3879999999999</v>
      </c>
      <c r="M344" s="51">
        <v>72862.247000000003</v>
      </c>
      <c r="N344" s="51">
        <v>0</v>
      </c>
      <c r="O344" s="51">
        <v>48001.292999999998</v>
      </c>
      <c r="P344" s="51">
        <v>3208.556</v>
      </c>
      <c r="Q344" s="51">
        <v>77610.812000000005</v>
      </c>
      <c r="R344" s="51">
        <v>193432.19099999999</v>
      </c>
      <c r="S344" s="51">
        <v>1052197.986</v>
      </c>
      <c r="T344" s="51">
        <v>6945.4759999999997</v>
      </c>
      <c r="U344" s="51">
        <v>122704.58100000001</v>
      </c>
      <c r="V344" s="52">
        <v>1848099.0970000001</v>
      </c>
    </row>
    <row r="345" spans="1:22" hidden="1" x14ac:dyDescent="0.35">
      <c r="A345" s="204"/>
      <c r="B345" s="50"/>
      <c r="C345" s="63"/>
      <c r="D345" s="63"/>
      <c r="E345" s="63"/>
      <c r="F345" s="63"/>
      <c r="G345" s="63"/>
      <c r="H345" s="63"/>
      <c r="I345" s="63"/>
      <c r="J345" s="63"/>
      <c r="K345" s="63"/>
      <c r="L345" s="63"/>
      <c r="M345" s="63"/>
      <c r="N345" s="63"/>
      <c r="O345" s="63"/>
      <c r="P345" s="63"/>
      <c r="Q345" s="63"/>
      <c r="R345" s="63"/>
      <c r="S345" s="63"/>
      <c r="T345" s="63"/>
      <c r="U345" s="63"/>
      <c r="V345" s="64"/>
    </row>
    <row r="346" spans="1:22" hidden="1" x14ac:dyDescent="0.35">
      <c r="A346" s="204"/>
      <c r="B346" s="193" t="s">
        <v>60</v>
      </c>
      <c r="C346" s="63" t="s">
        <v>32</v>
      </c>
      <c r="D346" s="51">
        <v>7155.0820000000003</v>
      </c>
      <c r="E346" s="51">
        <v>292.685</v>
      </c>
      <c r="F346" s="51">
        <v>25946.358</v>
      </c>
      <c r="G346" s="51">
        <v>28425.813999999998</v>
      </c>
      <c r="H346" s="51">
        <v>77301.063999999998</v>
      </c>
      <c r="I346" s="51">
        <v>22732.269</v>
      </c>
      <c r="J346" s="51">
        <v>15365.391</v>
      </c>
      <c r="K346" s="51">
        <v>5164.8779999999997</v>
      </c>
      <c r="L346" s="51">
        <v>0</v>
      </c>
      <c r="M346" s="51">
        <v>75491.69</v>
      </c>
      <c r="N346" s="51">
        <v>0</v>
      </c>
      <c r="O346" s="51">
        <v>34148.593999999997</v>
      </c>
      <c r="P346" s="51">
        <v>2863.6080000000002</v>
      </c>
      <c r="Q346" s="51">
        <v>58432.805</v>
      </c>
      <c r="R346" s="51">
        <v>139646.67499999999</v>
      </c>
      <c r="S346" s="51">
        <v>836960.01500000001</v>
      </c>
      <c r="T346" s="51">
        <v>6174.6840000000002</v>
      </c>
      <c r="U346" s="51">
        <v>102062.38</v>
      </c>
      <c r="V346" s="52">
        <v>1438163.9920000001</v>
      </c>
    </row>
    <row r="347" spans="1:22" hidden="1" x14ac:dyDescent="0.35">
      <c r="A347" s="204"/>
      <c r="B347" s="194"/>
      <c r="C347" s="63" t="s">
        <v>33</v>
      </c>
      <c r="D347" s="51">
        <v>998.94299999999998</v>
      </c>
      <c r="E347" s="51">
        <v>317.63900000000001</v>
      </c>
      <c r="F347" s="51">
        <v>0.184</v>
      </c>
      <c r="G347" s="51">
        <v>8934.7669999999998</v>
      </c>
      <c r="H347" s="51">
        <v>32014.912</v>
      </c>
      <c r="I347" s="51">
        <v>6506.259</v>
      </c>
      <c r="J347" s="51">
        <v>3708.2</v>
      </c>
      <c r="K347" s="51">
        <v>666.4</v>
      </c>
      <c r="L347" s="51">
        <v>1224.1600000000001</v>
      </c>
      <c r="M347" s="51">
        <v>5935.0990000000002</v>
      </c>
      <c r="N347" s="51">
        <v>0</v>
      </c>
      <c r="O347" s="51">
        <v>7722.8389999999999</v>
      </c>
      <c r="P347" s="51">
        <v>280.79399999999998</v>
      </c>
      <c r="Q347" s="51">
        <v>17150.879000000001</v>
      </c>
      <c r="R347" s="51">
        <v>40931.633000000002</v>
      </c>
      <c r="S347" s="51">
        <v>217801.68799999999</v>
      </c>
      <c r="T347" s="51">
        <v>522.04499999999996</v>
      </c>
      <c r="U347" s="51">
        <v>5386.3130000000001</v>
      </c>
      <c r="V347" s="52">
        <v>350102.75400000002</v>
      </c>
    </row>
    <row r="348" spans="1:22" hidden="1" x14ac:dyDescent="0.35">
      <c r="A348" s="204"/>
      <c r="B348" s="194"/>
      <c r="C348" s="63" t="s">
        <v>34</v>
      </c>
      <c r="D348" s="51">
        <v>610.01400000000001</v>
      </c>
      <c r="E348" s="51">
        <v>6.2910000000000004</v>
      </c>
      <c r="F348" s="51">
        <v>5223.7610000000004</v>
      </c>
      <c r="G348" s="51">
        <v>829.08500000000004</v>
      </c>
      <c r="H348" s="51">
        <v>568</v>
      </c>
      <c r="I348" s="51">
        <v>4389.2759999999998</v>
      </c>
      <c r="J348" s="51">
        <v>1491.0119999999999</v>
      </c>
      <c r="K348" s="51">
        <v>897.8</v>
      </c>
      <c r="L348" s="51">
        <v>0</v>
      </c>
      <c r="M348" s="51">
        <v>191.501</v>
      </c>
      <c r="N348" s="51">
        <v>0</v>
      </c>
      <c r="O348" s="51">
        <v>5545.3530000000001</v>
      </c>
      <c r="P348" s="51">
        <v>0</v>
      </c>
      <c r="Q348" s="51">
        <v>5293.8559999999998</v>
      </c>
      <c r="R348" s="51">
        <v>21978.731</v>
      </c>
      <c r="S348" s="51">
        <v>5855.0820000000003</v>
      </c>
      <c r="T348" s="51">
        <v>356.447</v>
      </c>
      <c r="U348" s="51">
        <v>11529.05</v>
      </c>
      <c r="V348" s="52">
        <v>64765.258999999998</v>
      </c>
    </row>
    <row r="349" spans="1:22" hidden="1" x14ac:dyDescent="0.35">
      <c r="A349" s="204"/>
      <c r="B349" s="194"/>
      <c r="C349" s="63" t="s">
        <v>35</v>
      </c>
      <c r="D349" s="51">
        <v>8764.0390000000007</v>
      </c>
      <c r="E349" s="51">
        <v>616.61500000000001</v>
      </c>
      <c r="F349" s="51">
        <v>31170.303</v>
      </c>
      <c r="G349" s="51">
        <v>38189.665999999997</v>
      </c>
      <c r="H349" s="51">
        <v>109883.976</v>
      </c>
      <c r="I349" s="51">
        <v>33627.803999999996</v>
      </c>
      <c r="J349" s="51">
        <v>20564.602999999999</v>
      </c>
      <c r="K349" s="51">
        <v>6729.0780000000004</v>
      </c>
      <c r="L349" s="51">
        <v>1224.1600000000001</v>
      </c>
      <c r="M349" s="51">
        <v>81618.289999999994</v>
      </c>
      <c r="N349" s="51">
        <v>0</v>
      </c>
      <c r="O349" s="51">
        <v>47416.786</v>
      </c>
      <c r="P349" s="51">
        <v>3144.402</v>
      </c>
      <c r="Q349" s="51">
        <v>80877.539999999994</v>
      </c>
      <c r="R349" s="51">
        <v>202557.03899999999</v>
      </c>
      <c r="S349" s="51">
        <v>1060616.7849999999</v>
      </c>
      <c r="T349" s="51">
        <v>7053.1760000000004</v>
      </c>
      <c r="U349" s="51">
        <v>118977.743</v>
      </c>
      <c r="V349" s="52">
        <v>1853032.0049999999</v>
      </c>
    </row>
    <row r="350" spans="1:22" hidden="1" x14ac:dyDescent="0.35">
      <c r="A350" s="204"/>
      <c r="B350" s="50"/>
      <c r="C350" s="63"/>
      <c r="D350" s="63"/>
      <c r="E350" s="63"/>
      <c r="F350" s="63"/>
      <c r="G350" s="63"/>
      <c r="H350" s="63"/>
      <c r="I350" s="63"/>
      <c r="J350" s="63"/>
      <c r="K350" s="63"/>
      <c r="L350" s="63"/>
      <c r="M350" s="63"/>
      <c r="N350" s="63"/>
      <c r="O350" s="63"/>
      <c r="P350" s="63"/>
      <c r="Q350" s="63"/>
      <c r="R350" s="63"/>
      <c r="S350" s="63"/>
      <c r="T350" s="63"/>
      <c r="U350" s="63"/>
      <c r="V350" s="64"/>
    </row>
    <row r="351" spans="1:22" hidden="1" x14ac:dyDescent="0.35">
      <c r="A351" s="204"/>
      <c r="B351" s="193" t="s">
        <v>61</v>
      </c>
      <c r="C351" s="63" t="s">
        <v>32</v>
      </c>
      <c r="D351" s="51">
        <v>7518.0370000000003</v>
      </c>
      <c r="E351" s="51">
        <v>152.36000000000001</v>
      </c>
      <c r="F351" s="51">
        <v>23554.513999999999</v>
      </c>
      <c r="G351" s="51">
        <v>28653.830999999998</v>
      </c>
      <c r="H351" s="51">
        <v>75021.683999999994</v>
      </c>
      <c r="I351" s="51">
        <v>21208.076000000001</v>
      </c>
      <c r="J351" s="51">
        <v>14744.343999999999</v>
      </c>
      <c r="K351" s="51">
        <v>4829.5290000000005</v>
      </c>
      <c r="L351" s="51">
        <v>0</v>
      </c>
      <c r="M351" s="51">
        <v>81664.423999999999</v>
      </c>
      <c r="N351" s="51">
        <v>0</v>
      </c>
      <c r="O351" s="51">
        <v>29240.664000000001</v>
      </c>
      <c r="P351" s="51">
        <v>2762.2669999999998</v>
      </c>
      <c r="Q351" s="51">
        <v>58412.235999999997</v>
      </c>
      <c r="R351" s="51">
        <v>149354.11300000001</v>
      </c>
      <c r="S351" s="51">
        <v>836898.80900000001</v>
      </c>
      <c r="T351" s="51">
        <v>6152.3109999999997</v>
      </c>
      <c r="U351" s="51">
        <v>102013.53200000001</v>
      </c>
      <c r="V351" s="52">
        <v>1442180.7309999999</v>
      </c>
    </row>
    <row r="352" spans="1:22" hidden="1" x14ac:dyDescent="0.35">
      <c r="A352" s="204"/>
      <c r="B352" s="194"/>
      <c r="C352" s="63" t="s">
        <v>33</v>
      </c>
      <c r="D352" s="51">
        <v>828.149</v>
      </c>
      <c r="E352" s="51">
        <v>111.295</v>
      </c>
      <c r="F352" s="51">
        <v>0.186</v>
      </c>
      <c r="G352" s="51">
        <v>9002.3799999999992</v>
      </c>
      <c r="H352" s="51">
        <v>32711.613000000001</v>
      </c>
      <c r="I352" s="51">
        <v>5779.13</v>
      </c>
      <c r="J352" s="51">
        <v>3880.5569999999998</v>
      </c>
      <c r="K352" s="51">
        <v>670.202</v>
      </c>
      <c r="L352" s="51">
        <v>1324.16</v>
      </c>
      <c r="M352" s="51">
        <v>6105.3230000000003</v>
      </c>
      <c r="N352" s="51">
        <v>0</v>
      </c>
      <c r="O352" s="51">
        <v>7763.6909999999998</v>
      </c>
      <c r="P352" s="51">
        <v>321.447</v>
      </c>
      <c r="Q352" s="51">
        <v>17898.111000000001</v>
      </c>
      <c r="R352" s="51">
        <v>42850.341999999997</v>
      </c>
      <c r="S352" s="51">
        <v>222831.76199999999</v>
      </c>
      <c r="T352" s="51">
        <v>522.81600000000003</v>
      </c>
      <c r="U352" s="51">
        <v>5555.7979999999998</v>
      </c>
      <c r="V352" s="52">
        <v>358156.962</v>
      </c>
    </row>
    <row r="353" spans="1:22" hidden="1" x14ac:dyDescent="0.35">
      <c r="A353" s="204"/>
      <c r="B353" s="194"/>
      <c r="C353" s="63" t="s">
        <v>34</v>
      </c>
      <c r="D353" s="51">
        <v>592.64099999999996</v>
      </c>
      <c r="E353" s="51">
        <v>5.9109999999999996</v>
      </c>
      <c r="F353" s="51">
        <v>4666.9719999999998</v>
      </c>
      <c r="G353" s="51">
        <v>838.26599999999996</v>
      </c>
      <c r="H353" s="51">
        <v>2199</v>
      </c>
      <c r="I353" s="51">
        <v>3529.3130000000001</v>
      </c>
      <c r="J353" s="51">
        <v>1474.64</v>
      </c>
      <c r="K353" s="51">
        <v>1079.7</v>
      </c>
      <c r="L353" s="51">
        <v>0</v>
      </c>
      <c r="M353" s="51">
        <v>199.75</v>
      </c>
      <c r="N353" s="51">
        <v>0</v>
      </c>
      <c r="O353" s="51">
        <v>4347.4520000000002</v>
      </c>
      <c r="P353" s="51">
        <v>0</v>
      </c>
      <c r="Q353" s="51">
        <v>5589.9369999999999</v>
      </c>
      <c r="R353" s="51">
        <v>21767.550999999999</v>
      </c>
      <c r="S353" s="51">
        <v>5985.0020000000004</v>
      </c>
      <c r="T353" s="51">
        <v>354.63600000000002</v>
      </c>
      <c r="U353" s="51">
        <v>11099.498</v>
      </c>
      <c r="V353" s="52">
        <v>63730.269</v>
      </c>
    </row>
    <row r="354" spans="1:22" hidden="1" x14ac:dyDescent="0.35">
      <c r="A354" s="204"/>
      <c r="B354" s="194"/>
      <c r="C354" s="63" t="s">
        <v>35</v>
      </c>
      <c r="D354" s="51">
        <v>8938.8269999999993</v>
      </c>
      <c r="E354" s="51">
        <v>269.56599999999997</v>
      </c>
      <c r="F354" s="51">
        <v>28221.671999999999</v>
      </c>
      <c r="G354" s="51">
        <v>38494.476999999999</v>
      </c>
      <c r="H354" s="51">
        <v>109932.29700000001</v>
      </c>
      <c r="I354" s="51">
        <v>30516.519</v>
      </c>
      <c r="J354" s="51">
        <v>20099.541000000001</v>
      </c>
      <c r="K354" s="51">
        <v>6579.4309999999996</v>
      </c>
      <c r="L354" s="51">
        <v>1324.16</v>
      </c>
      <c r="M354" s="51">
        <v>87969.497000000003</v>
      </c>
      <c r="N354" s="51">
        <v>0</v>
      </c>
      <c r="O354" s="51">
        <v>41351.807000000001</v>
      </c>
      <c r="P354" s="51">
        <v>3083.7139999999999</v>
      </c>
      <c r="Q354" s="51">
        <v>81900.284</v>
      </c>
      <c r="R354" s="51">
        <v>213972.00599999999</v>
      </c>
      <c r="S354" s="51">
        <v>1065715.5730000001</v>
      </c>
      <c r="T354" s="51">
        <v>7029.7629999999999</v>
      </c>
      <c r="U354" s="51">
        <v>118668.82799999999</v>
      </c>
      <c r="V354" s="52">
        <v>1864067.9620000001</v>
      </c>
    </row>
    <row r="355" spans="1:22" hidden="1" x14ac:dyDescent="0.35">
      <c r="A355" s="204"/>
      <c r="B355" s="50"/>
      <c r="C355" s="63"/>
      <c r="D355" s="63"/>
      <c r="E355" s="63"/>
      <c r="F355" s="63"/>
      <c r="G355" s="63"/>
      <c r="H355" s="63"/>
      <c r="I355" s="63"/>
      <c r="J355" s="63"/>
      <c r="K355" s="63"/>
      <c r="L355" s="63"/>
      <c r="M355" s="63"/>
      <c r="N355" s="63"/>
      <c r="O355" s="63"/>
      <c r="P355" s="63"/>
      <c r="Q355" s="63"/>
      <c r="R355" s="63"/>
      <c r="S355" s="63"/>
      <c r="T355" s="63"/>
      <c r="U355" s="63"/>
      <c r="V355" s="64"/>
    </row>
    <row r="356" spans="1:22" hidden="1" x14ac:dyDescent="0.35">
      <c r="A356" s="204"/>
      <c r="B356" s="193" t="s">
        <v>62</v>
      </c>
      <c r="C356" s="63" t="s">
        <v>32</v>
      </c>
      <c r="D356" s="51">
        <v>7403.1729999999998</v>
      </c>
      <c r="E356" s="51">
        <v>134.06</v>
      </c>
      <c r="F356" s="51">
        <v>22109.629000000001</v>
      </c>
      <c r="G356" s="51">
        <v>28971.802</v>
      </c>
      <c r="H356" s="51">
        <v>63225.944000000003</v>
      </c>
      <c r="I356" s="51">
        <v>21897.878000000001</v>
      </c>
      <c r="J356" s="51">
        <v>12747.319</v>
      </c>
      <c r="K356" s="51">
        <v>5249.0680000000002</v>
      </c>
      <c r="L356" s="51">
        <v>145</v>
      </c>
      <c r="M356" s="51">
        <v>77142.672000000006</v>
      </c>
      <c r="N356" s="51">
        <v>0</v>
      </c>
      <c r="O356" s="51">
        <v>30839.577000000001</v>
      </c>
      <c r="P356" s="51">
        <v>2776.0830000000001</v>
      </c>
      <c r="Q356" s="51">
        <v>60272.453000000001</v>
      </c>
      <c r="R356" s="51">
        <v>153544.62400000001</v>
      </c>
      <c r="S356" s="51">
        <v>842098.91200000001</v>
      </c>
      <c r="T356" s="51">
        <v>6093.0640000000003</v>
      </c>
      <c r="U356" s="51">
        <v>103676.07799999999</v>
      </c>
      <c r="V356" s="52">
        <v>1438327.3359999999</v>
      </c>
    </row>
    <row r="357" spans="1:22" hidden="1" x14ac:dyDescent="0.35">
      <c r="A357" s="204"/>
      <c r="B357" s="194"/>
      <c r="C357" s="63" t="s">
        <v>33</v>
      </c>
      <c r="D357" s="51">
        <v>823.09500000000003</v>
      </c>
      <c r="E357" s="51">
        <v>300.21100000000001</v>
      </c>
      <c r="F357" s="51">
        <v>0.19600000000000001</v>
      </c>
      <c r="G357" s="51">
        <v>9081.0730000000003</v>
      </c>
      <c r="H357" s="51">
        <v>41116.75</v>
      </c>
      <c r="I357" s="51">
        <v>5467.9110000000001</v>
      </c>
      <c r="J357" s="51">
        <v>5200.5039999999999</v>
      </c>
      <c r="K357" s="51">
        <v>622.50199999999995</v>
      </c>
      <c r="L357" s="51">
        <v>1294.1600000000001</v>
      </c>
      <c r="M357" s="51">
        <v>5792.0060000000003</v>
      </c>
      <c r="N357" s="51">
        <v>0</v>
      </c>
      <c r="O357" s="51">
        <v>6262.7280000000001</v>
      </c>
      <c r="P357" s="51">
        <v>325.536</v>
      </c>
      <c r="Q357" s="51">
        <v>17948.112000000001</v>
      </c>
      <c r="R357" s="51">
        <v>42549.387000000002</v>
      </c>
      <c r="S357" s="51">
        <v>223358.557</v>
      </c>
      <c r="T357" s="51">
        <v>529.06700000000001</v>
      </c>
      <c r="U357" s="51">
        <v>6257.3289999999997</v>
      </c>
      <c r="V357" s="52">
        <v>366929.12400000001</v>
      </c>
    </row>
    <row r="358" spans="1:22" hidden="1" x14ac:dyDescent="0.35">
      <c r="A358" s="204"/>
      <c r="B358" s="194"/>
      <c r="C358" s="63" t="s">
        <v>34</v>
      </c>
      <c r="D358" s="51">
        <v>598.79399999999998</v>
      </c>
      <c r="E358" s="51">
        <v>16.667999999999999</v>
      </c>
      <c r="F358" s="51">
        <v>4564.4669999999996</v>
      </c>
      <c r="G358" s="51">
        <v>883.31500000000005</v>
      </c>
      <c r="H358" s="51">
        <v>1494</v>
      </c>
      <c r="I358" s="51">
        <v>4375.4470000000001</v>
      </c>
      <c r="J358" s="51">
        <v>1288.924</v>
      </c>
      <c r="K358" s="51">
        <v>1030.6479999999999</v>
      </c>
      <c r="L358" s="51">
        <v>25</v>
      </c>
      <c r="M358" s="51">
        <v>271.52300000000002</v>
      </c>
      <c r="N358" s="51">
        <v>0</v>
      </c>
      <c r="O358" s="51">
        <v>4024.364</v>
      </c>
      <c r="P358" s="51">
        <v>0</v>
      </c>
      <c r="Q358" s="51">
        <v>4978.5469999999996</v>
      </c>
      <c r="R358" s="51">
        <v>22741.008999999998</v>
      </c>
      <c r="S358" s="51">
        <v>6290.5569999999998</v>
      </c>
      <c r="T358" s="51">
        <v>356.43099999999998</v>
      </c>
      <c r="U358" s="51">
        <v>12620.681</v>
      </c>
      <c r="V358" s="52">
        <v>65560.375</v>
      </c>
    </row>
    <row r="359" spans="1:22" hidden="1" x14ac:dyDescent="0.35">
      <c r="A359" s="204"/>
      <c r="B359" s="194"/>
      <c r="C359" s="63" t="s">
        <v>35</v>
      </c>
      <c r="D359" s="51">
        <v>8825.0619999999999</v>
      </c>
      <c r="E359" s="51">
        <v>450.93900000000002</v>
      </c>
      <c r="F359" s="51">
        <v>26674.292000000001</v>
      </c>
      <c r="G359" s="51">
        <v>38936.19</v>
      </c>
      <c r="H359" s="51">
        <v>105836.694</v>
      </c>
      <c r="I359" s="51">
        <v>31741.236000000001</v>
      </c>
      <c r="J359" s="51">
        <v>19236.746999999999</v>
      </c>
      <c r="K359" s="51">
        <v>6902.2179999999998</v>
      </c>
      <c r="L359" s="51">
        <v>1464.16</v>
      </c>
      <c r="M359" s="51">
        <v>83206.201000000001</v>
      </c>
      <c r="N359" s="51">
        <v>0</v>
      </c>
      <c r="O359" s="51">
        <v>41126.669000000002</v>
      </c>
      <c r="P359" s="51">
        <v>3101.6190000000001</v>
      </c>
      <c r="Q359" s="51">
        <v>83199.111999999994</v>
      </c>
      <c r="R359" s="51">
        <v>218835.02</v>
      </c>
      <c r="S359" s="51">
        <v>1071748.0260000001</v>
      </c>
      <c r="T359" s="51">
        <v>6978.5619999999999</v>
      </c>
      <c r="U359" s="51">
        <v>122554.088</v>
      </c>
      <c r="V359" s="52">
        <v>1870816.835</v>
      </c>
    </row>
    <row r="360" spans="1:22" hidden="1" x14ac:dyDescent="0.35">
      <c r="A360" s="204"/>
      <c r="B360" s="50"/>
      <c r="C360" s="63"/>
      <c r="D360" s="63"/>
      <c r="E360" s="63"/>
      <c r="F360" s="63"/>
      <c r="G360" s="63"/>
      <c r="H360" s="63"/>
      <c r="I360" s="63"/>
      <c r="J360" s="63"/>
      <c r="K360" s="63"/>
      <c r="L360" s="63"/>
      <c r="M360" s="63"/>
      <c r="N360" s="63"/>
      <c r="O360" s="63"/>
      <c r="P360" s="63"/>
      <c r="Q360" s="63"/>
      <c r="R360" s="63"/>
      <c r="S360" s="63"/>
      <c r="T360" s="63"/>
      <c r="U360" s="63"/>
      <c r="V360" s="64"/>
    </row>
    <row r="361" spans="1:22" hidden="1" x14ac:dyDescent="0.35">
      <c r="A361" s="204"/>
      <c r="B361" s="193" t="s">
        <v>63</v>
      </c>
      <c r="C361" s="63" t="s">
        <v>32</v>
      </c>
      <c r="D361" s="51">
        <v>9015.8029999999999</v>
      </c>
      <c r="E361" s="51">
        <v>124.514</v>
      </c>
      <c r="F361" s="51">
        <v>26549.851999999999</v>
      </c>
      <c r="G361" s="51">
        <v>28384.919000000002</v>
      </c>
      <c r="H361" s="51">
        <v>82704.816999999995</v>
      </c>
      <c r="I361" s="51">
        <v>20813.916000000001</v>
      </c>
      <c r="J361" s="51">
        <v>16180.364</v>
      </c>
      <c r="K361" s="51">
        <v>6024.6750000000002</v>
      </c>
      <c r="L361" s="51">
        <v>375.19400000000002</v>
      </c>
      <c r="M361" s="51">
        <v>69896.232999999993</v>
      </c>
      <c r="N361" s="51">
        <v>0</v>
      </c>
      <c r="O361" s="51">
        <v>31723.469000000001</v>
      </c>
      <c r="P361" s="51">
        <v>2558.8780000000002</v>
      </c>
      <c r="Q361" s="51">
        <v>57866.232000000004</v>
      </c>
      <c r="R361" s="51">
        <v>145895.571</v>
      </c>
      <c r="S361" s="51">
        <v>848023.32</v>
      </c>
      <c r="T361" s="51">
        <v>6235.0230000000001</v>
      </c>
      <c r="U361" s="51">
        <v>100959.708</v>
      </c>
      <c r="V361" s="52">
        <v>1453332.4879999999</v>
      </c>
    </row>
    <row r="362" spans="1:22" hidden="1" x14ac:dyDescent="0.35">
      <c r="A362" s="204"/>
      <c r="B362" s="194"/>
      <c r="C362" s="63" t="s">
        <v>33</v>
      </c>
      <c r="D362" s="51">
        <v>943.03399999999999</v>
      </c>
      <c r="E362" s="51">
        <v>95.515000000000001</v>
      </c>
      <c r="F362" s="51">
        <v>0.19700000000000001</v>
      </c>
      <c r="G362" s="51">
        <v>9205.7919999999995</v>
      </c>
      <c r="H362" s="51">
        <v>36313.561999999998</v>
      </c>
      <c r="I362" s="51">
        <v>9930.2829999999994</v>
      </c>
      <c r="J362" s="51">
        <v>4831.201</v>
      </c>
      <c r="K362" s="51">
        <v>714.4</v>
      </c>
      <c r="L362" s="51">
        <v>983.06799999999998</v>
      </c>
      <c r="M362" s="51">
        <v>2190.5419999999999</v>
      </c>
      <c r="N362" s="51">
        <v>0</v>
      </c>
      <c r="O362" s="51">
        <v>7566.1180000000004</v>
      </c>
      <c r="P362" s="51">
        <v>260.77199999999999</v>
      </c>
      <c r="Q362" s="51">
        <v>17941.374</v>
      </c>
      <c r="R362" s="51">
        <v>42786.59</v>
      </c>
      <c r="S362" s="51">
        <v>227655.33100000001</v>
      </c>
      <c r="T362" s="51">
        <v>534.77800000000002</v>
      </c>
      <c r="U362" s="51">
        <v>5733.3609999999999</v>
      </c>
      <c r="V362" s="52">
        <v>367685.91800000001</v>
      </c>
    </row>
    <row r="363" spans="1:22" hidden="1" x14ac:dyDescent="0.35">
      <c r="A363" s="204"/>
      <c r="B363" s="194"/>
      <c r="C363" s="63" t="s">
        <v>34</v>
      </c>
      <c r="D363" s="51">
        <v>607.17999999999995</v>
      </c>
      <c r="E363" s="51">
        <v>5.7039999999999997</v>
      </c>
      <c r="F363" s="51">
        <v>3111.835</v>
      </c>
      <c r="G363" s="51">
        <v>893.66300000000001</v>
      </c>
      <c r="H363" s="51">
        <v>810</v>
      </c>
      <c r="I363" s="51">
        <v>4277.9560000000001</v>
      </c>
      <c r="J363" s="51">
        <v>1431.6020000000001</v>
      </c>
      <c r="K363" s="51">
        <v>520</v>
      </c>
      <c r="L363" s="51">
        <v>80</v>
      </c>
      <c r="M363" s="51">
        <v>322.548</v>
      </c>
      <c r="N363" s="51">
        <v>0</v>
      </c>
      <c r="O363" s="51">
        <v>5043.308</v>
      </c>
      <c r="P363" s="51">
        <v>0</v>
      </c>
      <c r="Q363" s="51">
        <v>4982.482</v>
      </c>
      <c r="R363" s="51">
        <v>21050.702000000001</v>
      </c>
      <c r="S363" s="51">
        <v>6234.1049999999996</v>
      </c>
      <c r="T363" s="51">
        <v>357.572</v>
      </c>
      <c r="U363" s="51">
        <v>11585.263999999999</v>
      </c>
      <c r="V363" s="52">
        <v>61313.921000000002</v>
      </c>
    </row>
    <row r="364" spans="1:22" hidden="1" x14ac:dyDescent="0.35">
      <c r="A364" s="204"/>
      <c r="B364" s="194"/>
      <c r="C364" s="63" t="s">
        <v>35</v>
      </c>
      <c r="D364" s="51">
        <v>10566.017</v>
      </c>
      <c r="E364" s="51">
        <v>225.733</v>
      </c>
      <c r="F364" s="51">
        <v>29661.883999999998</v>
      </c>
      <c r="G364" s="51">
        <v>38484.374000000003</v>
      </c>
      <c r="H364" s="51">
        <v>119828.379</v>
      </c>
      <c r="I364" s="51">
        <v>35022.154999999999</v>
      </c>
      <c r="J364" s="51">
        <v>22443.167000000001</v>
      </c>
      <c r="K364" s="51">
        <v>7259.0749999999998</v>
      </c>
      <c r="L364" s="51">
        <v>1438.2619999999999</v>
      </c>
      <c r="M364" s="51">
        <v>72409.323000000004</v>
      </c>
      <c r="N364" s="51">
        <v>0</v>
      </c>
      <c r="O364" s="51">
        <v>44332.894999999997</v>
      </c>
      <c r="P364" s="51">
        <v>2819.65</v>
      </c>
      <c r="Q364" s="51">
        <v>80790.088000000003</v>
      </c>
      <c r="R364" s="51">
        <v>209732.86300000001</v>
      </c>
      <c r="S364" s="51">
        <v>1081912.7560000001</v>
      </c>
      <c r="T364" s="51">
        <v>7127.3729999999996</v>
      </c>
      <c r="U364" s="51">
        <v>118278.333</v>
      </c>
      <c r="V364" s="52">
        <v>1882332.327</v>
      </c>
    </row>
    <row r="365" spans="1:22" hidden="1" x14ac:dyDescent="0.35">
      <c r="A365" s="204"/>
      <c r="B365" s="50"/>
      <c r="C365" s="63"/>
      <c r="D365" s="63"/>
      <c r="E365" s="63"/>
      <c r="F365" s="63"/>
      <c r="G365" s="63"/>
      <c r="H365" s="63"/>
      <c r="I365" s="63"/>
      <c r="J365" s="63"/>
      <c r="K365" s="63"/>
      <c r="L365" s="63"/>
      <c r="M365" s="63"/>
      <c r="N365" s="63"/>
      <c r="O365" s="63"/>
      <c r="P365" s="63"/>
      <c r="Q365" s="63"/>
      <c r="R365" s="63"/>
      <c r="S365" s="63"/>
      <c r="T365" s="63"/>
      <c r="U365" s="63"/>
      <c r="V365" s="64"/>
    </row>
    <row r="366" spans="1:22" hidden="1" x14ac:dyDescent="0.35">
      <c r="A366" s="213">
        <v>2013</v>
      </c>
      <c r="B366" s="193" t="s">
        <v>64</v>
      </c>
      <c r="C366" s="63" t="s">
        <v>32</v>
      </c>
      <c r="D366" s="51">
        <v>29683.045589000001</v>
      </c>
      <c r="E366" s="51">
        <v>233.46975399999999</v>
      </c>
      <c r="F366" s="51">
        <v>19983.634572999999</v>
      </c>
      <c r="G366" s="51">
        <v>28691.665015999999</v>
      </c>
      <c r="H366" s="51">
        <v>77206</v>
      </c>
      <c r="I366" s="51">
        <v>26557.120335</v>
      </c>
      <c r="J366" s="51">
        <v>12171.059578</v>
      </c>
      <c r="K366" s="51">
        <v>5878.0149350000002</v>
      </c>
      <c r="L366" s="51">
        <v>295.280844</v>
      </c>
      <c r="M366" s="51">
        <v>64852.047207000003</v>
      </c>
      <c r="N366" s="51">
        <v>0</v>
      </c>
      <c r="O366" s="51">
        <v>26143.079594999999</v>
      </c>
      <c r="P366" s="51">
        <v>2325.6237190000002</v>
      </c>
      <c r="Q366" s="51">
        <v>62346.487778000002</v>
      </c>
      <c r="R366" s="51">
        <v>147268.923469</v>
      </c>
      <c r="S366" s="51">
        <v>852729.77084899996</v>
      </c>
      <c r="T366" s="51">
        <v>5175.3723909999999</v>
      </c>
      <c r="U366" s="51">
        <v>105836.17017500001</v>
      </c>
      <c r="V366" s="52">
        <v>1467376.765807</v>
      </c>
    </row>
    <row r="367" spans="1:22" hidden="1" x14ac:dyDescent="0.35">
      <c r="A367" s="204"/>
      <c r="B367" s="194"/>
      <c r="C367" s="63" t="s">
        <v>33</v>
      </c>
      <c r="D367" s="51">
        <v>2627.6717950000002</v>
      </c>
      <c r="E367" s="51">
        <v>50.445220999999997</v>
      </c>
      <c r="F367" s="51">
        <v>82.207282000000006</v>
      </c>
      <c r="G367" s="51">
        <v>9354.0061800000003</v>
      </c>
      <c r="H367" s="51">
        <v>41685.046906000003</v>
      </c>
      <c r="I367" s="51">
        <v>2241.0869120000002</v>
      </c>
      <c r="J367" s="51">
        <v>4354.3835220000001</v>
      </c>
      <c r="K367" s="51">
        <v>680.61320000000001</v>
      </c>
      <c r="L367" s="51">
        <v>1373.0676370000001</v>
      </c>
      <c r="M367" s="51">
        <v>2370.216457</v>
      </c>
      <c r="N367" s="51">
        <v>0</v>
      </c>
      <c r="O367" s="51">
        <v>6917.4177790000003</v>
      </c>
      <c r="P367" s="51">
        <v>251.64917399999999</v>
      </c>
      <c r="Q367" s="51">
        <v>18291.814904999999</v>
      </c>
      <c r="R367" s="51">
        <v>41283.362844000003</v>
      </c>
      <c r="S367" s="51">
        <v>232172.79790899999</v>
      </c>
      <c r="T367" s="51">
        <v>488.49808000000002</v>
      </c>
      <c r="U367" s="51">
        <v>5560.8039520000002</v>
      </c>
      <c r="V367" s="52">
        <v>369785.08975500002</v>
      </c>
    </row>
    <row r="368" spans="1:22" hidden="1" x14ac:dyDescent="0.35">
      <c r="A368" s="204"/>
      <c r="B368" s="194"/>
      <c r="C368" s="63" t="s">
        <v>34</v>
      </c>
      <c r="D368" s="51">
        <v>2666.4639579999998</v>
      </c>
      <c r="E368" s="51">
        <v>21.676259000000002</v>
      </c>
      <c r="F368" s="51">
        <v>2209.9840290000002</v>
      </c>
      <c r="G368" s="51">
        <v>859.97051099999999</v>
      </c>
      <c r="H368" s="51">
        <v>1643</v>
      </c>
      <c r="I368" s="51">
        <v>4656.3621510000003</v>
      </c>
      <c r="J368" s="51">
        <v>1252.0245170000001</v>
      </c>
      <c r="K368" s="51">
        <v>545.79999999999995</v>
      </c>
      <c r="L368" s="51">
        <v>80</v>
      </c>
      <c r="M368" s="51">
        <v>434.33446099999998</v>
      </c>
      <c r="N368" s="51">
        <v>0</v>
      </c>
      <c r="O368" s="51">
        <v>3546.9195540000001</v>
      </c>
      <c r="P368" s="51">
        <v>420.94302499999998</v>
      </c>
      <c r="Q368" s="51">
        <v>4135.9406419999996</v>
      </c>
      <c r="R368" s="51">
        <v>20475.438040000001</v>
      </c>
      <c r="S368" s="51">
        <v>6312.1959939999997</v>
      </c>
      <c r="T368" s="51">
        <v>380.26178399999998</v>
      </c>
      <c r="U368" s="51">
        <v>11906.609775000001</v>
      </c>
      <c r="V368" s="52">
        <v>61547.924700000003</v>
      </c>
    </row>
    <row r="369" spans="1:22" hidden="1" x14ac:dyDescent="0.35">
      <c r="A369" s="204"/>
      <c r="B369" s="194"/>
      <c r="C369" s="63" t="s">
        <v>35</v>
      </c>
      <c r="D369" s="51">
        <v>34977.181342000003</v>
      </c>
      <c r="E369" s="51">
        <v>305.59123399999999</v>
      </c>
      <c r="F369" s="51">
        <v>22275.825884000002</v>
      </c>
      <c r="G369" s="51">
        <v>38905.641707000002</v>
      </c>
      <c r="H369" s="51">
        <v>120534.046906</v>
      </c>
      <c r="I369" s="51">
        <v>33454.569398</v>
      </c>
      <c r="J369" s="51">
        <v>17777.467616999998</v>
      </c>
      <c r="K369" s="51">
        <v>7104.4281350000001</v>
      </c>
      <c r="L369" s="51">
        <v>1748.348481</v>
      </c>
      <c r="M369" s="51">
        <v>67656.598125000004</v>
      </c>
      <c r="N369" s="51">
        <v>0</v>
      </c>
      <c r="O369" s="51">
        <v>36607.416927999999</v>
      </c>
      <c r="P369" s="51">
        <v>2998.2159179999999</v>
      </c>
      <c r="Q369" s="51">
        <v>84774.243325000003</v>
      </c>
      <c r="R369" s="51">
        <v>209027.724353</v>
      </c>
      <c r="S369" s="51">
        <v>1091214.7647520001</v>
      </c>
      <c r="T369" s="51">
        <v>6044.1322550000004</v>
      </c>
      <c r="U369" s="51">
        <v>123303.583902</v>
      </c>
      <c r="V369" s="52">
        <v>1898709.7802619999</v>
      </c>
    </row>
    <row r="370" spans="1:22" hidden="1" x14ac:dyDescent="0.35">
      <c r="A370" s="204"/>
      <c r="B370" s="50"/>
      <c r="C370" s="63"/>
      <c r="D370" s="63"/>
      <c r="E370" s="63"/>
      <c r="F370" s="63"/>
      <c r="G370" s="63"/>
      <c r="H370" s="63"/>
      <c r="I370" s="63"/>
      <c r="J370" s="63"/>
      <c r="K370" s="63"/>
      <c r="L370" s="63"/>
      <c r="M370" s="63"/>
      <c r="N370" s="63"/>
      <c r="O370" s="63"/>
      <c r="P370" s="63"/>
      <c r="Q370" s="63"/>
      <c r="R370" s="63"/>
      <c r="S370" s="63"/>
      <c r="T370" s="63"/>
      <c r="U370" s="63"/>
      <c r="V370" s="64"/>
    </row>
    <row r="371" spans="1:22" hidden="1" x14ac:dyDescent="0.35">
      <c r="A371" s="204"/>
      <c r="B371" s="193" t="s">
        <v>65</v>
      </c>
      <c r="C371" s="63" t="s">
        <v>32</v>
      </c>
      <c r="D371" s="51">
        <v>28190.422267000002</v>
      </c>
      <c r="E371" s="51">
        <v>171.56965</v>
      </c>
      <c r="F371" s="51">
        <v>19275.703560000002</v>
      </c>
      <c r="G371" s="51">
        <v>28961.882016</v>
      </c>
      <c r="H371" s="51">
        <v>94650.719425000003</v>
      </c>
      <c r="I371" s="51">
        <v>22471.064322999999</v>
      </c>
      <c r="J371" s="51">
        <v>15315.630701</v>
      </c>
      <c r="K371" s="51">
        <v>4712.8089470000004</v>
      </c>
      <c r="L371" s="51">
        <v>345.07125500000001</v>
      </c>
      <c r="M371" s="51">
        <v>58335.597083000001</v>
      </c>
      <c r="N371" s="51">
        <v>0</v>
      </c>
      <c r="O371" s="51">
        <v>26968.504556</v>
      </c>
      <c r="P371" s="51">
        <v>2330.8507989999998</v>
      </c>
      <c r="Q371" s="51">
        <v>59464.267606000001</v>
      </c>
      <c r="R371" s="51">
        <v>144688.93150000001</v>
      </c>
      <c r="S371" s="51">
        <v>856016.95692999999</v>
      </c>
      <c r="T371" s="51">
        <v>5178.6024040000002</v>
      </c>
      <c r="U371" s="51">
        <v>104707.939415</v>
      </c>
      <c r="V371" s="52">
        <v>1471786.5224369999</v>
      </c>
    </row>
    <row r="372" spans="1:22" hidden="1" x14ac:dyDescent="0.35">
      <c r="A372" s="204"/>
      <c r="B372" s="194"/>
      <c r="C372" s="63" t="s">
        <v>33</v>
      </c>
      <c r="D372" s="51">
        <v>2066.2252450000001</v>
      </c>
      <c r="E372" s="51">
        <v>86.842220999999995</v>
      </c>
      <c r="F372" s="51">
        <v>35.976931999999998</v>
      </c>
      <c r="G372" s="51">
        <v>10005.655081000001</v>
      </c>
      <c r="H372" s="51">
        <v>33927.055413000002</v>
      </c>
      <c r="I372" s="51">
        <v>5282.9230379999999</v>
      </c>
      <c r="J372" s="51">
        <v>4997.9976960000004</v>
      </c>
      <c r="K372" s="51">
        <v>589</v>
      </c>
      <c r="L372" s="51">
        <v>2093.0676370000001</v>
      </c>
      <c r="M372" s="51">
        <v>2847.463041</v>
      </c>
      <c r="N372" s="51">
        <v>0</v>
      </c>
      <c r="O372" s="51">
        <v>6523.20525</v>
      </c>
      <c r="P372" s="51">
        <v>321.872052</v>
      </c>
      <c r="Q372" s="51">
        <v>19472.480865000001</v>
      </c>
      <c r="R372" s="51">
        <v>44721.038232999999</v>
      </c>
      <c r="S372" s="51">
        <v>235375.59037399999</v>
      </c>
      <c r="T372" s="51">
        <v>487.01673899999997</v>
      </c>
      <c r="U372" s="51">
        <v>5898.7698380000002</v>
      </c>
      <c r="V372" s="52">
        <v>374732.17965499999</v>
      </c>
    </row>
    <row r="373" spans="1:22" hidden="1" x14ac:dyDescent="0.35">
      <c r="A373" s="204"/>
      <c r="B373" s="194"/>
      <c r="C373" s="63" t="s">
        <v>34</v>
      </c>
      <c r="D373" s="51">
        <v>2770.0531209999999</v>
      </c>
      <c r="E373" s="51">
        <v>8.8441080000000003</v>
      </c>
      <c r="F373" s="51">
        <v>2042.944499</v>
      </c>
      <c r="G373" s="51">
        <v>830.52361099999996</v>
      </c>
      <c r="H373" s="51">
        <v>2202</v>
      </c>
      <c r="I373" s="51">
        <v>4195.2707920000003</v>
      </c>
      <c r="J373" s="51">
        <v>1515.385947</v>
      </c>
      <c r="K373" s="51">
        <v>590</v>
      </c>
      <c r="L373" s="51">
        <v>70</v>
      </c>
      <c r="M373" s="51">
        <v>381.75176299999998</v>
      </c>
      <c r="N373" s="51">
        <v>0</v>
      </c>
      <c r="O373" s="51">
        <v>2897.7800269999998</v>
      </c>
      <c r="P373" s="51">
        <v>29.241206999999999</v>
      </c>
      <c r="Q373" s="51">
        <v>4534.2617550000004</v>
      </c>
      <c r="R373" s="51">
        <v>20457.273778999999</v>
      </c>
      <c r="S373" s="51">
        <v>6394.3691710000003</v>
      </c>
      <c r="T373" s="51">
        <v>378.90097100000003</v>
      </c>
      <c r="U373" s="51">
        <v>10739.080867999999</v>
      </c>
      <c r="V373" s="52">
        <v>60037.681619000003</v>
      </c>
    </row>
    <row r="374" spans="1:22" hidden="1" x14ac:dyDescent="0.35">
      <c r="A374" s="204"/>
      <c r="B374" s="194"/>
      <c r="C374" s="63" t="s">
        <v>35</v>
      </c>
      <c r="D374" s="51">
        <v>33026.700633</v>
      </c>
      <c r="E374" s="51">
        <v>267.25597900000002</v>
      </c>
      <c r="F374" s="51">
        <v>21354.624991000001</v>
      </c>
      <c r="G374" s="51">
        <v>39798.060707999997</v>
      </c>
      <c r="H374" s="51">
        <v>130779.774838</v>
      </c>
      <c r="I374" s="51">
        <v>31949.258152999999</v>
      </c>
      <c r="J374" s="51">
        <v>21829.014343999999</v>
      </c>
      <c r="K374" s="51">
        <v>5891.8089470000004</v>
      </c>
      <c r="L374" s="51">
        <v>2508.1388919999999</v>
      </c>
      <c r="M374" s="51">
        <v>61564.811887000003</v>
      </c>
      <c r="N374" s="51">
        <v>0</v>
      </c>
      <c r="O374" s="51">
        <v>36389.489833</v>
      </c>
      <c r="P374" s="51">
        <v>2681.964058</v>
      </c>
      <c r="Q374" s="51">
        <v>83471.010225999999</v>
      </c>
      <c r="R374" s="51">
        <v>209867.24351199999</v>
      </c>
      <c r="S374" s="51">
        <v>1097786.9164750001</v>
      </c>
      <c r="T374" s="51">
        <v>6044.5201139999999</v>
      </c>
      <c r="U374" s="51">
        <v>121345.790121</v>
      </c>
      <c r="V374" s="52">
        <v>1906556.383711</v>
      </c>
    </row>
    <row r="375" spans="1:22" hidden="1" x14ac:dyDescent="0.35">
      <c r="A375" s="204"/>
      <c r="B375" s="50"/>
      <c r="C375" s="63"/>
      <c r="D375" s="63"/>
      <c r="E375" s="63"/>
      <c r="F375" s="63"/>
      <c r="G375" s="63"/>
      <c r="H375" s="63"/>
      <c r="I375" s="63"/>
      <c r="J375" s="63"/>
      <c r="K375" s="63"/>
      <c r="L375" s="63"/>
      <c r="M375" s="63"/>
      <c r="N375" s="63"/>
      <c r="O375" s="63"/>
      <c r="P375" s="63"/>
      <c r="Q375" s="63"/>
      <c r="R375" s="63"/>
      <c r="S375" s="63"/>
      <c r="T375" s="63"/>
      <c r="U375" s="63"/>
      <c r="V375" s="64"/>
    </row>
    <row r="376" spans="1:22" hidden="1" x14ac:dyDescent="0.35">
      <c r="A376" s="204"/>
      <c r="B376" s="193" t="s">
        <v>66</v>
      </c>
      <c r="C376" s="63" t="s">
        <v>32</v>
      </c>
      <c r="D376" s="51">
        <v>35696.031795000003</v>
      </c>
      <c r="E376" s="51">
        <v>391.32120400000002</v>
      </c>
      <c r="F376" s="51">
        <v>18861.410982000001</v>
      </c>
      <c r="G376" s="51">
        <v>29821.155016000001</v>
      </c>
      <c r="H376" s="51">
        <v>91370.110411000001</v>
      </c>
      <c r="I376" s="51">
        <v>18569.087811000001</v>
      </c>
      <c r="J376" s="51">
        <v>15292.522443</v>
      </c>
      <c r="K376" s="51">
        <v>5695.786693</v>
      </c>
      <c r="L376" s="51">
        <v>275.20288499999998</v>
      </c>
      <c r="M376" s="51">
        <v>60613.294526999998</v>
      </c>
      <c r="N376" s="51">
        <v>0</v>
      </c>
      <c r="O376" s="51">
        <v>30338.462565000002</v>
      </c>
      <c r="P376" s="51">
        <v>2261.1699199999998</v>
      </c>
      <c r="Q376" s="51">
        <v>55508.343588999996</v>
      </c>
      <c r="R376" s="51">
        <v>142449.57889899999</v>
      </c>
      <c r="S376" s="51">
        <v>863617.75343599997</v>
      </c>
      <c r="T376" s="51">
        <v>4702.0858909999997</v>
      </c>
      <c r="U376" s="51">
        <v>106322.865632</v>
      </c>
      <c r="V376" s="52">
        <v>1473743.204809</v>
      </c>
    </row>
    <row r="377" spans="1:22" hidden="1" x14ac:dyDescent="0.35">
      <c r="A377" s="204"/>
      <c r="B377" s="194"/>
      <c r="C377" s="63" t="s">
        <v>33</v>
      </c>
      <c r="D377" s="51">
        <v>5588.6375120000002</v>
      </c>
      <c r="E377" s="51">
        <v>85.438880999999995</v>
      </c>
      <c r="F377" s="51">
        <v>36.800150000000002</v>
      </c>
      <c r="G377" s="51">
        <v>9805.8970809999992</v>
      </c>
      <c r="H377" s="51">
        <v>38556.715771000003</v>
      </c>
      <c r="I377" s="51">
        <v>3693.825292</v>
      </c>
      <c r="J377" s="51">
        <v>5106.9652470000001</v>
      </c>
      <c r="K377" s="51">
        <v>527.95000000000005</v>
      </c>
      <c r="L377" s="51">
        <v>1694.274723</v>
      </c>
      <c r="M377" s="51">
        <v>2233.4648269999998</v>
      </c>
      <c r="N377" s="51">
        <v>0</v>
      </c>
      <c r="O377" s="51">
        <v>7778.8856299999998</v>
      </c>
      <c r="P377" s="51">
        <v>242.543137</v>
      </c>
      <c r="Q377" s="51">
        <v>18125.976503000002</v>
      </c>
      <c r="R377" s="51">
        <v>44853.987029000004</v>
      </c>
      <c r="S377" s="51">
        <v>238497.985208</v>
      </c>
      <c r="T377" s="51">
        <v>492.412239</v>
      </c>
      <c r="U377" s="51">
        <v>5327.8564649999998</v>
      </c>
      <c r="V377" s="52">
        <v>382649.61569499999</v>
      </c>
    </row>
    <row r="378" spans="1:22" hidden="1" x14ac:dyDescent="0.35">
      <c r="A378" s="204"/>
      <c r="B378" s="194"/>
      <c r="C378" s="63" t="s">
        <v>34</v>
      </c>
      <c r="D378" s="51">
        <v>3279.0150800000001</v>
      </c>
      <c r="E378" s="51">
        <v>14.248163</v>
      </c>
      <c r="F378" s="51">
        <v>2015.1570770000001</v>
      </c>
      <c r="G378" s="51">
        <v>794.04449</v>
      </c>
      <c r="H378" s="51">
        <v>2161.0630769999998</v>
      </c>
      <c r="I378" s="51">
        <v>4444.4375810000001</v>
      </c>
      <c r="J378" s="51">
        <v>1427.0237139999999</v>
      </c>
      <c r="K378" s="51">
        <v>753.7</v>
      </c>
      <c r="L378" s="51">
        <v>70</v>
      </c>
      <c r="M378" s="51">
        <v>413.224267</v>
      </c>
      <c r="N378" s="51">
        <v>0</v>
      </c>
      <c r="O378" s="51">
        <v>3636.7343249999999</v>
      </c>
      <c r="P378" s="51">
        <v>29.318653999999999</v>
      </c>
      <c r="Q378" s="51">
        <v>4562.6527059999999</v>
      </c>
      <c r="R378" s="51">
        <v>19786.228286000001</v>
      </c>
      <c r="S378" s="51">
        <v>6390.982438</v>
      </c>
      <c r="T378" s="51">
        <v>396.57927999999998</v>
      </c>
      <c r="U378" s="51">
        <v>11583.268121999999</v>
      </c>
      <c r="V378" s="52">
        <v>61757.677259999997</v>
      </c>
    </row>
    <row r="379" spans="1:22" hidden="1" x14ac:dyDescent="0.35">
      <c r="A379" s="204"/>
      <c r="B379" s="194"/>
      <c r="C379" s="63" t="s">
        <v>35</v>
      </c>
      <c r="D379" s="51">
        <v>44563.684387000001</v>
      </c>
      <c r="E379" s="51">
        <v>491.00824799999998</v>
      </c>
      <c r="F379" s="51">
        <v>20913.368209</v>
      </c>
      <c r="G379" s="51">
        <v>40421.096587</v>
      </c>
      <c r="H379" s="51">
        <v>132087.88925899999</v>
      </c>
      <c r="I379" s="51">
        <v>26707.350684000001</v>
      </c>
      <c r="J379" s="51">
        <v>21826.511404000001</v>
      </c>
      <c r="K379" s="51">
        <v>6977.4366929999997</v>
      </c>
      <c r="L379" s="51">
        <v>2039.4776079999999</v>
      </c>
      <c r="M379" s="51">
        <v>63259.983620999999</v>
      </c>
      <c r="N379" s="51">
        <v>0</v>
      </c>
      <c r="O379" s="51">
        <v>41754.082520000004</v>
      </c>
      <c r="P379" s="51">
        <v>2533.0317110000001</v>
      </c>
      <c r="Q379" s="51">
        <v>78196.972798000003</v>
      </c>
      <c r="R379" s="51">
        <v>207089.79421399999</v>
      </c>
      <c r="S379" s="51">
        <v>1108506.7210820001</v>
      </c>
      <c r="T379" s="51">
        <v>5591.0774099999999</v>
      </c>
      <c r="U379" s="51">
        <v>123233.990219</v>
      </c>
      <c r="V379" s="52">
        <v>1918150.497764</v>
      </c>
    </row>
    <row r="380" spans="1:22" hidden="1" x14ac:dyDescent="0.35">
      <c r="A380" s="204"/>
      <c r="B380" s="50"/>
      <c r="C380" s="63"/>
      <c r="D380" s="63"/>
      <c r="E380" s="63"/>
      <c r="F380" s="63"/>
      <c r="G380" s="63"/>
      <c r="H380" s="63"/>
      <c r="I380" s="63"/>
      <c r="J380" s="63"/>
      <c r="K380" s="63"/>
      <c r="L380" s="63"/>
      <c r="M380" s="63"/>
      <c r="N380" s="63"/>
      <c r="O380" s="63"/>
      <c r="P380" s="63"/>
      <c r="Q380" s="63"/>
      <c r="R380" s="63"/>
      <c r="S380" s="63"/>
      <c r="T380" s="63"/>
      <c r="U380" s="63"/>
      <c r="V380" s="64"/>
    </row>
    <row r="381" spans="1:22" hidden="1" x14ac:dyDescent="0.35">
      <c r="A381" s="204"/>
      <c r="B381" s="193" t="s">
        <v>67</v>
      </c>
      <c r="C381" s="63" t="s">
        <v>32</v>
      </c>
      <c r="D381" s="51">
        <v>38496.026185000002</v>
      </c>
      <c r="E381" s="51">
        <v>136.659099</v>
      </c>
      <c r="F381" s="51">
        <v>19895.646194000001</v>
      </c>
      <c r="G381" s="51">
        <v>29233.439016</v>
      </c>
      <c r="H381" s="51">
        <v>97736.239507000006</v>
      </c>
      <c r="I381" s="51">
        <v>15696.121921</v>
      </c>
      <c r="J381" s="51">
        <v>15653.785318</v>
      </c>
      <c r="K381" s="51">
        <v>4783.627262</v>
      </c>
      <c r="L381" s="51">
        <v>280.28767900000003</v>
      </c>
      <c r="M381" s="51">
        <v>64623.992190999998</v>
      </c>
      <c r="N381" s="51">
        <v>0</v>
      </c>
      <c r="O381" s="51">
        <v>25144.978895</v>
      </c>
      <c r="P381" s="51">
        <v>1786.4463989999999</v>
      </c>
      <c r="Q381" s="51">
        <v>58254.154704</v>
      </c>
      <c r="R381" s="51">
        <v>133516.04799799999</v>
      </c>
      <c r="S381" s="51">
        <v>867011.57038199995</v>
      </c>
      <c r="T381" s="51">
        <v>4693.907518</v>
      </c>
      <c r="U381" s="51">
        <v>105045.26000900001</v>
      </c>
      <c r="V381" s="52">
        <v>1481988.190277</v>
      </c>
    </row>
    <row r="382" spans="1:22" hidden="1" x14ac:dyDescent="0.35">
      <c r="A382" s="204"/>
      <c r="B382" s="194"/>
      <c r="C382" s="63" t="s">
        <v>33</v>
      </c>
      <c r="D382" s="51">
        <v>4856.6102449999998</v>
      </c>
      <c r="E382" s="51">
        <v>80.671377000000007</v>
      </c>
      <c r="F382" s="51">
        <v>35.451490999999997</v>
      </c>
      <c r="G382" s="51">
        <v>9763.2340810000005</v>
      </c>
      <c r="H382" s="51">
        <v>37242.012316</v>
      </c>
      <c r="I382" s="51">
        <v>3359.3683569999998</v>
      </c>
      <c r="J382" s="51">
        <v>5042.6205790000004</v>
      </c>
      <c r="K382" s="51">
        <v>617.79999999999995</v>
      </c>
      <c r="L382" s="51">
        <v>1484.274723</v>
      </c>
      <c r="M382" s="51">
        <v>2650.3695429999998</v>
      </c>
      <c r="N382" s="51">
        <v>0</v>
      </c>
      <c r="O382" s="51">
        <v>6554.7050509999999</v>
      </c>
      <c r="P382" s="51">
        <v>82.926631999999998</v>
      </c>
      <c r="Q382" s="51">
        <v>19044.693938</v>
      </c>
      <c r="R382" s="51">
        <v>42295.781547999999</v>
      </c>
      <c r="S382" s="51">
        <v>242362.59466100001</v>
      </c>
      <c r="T382" s="51">
        <v>492.11638599999998</v>
      </c>
      <c r="U382" s="51">
        <v>5920.1771870000002</v>
      </c>
      <c r="V382" s="52">
        <v>381885.408115</v>
      </c>
    </row>
    <row r="383" spans="1:22" hidden="1" x14ac:dyDescent="0.35">
      <c r="A383" s="204"/>
      <c r="B383" s="194"/>
      <c r="C383" s="63" t="s">
        <v>34</v>
      </c>
      <c r="D383" s="51">
        <v>1605.2463720000001</v>
      </c>
      <c r="E383" s="51">
        <v>21.672507</v>
      </c>
      <c r="F383" s="51">
        <v>1850.088624</v>
      </c>
      <c r="G383" s="51">
        <v>834.47086100000001</v>
      </c>
      <c r="H383" s="51">
        <v>3191.692164</v>
      </c>
      <c r="I383" s="51">
        <v>3600.5198970000001</v>
      </c>
      <c r="J383" s="51">
        <v>1517.2697109999999</v>
      </c>
      <c r="K383" s="51">
        <v>1057.9000000000001</v>
      </c>
      <c r="L383" s="51">
        <v>70</v>
      </c>
      <c r="M383" s="51">
        <v>414.44794100000001</v>
      </c>
      <c r="N383" s="51">
        <v>0</v>
      </c>
      <c r="O383" s="51">
        <v>4153.7674189999998</v>
      </c>
      <c r="P383" s="51">
        <v>29.393796999999999</v>
      </c>
      <c r="Q383" s="51">
        <v>3904.2174420000001</v>
      </c>
      <c r="R383" s="51">
        <v>18233.754064000001</v>
      </c>
      <c r="S383" s="51">
        <v>6356.2089109999997</v>
      </c>
      <c r="T383" s="51">
        <v>400.26772099999999</v>
      </c>
      <c r="U383" s="51">
        <v>14986.444266</v>
      </c>
      <c r="V383" s="52">
        <v>62227.361697</v>
      </c>
    </row>
    <row r="384" spans="1:22" hidden="1" x14ac:dyDescent="0.35">
      <c r="A384" s="204"/>
      <c r="B384" s="194"/>
      <c r="C384" s="63" t="s">
        <v>35</v>
      </c>
      <c r="D384" s="51">
        <v>44957.882802</v>
      </c>
      <c r="E384" s="51">
        <v>239.002983</v>
      </c>
      <c r="F384" s="51">
        <v>21781.186309000001</v>
      </c>
      <c r="G384" s="51">
        <v>39831.143958000001</v>
      </c>
      <c r="H384" s="51">
        <v>138169.94398700001</v>
      </c>
      <c r="I384" s="51">
        <v>22656.010174999999</v>
      </c>
      <c r="J384" s="51">
        <v>22213.675608000001</v>
      </c>
      <c r="K384" s="51">
        <v>6459.3272619999998</v>
      </c>
      <c r="L384" s="51">
        <v>1834.562402</v>
      </c>
      <c r="M384" s="51">
        <v>67688.809674999997</v>
      </c>
      <c r="N384" s="51">
        <v>0</v>
      </c>
      <c r="O384" s="51">
        <v>35853.451365000001</v>
      </c>
      <c r="P384" s="51">
        <v>1898.766828</v>
      </c>
      <c r="Q384" s="51">
        <v>81203.066084000006</v>
      </c>
      <c r="R384" s="51">
        <v>194045.58361</v>
      </c>
      <c r="S384" s="51">
        <v>1115730.373954</v>
      </c>
      <c r="T384" s="51">
        <v>5586.2916249999998</v>
      </c>
      <c r="U384" s="51">
        <v>125951.881462</v>
      </c>
      <c r="V384" s="52">
        <v>1926100.9600889999</v>
      </c>
    </row>
    <row r="385" spans="1:22" hidden="1" x14ac:dyDescent="0.35">
      <c r="A385" s="204"/>
      <c r="B385" s="50"/>
      <c r="C385" s="63"/>
      <c r="D385" s="63"/>
      <c r="E385" s="63"/>
      <c r="F385" s="63"/>
      <c r="G385" s="63"/>
      <c r="H385" s="63"/>
      <c r="I385" s="63"/>
      <c r="J385" s="63"/>
      <c r="K385" s="63"/>
      <c r="L385" s="63"/>
      <c r="M385" s="63"/>
      <c r="N385" s="63"/>
      <c r="O385" s="63"/>
      <c r="P385" s="63"/>
      <c r="Q385" s="63"/>
      <c r="R385" s="63"/>
      <c r="S385" s="63"/>
      <c r="T385" s="63"/>
      <c r="U385" s="63"/>
      <c r="V385" s="64"/>
    </row>
    <row r="386" spans="1:22" hidden="1" x14ac:dyDescent="0.35">
      <c r="A386" s="204"/>
      <c r="B386" s="193" t="s">
        <v>56</v>
      </c>
      <c r="C386" s="63" t="s">
        <v>32</v>
      </c>
      <c r="D386" s="51">
        <v>35793.781220999997</v>
      </c>
      <c r="E386" s="51">
        <v>143.66019399999999</v>
      </c>
      <c r="F386" s="51">
        <v>22717.968306999999</v>
      </c>
      <c r="G386" s="51">
        <v>29734.589016000002</v>
      </c>
      <c r="H386" s="51">
        <v>99650.852849000003</v>
      </c>
      <c r="I386" s="51">
        <v>16129.031039</v>
      </c>
      <c r="J386" s="51">
        <v>17284.716262999998</v>
      </c>
      <c r="K386" s="51">
        <v>4920.7615310000001</v>
      </c>
      <c r="L386" s="51">
        <v>185.17533700000001</v>
      </c>
      <c r="M386" s="51">
        <v>68418.339087</v>
      </c>
      <c r="N386" s="51">
        <v>0</v>
      </c>
      <c r="O386" s="51">
        <v>24798.567663999998</v>
      </c>
      <c r="P386" s="51">
        <v>1824.5574429999999</v>
      </c>
      <c r="Q386" s="51">
        <v>55653.068171999999</v>
      </c>
      <c r="R386" s="51">
        <v>132529.24316899999</v>
      </c>
      <c r="S386" s="51">
        <v>874659.57870099996</v>
      </c>
      <c r="T386" s="51">
        <v>4688.3121600000004</v>
      </c>
      <c r="U386" s="51">
        <v>105549.74121599999</v>
      </c>
      <c r="V386" s="52">
        <v>1494681.943369</v>
      </c>
    </row>
    <row r="387" spans="1:22" hidden="1" x14ac:dyDescent="0.35">
      <c r="A387" s="204"/>
      <c r="B387" s="194"/>
      <c r="C387" s="63" t="s">
        <v>33</v>
      </c>
      <c r="D387" s="51">
        <v>2184.862787</v>
      </c>
      <c r="E387" s="51">
        <v>21.650504999999999</v>
      </c>
      <c r="F387" s="51">
        <v>35.752757000000003</v>
      </c>
      <c r="G387" s="51">
        <v>10001.923081000001</v>
      </c>
      <c r="H387" s="51">
        <v>42029.687193999998</v>
      </c>
      <c r="I387" s="51">
        <v>3600.9626680000001</v>
      </c>
      <c r="J387" s="51">
        <v>3576.059671</v>
      </c>
      <c r="K387" s="51">
        <v>915.8</v>
      </c>
      <c r="L387" s="51">
        <v>1299.274723</v>
      </c>
      <c r="M387" s="51">
        <v>2345.83176</v>
      </c>
      <c r="N387" s="51">
        <v>0</v>
      </c>
      <c r="O387" s="51">
        <v>9598.1702860000005</v>
      </c>
      <c r="P387" s="51">
        <v>83.143523999999999</v>
      </c>
      <c r="Q387" s="51">
        <v>18916.490544</v>
      </c>
      <c r="R387" s="51">
        <v>39805.369065999999</v>
      </c>
      <c r="S387" s="51">
        <v>245250.66954800001</v>
      </c>
      <c r="T387" s="51">
        <v>489.69524200000001</v>
      </c>
      <c r="U387" s="51">
        <v>6005.2865979999997</v>
      </c>
      <c r="V387" s="52">
        <v>386160.629954</v>
      </c>
    </row>
    <row r="388" spans="1:22" hidden="1" x14ac:dyDescent="0.35">
      <c r="A388" s="204"/>
      <c r="B388" s="194"/>
      <c r="C388" s="63" t="s">
        <v>34</v>
      </c>
      <c r="D388" s="51">
        <v>1207.9521119999999</v>
      </c>
      <c r="E388" s="51">
        <v>8.214404</v>
      </c>
      <c r="F388" s="51">
        <v>1998.796965</v>
      </c>
      <c r="G388" s="51">
        <v>809.57986100000005</v>
      </c>
      <c r="H388" s="51">
        <v>2081.537918</v>
      </c>
      <c r="I388" s="51">
        <v>4564.8339489999998</v>
      </c>
      <c r="J388" s="51">
        <v>2212.603208</v>
      </c>
      <c r="K388" s="51">
        <v>831.50165000000004</v>
      </c>
      <c r="L388" s="51">
        <v>70</v>
      </c>
      <c r="M388" s="51">
        <v>394.43699099999998</v>
      </c>
      <c r="N388" s="51">
        <v>0</v>
      </c>
      <c r="O388" s="51">
        <v>6331.9809539999997</v>
      </c>
      <c r="P388" s="51">
        <v>29.471184000000001</v>
      </c>
      <c r="Q388" s="51">
        <v>3975.1992610000002</v>
      </c>
      <c r="R388" s="51">
        <v>18897.462823999998</v>
      </c>
      <c r="S388" s="51">
        <v>6507.5839919999999</v>
      </c>
      <c r="T388" s="51">
        <v>398.35627899999997</v>
      </c>
      <c r="U388" s="51">
        <v>15370.818176000001</v>
      </c>
      <c r="V388" s="52">
        <v>65690.329727999997</v>
      </c>
    </row>
    <row r="389" spans="1:22" hidden="1" x14ac:dyDescent="0.35">
      <c r="A389" s="204"/>
      <c r="B389" s="194"/>
      <c r="C389" s="63" t="s">
        <v>35</v>
      </c>
      <c r="D389" s="51">
        <v>39186.596120000002</v>
      </c>
      <c r="E389" s="51">
        <v>173.525103</v>
      </c>
      <c r="F389" s="51">
        <v>24752.518028999999</v>
      </c>
      <c r="G389" s="51">
        <v>40546.091957999997</v>
      </c>
      <c r="H389" s="51">
        <v>143762.077961</v>
      </c>
      <c r="I389" s="51">
        <v>24294.827656000001</v>
      </c>
      <c r="J389" s="51">
        <v>23073.379142000002</v>
      </c>
      <c r="K389" s="51">
        <v>6668.0631810000004</v>
      </c>
      <c r="L389" s="51">
        <v>1554.4500599999999</v>
      </c>
      <c r="M389" s="51">
        <v>71158.607837999996</v>
      </c>
      <c r="N389" s="51">
        <v>0</v>
      </c>
      <c r="O389" s="51">
        <v>40728.718904000001</v>
      </c>
      <c r="P389" s="51">
        <v>1937.172151</v>
      </c>
      <c r="Q389" s="51">
        <v>78544.757977000001</v>
      </c>
      <c r="R389" s="51">
        <v>191232.075059</v>
      </c>
      <c r="S389" s="51">
        <v>1126417.8322409999</v>
      </c>
      <c r="T389" s="51">
        <v>5576.3636809999998</v>
      </c>
      <c r="U389" s="51">
        <v>126925.84599</v>
      </c>
      <c r="V389" s="52">
        <v>1946532.9030510001</v>
      </c>
    </row>
    <row r="390" spans="1:22" hidden="1" x14ac:dyDescent="0.35">
      <c r="A390" s="204"/>
      <c r="B390" s="50"/>
      <c r="C390" s="63"/>
      <c r="D390" s="63"/>
      <c r="E390" s="63"/>
      <c r="F390" s="63"/>
      <c r="G390" s="63"/>
      <c r="H390" s="63"/>
      <c r="I390" s="63"/>
      <c r="J390" s="63"/>
      <c r="K390" s="63"/>
      <c r="L390" s="63"/>
      <c r="M390" s="63"/>
      <c r="N390" s="63"/>
      <c r="O390" s="63"/>
      <c r="P390" s="63"/>
      <c r="Q390" s="63"/>
      <c r="R390" s="63"/>
      <c r="S390" s="63"/>
      <c r="T390" s="63"/>
      <c r="U390" s="63"/>
      <c r="V390" s="64"/>
    </row>
    <row r="391" spans="1:22" hidden="1" x14ac:dyDescent="0.35">
      <c r="A391" s="204"/>
      <c r="B391" s="193" t="s">
        <v>57</v>
      </c>
      <c r="C391" s="63" t="s">
        <v>32</v>
      </c>
      <c r="D391" s="51">
        <v>29349.269358000001</v>
      </c>
      <c r="E391" s="51">
        <v>122.74161599999999</v>
      </c>
      <c r="F391" s="51">
        <v>23853.854472999999</v>
      </c>
      <c r="G391" s="51">
        <v>30737.552206</v>
      </c>
      <c r="H391" s="51">
        <v>104620.787014</v>
      </c>
      <c r="I391" s="51">
        <v>24982.476760000001</v>
      </c>
      <c r="J391" s="51">
        <v>22839.441381000001</v>
      </c>
      <c r="K391" s="51">
        <v>5527.9535070000002</v>
      </c>
      <c r="L391" s="51">
        <v>190</v>
      </c>
      <c r="M391" s="51">
        <v>60214.859379000001</v>
      </c>
      <c r="N391" s="51">
        <v>0</v>
      </c>
      <c r="O391" s="51">
        <v>26767.659684999999</v>
      </c>
      <c r="P391" s="51">
        <v>2091.49874</v>
      </c>
      <c r="Q391" s="51">
        <v>62493.288464999998</v>
      </c>
      <c r="R391" s="51">
        <v>130918.46715500001</v>
      </c>
      <c r="S391" s="51">
        <v>884968.91910699999</v>
      </c>
      <c r="T391" s="51">
        <v>4724.706287</v>
      </c>
      <c r="U391" s="51">
        <v>104791.898417</v>
      </c>
      <c r="V391" s="52">
        <v>1519195.3735499999</v>
      </c>
    </row>
    <row r="392" spans="1:22" hidden="1" x14ac:dyDescent="0.35">
      <c r="A392" s="204"/>
      <c r="B392" s="194"/>
      <c r="C392" s="63" t="s">
        <v>33</v>
      </c>
      <c r="D392" s="51">
        <v>2036.339641</v>
      </c>
      <c r="E392" s="51">
        <v>85.807089000000005</v>
      </c>
      <c r="F392" s="51">
        <v>35.744072000000003</v>
      </c>
      <c r="G392" s="51">
        <v>10181.744081000001</v>
      </c>
      <c r="H392" s="51">
        <v>34770.606533999999</v>
      </c>
      <c r="I392" s="51">
        <v>3993.6040240000002</v>
      </c>
      <c r="J392" s="51">
        <v>5707.6280479999996</v>
      </c>
      <c r="K392" s="51">
        <v>693.8</v>
      </c>
      <c r="L392" s="51">
        <v>1399.274723</v>
      </c>
      <c r="M392" s="51">
        <v>2309.73326</v>
      </c>
      <c r="N392" s="51">
        <v>0</v>
      </c>
      <c r="O392" s="51">
        <v>10297.329476999999</v>
      </c>
      <c r="P392" s="51">
        <v>83.337526999999994</v>
      </c>
      <c r="Q392" s="51">
        <v>19747.878246</v>
      </c>
      <c r="R392" s="51">
        <v>39508.912305999998</v>
      </c>
      <c r="S392" s="51">
        <v>249775.82561699999</v>
      </c>
      <c r="T392" s="51">
        <v>488.32954599999999</v>
      </c>
      <c r="U392" s="51">
        <v>6133.4777180000001</v>
      </c>
      <c r="V392" s="52">
        <v>387249.37190899998</v>
      </c>
    </row>
    <row r="393" spans="1:22" hidden="1" x14ac:dyDescent="0.35">
      <c r="A393" s="204"/>
      <c r="B393" s="194"/>
      <c r="C393" s="63" t="s">
        <v>34</v>
      </c>
      <c r="D393" s="51">
        <v>1323.262277</v>
      </c>
      <c r="E393" s="51">
        <v>2.6987649999999999</v>
      </c>
      <c r="F393" s="51">
        <v>2213.7130510000002</v>
      </c>
      <c r="G393" s="51">
        <v>810.41986099999997</v>
      </c>
      <c r="H393" s="51">
        <v>1888.6956709999999</v>
      </c>
      <c r="I393" s="51">
        <v>2733.9239130000001</v>
      </c>
      <c r="J393" s="51">
        <v>1454.4087830000001</v>
      </c>
      <c r="K393" s="51">
        <v>672.64</v>
      </c>
      <c r="L393" s="51">
        <v>70</v>
      </c>
      <c r="M393" s="51">
        <v>473.048135</v>
      </c>
      <c r="N393" s="51">
        <v>0</v>
      </c>
      <c r="O393" s="51">
        <v>7032.8404689999998</v>
      </c>
      <c r="P393" s="51">
        <v>29.546195000000001</v>
      </c>
      <c r="Q393" s="51">
        <v>4836.3592179999996</v>
      </c>
      <c r="R393" s="51">
        <v>17772.781134000001</v>
      </c>
      <c r="S393" s="51">
        <v>6712.1122939999996</v>
      </c>
      <c r="T393" s="51">
        <v>397.25701299999997</v>
      </c>
      <c r="U393" s="51">
        <v>14323.335171999999</v>
      </c>
      <c r="V393" s="52">
        <v>62747.041950999999</v>
      </c>
    </row>
    <row r="394" spans="1:22" hidden="1" x14ac:dyDescent="0.35">
      <c r="A394" s="204"/>
      <c r="B394" s="194"/>
      <c r="C394" s="63" t="s">
        <v>35</v>
      </c>
      <c r="D394" s="51">
        <v>32708.871276000002</v>
      </c>
      <c r="E394" s="51">
        <v>211.24746999999999</v>
      </c>
      <c r="F394" s="51">
        <v>26103.311596</v>
      </c>
      <c r="G394" s="51">
        <v>41729.716148</v>
      </c>
      <c r="H394" s="51">
        <v>141280.08921899999</v>
      </c>
      <c r="I394" s="51">
        <v>31710.004697</v>
      </c>
      <c r="J394" s="51">
        <v>30001.478212000002</v>
      </c>
      <c r="K394" s="51">
        <v>6894.3935069999998</v>
      </c>
      <c r="L394" s="51">
        <v>1659.274723</v>
      </c>
      <c r="M394" s="51">
        <v>62997.640774</v>
      </c>
      <c r="N394" s="51">
        <v>0</v>
      </c>
      <c r="O394" s="51">
        <v>44097.829631000001</v>
      </c>
      <c r="P394" s="51">
        <v>2204.382462</v>
      </c>
      <c r="Q394" s="51">
        <v>87077.525928999996</v>
      </c>
      <c r="R394" s="51">
        <v>188200.16059499999</v>
      </c>
      <c r="S394" s="51">
        <v>1141456.857018</v>
      </c>
      <c r="T394" s="51">
        <v>5610.2928460000003</v>
      </c>
      <c r="U394" s="51">
        <v>125248.71130700001</v>
      </c>
      <c r="V394" s="52">
        <v>1969191.7874100001</v>
      </c>
    </row>
    <row r="395" spans="1:22" hidden="1" x14ac:dyDescent="0.35">
      <c r="A395" s="204"/>
      <c r="B395" s="50"/>
      <c r="C395" s="63"/>
      <c r="D395" s="63"/>
      <c r="E395" s="63"/>
      <c r="F395" s="63"/>
      <c r="G395" s="63"/>
      <c r="H395" s="63"/>
      <c r="I395" s="63"/>
      <c r="J395" s="63"/>
      <c r="K395" s="63"/>
      <c r="L395" s="63"/>
      <c r="M395" s="63"/>
      <c r="N395" s="63"/>
      <c r="O395" s="63"/>
      <c r="P395" s="63"/>
      <c r="Q395" s="63"/>
      <c r="R395" s="63"/>
      <c r="S395" s="63"/>
      <c r="T395" s="63"/>
      <c r="U395" s="63"/>
      <c r="V395" s="64"/>
    </row>
    <row r="396" spans="1:22" hidden="1" x14ac:dyDescent="0.35">
      <c r="A396" s="204"/>
      <c r="B396" s="193" t="s">
        <v>58</v>
      </c>
      <c r="C396" s="63" t="s">
        <v>32</v>
      </c>
      <c r="D396" s="51">
        <v>32923.908174999997</v>
      </c>
      <c r="E396" s="51">
        <v>411.40457300000003</v>
      </c>
      <c r="F396" s="51">
        <v>23504.36349</v>
      </c>
      <c r="G396" s="51">
        <v>30111.194016000001</v>
      </c>
      <c r="H396" s="51">
        <v>108175.20553399999</v>
      </c>
      <c r="I396" s="51">
        <v>23914.733858</v>
      </c>
      <c r="J396" s="51">
        <v>22348.009924000002</v>
      </c>
      <c r="K396" s="51">
        <v>5499.5149060000003</v>
      </c>
      <c r="L396" s="51">
        <v>385.06184100000002</v>
      </c>
      <c r="M396" s="51">
        <v>58058.780747999997</v>
      </c>
      <c r="N396" s="51">
        <v>0</v>
      </c>
      <c r="O396" s="51">
        <v>24535.012804000002</v>
      </c>
      <c r="P396" s="51">
        <v>1934.407772</v>
      </c>
      <c r="Q396" s="51">
        <v>71780.223274000004</v>
      </c>
      <c r="R396" s="51">
        <v>126115.71658199999</v>
      </c>
      <c r="S396" s="51">
        <v>888123.15620900004</v>
      </c>
      <c r="T396" s="51">
        <v>4708.0831159999998</v>
      </c>
      <c r="U396" s="51">
        <v>115390.767245</v>
      </c>
      <c r="V396" s="52">
        <v>1537919.544067</v>
      </c>
    </row>
    <row r="397" spans="1:22" hidden="1" x14ac:dyDescent="0.35">
      <c r="A397" s="204"/>
      <c r="B397" s="194"/>
      <c r="C397" s="63" t="s">
        <v>33</v>
      </c>
      <c r="D397" s="51">
        <v>1908.609631</v>
      </c>
      <c r="E397" s="51">
        <v>190.83022800000001</v>
      </c>
      <c r="F397" s="51">
        <v>66.172989999999999</v>
      </c>
      <c r="G397" s="51">
        <v>9990.740581</v>
      </c>
      <c r="H397" s="51">
        <v>35917.515799000001</v>
      </c>
      <c r="I397" s="51">
        <v>4779.6976450000002</v>
      </c>
      <c r="J397" s="51">
        <v>6177.4594669999997</v>
      </c>
      <c r="K397" s="51">
        <v>610.6</v>
      </c>
      <c r="L397" s="51">
        <v>1750.997433</v>
      </c>
      <c r="M397" s="51">
        <v>2548.6768489999999</v>
      </c>
      <c r="N397" s="51">
        <v>0</v>
      </c>
      <c r="O397" s="51">
        <v>12181.513445000001</v>
      </c>
      <c r="P397" s="51">
        <v>88.663659999999993</v>
      </c>
      <c r="Q397" s="51">
        <v>21587.17958</v>
      </c>
      <c r="R397" s="51">
        <v>36771.177824999999</v>
      </c>
      <c r="S397" s="51">
        <v>253655.23378499999</v>
      </c>
      <c r="T397" s="51">
        <v>493.95425799999998</v>
      </c>
      <c r="U397" s="51">
        <v>5948.9459070000003</v>
      </c>
      <c r="V397" s="52">
        <v>394667.96908299997</v>
      </c>
    </row>
    <row r="398" spans="1:22" hidden="1" x14ac:dyDescent="0.35">
      <c r="A398" s="204"/>
      <c r="B398" s="194"/>
      <c r="C398" s="63" t="s">
        <v>34</v>
      </c>
      <c r="D398" s="51">
        <v>1222.071426</v>
      </c>
      <c r="E398" s="51">
        <v>7.0574029999999999</v>
      </c>
      <c r="F398" s="51">
        <v>1971.955966</v>
      </c>
      <c r="G398" s="51">
        <v>831.96386099999995</v>
      </c>
      <c r="H398" s="51">
        <v>1045.07972</v>
      </c>
      <c r="I398" s="51">
        <v>3139.6989739999999</v>
      </c>
      <c r="J398" s="51">
        <v>1825.878048</v>
      </c>
      <c r="K398" s="51">
        <v>632</v>
      </c>
      <c r="L398" s="51">
        <v>40</v>
      </c>
      <c r="M398" s="51">
        <v>377.08874400000002</v>
      </c>
      <c r="N398" s="51">
        <v>0</v>
      </c>
      <c r="O398" s="51">
        <v>6244.8160509999998</v>
      </c>
      <c r="P398" s="51">
        <v>51.712510000000002</v>
      </c>
      <c r="Q398" s="51">
        <v>4634.6993759999996</v>
      </c>
      <c r="R398" s="51">
        <v>17390.345697000001</v>
      </c>
      <c r="S398" s="51">
        <v>7026.3907820000004</v>
      </c>
      <c r="T398" s="51">
        <v>401.078439</v>
      </c>
      <c r="U398" s="51">
        <v>13580.716736</v>
      </c>
      <c r="V398" s="52">
        <v>60422.553733000001</v>
      </c>
    </row>
    <row r="399" spans="1:22" hidden="1" x14ac:dyDescent="0.35">
      <c r="A399" s="204"/>
      <c r="B399" s="194"/>
      <c r="C399" s="63" t="s">
        <v>35</v>
      </c>
      <c r="D399" s="51">
        <v>36054.589231999998</v>
      </c>
      <c r="E399" s="51">
        <v>609.29220399999997</v>
      </c>
      <c r="F399" s="51">
        <v>25542.492446</v>
      </c>
      <c r="G399" s="51">
        <v>40933.898458000003</v>
      </c>
      <c r="H399" s="51">
        <v>145137.801053</v>
      </c>
      <c r="I399" s="51">
        <v>31834.130476999999</v>
      </c>
      <c r="J399" s="51">
        <v>30351.347439000001</v>
      </c>
      <c r="K399" s="51">
        <v>6742.1149059999998</v>
      </c>
      <c r="L399" s="51">
        <v>2176.0592740000002</v>
      </c>
      <c r="M399" s="51">
        <v>60984.546341000001</v>
      </c>
      <c r="N399" s="51">
        <v>0</v>
      </c>
      <c r="O399" s="51">
        <v>42961.342299999997</v>
      </c>
      <c r="P399" s="51">
        <v>2074.783942</v>
      </c>
      <c r="Q399" s="51">
        <v>98002.102230000004</v>
      </c>
      <c r="R399" s="51">
        <v>180277.240104</v>
      </c>
      <c r="S399" s="51">
        <v>1148804.7807760001</v>
      </c>
      <c r="T399" s="51">
        <v>5603.1158130000003</v>
      </c>
      <c r="U399" s="51">
        <v>134920.42988800001</v>
      </c>
      <c r="V399" s="52">
        <v>1993010.0668830001</v>
      </c>
    </row>
    <row r="400" spans="1:22" hidden="1" x14ac:dyDescent="0.35">
      <c r="A400" s="204"/>
      <c r="B400" s="50"/>
      <c r="C400" s="63"/>
      <c r="D400" s="63"/>
      <c r="E400" s="63"/>
      <c r="F400" s="63"/>
      <c r="G400" s="63"/>
      <c r="H400" s="63"/>
      <c r="I400" s="63"/>
      <c r="J400" s="63"/>
      <c r="K400" s="63"/>
      <c r="L400" s="63"/>
      <c r="M400" s="63"/>
      <c r="N400" s="63"/>
      <c r="O400" s="63"/>
      <c r="P400" s="63"/>
      <c r="Q400" s="63"/>
      <c r="R400" s="63"/>
      <c r="S400" s="63"/>
      <c r="T400" s="63"/>
      <c r="U400" s="63"/>
      <c r="V400" s="64"/>
    </row>
    <row r="401" spans="1:22" hidden="1" x14ac:dyDescent="0.35">
      <c r="A401" s="204"/>
      <c r="B401" s="193" t="s">
        <v>59</v>
      </c>
      <c r="C401" s="63" t="s">
        <v>32</v>
      </c>
      <c r="D401" s="51">
        <v>30447.373498000001</v>
      </c>
      <c r="E401" s="51">
        <v>249.730617</v>
      </c>
      <c r="F401" s="51">
        <v>23208.800738000002</v>
      </c>
      <c r="G401" s="51">
        <v>30264.352975999998</v>
      </c>
      <c r="H401" s="51">
        <v>99301.520432000005</v>
      </c>
      <c r="I401" s="51">
        <v>28395.904127000002</v>
      </c>
      <c r="J401" s="51">
        <v>23426.274672</v>
      </c>
      <c r="K401" s="51">
        <v>5899.5287859999999</v>
      </c>
      <c r="L401" s="51">
        <v>350.10652099999999</v>
      </c>
      <c r="M401" s="51">
        <v>53712.7016</v>
      </c>
      <c r="N401" s="51">
        <v>0</v>
      </c>
      <c r="O401" s="51">
        <v>25187.181328999999</v>
      </c>
      <c r="P401" s="51">
        <v>2181.2673909999999</v>
      </c>
      <c r="Q401" s="51">
        <v>72233.894430999993</v>
      </c>
      <c r="R401" s="51">
        <v>124024.928105</v>
      </c>
      <c r="S401" s="51">
        <v>891752.31779799995</v>
      </c>
      <c r="T401" s="51">
        <v>4693.125282</v>
      </c>
      <c r="U401" s="51">
        <v>113457.624476</v>
      </c>
      <c r="V401" s="52">
        <v>1528786.6327790001</v>
      </c>
    </row>
    <row r="402" spans="1:22" hidden="1" x14ac:dyDescent="0.35">
      <c r="A402" s="204"/>
      <c r="B402" s="194"/>
      <c r="C402" s="63" t="s">
        <v>33</v>
      </c>
      <c r="D402" s="51">
        <v>1113.081494</v>
      </c>
      <c r="E402" s="51">
        <v>81.995205999999996</v>
      </c>
      <c r="F402" s="51">
        <v>36.269621000000001</v>
      </c>
      <c r="G402" s="51">
        <v>10455.520581000001</v>
      </c>
      <c r="H402" s="51">
        <v>38897.478394999998</v>
      </c>
      <c r="I402" s="51">
        <v>2561.3822169999999</v>
      </c>
      <c r="J402" s="51">
        <v>6294.4530340000001</v>
      </c>
      <c r="K402" s="51">
        <v>551.04999999999995</v>
      </c>
      <c r="L402" s="51">
        <v>1327.4399330000001</v>
      </c>
      <c r="M402" s="51">
        <v>2244.8041509999998</v>
      </c>
      <c r="N402" s="51">
        <v>0</v>
      </c>
      <c r="O402" s="51">
        <v>13001.308239</v>
      </c>
      <c r="P402" s="51">
        <v>118.060602</v>
      </c>
      <c r="Q402" s="51">
        <v>22968.832603999999</v>
      </c>
      <c r="R402" s="51">
        <v>36892.075906999999</v>
      </c>
      <c r="S402" s="51">
        <v>257923.21514399999</v>
      </c>
      <c r="T402" s="51">
        <v>492.090013</v>
      </c>
      <c r="U402" s="51">
        <v>5790.6007879999997</v>
      </c>
      <c r="V402" s="52">
        <v>400749.65792899998</v>
      </c>
    </row>
    <row r="403" spans="1:22" hidden="1" x14ac:dyDescent="0.35">
      <c r="A403" s="204"/>
      <c r="B403" s="194"/>
      <c r="C403" s="63" t="s">
        <v>34</v>
      </c>
      <c r="D403" s="51">
        <v>995.58751500000005</v>
      </c>
      <c r="E403" s="51">
        <v>2.4720589999999998</v>
      </c>
      <c r="F403" s="51">
        <v>2134.6949420000001</v>
      </c>
      <c r="G403" s="51">
        <v>852.865861</v>
      </c>
      <c r="H403" s="51">
        <v>1092.8856109999999</v>
      </c>
      <c r="I403" s="51">
        <v>3128.2117469999998</v>
      </c>
      <c r="J403" s="51">
        <v>1272.9793790000001</v>
      </c>
      <c r="K403" s="51">
        <v>495</v>
      </c>
      <c r="L403" s="51">
        <v>40</v>
      </c>
      <c r="M403" s="51">
        <v>310.00775599999997</v>
      </c>
      <c r="N403" s="51">
        <v>0</v>
      </c>
      <c r="O403" s="51">
        <v>5303.5242879999996</v>
      </c>
      <c r="P403" s="51">
        <v>51.848179999999999</v>
      </c>
      <c r="Q403" s="51">
        <v>4988.6554530000003</v>
      </c>
      <c r="R403" s="51">
        <v>17272.167957000001</v>
      </c>
      <c r="S403" s="51">
        <v>7414.1359320000001</v>
      </c>
      <c r="T403" s="51">
        <v>403.42537199999998</v>
      </c>
      <c r="U403" s="51">
        <v>13988.015826999999</v>
      </c>
      <c r="V403" s="52">
        <v>59746.477878999998</v>
      </c>
    </row>
    <row r="404" spans="1:22" hidden="1" x14ac:dyDescent="0.35">
      <c r="A404" s="204"/>
      <c r="B404" s="194"/>
      <c r="C404" s="63" t="s">
        <v>35</v>
      </c>
      <c r="D404" s="51">
        <v>32556.042506999998</v>
      </c>
      <c r="E404" s="51">
        <v>334.19788199999999</v>
      </c>
      <c r="F404" s="51">
        <v>25379.765300999999</v>
      </c>
      <c r="G404" s="51">
        <v>41572.739417999997</v>
      </c>
      <c r="H404" s="51">
        <v>139291.88443800001</v>
      </c>
      <c r="I404" s="51">
        <v>34085.498091000001</v>
      </c>
      <c r="J404" s="51">
        <v>30993.707084999998</v>
      </c>
      <c r="K404" s="51">
        <v>6945.578786</v>
      </c>
      <c r="L404" s="51">
        <v>1717.546454</v>
      </c>
      <c r="M404" s="51">
        <v>56267.513507000003</v>
      </c>
      <c r="N404" s="51">
        <v>0</v>
      </c>
      <c r="O404" s="51">
        <v>43492.013855999998</v>
      </c>
      <c r="P404" s="51">
        <v>2351.1761729999998</v>
      </c>
      <c r="Q404" s="51">
        <v>100191.382488</v>
      </c>
      <c r="R404" s="51">
        <v>178189.17196899999</v>
      </c>
      <c r="S404" s="51">
        <v>1157089.668874</v>
      </c>
      <c r="T404" s="51">
        <v>5588.6406669999997</v>
      </c>
      <c r="U404" s="51">
        <v>133236.241091</v>
      </c>
      <c r="V404" s="52">
        <v>1989282.768587</v>
      </c>
    </row>
    <row r="405" spans="1:22" hidden="1" x14ac:dyDescent="0.35">
      <c r="A405" s="204"/>
      <c r="B405" s="50"/>
      <c r="C405" s="63"/>
      <c r="D405" s="63"/>
      <c r="E405" s="63"/>
      <c r="F405" s="63"/>
      <c r="G405" s="63"/>
      <c r="H405" s="63"/>
      <c r="I405" s="63"/>
      <c r="J405" s="63"/>
      <c r="K405" s="63"/>
      <c r="L405" s="63"/>
      <c r="M405" s="63"/>
      <c r="N405" s="63"/>
      <c r="O405" s="63"/>
      <c r="P405" s="63"/>
      <c r="Q405" s="63"/>
      <c r="R405" s="63"/>
      <c r="S405" s="63"/>
      <c r="T405" s="63"/>
      <c r="U405" s="63"/>
      <c r="V405" s="64"/>
    </row>
    <row r="406" spans="1:22" hidden="1" x14ac:dyDescent="0.35">
      <c r="A406" s="204"/>
      <c r="B406" s="193" t="s">
        <v>60</v>
      </c>
      <c r="C406" s="63" t="s">
        <v>32</v>
      </c>
      <c r="D406" s="51">
        <v>30178.822109000001</v>
      </c>
      <c r="E406" s="51">
        <v>736.15948400000002</v>
      </c>
      <c r="F406" s="51">
        <v>25090.833082000001</v>
      </c>
      <c r="G406" s="51">
        <v>30236.347976000001</v>
      </c>
      <c r="H406" s="51">
        <v>101207.26383</v>
      </c>
      <c r="I406" s="51">
        <v>21588.618933000002</v>
      </c>
      <c r="J406" s="51">
        <v>24869.058937000002</v>
      </c>
      <c r="K406" s="51">
        <v>7539.4517729999998</v>
      </c>
      <c r="L406" s="51">
        <v>705.15978099999995</v>
      </c>
      <c r="M406" s="51">
        <v>54385.524868</v>
      </c>
      <c r="N406" s="51">
        <v>0</v>
      </c>
      <c r="O406" s="51">
        <v>29077.700459</v>
      </c>
      <c r="P406" s="51">
        <v>1841.3203189999999</v>
      </c>
      <c r="Q406" s="51">
        <v>74139.075077000001</v>
      </c>
      <c r="R406" s="51">
        <v>114015.11856</v>
      </c>
      <c r="S406" s="51">
        <v>897149.29027700005</v>
      </c>
      <c r="T406" s="51">
        <v>4720.5244199999997</v>
      </c>
      <c r="U406" s="51">
        <v>114732.882104</v>
      </c>
      <c r="V406" s="52">
        <v>1532213.1519889999</v>
      </c>
    </row>
    <row r="407" spans="1:22" hidden="1" x14ac:dyDescent="0.35">
      <c r="A407" s="204"/>
      <c r="B407" s="194"/>
      <c r="C407" s="63" t="s">
        <v>33</v>
      </c>
      <c r="D407" s="51">
        <v>3808.697083</v>
      </c>
      <c r="E407" s="51">
        <v>373.89038199999999</v>
      </c>
      <c r="F407" s="51">
        <v>35.841872000000002</v>
      </c>
      <c r="G407" s="51">
        <v>10679.401581</v>
      </c>
      <c r="H407" s="51">
        <v>39585.601888999998</v>
      </c>
      <c r="I407" s="51">
        <v>3910.8625790000001</v>
      </c>
      <c r="J407" s="51">
        <v>6834.9147640000001</v>
      </c>
      <c r="K407" s="51">
        <v>371.6</v>
      </c>
      <c r="L407" s="51">
        <v>1754.9023950000001</v>
      </c>
      <c r="M407" s="51">
        <v>2228.1288</v>
      </c>
      <c r="N407" s="51">
        <v>0</v>
      </c>
      <c r="O407" s="51">
        <v>13118.376194</v>
      </c>
      <c r="P407" s="51">
        <v>58.550795000000001</v>
      </c>
      <c r="Q407" s="51">
        <v>22603.443164</v>
      </c>
      <c r="R407" s="51">
        <v>32195.042517999998</v>
      </c>
      <c r="S407" s="51">
        <v>263528.28890799999</v>
      </c>
      <c r="T407" s="51">
        <v>491.49473799999998</v>
      </c>
      <c r="U407" s="51">
        <v>6671.4549749999996</v>
      </c>
      <c r="V407" s="52">
        <v>408250.49263699999</v>
      </c>
    </row>
    <row r="408" spans="1:22" hidden="1" x14ac:dyDescent="0.35">
      <c r="A408" s="204"/>
      <c r="B408" s="194"/>
      <c r="C408" s="63" t="s">
        <v>34</v>
      </c>
      <c r="D408" s="51">
        <v>737.63794299999995</v>
      </c>
      <c r="E408" s="51">
        <v>3.3079200000000002</v>
      </c>
      <c r="F408" s="51">
        <v>2052.357939</v>
      </c>
      <c r="G408" s="51">
        <v>863.31086100000005</v>
      </c>
      <c r="H408" s="51">
        <v>1830.7432060000001</v>
      </c>
      <c r="I408" s="51">
        <v>2268.0924279999999</v>
      </c>
      <c r="J408" s="51">
        <v>542.61360500000001</v>
      </c>
      <c r="K408" s="51">
        <v>344.75</v>
      </c>
      <c r="L408" s="51">
        <v>90</v>
      </c>
      <c r="M408" s="51">
        <v>324.75231300000002</v>
      </c>
      <c r="N408" s="51">
        <v>0</v>
      </c>
      <c r="O408" s="51">
        <v>5768.6513930000001</v>
      </c>
      <c r="P408" s="51">
        <v>51.972543999999999</v>
      </c>
      <c r="Q408" s="51">
        <v>5149.842251</v>
      </c>
      <c r="R408" s="51">
        <v>17362.331833</v>
      </c>
      <c r="S408" s="51">
        <v>7453.1123770000004</v>
      </c>
      <c r="T408" s="51">
        <v>413.96261199999998</v>
      </c>
      <c r="U408" s="51">
        <v>11796.030121</v>
      </c>
      <c r="V408" s="52">
        <v>57053.469345999998</v>
      </c>
    </row>
    <row r="409" spans="1:22" hidden="1" x14ac:dyDescent="0.35">
      <c r="A409" s="204"/>
      <c r="B409" s="194"/>
      <c r="C409" s="63" t="s">
        <v>35</v>
      </c>
      <c r="D409" s="51">
        <v>34725.157135000001</v>
      </c>
      <c r="E409" s="51">
        <v>1113.357786</v>
      </c>
      <c r="F409" s="51">
        <v>27179.032893</v>
      </c>
      <c r="G409" s="51">
        <v>41779.060418000001</v>
      </c>
      <c r="H409" s="51">
        <v>142623.60892500001</v>
      </c>
      <c r="I409" s="51">
        <v>27767.573939999998</v>
      </c>
      <c r="J409" s="51">
        <v>32246.587306000001</v>
      </c>
      <c r="K409" s="51">
        <v>8255.8017729999992</v>
      </c>
      <c r="L409" s="51">
        <v>2550.0621759999999</v>
      </c>
      <c r="M409" s="51">
        <v>56938.405981000004</v>
      </c>
      <c r="N409" s="51">
        <v>0</v>
      </c>
      <c r="O409" s="51">
        <v>47964.728045999997</v>
      </c>
      <c r="P409" s="51">
        <v>1951.843658</v>
      </c>
      <c r="Q409" s="51">
        <v>101892.36049200001</v>
      </c>
      <c r="R409" s="51">
        <v>163572.49291100001</v>
      </c>
      <c r="S409" s="51">
        <v>1168130.691562</v>
      </c>
      <c r="T409" s="51">
        <v>5625.9817700000003</v>
      </c>
      <c r="U409" s="51">
        <v>133200.36720000001</v>
      </c>
      <c r="V409" s="52">
        <v>1997517.1139720001</v>
      </c>
    </row>
    <row r="410" spans="1:22" hidden="1" x14ac:dyDescent="0.35">
      <c r="A410" s="204"/>
      <c r="B410" s="50"/>
      <c r="C410" s="63"/>
      <c r="D410" s="63"/>
      <c r="E410" s="63"/>
      <c r="F410" s="63"/>
      <c r="G410" s="63"/>
      <c r="H410" s="63"/>
      <c r="I410" s="63"/>
      <c r="J410" s="63"/>
      <c r="K410" s="63"/>
      <c r="L410" s="63"/>
      <c r="M410" s="63"/>
      <c r="N410" s="63"/>
      <c r="O410" s="63"/>
      <c r="P410" s="63"/>
      <c r="Q410" s="63"/>
      <c r="R410" s="63"/>
      <c r="S410" s="63"/>
      <c r="T410" s="63"/>
      <c r="U410" s="63"/>
      <c r="V410" s="64"/>
    </row>
    <row r="411" spans="1:22" hidden="1" x14ac:dyDescent="0.35">
      <c r="A411" s="204"/>
      <c r="B411" s="193" t="s">
        <v>61</v>
      </c>
      <c r="C411" s="63" t="s">
        <v>32</v>
      </c>
      <c r="D411" s="51">
        <v>27415.686478</v>
      </c>
      <c r="E411" s="51">
        <v>214.03779</v>
      </c>
      <c r="F411" s="51">
        <v>26181.617955999998</v>
      </c>
      <c r="G411" s="51">
        <v>30243.741824000001</v>
      </c>
      <c r="H411" s="51">
        <v>94742.382603000005</v>
      </c>
      <c r="I411" s="51">
        <v>21597.082020999998</v>
      </c>
      <c r="J411" s="51">
        <v>28650.400629</v>
      </c>
      <c r="K411" s="51">
        <v>6443.1469059999999</v>
      </c>
      <c r="L411" s="51">
        <v>585</v>
      </c>
      <c r="M411" s="51">
        <v>58229.451383</v>
      </c>
      <c r="N411" s="51">
        <v>0</v>
      </c>
      <c r="O411" s="51">
        <v>27860.123086</v>
      </c>
      <c r="P411" s="51">
        <v>2033.1813999999999</v>
      </c>
      <c r="Q411" s="51">
        <v>71377.265748000005</v>
      </c>
      <c r="R411" s="51">
        <v>118910.81301500001</v>
      </c>
      <c r="S411" s="51">
        <v>902615.19026399998</v>
      </c>
      <c r="T411" s="51">
        <v>4728.9364930000002</v>
      </c>
      <c r="U411" s="51">
        <v>106060.032246</v>
      </c>
      <c r="V411" s="52">
        <v>1527888.089842</v>
      </c>
    </row>
    <row r="412" spans="1:22" hidden="1" x14ac:dyDescent="0.35">
      <c r="A412" s="204"/>
      <c r="B412" s="194"/>
      <c r="C412" s="63" t="s">
        <v>33</v>
      </c>
      <c r="D412" s="51">
        <v>3961.7250429999999</v>
      </c>
      <c r="E412" s="51">
        <v>108.965374</v>
      </c>
      <c r="F412" s="51">
        <v>35.910865999999999</v>
      </c>
      <c r="G412" s="51">
        <v>10756.698997</v>
      </c>
      <c r="H412" s="51">
        <v>45314.825295000002</v>
      </c>
      <c r="I412" s="51">
        <v>4393.2825240000002</v>
      </c>
      <c r="J412" s="51">
        <v>4365.9312360000004</v>
      </c>
      <c r="K412" s="51">
        <v>562</v>
      </c>
      <c r="L412" s="51">
        <v>1901.4373949999999</v>
      </c>
      <c r="M412" s="51">
        <v>1778.102633</v>
      </c>
      <c r="N412" s="51">
        <v>0</v>
      </c>
      <c r="O412" s="51">
        <v>11104.357477</v>
      </c>
      <c r="P412" s="51">
        <v>97.508690000000001</v>
      </c>
      <c r="Q412" s="51">
        <v>23120.755271000002</v>
      </c>
      <c r="R412" s="51">
        <v>30699.199428</v>
      </c>
      <c r="S412" s="51">
        <v>267915.10185699997</v>
      </c>
      <c r="T412" s="51">
        <v>487.585218</v>
      </c>
      <c r="U412" s="51">
        <v>5784.9910220000002</v>
      </c>
      <c r="V412" s="52">
        <v>412388.37832600001</v>
      </c>
    </row>
    <row r="413" spans="1:22" hidden="1" x14ac:dyDescent="0.35">
      <c r="A413" s="204"/>
      <c r="B413" s="194"/>
      <c r="C413" s="63" t="s">
        <v>34</v>
      </c>
      <c r="D413" s="51">
        <v>1228.1437969999999</v>
      </c>
      <c r="E413" s="51">
        <v>3.3102299999999998</v>
      </c>
      <c r="F413" s="51">
        <v>2126.4268689999999</v>
      </c>
      <c r="G413" s="51">
        <v>878.33386099999996</v>
      </c>
      <c r="H413" s="51">
        <v>1810.737316</v>
      </c>
      <c r="I413" s="51">
        <v>2250.392531</v>
      </c>
      <c r="J413" s="51">
        <v>771.27301699999998</v>
      </c>
      <c r="K413" s="51">
        <v>884.40039999999999</v>
      </c>
      <c r="L413" s="51">
        <v>100</v>
      </c>
      <c r="M413" s="51">
        <v>189.36748</v>
      </c>
      <c r="N413" s="51">
        <v>0</v>
      </c>
      <c r="O413" s="51">
        <v>6519.8703130000004</v>
      </c>
      <c r="P413" s="51">
        <v>52.113177999999998</v>
      </c>
      <c r="Q413" s="51">
        <v>5175.0598600000003</v>
      </c>
      <c r="R413" s="51">
        <v>17016.291666000001</v>
      </c>
      <c r="S413" s="51">
        <v>7549.7837319999999</v>
      </c>
      <c r="T413" s="51">
        <v>423.31281300000001</v>
      </c>
      <c r="U413" s="51">
        <v>12260.603369</v>
      </c>
      <c r="V413" s="52">
        <v>59239.420431999999</v>
      </c>
    </row>
    <row r="414" spans="1:22" hidden="1" x14ac:dyDescent="0.35">
      <c r="A414" s="204"/>
      <c r="B414" s="194"/>
      <c r="C414" s="63" t="s">
        <v>35</v>
      </c>
      <c r="D414" s="51">
        <v>32605.555317999999</v>
      </c>
      <c r="E414" s="51">
        <v>326.31339400000002</v>
      </c>
      <c r="F414" s="51">
        <v>28343.955690999999</v>
      </c>
      <c r="G414" s="51">
        <v>41878.774682000003</v>
      </c>
      <c r="H414" s="51">
        <v>141867.94521400001</v>
      </c>
      <c r="I414" s="51">
        <v>28240.757076000002</v>
      </c>
      <c r="J414" s="51">
        <v>33787.604882</v>
      </c>
      <c r="K414" s="51">
        <v>7889.5473060000004</v>
      </c>
      <c r="L414" s="51">
        <v>2586.4373949999999</v>
      </c>
      <c r="M414" s="51">
        <v>60196.921496000003</v>
      </c>
      <c r="N414" s="51">
        <v>0</v>
      </c>
      <c r="O414" s="51">
        <v>45484.350875999997</v>
      </c>
      <c r="P414" s="51">
        <v>2182.8032680000001</v>
      </c>
      <c r="Q414" s="51">
        <v>99673.080879000001</v>
      </c>
      <c r="R414" s="51">
        <v>166626.30410899999</v>
      </c>
      <c r="S414" s="51">
        <v>1178080.0758529999</v>
      </c>
      <c r="T414" s="51">
        <v>5639.8345239999999</v>
      </c>
      <c r="U414" s="51">
        <v>124105.62663699999</v>
      </c>
      <c r="V414" s="52">
        <v>1999515.8885999999</v>
      </c>
    </row>
    <row r="415" spans="1:22" hidden="1" x14ac:dyDescent="0.35">
      <c r="A415" s="204"/>
      <c r="B415" s="50"/>
      <c r="C415" s="63"/>
      <c r="D415" s="63"/>
      <c r="E415" s="63"/>
      <c r="F415" s="63"/>
      <c r="G415" s="63"/>
      <c r="H415" s="63"/>
      <c r="I415" s="63"/>
      <c r="J415" s="63"/>
      <c r="K415" s="63"/>
      <c r="L415" s="63"/>
      <c r="M415" s="63"/>
      <c r="N415" s="63"/>
      <c r="O415" s="63"/>
      <c r="P415" s="63"/>
      <c r="Q415" s="63"/>
      <c r="R415" s="63"/>
      <c r="S415" s="63"/>
      <c r="T415" s="63"/>
      <c r="U415" s="63"/>
      <c r="V415" s="64"/>
    </row>
    <row r="416" spans="1:22" hidden="1" x14ac:dyDescent="0.35">
      <c r="A416" s="204"/>
      <c r="B416" s="193" t="s">
        <v>62</v>
      </c>
      <c r="C416" s="63" t="s">
        <v>32</v>
      </c>
      <c r="D416" s="51">
        <v>27656.126506000001</v>
      </c>
      <c r="E416" s="51">
        <v>244.818049</v>
      </c>
      <c r="F416" s="51">
        <v>22728.346291999998</v>
      </c>
      <c r="G416" s="51">
        <v>30900.196823999999</v>
      </c>
      <c r="H416" s="51">
        <v>87852.252192</v>
      </c>
      <c r="I416" s="51">
        <v>26792.58279</v>
      </c>
      <c r="J416" s="51">
        <v>26064.210732</v>
      </c>
      <c r="K416" s="51">
        <v>6636.5382339999996</v>
      </c>
      <c r="L416" s="51">
        <v>450.21713699999998</v>
      </c>
      <c r="M416" s="51">
        <v>55685.755921999997</v>
      </c>
      <c r="N416" s="51">
        <v>0</v>
      </c>
      <c r="O416" s="51">
        <v>31857.154707000002</v>
      </c>
      <c r="P416" s="51">
        <v>2182.4836070000001</v>
      </c>
      <c r="Q416" s="51">
        <v>71964.457081</v>
      </c>
      <c r="R416" s="51">
        <v>121902.1945</v>
      </c>
      <c r="S416" s="51">
        <v>906046.72804700001</v>
      </c>
      <c r="T416" s="51">
        <v>4775.3612320000002</v>
      </c>
      <c r="U416" s="51">
        <v>108836.47379400001</v>
      </c>
      <c r="V416" s="52">
        <v>1532575.8976459999</v>
      </c>
    </row>
    <row r="417" spans="1:22" hidden="1" x14ac:dyDescent="0.35">
      <c r="A417" s="204"/>
      <c r="B417" s="194"/>
      <c r="C417" s="63" t="s">
        <v>33</v>
      </c>
      <c r="D417" s="51">
        <v>2952.467502</v>
      </c>
      <c r="E417" s="51">
        <v>203.369339</v>
      </c>
      <c r="F417" s="51">
        <v>35.924518999999997</v>
      </c>
      <c r="G417" s="51">
        <v>11110.325564999999</v>
      </c>
      <c r="H417" s="51">
        <v>50163.140326000001</v>
      </c>
      <c r="I417" s="51">
        <v>4463.5971920000002</v>
      </c>
      <c r="J417" s="51">
        <v>2840.2127019999998</v>
      </c>
      <c r="K417" s="51">
        <v>789.57</v>
      </c>
      <c r="L417" s="51">
        <v>2687.562895</v>
      </c>
      <c r="M417" s="51">
        <v>1800.1363409999999</v>
      </c>
      <c r="N417" s="51">
        <v>0</v>
      </c>
      <c r="O417" s="51">
        <v>7763.9614590000001</v>
      </c>
      <c r="P417" s="51">
        <v>175.70690099999999</v>
      </c>
      <c r="Q417" s="51">
        <v>23455.009495999999</v>
      </c>
      <c r="R417" s="51">
        <v>30601.327743999998</v>
      </c>
      <c r="S417" s="51">
        <v>270318.55498399999</v>
      </c>
      <c r="T417" s="51">
        <v>485.75025599999998</v>
      </c>
      <c r="U417" s="51">
        <v>5481.2717009999997</v>
      </c>
      <c r="V417" s="52">
        <v>415327.88892200001</v>
      </c>
    </row>
    <row r="418" spans="1:22" hidden="1" x14ac:dyDescent="0.35">
      <c r="A418" s="204"/>
      <c r="B418" s="194"/>
      <c r="C418" s="63" t="s">
        <v>34</v>
      </c>
      <c r="D418" s="51">
        <v>1062.764416</v>
      </c>
      <c r="E418" s="51">
        <v>7.2182649999999997</v>
      </c>
      <c r="F418" s="51">
        <v>2119.0362340000001</v>
      </c>
      <c r="G418" s="51">
        <v>897.206861</v>
      </c>
      <c r="H418" s="51">
        <v>1277.6300000000001</v>
      </c>
      <c r="I418" s="51">
        <v>2680.407068</v>
      </c>
      <c r="J418" s="51">
        <v>835.05715299999997</v>
      </c>
      <c r="K418" s="51">
        <v>261</v>
      </c>
      <c r="L418" s="51">
        <v>70</v>
      </c>
      <c r="M418" s="51">
        <v>251.721926</v>
      </c>
      <c r="N418" s="51">
        <v>0</v>
      </c>
      <c r="O418" s="51">
        <v>6149.0385290000004</v>
      </c>
      <c r="P418" s="51">
        <v>42.224023000000003</v>
      </c>
      <c r="Q418" s="51">
        <v>5740.7090630000002</v>
      </c>
      <c r="R418" s="51">
        <v>17016.938877001499</v>
      </c>
      <c r="S418" s="51">
        <v>7654.9913839999999</v>
      </c>
      <c r="T418" s="51">
        <v>312.71169099999997</v>
      </c>
      <c r="U418" s="51">
        <v>11537.484409000001</v>
      </c>
      <c r="V418" s="52">
        <v>57916.1398990015</v>
      </c>
    </row>
    <row r="419" spans="1:22" hidden="1" x14ac:dyDescent="0.35">
      <c r="A419" s="204"/>
      <c r="B419" s="194"/>
      <c r="C419" s="63" t="s">
        <v>35</v>
      </c>
      <c r="D419" s="51">
        <v>31671.358423999998</v>
      </c>
      <c r="E419" s="51">
        <v>455.40565299999997</v>
      </c>
      <c r="F419" s="51">
        <v>24883.307045000001</v>
      </c>
      <c r="G419" s="51">
        <v>42907.729249999997</v>
      </c>
      <c r="H419" s="51">
        <v>139293.02251800001</v>
      </c>
      <c r="I419" s="51">
        <v>33936.587050000002</v>
      </c>
      <c r="J419" s="51">
        <v>29739.480586999998</v>
      </c>
      <c r="K419" s="51">
        <v>7687.1082340000003</v>
      </c>
      <c r="L419" s="51">
        <v>3207.7800320000001</v>
      </c>
      <c r="M419" s="51">
        <v>57737.614189</v>
      </c>
      <c r="N419" s="51">
        <v>0</v>
      </c>
      <c r="O419" s="51">
        <v>45770.154694999997</v>
      </c>
      <c r="P419" s="51">
        <v>2400.4145309999999</v>
      </c>
      <c r="Q419" s="51">
        <v>101160.17564</v>
      </c>
      <c r="R419" s="51">
        <v>169520.46112100148</v>
      </c>
      <c r="S419" s="51">
        <v>1184020.2744150001</v>
      </c>
      <c r="T419" s="51">
        <v>5573.823179</v>
      </c>
      <c r="U419" s="51">
        <v>125855.22990400001</v>
      </c>
      <c r="V419" s="52">
        <v>2005819.9264670014</v>
      </c>
    </row>
    <row r="420" spans="1:22" hidden="1" x14ac:dyDescent="0.35">
      <c r="A420" s="204"/>
      <c r="B420" s="50"/>
      <c r="C420" s="63"/>
      <c r="D420" s="63"/>
      <c r="E420" s="63"/>
      <c r="F420" s="63"/>
      <c r="G420" s="63"/>
      <c r="H420" s="63"/>
      <c r="I420" s="63"/>
      <c r="J420" s="63"/>
      <c r="K420" s="63"/>
      <c r="L420" s="63"/>
      <c r="M420" s="63"/>
      <c r="N420" s="63"/>
      <c r="O420" s="63"/>
      <c r="P420" s="63"/>
      <c r="Q420" s="63"/>
      <c r="R420" s="63"/>
      <c r="S420" s="63"/>
      <c r="T420" s="63"/>
      <c r="U420" s="63"/>
      <c r="V420" s="64"/>
    </row>
    <row r="421" spans="1:22" hidden="1" x14ac:dyDescent="0.35">
      <c r="A421" s="204"/>
      <c r="B421" s="193" t="s">
        <v>63</v>
      </c>
      <c r="C421" s="63" t="s">
        <v>32</v>
      </c>
      <c r="D421" s="51">
        <v>34940.466933999996</v>
      </c>
      <c r="E421" s="51">
        <v>128.810768</v>
      </c>
      <c r="F421" s="51">
        <v>22719.448421000001</v>
      </c>
      <c r="G421" s="51">
        <v>30458.791324000002</v>
      </c>
      <c r="H421" s="51">
        <v>91964</v>
      </c>
      <c r="I421" s="51">
        <v>22465.080915999999</v>
      </c>
      <c r="J421" s="51">
        <v>21990.053578999999</v>
      </c>
      <c r="K421" s="51">
        <v>6022.0016139999998</v>
      </c>
      <c r="L421" s="51">
        <v>385.46437300000002</v>
      </c>
      <c r="M421" s="51">
        <v>56786.562580999998</v>
      </c>
      <c r="N421" s="51">
        <v>0</v>
      </c>
      <c r="O421" s="51">
        <v>36757.76827</v>
      </c>
      <c r="P421" s="51">
        <v>2440.5278039999998</v>
      </c>
      <c r="Q421" s="51">
        <v>74602.926376999996</v>
      </c>
      <c r="R421" s="51">
        <v>123595.712231</v>
      </c>
      <c r="S421" s="51">
        <v>917266.99028400006</v>
      </c>
      <c r="T421" s="51">
        <v>4915.4547140000004</v>
      </c>
      <c r="U421" s="51">
        <v>113674.753186</v>
      </c>
      <c r="V421" s="52">
        <v>1561114.8133759999</v>
      </c>
    </row>
    <row r="422" spans="1:22" hidden="1" x14ac:dyDescent="0.35">
      <c r="A422" s="204"/>
      <c r="B422" s="194"/>
      <c r="C422" s="63" t="s">
        <v>33</v>
      </c>
      <c r="D422" s="51">
        <v>3051.4985820000002</v>
      </c>
      <c r="E422" s="51">
        <v>142.12220943</v>
      </c>
      <c r="F422" s="51">
        <v>70.447408569999993</v>
      </c>
      <c r="G422" s="51">
        <v>11225.904531</v>
      </c>
      <c r="H422" s="51">
        <v>44863.479863</v>
      </c>
      <c r="I422" s="51">
        <v>5363.7938320000003</v>
      </c>
      <c r="J422" s="51">
        <v>4122.173041</v>
      </c>
      <c r="K422" s="51">
        <v>732.6</v>
      </c>
      <c r="L422" s="51">
        <v>2513.3952899999999</v>
      </c>
      <c r="M422" s="51">
        <v>1413.3367989999999</v>
      </c>
      <c r="N422" s="51">
        <v>0</v>
      </c>
      <c r="O422" s="51">
        <v>8295.5212289999999</v>
      </c>
      <c r="P422" s="51">
        <v>146.34759500000001</v>
      </c>
      <c r="Q422" s="51">
        <v>22702.19845</v>
      </c>
      <c r="R422" s="51">
        <v>31507.261718999998</v>
      </c>
      <c r="S422" s="51">
        <v>277491.45349699998</v>
      </c>
      <c r="T422" s="51">
        <v>490.97162900000001</v>
      </c>
      <c r="U422" s="51">
        <v>5416.1620670000002</v>
      </c>
      <c r="V422" s="52">
        <v>419548.66774200002</v>
      </c>
    </row>
    <row r="423" spans="1:22" hidden="1" x14ac:dyDescent="0.35">
      <c r="A423" s="204"/>
      <c r="B423" s="194"/>
      <c r="C423" s="63" t="s">
        <v>34</v>
      </c>
      <c r="D423" s="51">
        <v>725.68568900000002</v>
      </c>
      <c r="E423" s="51">
        <v>1.551226</v>
      </c>
      <c r="F423" s="51">
        <v>2059.47226</v>
      </c>
      <c r="G423" s="51">
        <v>936.99286099999995</v>
      </c>
      <c r="H423" s="51">
        <v>2102.7088610000001</v>
      </c>
      <c r="I423" s="51">
        <v>1812.2218319999999</v>
      </c>
      <c r="J423" s="51">
        <v>752.36508700000002</v>
      </c>
      <c r="K423" s="51">
        <v>741</v>
      </c>
      <c r="L423" s="51">
        <v>20</v>
      </c>
      <c r="M423" s="51">
        <v>345.08838400000002</v>
      </c>
      <c r="N423" s="51">
        <v>0</v>
      </c>
      <c r="O423" s="51">
        <v>4695.5082490000004</v>
      </c>
      <c r="P423" s="51">
        <v>52.278838999999998</v>
      </c>
      <c r="Q423" s="51">
        <v>6266.2826789999999</v>
      </c>
      <c r="R423" s="51">
        <v>16606.353745</v>
      </c>
      <c r="S423" s="51">
        <v>7965.8080620000001</v>
      </c>
      <c r="T423" s="51">
        <v>382.590846</v>
      </c>
      <c r="U423" s="51">
        <v>10202.987938</v>
      </c>
      <c r="V423" s="52">
        <v>55668.896558</v>
      </c>
    </row>
    <row r="424" spans="1:22" hidden="1" x14ac:dyDescent="0.35">
      <c r="A424" s="204"/>
      <c r="B424" s="194"/>
      <c r="C424" s="63" t="s">
        <v>35</v>
      </c>
      <c r="D424" s="51">
        <v>38717.651205000002</v>
      </c>
      <c r="E424" s="51">
        <v>272.48420342999998</v>
      </c>
      <c r="F424" s="51">
        <v>24849.368089569998</v>
      </c>
      <c r="G424" s="51">
        <v>42621.688715999997</v>
      </c>
      <c r="H424" s="51">
        <v>138930.18872400001</v>
      </c>
      <c r="I424" s="51">
        <v>29641.096580000001</v>
      </c>
      <c r="J424" s="51">
        <v>26864.591707</v>
      </c>
      <c r="K424" s="51">
        <v>7495.6016140000002</v>
      </c>
      <c r="L424" s="51">
        <v>2918.8596630000002</v>
      </c>
      <c r="M424" s="51">
        <v>58544.987763999998</v>
      </c>
      <c r="N424" s="51">
        <v>0</v>
      </c>
      <c r="O424" s="51">
        <v>49748.797747999997</v>
      </c>
      <c r="P424" s="51">
        <v>2639.1542380000001</v>
      </c>
      <c r="Q424" s="51">
        <v>103571.407506</v>
      </c>
      <c r="R424" s="51">
        <v>171709.32769500001</v>
      </c>
      <c r="S424" s="51">
        <v>1202724.2518430001</v>
      </c>
      <c r="T424" s="51">
        <v>5789.0171890000001</v>
      </c>
      <c r="U424" s="51">
        <v>129293.903191</v>
      </c>
      <c r="V424" s="52">
        <v>2036332.3776759999</v>
      </c>
    </row>
    <row r="425" spans="1:22" hidden="1" x14ac:dyDescent="0.35">
      <c r="A425" s="204"/>
      <c r="B425" s="50"/>
      <c r="C425" s="63"/>
      <c r="D425" s="63"/>
      <c r="E425" s="63"/>
      <c r="F425" s="63"/>
      <c r="G425" s="63"/>
      <c r="H425" s="63"/>
      <c r="I425" s="63"/>
      <c r="J425" s="63"/>
      <c r="K425" s="63"/>
      <c r="L425" s="63"/>
      <c r="M425" s="63"/>
      <c r="N425" s="63"/>
      <c r="O425" s="63"/>
      <c r="P425" s="63"/>
      <c r="Q425" s="63"/>
      <c r="R425" s="63"/>
      <c r="S425" s="63"/>
      <c r="T425" s="63"/>
      <c r="U425" s="63"/>
      <c r="V425" s="64"/>
    </row>
    <row r="426" spans="1:22" hidden="1" x14ac:dyDescent="0.35">
      <c r="A426" s="213">
        <v>2014</v>
      </c>
      <c r="B426" s="193" t="s">
        <v>64</v>
      </c>
      <c r="C426" s="63" t="s">
        <v>32</v>
      </c>
      <c r="D426" s="51">
        <v>34624.506779000003</v>
      </c>
      <c r="E426" s="51">
        <v>129.193138</v>
      </c>
      <c r="F426" s="51">
        <v>22606.102296000001</v>
      </c>
      <c r="G426" s="51">
        <v>31398.145979000001</v>
      </c>
      <c r="H426" s="51">
        <v>76974</v>
      </c>
      <c r="I426" s="51">
        <v>23719.460256999999</v>
      </c>
      <c r="J426" s="51">
        <v>22857.011526999999</v>
      </c>
      <c r="K426" s="51">
        <v>6201.9563509999998</v>
      </c>
      <c r="L426" s="51">
        <v>565</v>
      </c>
      <c r="M426" s="51">
        <v>59317.140421999997</v>
      </c>
      <c r="N426" s="51">
        <v>0</v>
      </c>
      <c r="O426" s="51">
        <v>35635.192842999997</v>
      </c>
      <c r="P426" s="51">
        <v>2181.310864</v>
      </c>
      <c r="Q426" s="51">
        <v>77039.194680999994</v>
      </c>
      <c r="R426" s="51">
        <v>125004.449371</v>
      </c>
      <c r="S426" s="51">
        <v>925152.46330299997</v>
      </c>
      <c r="T426" s="51">
        <v>4886.8800689999998</v>
      </c>
      <c r="U426" s="51">
        <v>119653.285839</v>
      </c>
      <c r="V426" s="52">
        <v>1567945.293719</v>
      </c>
    </row>
    <row r="427" spans="1:22" hidden="1" x14ac:dyDescent="0.35">
      <c r="A427" s="204"/>
      <c r="B427" s="194"/>
      <c r="C427" s="63" t="s">
        <v>33</v>
      </c>
      <c r="D427" s="51">
        <v>2564.2412359999998</v>
      </c>
      <c r="E427" s="51">
        <v>84.229097999999993</v>
      </c>
      <c r="F427" s="51">
        <v>36.170794999999998</v>
      </c>
      <c r="G427" s="51">
        <v>11524.472530999999</v>
      </c>
      <c r="H427" s="51">
        <v>43130.795867000001</v>
      </c>
      <c r="I427" s="51">
        <v>4649.6206480000001</v>
      </c>
      <c r="J427" s="51">
        <v>2813.0218159999999</v>
      </c>
      <c r="K427" s="51">
        <v>654.70000000000005</v>
      </c>
      <c r="L427" s="51">
        <v>1535.86653</v>
      </c>
      <c r="M427" s="51">
        <v>1562.8685379999999</v>
      </c>
      <c r="N427" s="51">
        <v>0</v>
      </c>
      <c r="O427" s="51">
        <v>7644.0542139999998</v>
      </c>
      <c r="P427" s="51">
        <v>176.21038300000001</v>
      </c>
      <c r="Q427" s="51">
        <v>23379.307117</v>
      </c>
      <c r="R427" s="51">
        <v>30612.797523000001</v>
      </c>
      <c r="S427" s="51">
        <v>281111.13061599998</v>
      </c>
      <c r="T427" s="51">
        <v>488.16763300000002</v>
      </c>
      <c r="U427" s="51">
        <v>5346.4797170000002</v>
      </c>
      <c r="V427" s="52">
        <v>417314.13426199998</v>
      </c>
    </row>
    <row r="428" spans="1:22" hidden="1" x14ac:dyDescent="0.35">
      <c r="A428" s="204"/>
      <c r="B428" s="194"/>
      <c r="C428" s="63" t="s">
        <v>34</v>
      </c>
      <c r="D428" s="51">
        <v>832.00480400000004</v>
      </c>
      <c r="E428" s="51">
        <v>1.719946</v>
      </c>
      <c r="F428" s="51">
        <v>2250.0356069999998</v>
      </c>
      <c r="G428" s="51">
        <v>933.55086100000005</v>
      </c>
      <c r="H428" s="51">
        <v>1321.477232</v>
      </c>
      <c r="I428" s="51">
        <v>2193.9692289999998</v>
      </c>
      <c r="J428" s="51">
        <v>956.63780399999996</v>
      </c>
      <c r="K428" s="51">
        <v>686.9</v>
      </c>
      <c r="L428" s="51">
        <v>50</v>
      </c>
      <c r="M428" s="51">
        <v>341.98594600000001</v>
      </c>
      <c r="N428" s="51">
        <v>0</v>
      </c>
      <c r="O428" s="51">
        <v>4822.2115000000003</v>
      </c>
      <c r="P428" s="51">
        <v>9.9721100000000007</v>
      </c>
      <c r="Q428" s="51">
        <v>6778.9185939999998</v>
      </c>
      <c r="R428" s="51">
        <v>16093.448581000001</v>
      </c>
      <c r="S428" s="51">
        <v>8111.2038030000003</v>
      </c>
      <c r="T428" s="51">
        <v>392.11957000000001</v>
      </c>
      <c r="U428" s="51">
        <v>10555.942224</v>
      </c>
      <c r="V428" s="52">
        <v>56332.097811</v>
      </c>
    </row>
    <row r="429" spans="1:22" hidden="1" x14ac:dyDescent="0.35">
      <c r="A429" s="204"/>
      <c r="B429" s="194"/>
      <c r="C429" s="63" t="s">
        <v>35</v>
      </c>
      <c r="D429" s="51">
        <v>38020.752819000001</v>
      </c>
      <c r="E429" s="51">
        <v>215.14218199999999</v>
      </c>
      <c r="F429" s="51">
        <v>24892.308698000001</v>
      </c>
      <c r="G429" s="51">
        <v>43856.169371000004</v>
      </c>
      <c r="H429" s="51">
        <v>121426.273099</v>
      </c>
      <c r="I429" s="51">
        <v>30563.050134000001</v>
      </c>
      <c r="J429" s="51">
        <v>26626.671147000001</v>
      </c>
      <c r="K429" s="51">
        <v>7543.5563510000002</v>
      </c>
      <c r="L429" s="51">
        <v>2150.8665299999998</v>
      </c>
      <c r="M429" s="51">
        <v>61221.994906</v>
      </c>
      <c r="N429" s="51">
        <v>0</v>
      </c>
      <c r="O429" s="51">
        <v>48101.458556999998</v>
      </c>
      <c r="P429" s="51">
        <v>2367.4933569999998</v>
      </c>
      <c r="Q429" s="51">
        <v>107197.420392</v>
      </c>
      <c r="R429" s="51">
        <v>171710.69547499999</v>
      </c>
      <c r="S429" s="51">
        <v>1214374.7977219999</v>
      </c>
      <c r="T429" s="51">
        <v>5767.1672719999997</v>
      </c>
      <c r="U429" s="51">
        <v>135555.70778</v>
      </c>
      <c r="V429" s="52">
        <v>2041591.5257919999</v>
      </c>
    </row>
    <row r="430" spans="1:22" hidden="1" x14ac:dyDescent="0.35">
      <c r="A430" s="204"/>
      <c r="B430" s="50"/>
      <c r="C430" s="63"/>
      <c r="D430" s="63"/>
      <c r="E430" s="63"/>
      <c r="F430" s="63"/>
      <c r="G430" s="63"/>
      <c r="H430" s="63"/>
      <c r="I430" s="63"/>
      <c r="J430" s="63"/>
      <c r="K430" s="63"/>
      <c r="L430" s="63"/>
      <c r="M430" s="63"/>
      <c r="N430" s="63"/>
      <c r="O430" s="63"/>
      <c r="P430" s="63"/>
      <c r="Q430" s="63"/>
      <c r="R430" s="63"/>
      <c r="S430" s="63"/>
      <c r="T430" s="63"/>
      <c r="U430" s="63"/>
      <c r="V430" s="64"/>
    </row>
    <row r="431" spans="1:22" hidden="1" x14ac:dyDescent="0.35">
      <c r="A431" s="204"/>
      <c r="B431" s="193" t="s">
        <v>65</v>
      </c>
      <c r="C431" s="63" t="s">
        <v>32</v>
      </c>
      <c r="D431" s="51">
        <v>31696.560182000001</v>
      </c>
      <c r="E431" s="51">
        <v>149.71341000000001</v>
      </c>
      <c r="F431" s="51">
        <v>23071.757399999999</v>
      </c>
      <c r="G431" s="51">
        <v>31755.896979000001</v>
      </c>
      <c r="H431" s="51">
        <v>79550</v>
      </c>
      <c r="I431" s="51">
        <v>24044.873350000002</v>
      </c>
      <c r="J431" s="51">
        <v>19466.029246999999</v>
      </c>
      <c r="K431" s="51">
        <v>6423.3725219999997</v>
      </c>
      <c r="L431" s="51">
        <v>385</v>
      </c>
      <c r="M431" s="51">
        <v>64243.153512999997</v>
      </c>
      <c r="N431" s="51">
        <v>0</v>
      </c>
      <c r="O431" s="51">
        <v>34243.925318000001</v>
      </c>
      <c r="P431" s="51">
        <v>2002.674933</v>
      </c>
      <c r="Q431" s="51">
        <v>80958.632058999996</v>
      </c>
      <c r="R431" s="51">
        <v>119437.228286</v>
      </c>
      <c r="S431" s="51">
        <v>926777.05660799996</v>
      </c>
      <c r="T431" s="51">
        <v>4836.3044920000002</v>
      </c>
      <c r="U431" s="51">
        <v>116511.116574</v>
      </c>
      <c r="V431" s="52">
        <v>1565553.2948729999</v>
      </c>
    </row>
    <row r="432" spans="1:22" hidden="1" x14ac:dyDescent="0.35">
      <c r="A432" s="204"/>
      <c r="B432" s="194"/>
      <c r="C432" s="63" t="s">
        <v>33</v>
      </c>
      <c r="D432" s="51">
        <v>2235.6452629999999</v>
      </c>
      <c r="E432" s="51">
        <v>34.792338999999998</v>
      </c>
      <c r="F432" s="51">
        <v>36.355516999999999</v>
      </c>
      <c r="G432" s="51">
        <v>11676.833531</v>
      </c>
      <c r="H432" s="51">
        <v>38002.376106999996</v>
      </c>
      <c r="I432" s="51">
        <v>4589.6711530000002</v>
      </c>
      <c r="J432" s="51">
        <v>4020.8611070000002</v>
      </c>
      <c r="K432" s="51">
        <v>909.6</v>
      </c>
      <c r="L432" s="51">
        <v>2544.321461</v>
      </c>
      <c r="M432" s="51">
        <v>1736.875252</v>
      </c>
      <c r="N432" s="51">
        <v>0</v>
      </c>
      <c r="O432" s="51">
        <v>7595.9756619999998</v>
      </c>
      <c r="P432" s="51">
        <v>176.58263500000001</v>
      </c>
      <c r="Q432" s="51">
        <v>23375.437282999999</v>
      </c>
      <c r="R432" s="51">
        <v>30950.738508999999</v>
      </c>
      <c r="S432" s="51">
        <v>282525.62984900002</v>
      </c>
      <c r="T432" s="51">
        <v>486.92226199999999</v>
      </c>
      <c r="U432" s="51">
        <v>5948.8758029999999</v>
      </c>
      <c r="V432" s="52">
        <v>416847.49373300001</v>
      </c>
    </row>
    <row r="433" spans="1:22" hidden="1" x14ac:dyDescent="0.35">
      <c r="A433" s="204"/>
      <c r="B433" s="194"/>
      <c r="C433" s="63" t="s">
        <v>34</v>
      </c>
      <c r="D433" s="51">
        <v>1104.524136</v>
      </c>
      <c r="E433" s="51">
        <v>1.6740759999999999</v>
      </c>
      <c r="F433" s="51">
        <v>2049.8365269999999</v>
      </c>
      <c r="G433" s="51">
        <v>921.16186100000004</v>
      </c>
      <c r="H433" s="51">
        <v>1702</v>
      </c>
      <c r="I433" s="51">
        <v>2468.9251439999998</v>
      </c>
      <c r="J433" s="51">
        <v>1184.7219990000001</v>
      </c>
      <c r="K433" s="51">
        <v>808.14</v>
      </c>
      <c r="L433" s="51">
        <v>50</v>
      </c>
      <c r="M433" s="51">
        <v>295.69130899999999</v>
      </c>
      <c r="N433" s="51">
        <v>0</v>
      </c>
      <c r="O433" s="51">
        <v>4217.7603049999998</v>
      </c>
      <c r="P433" s="51">
        <v>45.061717999999999</v>
      </c>
      <c r="Q433" s="51">
        <v>6633.8656499999997</v>
      </c>
      <c r="R433" s="51">
        <v>16678.259158000001</v>
      </c>
      <c r="S433" s="51">
        <v>7985.126021</v>
      </c>
      <c r="T433" s="51">
        <v>393.72329400000001</v>
      </c>
      <c r="U433" s="51">
        <v>12365.789060999999</v>
      </c>
      <c r="V433" s="52">
        <v>58906.260259000002</v>
      </c>
    </row>
    <row r="434" spans="1:22" hidden="1" x14ac:dyDescent="0.35">
      <c r="A434" s="204"/>
      <c r="B434" s="194"/>
      <c r="C434" s="63" t="s">
        <v>35</v>
      </c>
      <c r="D434" s="51">
        <v>35036.729581</v>
      </c>
      <c r="E434" s="51">
        <v>186.17982499999999</v>
      </c>
      <c r="F434" s="51">
        <v>25157.949444000002</v>
      </c>
      <c r="G434" s="51">
        <v>44353.892371000002</v>
      </c>
      <c r="H434" s="51">
        <v>119254.376107</v>
      </c>
      <c r="I434" s="51">
        <v>31103.469647000002</v>
      </c>
      <c r="J434" s="51">
        <v>24671.612353</v>
      </c>
      <c r="K434" s="51">
        <v>8141.1125220000004</v>
      </c>
      <c r="L434" s="51">
        <v>2979.321461</v>
      </c>
      <c r="M434" s="51">
        <v>66275.720073999997</v>
      </c>
      <c r="N434" s="51">
        <v>0</v>
      </c>
      <c r="O434" s="51">
        <v>46057.661285000002</v>
      </c>
      <c r="P434" s="51">
        <v>2224.3192859999999</v>
      </c>
      <c r="Q434" s="51">
        <v>110967.93499199999</v>
      </c>
      <c r="R434" s="51">
        <v>167066.22595299999</v>
      </c>
      <c r="S434" s="51">
        <v>1217287.8124780001</v>
      </c>
      <c r="T434" s="51">
        <v>5716.9500479999997</v>
      </c>
      <c r="U434" s="51">
        <v>134825.78143800001</v>
      </c>
      <c r="V434" s="52">
        <v>2041307.048865</v>
      </c>
    </row>
    <row r="435" spans="1:22" hidden="1" x14ac:dyDescent="0.35">
      <c r="A435" s="204"/>
      <c r="B435" s="50"/>
      <c r="C435" s="63"/>
      <c r="D435" s="63"/>
      <c r="E435" s="63"/>
      <c r="F435" s="63"/>
      <c r="G435" s="63"/>
      <c r="H435" s="63"/>
      <c r="I435" s="63"/>
      <c r="J435" s="63"/>
      <c r="K435" s="63"/>
      <c r="L435" s="63"/>
      <c r="M435" s="63"/>
      <c r="N435" s="63"/>
      <c r="O435" s="63"/>
      <c r="P435" s="63"/>
      <c r="Q435" s="63"/>
      <c r="R435" s="63"/>
      <c r="S435" s="63"/>
      <c r="T435" s="63"/>
      <c r="U435" s="63"/>
      <c r="V435" s="64"/>
    </row>
    <row r="436" spans="1:22" hidden="1" x14ac:dyDescent="0.35">
      <c r="A436" s="204"/>
      <c r="B436" s="193" t="s">
        <v>66</v>
      </c>
      <c r="C436" s="63" t="s">
        <v>32</v>
      </c>
      <c r="D436" s="51">
        <v>34287.611085999997</v>
      </c>
      <c r="E436" s="51">
        <v>418.96431899999999</v>
      </c>
      <c r="F436" s="51">
        <v>22055.805178999999</v>
      </c>
      <c r="G436" s="51">
        <v>31777.361679000001</v>
      </c>
      <c r="H436" s="51">
        <v>79576</v>
      </c>
      <c r="I436" s="51">
        <v>25921.817436000001</v>
      </c>
      <c r="J436" s="51">
        <v>19855.680308999999</v>
      </c>
      <c r="K436" s="51">
        <v>6470.2972669999999</v>
      </c>
      <c r="L436" s="51">
        <v>335</v>
      </c>
      <c r="M436" s="51">
        <v>64255.364461999998</v>
      </c>
      <c r="N436" s="51">
        <v>0</v>
      </c>
      <c r="O436" s="51">
        <v>34847.984127999996</v>
      </c>
      <c r="P436" s="51">
        <v>2045.896205</v>
      </c>
      <c r="Q436" s="51">
        <v>87243.155249999996</v>
      </c>
      <c r="R436" s="51">
        <v>122810.70570000001</v>
      </c>
      <c r="S436" s="51">
        <v>928418.52365800005</v>
      </c>
      <c r="T436" s="51">
        <v>4834.925491</v>
      </c>
      <c r="U436" s="51">
        <v>117030.966465</v>
      </c>
      <c r="V436" s="52">
        <v>1582186.0586339999</v>
      </c>
    </row>
    <row r="437" spans="1:22" hidden="1" x14ac:dyDescent="0.35">
      <c r="A437" s="204"/>
      <c r="B437" s="194"/>
      <c r="C437" s="63" t="s">
        <v>33</v>
      </c>
      <c r="D437" s="51">
        <v>1458.829592</v>
      </c>
      <c r="E437" s="51">
        <v>28.86026</v>
      </c>
      <c r="F437" s="51">
        <v>36.388325000000002</v>
      </c>
      <c r="G437" s="51">
        <v>11579.772531000001</v>
      </c>
      <c r="H437" s="51">
        <v>36983.947339999999</v>
      </c>
      <c r="I437" s="51">
        <v>5362.3213210000004</v>
      </c>
      <c r="J437" s="51">
        <v>3925.4187080000002</v>
      </c>
      <c r="K437" s="51">
        <v>807.7</v>
      </c>
      <c r="L437" s="51">
        <v>2020.328309</v>
      </c>
      <c r="M437" s="51">
        <v>1606.5273420000001</v>
      </c>
      <c r="N437" s="51">
        <v>0</v>
      </c>
      <c r="O437" s="51">
        <v>7656.0231379999996</v>
      </c>
      <c r="P437" s="51">
        <v>191.54617300000001</v>
      </c>
      <c r="Q437" s="51">
        <v>24367.993887000001</v>
      </c>
      <c r="R437" s="51">
        <v>32214.385354999999</v>
      </c>
      <c r="S437" s="51">
        <v>287052.12325800001</v>
      </c>
      <c r="T437" s="51">
        <v>497.610074</v>
      </c>
      <c r="U437" s="51">
        <v>5197.716367</v>
      </c>
      <c r="V437" s="52">
        <v>420987.49197999999</v>
      </c>
    </row>
    <row r="438" spans="1:22" hidden="1" x14ac:dyDescent="0.35">
      <c r="A438" s="204"/>
      <c r="B438" s="194"/>
      <c r="C438" s="63" t="s">
        <v>34</v>
      </c>
      <c r="D438" s="51">
        <v>633.15606200000002</v>
      </c>
      <c r="E438" s="51">
        <v>1.4055770000000001</v>
      </c>
      <c r="F438" s="51">
        <v>2212.4799840000001</v>
      </c>
      <c r="G438" s="51">
        <v>920.32186100000001</v>
      </c>
      <c r="H438" s="51">
        <v>2071.4405149999998</v>
      </c>
      <c r="I438" s="51">
        <v>1903.3509839999999</v>
      </c>
      <c r="J438" s="51">
        <v>604.91734899999994</v>
      </c>
      <c r="K438" s="51">
        <v>863</v>
      </c>
      <c r="L438" s="51">
        <v>100</v>
      </c>
      <c r="M438" s="51">
        <v>336.028863</v>
      </c>
      <c r="N438" s="51">
        <v>0</v>
      </c>
      <c r="O438" s="51">
        <v>5084.1558370000002</v>
      </c>
      <c r="P438" s="51">
        <v>35.156255999999999</v>
      </c>
      <c r="Q438" s="51">
        <v>6809.9056119999996</v>
      </c>
      <c r="R438" s="51">
        <v>16585.936668999999</v>
      </c>
      <c r="S438" s="51">
        <v>8100.2152450000003</v>
      </c>
      <c r="T438" s="51">
        <v>370.50102199999998</v>
      </c>
      <c r="U438" s="51">
        <v>12018.846599</v>
      </c>
      <c r="V438" s="52">
        <v>58650.818435000001</v>
      </c>
    </row>
    <row r="439" spans="1:22" hidden="1" x14ac:dyDescent="0.35">
      <c r="A439" s="204"/>
      <c r="B439" s="194"/>
      <c r="C439" s="63" t="s">
        <v>35</v>
      </c>
      <c r="D439" s="51">
        <v>36379.596740000001</v>
      </c>
      <c r="E439" s="51">
        <v>449.23015600000002</v>
      </c>
      <c r="F439" s="51">
        <v>24304.673488</v>
      </c>
      <c r="G439" s="51">
        <v>44277.456071000001</v>
      </c>
      <c r="H439" s="51">
        <v>118631.38785499999</v>
      </c>
      <c r="I439" s="51">
        <v>33187.489740999998</v>
      </c>
      <c r="J439" s="51">
        <v>24386.016366</v>
      </c>
      <c r="K439" s="51">
        <v>8140.9972669999997</v>
      </c>
      <c r="L439" s="51">
        <v>2455.328309</v>
      </c>
      <c r="M439" s="51">
        <v>66197.920666999999</v>
      </c>
      <c r="N439" s="51">
        <v>0</v>
      </c>
      <c r="O439" s="51">
        <v>47588.163102999999</v>
      </c>
      <c r="P439" s="51">
        <v>2272.5986339999999</v>
      </c>
      <c r="Q439" s="51">
        <v>118421.054749</v>
      </c>
      <c r="R439" s="51">
        <v>171611.02772400001</v>
      </c>
      <c r="S439" s="51">
        <v>1223570.862161</v>
      </c>
      <c r="T439" s="51">
        <v>5703.0365869999996</v>
      </c>
      <c r="U439" s="51">
        <v>134247.529431</v>
      </c>
      <c r="V439" s="52">
        <v>2061824.3690490001</v>
      </c>
    </row>
    <row r="440" spans="1:22" hidden="1" x14ac:dyDescent="0.35">
      <c r="A440" s="204"/>
      <c r="B440" s="50"/>
      <c r="C440" s="63"/>
      <c r="D440" s="63"/>
      <c r="E440" s="63"/>
      <c r="F440" s="63"/>
      <c r="G440" s="63"/>
      <c r="H440" s="63"/>
      <c r="I440" s="63"/>
      <c r="J440" s="63"/>
      <c r="K440" s="63"/>
      <c r="L440" s="63"/>
      <c r="M440" s="63"/>
      <c r="N440" s="63"/>
      <c r="O440" s="63"/>
      <c r="P440" s="63"/>
      <c r="Q440" s="63"/>
      <c r="R440" s="63"/>
      <c r="S440" s="63"/>
      <c r="T440" s="63"/>
      <c r="U440" s="63"/>
      <c r="V440" s="64"/>
    </row>
    <row r="441" spans="1:22" hidden="1" x14ac:dyDescent="0.35">
      <c r="A441" s="204"/>
      <c r="B441" s="193" t="s">
        <v>67</v>
      </c>
      <c r="C441" s="63" t="s">
        <v>32</v>
      </c>
      <c r="D441" s="51">
        <v>34084.337736000001</v>
      </c>
      <c r="E441" s="51">
        <v>210.578464</v>
      </c>
      <c r="F441" s="51">
        <v>25628.924211000001</v>
      </c>
      <c r="G441" s="51">
        <v>31694.262306000001</v>
      </c>
      <c r="H441" s="51">
        <v>89451</v>
      </c>
      <c r="I441" s="51">
        <v>24039.813920000001</v>
      </c>
      <c r="J441" s="51">
        <v>18640.883886</v>
      </c>
      <c r="K441" s="51">
        <v>7256.631316</v>
      </c>
      <c r="L441" s="51">
        <v>505</v>
      </c>
      <c r="M441" s="51">
        <v>66949.712958000004</v>
      </c>
      <c r="N441" s="51">
        <v>0</v>
      </c>
      <c r="O441" s="51">
        <v>31709.212947</v>
      </c>
      <c r="P441" s="51">
        <v>2036.198895</v>
      </c>
      <c r="Q441" s="51">
        <v>86508.705910000004</v>
      </c>
      <c r="R441" s="51">
        <v>119060.315931</v>
      </c>
      <c r="S441" s="51">
        <v>931355.12832500006</v>
      </c>
      <c r="T441" s="51">
        <v>4814.0301730000001</v>
      </c>
      <c r="U441" s="51">
        <v>117013.607953</v>
      </c>
      <c r="V441" s="52">
        <v>1590958.3449309999</v>
      </c>
    </row>
    <row r="442" spans="1:22" hidden="1" x14ac:dyDescent="0.35">
      <c r="A442" s="204"/>
      <c r="B442" s="194"/>
      <c r="C442" s="63" t="s">
        <v>33</v>
      </c>
      <c r="D442" s="51">
        <v>1828.604435</v>
      </c>
      <c r="E442" s="51">
        <v>24.683333999999999</v>
      </c>
      <c r="F442" s="51">
        <v>1.192E-2</v>
      </c>
      <c r="G442" s="51">
        <v>11685.572531</v>
      </c>
      <c r="H442" s="51">
        <v>39510.637741999999</v>
      </c>
      <c r="I442" s="51">
        <v>5657.5091670000002</v>
      </c>
      <c r="J442" s="51">
        <v>3399.8733360000001</v>
      </c>
      <c r="K442" s="51">
        <v>542</v>
      </c>
      <c r="L442" s="51">
        <v>2470.328309</v>
      </c>
      <c r="M442" s="51">
        <v>1890.6317059999999</v>
      </c>
      <c r="N442" s="51">
        <v>0</v>
      </c>
      <c r="O442" s="51">
        <v>7046.6739390000002</v>
      </c>
      <c r="P442" s="51">
        <v>142.342096</v>
      </c>
      <c r="Q442" s="51">
        <v>22727.805687</v>
      </c>
      <c r="R442" s="51">
        <v>31936.027764999999</v>
      </c>
      <c r="S442" s="51">
        <v>289408.63971600001</v>
      </c>
      <c r="T442" s="51">
        <v>496.16525200000001</v>
      </c>
      <c r="U442" s="51">
        <v>6072.6701050000001</v>
      </c>
      <c r="V442" s="52">
        <v>424840.17703999998</v>
      </c>
    </row>
    <row r="443" spans="1:22" hidden="1" x14ac:dyDescent="0.35">
      <c r="A443" s="204"/>
      <c r="B443" s="194"/>
      <c r="C443" s="63" t="s">
        <v>34</v>
      </c>
      <c r="D443" s="51">
        <v>675.88431400000002</v>
      </c>
      <c r="E443" s="51">
        <v>1.8563080000000001</v>
      </c>
      <c r="F443" s="51">
        <v>2315.0091470000002</v>
      </c>
      <c r="G443" s="51">
        <v>907.67486099999996</v>
      </c>
      <c r="H443" s="51">
        <v>2151</v>
      </c>
      <c r="I443" s="51">
        <v>1710.3006809999999</v>
      </c>
      <c r="J443" s="51">
        <v>1084.275171</v>
      </c>
      <c r="K443" s="51">
        <v>682.06</v>
      </c>
      <c r="L443" s="51">
        <v>115</v>
      </c>
      <c r="M443" s="51">
        <v>402.61089199999998</v>
      </c>
      <c r="N443" s="51">
        <v>0</v>
      </c>
      <c r="O443" s="51">
        <v>4881.8090080000002</v>
      </c>
      <c r="P443" s="51">
        <v>74.502335000000002</v>
      </c>
      <c r="Q443" s="51">
        <v>6855.8303249999999</v>
      </c>
      <c r="R443" s="51">
        <v>16117.08143</v>
      </c>
      <c r="S443" s="51">
        <v>8300.6986199999992</v>
      </c>
      <c r="T443" s="51">
        <v>365.88285999999999</v>
      </c>
      <c r="U443" s="51">
        <v>12439.332143</v>
      </c>
      <c r="V443" s="52">
        <v>59080.808095</v>
      </c>
    </row>
    <row r="444" spans="1:22" hidden="1" x14ac:dyDescent="0.35">
      <c r="A444" s="204"/>
      <c r="B444" s="194"/>
      <c r="C444" s="63" t="s">
        <v>35</v>
      </c>
      <c r="D444" s="51">
        <v>36588.826484999998</v>
      </c>
      <c r="E444" s="51">
        <v>237.11810600000001</v>
      </c>
      <c r="F444" s="51">
        <v>27943.945277999999</v>
      </c>
      <c r="G444" s="51">
        <v>44287.509698000002</v>
      </c>
      <c r="H444" s="51">
        <v>131112.63774199999</v>
      </c>
      <c r="I444" s="51">
        <v>31407.623768000001</v>
      </c>
      <c r="J444" s="51">
        <v>23125.032393000001</v>
      </c>
      <c r="K444" s="51">
        <v>8480.6913160000004</v>
      </c>
      <c r="L444" s="51">
        <v>3090.328309</v>
      </c>
      <c r="M444" s="51">
        <v>69242.955556000001</v>
      </c>
      <c r="N444" s="51">
        <v>0</v>
      </c>
      <c r="O444" s="51">
        <v>43637.695893999997</v>
      </c>
      <c r="P444" s="51">
        <v>2253.043326</v>
      </c>
      <c r="Q444" s="51">
        <v>116092.34192200001</v>
      </c>
      <c r="R444" s="51">
        <v>167113.42512599999</v>
      </c>
      <c r="S444" s="51">
        <v>1229064.4666609999</v>
      </c>
      <c r="T444" s="51">
        <v>5676.0782849999996</v>
      </c>
      <c r="U444" s="51">
        <v>135525.610201</v>
      </c>
      <c r="V444" s="52">
        <v>2074879.3300660001</v>
      </c>
    </row>
    <row r="445" spans="1:22" hidden="1" x14ac:dyDescent="0.35">
      <c r="A445" s="204"/>
      <c r="B445" s="50"/>
      <c r="C445" s="63"/>
      <c r="D445" s="63"/>
      <c r="E445" s="63"/>
      <c r="F445" s="63"/>
      <c r="G445" s="63"/>
      <c r="H445" s="63"/>
      <c r="I445" s="63"/>
      <c r="J445" s="63"/>
      <c r="K445" s="63"/>
      <c r="L445" s="63"/>
      <c r="M445" s="63"/>
      <c r="N445" s="63"/>
      <c r="O445" s="63"/>
      <c r="P445" s="63"/>
      <c r="Q445" s="63"/>
      <c r="R445" s="63"/>
      <c r="S445" s="63"/>
      <c r="T445" s="63"/>
      <c r="U445" s="63"/>
      <c r="V445" s="64"/>
    </row>
    <row r="446" spans="1:22" hidden="1" x14ac:dyDescent="0.35">
      <c r="A446" s="204"/>
      <c r="B446" s="193" t="s">
        <v>56</v>
      </c>
      <c r="C446" s="63" t="s">
        <v>32</v>
      </c>
      <c r="D446" s="51">
        <v>31665.270322</v>
      </c>
      <c r="E446" s="51">
        <v>786.71002899999996</v>
      </c>
      <c r="F446" s="51">
        <v>28135.747960000001</v>
      </c>
      <c r="G446" s="51">
        <v>32000.559526000001</v>
      </c>
      <c r="H446" s="51">
        <v>82682.217254000003</v>
      </c>
      <c r="I446" s="51">
        <v>22027.293838000001</v>
      </c>
      <c r="J446" s="51">
        <v>17751.744767</v>
      </c>
      <c r="K446" s="51">
        <v>7058.6934240000001</v>
      </c>
      <c r="L446" s="51">
        <v>655</v>
      </c>
      <c r="M446" s="51">
        <v>73983.771959000005</v>
      </c>
      <c r="N446" s="51">
        <v>0</v>
      </c>
      <c r="O446" s="51">
        <v>34385.124811000002</v>
      </c>
      <c r="P446" s="51">
        <v>1945.7455440000001</v>
      </c>
      <c r="Q446" s="51">
        <v>84774.201637489983</v>
      </c>
      <c r="R446" s="51">
        <v>114033.029496</v>
      </c>
      <c r="S446" s="51">
        <v>935333.928663</v>
      </c>
      <c r="T446" s="51">
        <v>4795.6083820000003</v>
      </c>
      <c r="U446" s="51">
        <v>114288.283406</v>
      </c>
      <c r="V446" s="52">
        <v>1586302.9310184899</v>
      </c>
    </row>
    <row r="447" spans="1:22" hidden="1" x14ac:dyDescent="0.35">
      <c r="A447" s="204"/>
      <c r="B447" s="194"/>
      <c r="C447" s="63" t="s">
        <v>33</v>
      </c>
      <c r="D447" s="51">
        <v>2366.4458789999999</v>
      </c>
      <c r="E447" s="51">
        <v>20.986191000000002</v>
      </c>
      <c r="F447" s="51">
        <v>36.695371999999999</v>
      </c>
      <c r="G447" s="51">
        <v>11788.997531000001</v>
      </c>
      <c r="H447" s="51">
        <v>35565.182000000001</v>
      </c>
      <c r="I447" s="51">
        <v>4255.9347930000004</v>
      </c>
      <c r="J447" s="51">
        <v>5019.7765829999998</v>
      </c>
      <c r="K447" s="51">
        <v>344.5</v>
      </c>
      <c r="L447" s="51">
        <v>2840.465389</v>
      </c>
      <c r="M447" s="51">
        <v>1840.81405</v>
      </c>
      <c r="N447" s="51">
        <v>0</v>
      </c>
      <c r="O447" s="51">
        <v>9084.3009020000009</v>
      </c>
      <c r="P447" s="51">
        <v>162.044194</v>
      </c>
      <c r="Q447" s="51">
        <v>23407.821240000001</v>
      </c>
      <c r="R447" s="51">
        <v>30705.335273000001</v>
      </c>
      <c r="S447" s="51">
        <v>294034.65802999999</v>
      </c>
      <c r="T447" s="51">
        <v>494.17310800000001</v>
      </c>
      <c r="U447" s="51">
        <v>5357.8056919999999</v>
      </c>
      <c r="V447" s="52">
        <v>427325.93622700003</v>
      </c>
    </row>
    <row r="448" spans="1:22" hidden="1" x14ac:dyDescent="0.35">
      <c r="A448" s="204"/>
      <c r="B448" s="194"/>
      <c r="C448" s="63" t="s">
        <v>34</v>
      </c>
      <c r="D448" s="51">
        <v>728.152736</v>
      </c>
      <c r="E448" s="51">
        <v>1.6558520000000001</v>
      </c>
      <c r="F448" s="51">
        <v>2415.9213009999999</v>
      </c>
      <c r="G448" s="51">
        <v>941.42986099999996</v>
      </c>
      <c r="H448" s="51">
        <v>2400.8411820000001</v>
      </c>
      <c r="I448" s="51">
        <v>2314.798221</v>
      </c>
      <c r="J448" s="51">
        <v>710.39868999999999</v>
      </c>
      <c r="K448" s="51">
        <v>324</v>
      </c>
      <c r="L448" s="51">
        <v>200</v>
      </c>
      <c r="M448" s="51">
        <v>401.32188500000001</v>
      </c>
      <c r="N448" s="51">
        <v>0</v>
      </c>
      <c r="O448" s="51">
        <v>5824.5242390000003</v>
      </c>
      <c r="P448" s="51">
        <v>69.368154000000004</v>
      </c>
      <c r="Q448" s="51">
        <v>7260.3963050000002</v>
      </c>
      <c r="R448" s="51">
        <v>15610.801761999999</v>
      </c>
      <c r="S448" s="51">
        <v>8478.5847059999996</v>
      </c>
      <c r="T448" s="51">
        <v>364.350055</v>
      </c>
      <c r="U448" s="51">
        <v>15119.710783</v>
      </c>
      <c r="V448" s="52">
        <v>63166.255731999998</v>
      </c>
    </row>
    <row r="449" spans="1:22" hidden="1" x14ac:dyDescent="0.35">
      <c r="A449" s="204"/>
      <c r="B449" s="194"/>
      <c r="C449" s="63" t="s">
        <v>35</v>
      </c>
      <c r="D449" s="51">
        <v>34759.868936999999</v>
      </c>
      <c r="E449" s="51">
        <v>809.35207200000002</v>
      </c>
      <c r="F449" s="51">
        <v>30588.364633000001</v>
      </c>
      <c r="G449" s="51">
        <v>44730.986918000002</v>
      </c>
      <c r="H449" s="51">
        <v>120648.24043599999</v>
      </c>
      <c r="I449" s="51">
        <v>28598.026851999999</v>
      </c>
      <c r="J449" s="51">
        <v>23481.920040000001</v>
      </c>
      <c r="K449" s="51">
        <v>7727.1934240000001</v>
      </c>
      <c r="L449" s="51">
        <v>3695.465389</v>
      </c>
      <c r="M449" s="51">
        <v>76225.907894000004</v>
      </c>
      <c r="N449" s="51">
        <v>0</v>
      </c>
      <c r="O449" s="51">
        <v>49293.949952000003</v>
      </c>
      <c r="P449" s="51">
        <v>2177.1578920000002</v>
      </c>
      <c r="Q449" s="51">
        <v>115442.41918248999</v>
      </c>
      <c r="R449" s="51">
        <v>160349.166531</v>
      </c>
      <c r="S449" s="51">
        <v>1237847.1713990001</v>
      </c>
      <c r="T449" s="51">
        <v>5654.1315450000002</v>
      </c>
      <c r="U449" s="51">
        <v>134765.79988100001</v>
      </c>
      <c r="V449" s="52">
        <v>2076795.1229774901</v>
      </c>
    </row>
    <row r="450" spans="1:22" hidden="1" x14ac:dyDescent="0.35">
      <c r="A450" s="204"/>
      <c r="B450" s="50"/>
      <c r="C450" s="63"/>
      <c r="D450" s="63"/>
      <c r="E450" s="63"/>
      <c r="F450" s="63"/>
      <c r="G450" s="63"/>
      <c r="H450" s="63"/>
      <c r="I450" s="63"/>
      <c r="J450" s="63"/>
      <c r="K450" s="63"/>
      <c r="L450" s="63"/>
      <c r="M450" s="63"/>
      <c r="N450" s="63"/>
      <c r="O450" s="63"/>
      <c r="P450" s="63"/>
      <c r="Q450" s="63"/>
      <c r="R450" s="63"/>
      <c r="S450" s="63"/>
      <c r="T450" s="63"/>
      <c r="U450" s="63"/>
      <c r="V450" s="64"/>
    </row>
    <row r="451" spans="1:22" hidden="1" x14ac:dyDescent="0.35">
      <c r="A451" s="204"/>
      <c r="B451" s="193" t="s">
        <v>57</v>
      </c>
      <c r="C451" s="63" t="s">
        <v>32</v>
      </c>
      <c r="D451" s="51">
        <v>40002.304955</v>
      </c>
      <c r="E451" s="51">
        <v>552.36225200000001</v>
      </c>
      <c r="F451" s="51">
        <v>24948.591748999999</v>
      </c>
      <c r="G451" s="51">
        <v>32594.643163000001</v>
      </c>
      <c r="H451" s="51">
        <v>83387.911699000004</v>
      </c>
      <c r="I451" s="51">
        <v>22374.680323</v>
      </c>
      <c r="J451" s="51">
        <v>16680.884744999999</v>
      </c>
      <c r="K451" s="51">
        <v>6920.6872059999996</v>
      </c>
      <c r="L451" s="51">
        <v>535.06904099999997</v>
      </c>
      <c r="M451" s="51">
        <v>73392.664894000001</v>
      </c>
      <c r="N451" s="51">
        <v>0</v>
      </c>
      <c r="O451" s="51">
        <v>33115.772402000002</v>
      </c>
      <c r="P451" s="51">
        <v>1624.9183660000001</v>
      </c>
      <c r="Q451" s="51">
        <v>87731.071349999998</v>
      </c>
      <c r="R451" s="51">
        <v>115860.76544</v>
      </c>
      <c r="S451" s="51">
        <v>942907.82745600003</v>
      </c>
      <c r="T451" s="51">
        <v>4793.6150610000004</v>
      </c>
      <c r="U451" s="51">
        <v>116593.577519</v>
      </c>
      <c r="V451" s="52">
        <v>1604017.3476209999</v>
      </c>
    </row>
    <row r="452" spans="1:22" hidden="1" x14ac:dyDescent="0.35">
      <c r="A452" s="204"/>
      <c r="B452" s="194"/>
      <c r="C452" s="63" t="s">
        <v>33</v>
      </c>
      <c r="D452" s="51">
        <v>1712.957504</v>
      </c>
      <c r="E452" s="51">
        <v>28.022334000000001</v>
      </c>
      <c r="F452" s="51">
        <v>144.80588599999999</v>
      </c>
      <c r="G452" s="51">
        <v>11813.245531</v>
      </c>
      <c r="H452" s="51">
        <v>39731.657444999997</v>
      </c>
      <c r="I452" s="51">
        <v>4958.4876599999998</v>
      </c>
      <c r="J452" s="51">
        <v>4009.3950589999999</v>
      </c>
      <c r="K452" s="51">
        <v>364.68</v>
      </c>
      <c r="L452" s="51">
        <v>3470.7370380000002</v>
      </c>
      <c r="M452" s="51">
        <v>1962.800849</v>
      </c>
      <c r="N452" s="51">
        <v>0</v>
      </c>
      <c r="O452" s="51">
        <v>9699.6684139999998</v>
      </c>
      <c r="P452" s="51">
        <v>241.6849</v>
      </c>
      <c r="Q452" s="51">
        <v>24572.218797000001</v>
      </c>
      <c r="R452" s="51">
        <v>31577.465002000001</v>
      </c>
      <c r="S452" s="51">
        <v>297913.09523799998</v>
      </c>
      <c r="T452" s="51">
        <v>498.62107800000001</v>
      </c>
      <c r="U452" s="51">
        <v>6706.9412410000004</v>
      </c>
      <c r="V452" s="52">
        <v>439406.48397599999</v>
      </c>
    </row>
    <row r="453" spans="1:22" hidden="1" x14ac:dyDescent="0.35">
      <c r="A453" s="204"/>
      <c r="B453" s="194"/>
      <c r="C453" s="63" t="s">
        <v>34</v>
      </c>
      <c r="D453" s="51">
        <v>700.77634699999999</v>
      </c>
      <c r="E453" s="51">
        <v>1.956604</v>
      </c>
      <c r="F453" s="51">
        <v>2470.7461109999999</v>
      </c>
      <c r="G453" s="51">
        <v>914.15286100000003</v>
      </c>
      <c r="H453" s="51">
        <v>2324.610369</v>
      </c>
      <c r="I453" s="51">
        <v>1849.7793839999999</v>
      </c>
      <c r="J453" s="51">
        <v>591.90405799999996</v>
      </c>
      <c r="K453" s="51">
        <v>665.8</v>
      </c>
      <c r="L453" s="51">
        <v>125</v>
      </c>
      <c r="M453" s="51">
        <v>304.05096700000001</v>
      </c>
      <c r="N453" s="51">
        <v>0</v>
      </c>
      <c r="O453" s="51">
        <v>4963.0395500000004</v>
      </c>
      <c r="P453" s="51">
        <v>59.532876999999999</v>
      </c>
      <c r="Q453" s="51">
        <v>7079.4087200000004</v>
      </c>
      <c r="R453" s="51">
        <v>15521.982083999999</v>
      </c>
      <c r="S453" s="51">
        <v>8594.8233540000001</v>
      </c>
      <c r="T453" s="51">
        <v>358.75340499999999</v>
      </c>
      <c r="U453" s="51">
        <v>11958.966834999999</v>
      </c>
      <c r="V453" s="52">
        <v>58485.283525999999</v>
      </c>
    </row>
    <row r="454" spans="1:22" hidden="1" x14ac:dyDescent="0.35">
      <c r="A454" s="204"/>
      <c r="B454" s="194"/>
      <c r="C454" s="63" t="s">
        <v>35</v>
      </c>
      <c r="D454" s="51">
        <v>42416.038805999997</v>
      </c>
      <c r="E454" s="51">
        <v>582.34118999999998</v>
      </c>
      <c r="F454" s="51">
        <v>27564.143746000002</v>
      </c>
      <c r="G454" s="51">
        <v>45322.041555000003</v>
      </c>
      <c r="H454" s="51">
        <v>125444.179513</v>
      </c>
      <c r="I454" s="51">
        <v>29182.947367000001</v>
      </c>
      <c r="J454" s="51">
        <v>21282.183862000002</v>
      </c>
      <c r="K454" s="51">
        <v>7951.1672060000001</v>
      </c>
      <c r="L454" s="51">
        <v>4130.806079</v>
      </c>
      <c r="M454" s="51">
        <v>75659.516709999996</v>
      </c>
      <c r="N454" s="51">
        <v>0</v>
      </c>
      <c r="O454" s="51">
        <v>47778.480366000003</v>
      </c>
      <c r="P454" s="51">
        <v>1926.1361429999999</v>
      </c>
      <c r="Q454" s="51">
        <v>119382.698867</v>
      </c>
      <c r="R454" s="51">
        <v>162960.21252599999</v>
      </c>
      <c r="S454" s="51">
        <v>1249415.7460479999</v>
      </c>
      <c r="T454" s="51">
        <v>5650.989544</v>
      </c>
      <c r="U454" s="51">
        <v>135259.48559500001</v>
      </c>
      <c r="V454" s="52">
        <v>2101909.115123</v>
      </c>
    </row>
    <row r="455" spans="1:22" hidden="1" x14ac:dyDescent="0.35">
      <c r="A455" s="204"/>
      <c r="B455" s="50"/>
      <c r="C455" s="63"/>
      <c r="D455" s="63"/>
      <c r="E455" s="63"/>
      <c r="F455" s="63"/>
      <c r="G455" s="63"/>
      <c r="H455" s="63"/>
      <c r="I455" s="63"/>
      <c r="J455" s="63"/>
      <c r="K455" s="63"/>
      <c r="L455" s="63"/>
      <c r="M455" s="63"/>
      <c r="N455" s="63"/>
      <c r="O455" s="63"/>
      <c r="P455" s="63"/>
      <c r="Q455" s="63"/>
      <c r="R455" s="63"/>
      <c r="S455" s="63"/>
      <c r="T455" s="63"/>
      <c r="U455" s="63"/>
      <c r="V455" s="64"/>
    </row>
    <row r="456" spans="1:22" hidden="1" x14ac:dyDescent="0.35">
      <c r="A456" s="204"/>
      <c r="B456" s="193" t="s">
        <v>58</v>
      </c>
      <c r="C456" s="63" t="s">
        <v>32</v>
      </c>
      <c r="D456" s="51">
        <v>32785.235827999997</v>
      </c>
      <c r="E456" s="51">
        <v>502.10937200000001</v>
      </c>
      <c r="F456" s="51">
        <v>25495.107038999999</v>
      </c>
      <c r="G456" s="51">
        <v>31697.105163</v>
      </c>
      <c r="H456" s="51">
        <v>94445.042285999996</v>
      </c>
      <c r="I456" s="51">
        <v>24766.288224</v>
      </c>
      <c r="J456" s="51">
        <v>15029.538875</v>
      </c>
      <c r="K456" s="51">
        <v>7758.1950139999999</v>
      </c>
      <c r="L456" s="51">
        <v>573.37479499999995</v>
      </c>
      <c r="M456" s="51">
        <v>77397.236776000005</v>
      </c>
      <c r="N456" s="51">
        <v>0</v>
      </c>
      <c r="O456" s="51">
        <v>34948.753156999999</v>
      </c>
      <c r="P456" s="51">
        <v>1139.9701829999999</v>
      </c>
      <c r="Q456" s="51">
        <v>87777.948099000001</v>
      </c>
      <c r="R456" s="51">
        <v>117227.259964</v>
      </c>
      <c r="S456" s="51">
        <v>941251.27826399996</v>
      </c>
      <c r="T456" s="51">
        <v>4766.887385</v>
      </c>
      <c r="U456" s="51">
        <v>113850.511769</v>
      </c>
      <c r="V456" s="52">
        <v>1611411.842193</v>
      </c>
    </row>
    <row r="457" spans="1:22" hidden="1" x14ac:dyDescent="0.35">
      <c r="A457" s="204"/>
      <c r="B457" s="194"/>
      <c r="C457" s="63" t="s">
        <v>33</v>
      </c>
      <c r="D457" s="51">
        <v>1568.9120889999999</v>
      </c>
      <c r="E457" s="51">
        <v>43.488734000000001</v>
      </c>
      <c r="F457" s="51">
        <v>118.301433</v>
      </c>
      <c r="G457" s="51">
        <v>11824.986031</v>
      </c>
      <c r="H457" s="51">
        <v>36087.258804999998</v>
      </c>
      <c r="I457" s="51">
        <v>5008.7749320000003</v>
      </c>
      <c r="J457" s="51">
        <v>3388.1095690000002</v>
      </c>
      <c r="K457" s="51">
        <v>428.8</v>
      </c>
      <c r="L457" s="51">
        <v>1744.567929</v>
      </c>
      <c r="M457" s="51">
        <v>1944.5935730000001</v>
      </c>
      <c r="N457" s="51">
        <v>0</v>
      </c>
      <c r="O457" s="51">
        <v>9364.2904899999994</v>
      </c>
      <c r="P457" s="51">
        <v>313.907713</v>
      </c>
      <c r="Q457" s="51">
        <v>24423.796686999998</v>
      </c>
      <c r="R457" s="51">
        <v>31105.925038000001</v>
      </c>
      <c r="S457" s="51">
        <v>300427.05731</v>
      </c>
      <c r="T457" s="51">
        <v>530.83409600000005</v>
      </c>
      <c r="U457" s="51">
        <v>5922.4382930000002</v>
      </c>
      <c r="V457" s="52">
        <v>434246.04272199998</v>
      </c>
    </row>
    <row r="458" spans="1:22" hidden="1" x14ac:dyDescent="0.35">
      <c r="A458" s="204"/>
      <c r="B458" s="194"/>
      <c r="C458" s="63" t="s">
        <v>34</v>
      </c>
      <c r="D458" s="51">
        <v>740.53718400000002</v>
      </c>
      <c r="E458" s="51">
        <v>1.4840660000000001</v>
      </c>
      <c r="F458" s="51">
        <v>2404.0752990000001</v>
      </c>
      <c r="G458" s="51">
        <v>920.36486100000002</v>
      </c>
      <c r="H458" s="51">
        <v>2483</v>
      </c>
      <c r="I458" s="51">
        <v>2525.2366120000002</v>
      </c>
      <c r="J458" s="51">
        <v>640.54561000000001</v>
      </c>
      <c r="K458" s="51">
        <v>685.78660400000001</v>
      </c>
      <c r="L458" s="51">
        <v>100</v>
      </c>
      <c r="M458" s="51">
        <v>353.31957999999997</v>
      </c>
      <c r="N458" s="51">
        <v>0</v>
      </c>
      <c r="O458" s="51">
        <v>5097.7932039999996</v>
      </c>
      <c r="P458" s="51">
        <v>137.445842</v>
      </c>
      <c r="Q458" s="51">
        <v>6565.6737880000001</v>
      </c>
      <c r="R458" s="51">
        <v>15413.959054999999</v>
      </c>
      <c r="S458" s="51">
        <v>8470.3029139999999</v>
      </c>
      <c r="T458" s="51">
        <v>357.57472300000001</v>
      </c>
      <c r="U458" s="51">
        <v>12087.170357999999</v>
      </c>
      <c r="V458" s="52">
        <v>58984.269699999997</v>
      </c>
    </row>
    <row r="459" spans="1:22" hidden="1" x14ac:dyDescent="0.35">
      <c r="A459" s="204"/>
      <c r="B459" s="194"/>
      <c r="C459" s="63" t="s">
        <v>35</v>
      </c>
      <c r="D459" s="51">
        <v>35094.685101000003</v>
      </c>
      <c r="E459" s="51">
        <v>547.08217200000001</v>
      </c>
      <c r="F459" s="51">
        <v>28017.483770999999</v>
      </c>
      <c r="G459" s="51">
        <v>44442.456055000002</v>
      </c>
      <c r="H459" s="51">
        <v>133015.301091</v>
      </c>
      <c r="I459" s="51">
        <v>32300.299768000001</v>
      </c>
      <c r="J459" s="51">
        <v>19058.194054</v>
      </c>
      <c r="K459" s="51">
        <v>8872.7816180000009</v>
      </c>
      <c r="L459" s="51">
        <v>2417.942724</v>
      </c>
      <c r="M459" s="51">
        <v>79695.149929000007</v>
      </c>
      <c r="N459" s="51">
        <v>0</v>
      </c>
      <c r="O459" s="51">
        <v>49410.836851</v>
      </c>
      <c r="P459" s="51">
        <v>1591.323738</v>
      </c>
      <c r="Q459" s="51">
        <v>118767.418574</v>
      </c>
      <c r="R459" s="51">
        <v>163747.144057</v>
      </c>
      <c r="S459" s="51">
        <v>1250148.638488</v>
      </c>
      <c r="T459" s="51">
        <v>5655.2962040000002</v>
      </c>
      <c r="U459" s="51">
        <v>131860.12041999999</v>
      </c>
      <c r="V459" s="52">
        <v>2104642.1546149999</v>
      </c>
    </row>
    <row r="460" spans="1:22" hidden="1" x14ac:dyDescent="0.35">
      <c r="A460" s="204"/>
      <c r="B460" s="50"/>
      <c r="C460" s="63"/>
      <c r="D460" s="63"/>
      <c r="E460" s="63"/>
      <c r="F460" s="63"/>
      <c r="G460" s="63"/>
      <c r="H460" s="63"/>
      <c r="I460" s="63"/>
      <c r="J460" s="63"/>
      <c r="K460" s="63"/>
      <c r="L460" s="63"/>
      <c r="M460" s="63"/>
      <c r="N460" s="63"/>
      <c r="O460" s="63"/>
      <c r="P460" s="63"/>
      <c r="Q460" s="63"/>
      <c r="R460" s="63"/>
      <c r="S460" s="63"/>
      <c r="T460" s="63"/>
      <c r="U460" s="63"/>
      <c r="V460" s="64"/>
    </row>
    <row r="461" spans="1:22" hidden="1" x14ac:dyDescent="0.35">
      <c r="A461" s="204"/>
      <c r="B461" s="193" t="s">
        <v>59</v>
      </c>
      <c r="C461" s="63" t="s">
        <v>32</v>
      </c>
      <c r="D461" s="51">
        <v>33854.070834999999</v>
      </c>
      <c r="E461" s="51">
        <v>445.89747399999999</v>
      </c>
      <c r="F461" s="51">
        <v>26803.372275999998</v>
      </c>
      <c r="G461" s="51">
        <v>32971.764135999998</v>
      </c>
      <c r="H461" s="51">
        <v>78931.147704000003</v>
      </c>
      <c r="I461" s="51">
        <v>26797.878500999999</v>
      </c>
      <c r="J461" s="51">
        <v>14399.268762</v>
      </c>
      <c r="K461" s="51">
        <v>7905.9620759999998</v>
      </c>
      <c r="L461" s="51">
        <v>220</v>
      </c>
      <c r="M461" s="51">
        <v>70263.396028999996</v>
      </c>
      <c r="N461" s="51">
        <v>0</v>
      </c>
      <c r="O461" s="51">
        <v>34991.439286000001</v>
      </c>
      <c r="P461" s="51">
        <v>1053.6924690000001</v>
      </c>
      <c r="Q461" s="51">
        <v>88219.764171999996</v>
      </c>
      <c r="R461" s="51">
        <v>118774.393599</v>
      </c>
      <c r="S461" s="51">
        <v>946829.81057600002</v>
      </c>
      <c r="T461" s="51">
        <v>4737.7766579999998</v>
      </c>
      <c r="U461" s="51">
        <v>118123.561401</v>
      </c>
      <c r="V461" s="52">
        <v>1605323.1959540001</v>
      </c>
    </row>
    <row r="462" spans="1:22" hidden="1" x14ac:dyDescent="0.35">
      <c r="A462" s="204"/>
      <c r="B462" s="194"/>
      <c r="C462" s="63" t="s">
        <v>33</v>
      </c>
      <c r="D462" s="51">
        <v>1156.574574</v>
      </c>
      <c r="E462" s="51">
        <v>41.763941179999996</v>
      </c>
      <c r="F462" s="51">
        <v>120.73759482</v>
      </c>
      <c r="G462" s="51">
        <v>12177.458031</v>
      </c>
      <c r="H462" s="51">
        <v>36689.300657</v>
      </c>
      <c r="I462" s="51">
        <v>5697.6682350000001</v>
      </c>
      <c r="J462" s="51">
        <v>4171.5823909999999</v>
      </c>
      <c r="K462" s="51">
        <v>519.00973199999999</v>
      </c>
      <c r="L462" s="51">
        <v>1809.8251749999999</v>
      </c>
      <c r="M462" s="51">
        <v>1686.2046969999999</v>
      </c>
      <c r="N462" s="51">
        <v>0</v>
      </c>
      <c r="O462" s="51">
        <v>8855.4527099999996</v>
      </c>
      <c r="P462" s="51">
        <v>437.70509700000002</v>
      </c>
      <c r="Q462" s="51">
        <v>24803.797308000001</v>
      </c>
      <c r="R462" s="51">
        <v>34321.150183999998</v>
      </c>
      <c r="S462" s="51">
        <v>304258.92429499998</v>
      </c>
      <c r="T462" s="51">
        <v>530.69660999999996</v>
      </c>
      <c r="U462" s="51">
        <v>5792.4082959999996</v>
      </c>
      <c r="V462" s="52">
        <v>443070.25952800002</v>
      </c>
    </row>
    <row r="463" spans="1:22" hidden="1" x14ac:dyDescent="0.35">
      <c r="A463" s="204"/>
      <c r="B463" s="194"/>
      <c r="C463" s="63" t="s">
        <v>34</v>
      </c>
      <c r="D463" s="51">
        <v>832.33956899999998</v>
      </c>
      <c r="E463" s="51">
        <v>1.5796060000000001</v>
      </c>
      <c r="F463" s="51">
        <v>2448.549133</v>
      </c>
      <c r="G463" s="51">
        <v>901.49686099999997</v>
      </c>
      <c r="H463" s="51">
        <v>2208.5191180000002</v>
      </c>
      <c r="I463" s="51">
        <v>2542.597796</v>
      </c>
      <c r="J463" s="51">
        <v>995.50575000000003</v>
      </c>
      <c r="K463" s="51">
        <v>391.5</v>
      </c>
      <c r="L463" s="51">
        <v>70</v>
      </c>
      <c r="M463" s="51">
        <v>406.546897</v>
      </c>
      <c r="N463" s="51">
        <v>0</v>
      </c>
      <c r="O463" s="51">
        <v>4719.7815879999998</v>
      </c>
      <c r="P463" s="51">
        <v>137.75207</v>
      </c>
      <c r="Q463" s="51">
        <v>6713.5103179999996</v>
      </c>
      <c r="R463" s="51">
        <v>16131.998314</v>
      </c>
      <c r="S463" s="51">
        <v>8017.5150089999997</v>
      </c>
      <c r="T463" s="51">
        <v>353.44037100000003</v>
      </c>
      <c r="U463" s="51">
        <v>13731.966818999999</v>
      </c>
      <c r="V463" s="52">
        <v>60604.599219000003</v>
      </c>
    </row>
    <row r="464" spans="1:22" hidden="1" x14ac:dyDescent="0.35">
      <c r="A464" s="204"/>
      <c r="B464" s="194"/>
      <c r="C464" s="63" t="s">
        <v>35</v>
      </c>
      <c r="D464" s="51">
        <v>35842.984978</v>
      </c>
      <c r="E464" s="51">
        <v>489.24102118000002</v>
      </c>
      <c r="F464" s="51">
        <v>29372.659003820001</v>
      </c>
      <c r="G464" s="51">
        <v>46050.719028</v>
      </c>
      <c r="H464" s="51">
        <v>117828.967479</v>
      </c>
      <c r="I464" s="51">
        <v>35038.144531999998</v>
      </c>
      <c r="J464" s="51">
        <v>19566.356903</v>
      </c>
      <c r="K464" s="51">
        <v>8816.4718080000002</v>
      </c>
      <c r="L464" s="51">
        <v>2099.8251749999999</v>
      </c>
      <c r="M464" s="51">
        <v>72356.147622999997</v>
      </c>
      <c r="N464" s="51">
        <v>0</v>
      </c>
      <c r="O464" s="51">
        <v>48566.673583999996</v>
      </c>
      <c r="P464" s="51">
        <v>1629.1496360000001</v>
      </c>
      <c r="Q464" s="51">
        <v>119737.071798</v>
      </c>
      <c r="R464" s="51">
        <v>169227.542097</v>
      </c>
      <c r="S464" s="51">
        <v>1259106.24988</v>
      </c>
      <c r="T464" s="51">
        <v>5621.9136390000003</v>
      </c>
      <c r="U464" s="51">
        <v>137647.93651599999</v>
      </c>
      <c r="V464" s="52">
        <v>2108998.054701</v>
      </c>
    </row>
    <row r="465" spans="1:22" hidden="1" x14ac:dyDescent="0.35">
      <c r="A465" s="204"/>
      <c r="B465" s="50"/>
      <c r="C465" s="63"/>
      <c r="D465" s="63"/>
      <c r="E465" s="63"/>
      <c r="F465" s="63"/>
      <c r="G465" s="63"/>
      <c r="H465" s="63"/>
      <c r="I465" s="63"/>
      <c r="J465" s="63"/>
      <c r="K465" s="63"/>
      <c r="L465" s="63"/>
      <c r="M465" s="63"/>
      <c r="N465" s="63"/>
      <c r="O465" s="63"/>
      <c r="P465" s="63"/>
      <c r="Q465" s="63"/>
      <c r="R465" s="63"/>
      <c r="S465" s="63"/>
      <c r="T465" s="63"/>
      <c r="U465" s="63"/>
      <c r="V465" s="64"/>
    </row>
    <row r="466" spans="1:22" hidden="1" x14ac:dyDescent="0.35">
      <c r="A466" s="204"/>
      <c r="B466" s="193" t="s">
        <v>60</v>
      </c>
      <c r="C466" s="63" t="s">
        <v>32</v>
      </c>
      <c r="D466" s="51">
        <v>33669.002622</v>
      </c>
      <c r="E466" s="51">
        <v>371.78425199999998</v>
      </c>
      <c r="F466" s="51">
        <v>22232.267137999999</v>
      </c>
      <c r="G466" s="51">
        <v>33101.252162999997</v>
      </c>
      <c r="H466" s="51">
        <v>74993.611300000004</v>
      </c>
      <c r="I466" s="51">
        <v>34075.072633999996</v>
      </c>
      <c r="J466" s="51">
        <v>13855.334871999999</v>
      </c>
      <c r="K466" s="51">
        <v>8001.4034920000004</v>
      </c>
      <c r="L466" s="51">
        <v>435.00198899999998</v>
      </c>
      <c r="M466" s="51">
        <v>71231.313135000004</v>
      </c>
      <c r="N466" s="51">
        <v>0</v>
      </c>
      <c r="O466" s="51">
        <v>39622.967774999997</v>
      </c>
      <c r="P466" s="51">
        <v>1419.6588690000001</v>
      </c>
      <c r="Q466" s="51">
        <v>93917.505657999995</v>
      </c>
      <c r="R466" s="51">
        <v>128271.20772799999</v>
      </c>
      <c r="S466" s="51">
        <v>958087.00662400003</v>
      </c>
      <c r="T466" s="51">
        <v>4721.7301630000002</v>
      </c>
      <c r="U466" s="51">
        <v>127600.42628499999</v>
      </c>
      <c r="V466" s="52">
        <v>1645606.5466990001</v>
      </c>
    </row>
    <row r="467" spans="1:22" hidden="1" x14ac:dyDescent="0.35">
      <c r="A467" s="204"/>
      <c r="B467" s="194"/>
      <c r="C467" s="63" t="s">
        <v>33</v>
      </c>
      <c r="D467" s="51">
        <v>1520.5640060000001</v>
      </c>
      <c r="E467" s="51">
        <v>20.384162</v>
      </c>
      <c r="F467" s="51">
        <v>166.491097</v>
      </c>
      <c r="G467" s="51">
        <v>12481.593031</v>
      </c>
      <c r="H467" s="51">
        <v>36490.341100999998</v>
      </c>
      <c r="I467" s="51">
        <v>4114.1038079999998</v>
      </c>
      <c r="J467" s="51">
        <v>3388.3810020000001</v>
      </c>
      <c r="K467" s="51">
        <v>450.5</v>
      </c>
      <c r="L467" s="51">
        <v>2011.799542</v>
      </c>
      <c r="M467" s="51">
        <v>1681.392292</v>
      </c>
      <c r="N467" s="51">
        <v>0</v>
      </c>
      <c r="O467" s="51">
        <v>9468.2978399999993</v>
      </c>
      <c r="P467" s="51">
        <v>516.695517</v>
      </c>
      <c r="Q467" s="51">
        <v>23470.971008</v>
      </c>
      <c r="R467" s="51">
        <v>36108.384104999997</v>
      </c>
      <c r="S467" s="51">
        <v>309814.83186799998</v>
      </c>
      <c r="T467" s="51">
        <v>523.31855599999994</v>
      </c>
      <c r="U467" s="51">
        <v>6190.0370249999996</v>
      </c>
      <c r="V467" s="52">
        <v>448418.08596</v>
      </c>
    </row>
    <row r="468" spans="1:22" hidden="1" x14ac:dyDescent="0.35">
      <c r="A468" s="204"/>
      <c r="B468" s="194"/>
      <c r="C468" s="63" t="s">
        <v>34</v>
      </c>
      <c r="D468" s="51">
        <v>764.53769899999998</v>
      </c>
      <c r="E468" s="51">
        <v>0.84941500000000003</v>
      </c>
      <c r="F468" s="51">
        <v>2252.5697540000001</v>
      </c>
      <c r="G468" s="51">
        <v>903.11886100000004</v>
      </c>
      <c r="H468" s="51">
        <v>1656.119983</v>
      </c>
      <c r="I468" s="51">
        <v>2945.1223129999998</v>
      </c>
      <c r="J468" s="51">
        <v>781.56214299999999</v>
      </c>
      <c r="K468" s="51">
        <v>602.03</v>
      </c>
      <c r="L468" s="51">
        <v>0</v>
      </c>
      <c r="M468" s="51">
        <v>435.56941599999999</v>
      </c>
      <c r="N468" s="51">
        <v>0</v>
      </c>
      <c r="O468" s="51">
        <v>4682.547337</v>
      </c>
      <c r="P468" s="51">
        <v>138.21263200000001</v>
      </c>
      <c r="Q468" s="51">
        <v>6470.3182390000002</v>
      </c>
      <c r="R468" s="51">
        <v>15892.34923</v>
      </c>
      <c r="S468" s="51">
        <v>7581.2762119999998</v>
      </c>
      <c r="T468" s="51">
        <v>352.17797200000001</v>
      </c>
      <c r="U468" s="51">
        <v>10925.869978999999</v>
      </c>
      <c r="V468" s="52">
        <v>56384.231184999997</v>
      </c>
    </row>
    <row r="469" spans="1:22" hidden="1" x14ac:dyDescent="0.35">
      <c r="A469" s="204"/>
      <c r="B469" s="194"/>
      <c r="C469" s="63" t="s">
        <v>35</v>
      </c>
      <c r="D469" s="51">
        <v>35954.104327000001</v>
      </c>
      <c r="E469" s="51">
        <v>393.01782900000001</v>
      </c>
      <c r="F469" s="51">
        <v>24651.327989000001</v>
      </c>
      <c r="G469" s="51">
        <v>46485.964054999997</v>
      </c>
      <c r="H469" s="51">
        <v>113140.072384</v>
      </c>
      <c r="I469" s="51">
        <v>41134.298755000003</v>
      </c>
      <c r="J469" s="51">
        <v>18025.278017000001</v>
      </c>
      <c r="K469" s="51">
        <v>9053.9334920000001</v>
      </c>
      <c r="L469" s="51">
        <v>2446.8015310000001</v>
      </c>
      <c r="M469" s="51">
        <v>73348.274843000007</v>
      </c>
      <c r="N469" s="51">
        <v>0</v>
      </c>
      <c r="O469" s="51">
        <v>53773.812952</v>
      </c>
      <c r="P469" s="51">
        <v>2074.5670180000002</v>
      </c>
      <c r="Q469" s="51">
        <v>123858.794905</v>
      </c>
      <c r="R469" s="51">
        <v>180271.94106300001</v>
      </c>
      <c r="S469" s="51">
        <v>1275483.1147040001</v>
      </c>
      <c r="T469" s="51">
        <v>5597.2266909999998</v>
      </c>
      <c r="U469" s="51">
        <v>144716.333289</v>
      </c>
      <c r="V469" s="52">
        <v>2150408.8638439998</v>
      </c>
    </row>
    <row r="470" spans="1:22" hidden="1" x14ac:dyDescent="0.35">
      <c r="A470" s="204"/>
      <c r="B470" s="50"/>
      <c r="C470" s="63"/>
      <c r="D470" s="63"/>
      <c r="E470" s="63"/>
      <c r="F470" s="63"/>
      <c r="G470" s="63"/>
      <c r="H470" s="63"/>
      <c r="I470" s="63"/>
      <c r="J470" s="63"/>
      <c r="K470" s="63"/>
      <c r="L470" s="63"/>
      <c r="M470" s="63"/>
      <c r="N470" s="63"/>
      <c r="O470" s="63"/>
      <c r="P470" s="63"/>
      <c r="Q470" s="63"/>
      <c r="R470" s="63"/>
      <c r="S470" s="63"/>
      <c r="T470" s="63"/>
      <c r="U470" s="63"/>
      <c r="V470" s="64"/>
    </row>
    <row r="471" spans="1:22" hidden="1" x14ac:dyDescent="0.35">
      <c r="A471" s="204"/>
      <c r="B471" s="193" t="s">
        <v>61</v>
      </c>
      <c r="C471" s="63" t="s">
        <v>32</v>
      </c>
      <c r="D471" s="51">
        <v>28567.921106999998</v>
      </c>
      <c r="E471" s="51">
        <v>152.812172</v>
      </c>
      <c r="F471" s="51">
        <v>25198.318468000001</v>
      </c>
      <c r="G471" s="51">
        <v>32663.272488999999</v>
      </c>
      <c r="H471" s="51">
        <v>66994.523614999998</v>
      </c>
      <c r="I471" s="51">
        <v>31043.696750999999</v>
      </c>
      <c r="J471" s="51">
        <v>12123.435401000001</v>
      </c>
      <c r="K471" s="51">
        <v>5849.7018719999996</v>
      </c>
      <c r="L471" s="51">
        <v>965.01378599999998</v>
      </c>
      <c r="M471" s="51">
        <v>72419.094440000001</v>
      </c>
      <c r="N471" s="51">
        <v>0</v>
      </c>
      <c r="O471" s="51">
        <v>38909.132906999999</v>
      </c>
      <c r="P471" s="51">
        <v>1606.346491</v>
      </c>
      <c r="Q471" s="51">
        <v>99333.342397</v>
      </c>
      <c r="R471" s="51">
        <v>135925.186323</v>
      </c>
      <c r="S471" s="51">
        <v>963361.07987899997</v>
      </c>
      <c r="T471" s="51">
        <v>4878.2537460000003</v>
      </c>
      <c r="U471" s="51">
        <v>122045.11782699999</v>
      </c>
      <c r="V471" s="52">
        <v>1642036.2496710001</v>
      </c>
    </row>
    <row r="472" spans="1:22" hidden="1" x14ac:dyDescent="0.35">
      <c r="A472" s="204"/>
      <c r="B472" s="194"/>
      <c r="C472" s="63" t="s">
        <v>33</v>
      </c>
      <c r="D472" s="51">
        <v>903.83319100000006</v>
      </c>
      <c r="E472" s="51">
        <v>302.31950599999999</v>
      </c>
      <c r="F472" s="51">
        <v>127.072169</v>
      </c>
      <c r="G472" s="51">
        <v>12657.670031</v>
      </c>
      <c r="H472" s="51">
        <v>34505.565858000002</v>
      </c>
      <c r="I472" s="51">
        <v>4238.1632310000005</v>
      </c>
      <c r="J472" s="51">
        <v>3695.9631979999999</v>
      </c>
      <c r="K472" s="51">
        <v>234.5</v>
      </c>
      <c r="L472" s="51">
        <v>2166.8430709999998</v>
      </c>
      <c r="M472" s="51">
        <v>1960.405217</v>
      </c>
      <c r="N472" s="51">
        <v>0</v>
      </c>
      <c r="O472" s="51">
        <v>11226.61456</v>
      </c>
      <c r="P472" s="51">
        <v>522.35949400000004</v>
      </c>
      <c r="Q472" s="51">
        <v>23828.539099000001</v>
      </c>
      <c r="R472" s="51">
        <v>36595.916225000001</v>
      </c>
      <c r="S472" s="51">
        <v>315979.33753800002</v>
      </c>
      <c r="T472" s="51">
        <v>533.49164599999995</v>
      </c>
      <c r="U472" s="51">
        <v>6005.1051559999996</v>
      </c>
      <c r="V472" s="52">
        <v>455483.69919000001</v>
      </c>
    </row>
    <row r="473" spans="1:22" hidden="1" x14ac:dyDescent="0.35">
      <c r="A473" s="204"/>
      <c r="B473" s="194"/>
      <c r="C473" s="63" t="s">
        <v>34</v>
      </c>
      <c r="D473" s="51">
        <v>692.45173699999998</v>
      </c>
      <c r="E473" s="51">
        <v>1.1390899999999999</v>
      </c>
      <c r="F473" s="51">
        <v>2101.2570040000001</v>
      </c>
      <c r="G473" s="51">
        <v>889.90186100000005</v>
      </c>
      <c r="H473" s="51">
        <v>1814.6732260000001</v>
      </c>
      <c r="I473" s="51">
        <v>2316.1096870000001</v>
      </c>
      <c r="J473" s="51">
        <v>814.96132699999998</v>
      </c>
      <c r="K473" s="51">
        <v>458.22</v>
      </c>
      <c r="L473" s="51">
        <v>0</v>
      </c>
      <c r="M473" s="51">
        <v>411.15503200000001</v>
      </c>
      <c r="N473" s="51">
        <v>0</v>
      </c>
      <c r="O473" s="51">
        <v>5665.2539180000003</v>
      </c>
      <c r="P473" s="51">
        <v>143.439978</v>
      </c>
      <c r="Q473" s="51">
        <v>6088.1900180000002</v>
      </c>
      <c r="R473" s="51">
        <v>15594.397650000001</v>
      </c>
      <c r="S473" s="51">
        <v>7439.6078909999997</v>
      </c>
      <c r="T473" s="51">
        <v>349.51181100000002</v>
      </c>
      <c r="U473" s="51">
        <v>11731.606406999999</v>
      </c>
      <c r="V473" s="52">
        <v>56511.876637000001</v>
      </c>
    </row>
    <row r="474" spans="1:22" hidden="1" x14ac:dyDescent="0.35">
      <c r="A474" s="204"/>
      <c r="B474" s="194"/>
      <c r="C474" s="63" t="s">
        <v>35</v>
      </c>
      <c r="D474" s="51">
        <v>30164.206034999999</v>
      </c>
      <c r="E474" s="51">
        <v>456.27076799999998</v>
      </c>
      <c r="F474" s="51">
        <v>27426.647641</v>
      </c>
      <c r="G474" s="51">
        <v>46210.844381000003</v>
      </c>
      <c r="H474" s="51">
        <v>103314.762699</v>
      </c>
      <c r="I474" s="51">
        <v>37597.969668999998</v>
      </c>
      <c r="J474" s="51">
        <v>16634.359926000001</v>
      </c>
      <c r="K474" s="51">
        <v>6542.4218719999999</v>
      </c>
      <c r="L474" s="51">
        <v>3131.8568570000002</v>
      </c>
      <c r="M474" s="51">
        <v>74790.654689000003</v>
      </c>
      <c r="N474" s="51">
        <v>0</v>
      </c>
      <c r="O474" s="51">
        <v>55801.001385000003</v>
      </c>
      <c r="P474" s="51">
        <v>2272.1459629999999</v>
      </c>
      <c r="Q474" s="51">
        <v>129250.071514</v>
      </c>
      <c r="R474" s="51">
        <v>188115.50019799999</v>
      </c>
      <c r="S474" s="51">
        <v>1286780.0253079999</v>
      </c>
      <c r="T474" s="51">
        <v>5761.2572030000001</v>
      </c>
      <c r="U474" s="51">
        <v>139781.82939</v>
      </c>
      <c r="V474" s="52">
        <v>2154031.8254979998</v>
      </c>
    </row>
    <row r="475" spans="1:22" hidden="1" x14ac:dyDescent="0.35">
      <c r="A475" s="204"/>
      <c r="B475" s="50"/>
      <c r="C475" s="63"/>
      <c r="D475" s="63"/>
      <c r="E475" s="63"/>
      <c r="F475" s="63"/>
      <c r="G475" s="63"/>
      <c r="H475" s="63"/>
      <c r="I475" s="63"/>
      <c r="J475" s="63"/>
      <c r="K475" s="63"/>
      <c r="L475" s="63"/>
      <c r="M475" s="63"/>
      <c r="N475" s="63"/>
      <c r="O475" s="63"/>
      <c r="P475" s="63"/>
      <c r="Q475" s="63"/>
      <c r="R475" s="63"/>
      <c r="S475" s="63"/>
      <c r="T475" s="63"/>
      <c r="U475" s="63"/>
      <c r="V475" s="64"/>
    </row>
    <row r="476" spans="1:22" hidden="1" x14ac:dyDescent="0.35">
      <c r="A476" s="204"/>
      <c r="B476" s="193" t="s">
        <v>62</v>
      </c>
      <c r="C476" s="63" t="s">
        <v>32</v>
      </c>
      <c r="D476" s="51">
        <v>25820.854811000001</v>
      </c>
      <c r="E476" s="51">
        <v>157.29465400000001</v>
      </c>
      <c r="F476" s="51">
        <v>25039.530814000002</v>
      </c>
      <c r="G476" s="51">
        <v>33033.302489000002</v>
      </c>
      <c r="H476" s="51">
        <v>57917.430067000001</v>
      </c>
      <c r="I476" s="51">
        <v>30349.062236000002</v>
      </c>
      <c r="J476" s="51">
        <v>10744.959025</v>
      </c>
      <c r="K476" s="51">
        <v>6267.0383119999997</v>
      </c>
      <c r="L476" s="51">
        <v>675.00403300000005</v>
      </c>
      <c r="M476" s="51">
        <v>73924.349090000003</v>
      </c>
      <c r="N476" s="51">
        <v>0</v>
      </c>
      <c r="O476" s="51">
        <v>42433.196277000003</v>
      </c>
      <c r="P476" s="51">
        <v>1999.431763</v>
      </c>
      <c r="Q476" s="51">
        <v>104484.02526900001</v>
      </c>
      <c r="R476" s="51">
        <v>148225.16848399999</v>
      </c>
      <c r="S476" s="51">
        <v>969454.57123500004</v>
      </c>
      <c r="T476" s="51">
        <v>4906.888355</v>
      </c>
      <c r="U476" s="51">
        <v>131324.42851999999</v>
      </c>
      <c r="V476" s="52">
        <v>1666756.535434</v>
      </c>
    </row>
    <row r="477" spans="1:22" hidden="1" x14ac:dyDescent="0.35">
      <c r="A477" s="204"/>
      <c r="B477" s="194"/>
      <c r="C477" s="63" t="s">
        <v>33</v>
      </c>
      <c r="D477" s="51">
        <v>802.63088900000002</v>
      </c>
      <c r="E477" s="51">
        <v>226.34906100000001</v>
      </c>
      <c r="F477" s="51">
        <v>159.83462</v>
      </c>
      <c r="G477" s="51">
        <v>12974.823031</v>
      </c>
      <c r="H477" s="51">
        <v>33899.621447999998</v>
      </c>
      <c r="I477" s="51">
        <v>2267.8380910000001</v>
      </c>
      <c r="J477" s="51">
        <v>4257.1105520000001</v>
      </c>
      <c r="K477" s="51">
        <v>311.89999999999998</v>
      </c>
      <c r="L477" s="51">
        <v>2763.5344789999999</v>
      </c>
      <c r="M477" s="51">
        <v>2062.1470060000001</v>
      </c>
      <c r="N477" s="51">
        <v>0</v>
      </c>
      <c r="O477" s="51">
        <v>10364.511759000001</v>
      </c>
      <c r="P477" s="51">
        <v>543.48164099999997</v>
      </c>
      <c r="Q477" s="51">
        <v>23383.538344000001</v>
      </c>
      <c r="R477" s="51">
        <v>39287.498467999998</v>
      </c>
      <c r="S477" s="51">
        <v>320888.80793700001</v>
      </c>
      <c r="T477" s="51">
        <v>542.692678</v>
      </c>
      <c r="U477" s="51">
        <v>6419.1696250000005</v>
      </c>
      <c r="V477" s="52">
        <v>461155.48962900002</v>
      </c>
    </row>
    <row r="478" spans="1:22" hidden="1" x14ac:dyDescent="0.35">
      <c r="A478" s="204"/>
      <c r="B478" s="194"/>
      <c r="C478" s="63" t="s">
        <v>34</v>
      </c>
      <c r="D478" s="51">
        <v>751.557999</v>
      </c>
      <c r="E478" s="51">
        <v>1.7906329999999999</v>
      </c>
      <c r="F478" s="51">
        <v>1739.4326530000001</v>
      </c>
      <c r="G478" s="51">
        <v>877.37786100000005</v>
      </c>
      <c r="H478" s="51">
        <v>1897</v>
      </c>
      <c r="I478" s="51">
        <v>1590.1013840000001</v>
      </c>
      <c r="J478" s="51">
        <v>840.21707500000002</v>
      </c>
      <c r="K478" s="51">
        <v>283.10000000000002</v>
      </c>
      <c r="L478" s="51">
        <v>100</v>
      </c>
      <c r="M478" s="51">
        <v>255.17570900000001</v>
      </c>
      <c r="N478" s="51">
        <v>0</v>
      </c>
      <c r="O478" s="51">
        <v>6201.473798</v>
      </c>
      <c r="P478" s="51">
        <v>88.704061999999993</v>
      </c>
      <c r="Q478" s="51">
        <v>6021.2586709999996</v>
      </c>
      <c r="R478" s="51">
        <v>15845.108805</v>
      </c>
      <c r="S478" s="51">
        <v>7394.1665700000003</v>
      </c>
      <c r="T478" s="51">
        <v>349.30802999999997</v>
      </c>
      <c r="U478" s="51">
        <v>11014.279066999999</v>
      </c>
      <c r="V478" s="52">
        <v>55250.052317000001</v>
      </c>
    </row>
    <row r="479" spans="1:22" hidden="1" x14ac:dyDescent="0.35">
      <c r="A479" s="204"/>
      <c r="B479" s="194"/>
      <c r="C479" s="63" t="s">
        <v>35</v>
      </c>
      <c r="D479" s="51">
        <v>27375.043699000002</v>
      </c>
      <c r="E479" s="51">
        <v>385.434348</v>
      </c>
      <c r="F479" s="51">
        <v>26938.798086999999</v>
      </c>
      <c r="G479" s="51">
        <v>46885.503381000002</v>
      </c>
      <c r="H479" s="51">
        <v>93714.051514999999</v>
      </c>
      <c r="I479" s="51">
        <v>34207.001710999997</v>
      </c>
      <c r="J479" s="51">
        <v>15842.286652000001</v>
      </c>
      <c r="K479" s="51">
        <v>6862.0383119999997</v>
      </c>
      <c r="L479" s="51">
        <v>3538.5385120000001</v>
      </c>
      <c r="M479" s="51">
        <v>76241.671805000005</v>
      </c>
      <c r="N479" s="51">
        <v>0</v>
      </c>
      <c r="O479" s="51">
        <v>58999.181834000003</v>
      </c>
      <c r="P479" s="51">
        <v>2631.6174660000001</v>
      </c>
      <c r="Q479" s="51">
        <v>133888.82228399999</v>
      </c>
      <c r="R479" s="51">
        <v>203357.775757</v>
      </c>
      <c r="S479" s="51">
        <v>1297737.545742</v>
      </c>
      <c r="T479" s="51">
        <v>5798.8890629999996</v>
      </c>
      <c r="U479" s="51">
        <v>148757.87721199999</v>
      </c>
      <c r="V479" s="52">
        <v>2183162.0773800001</v>
      </c>
    </row>
    <row r="480" spans="1:22" hidden="1" x14ac:dyDescent="0.35">
      <c r="A480" s="204"/>
      <c r="B480" s="50"/>
      <c r="C480" s="63"/>
      <c r="D480" s="63"/>
      <c r="E480" s="63"/>
      <c r="F480" s="63"/>
      <c r="G480" s="63"/>
      <c r="H480" s="63"/>
      <c r="I480" s="63"/>
      <c r="J480" s="63"/>
      <c r="K480" s="63"/>
      <c r="L480" s="63"/>
      <c r="M480" s="63"/>
      <c r="N480" s="63"/>
      <c r="O480" s="63"/>
      <c r="P480" s="63"/>
      <c r="Q480" s="63"/>
      <c r="R480" s="63"/>
      <c r="S480" s="63"/>
      <c r="T480" s="63"/>
      <c r="U480" s="63"/>
      <c r="V480" s="64"/>
    </row>
    <row r="481" spans="1:22" hidden="1" x14ac:dyDescent="0.35">
      <c r="A481" s="204"/>
      <c r="B481" s="193" t="s">
        <v>63</v>
      </c>
      <c r="C481" s="63" t="s">
        <v>32</v>
      </c>
      <c r="D481" s="51">
        <v>24887.533149999999</v>
      </c>
      <c r="E481" s="51">
        <v>307.19285600000001</v>
      </c>
      <c r="F481" s="51">
        <v>26206.678388</v>
      </c>
      <c r="G481" s="51">
        <v>32651.328549000002</v>
      </c>
      <c r="H481" s="51">
        <v>59156.86219</v>
      </c>
      <c r="I481" s="51">
        <v>32915.830388000002</v>
      </c>
      <c r="J481" s="51">
        <v>12374.564381</v>
      </c>
      <c r="K481" s="51">
        <v>6604.2355159999997</v>
      </c>
      <c r="L481" s="51">
        <v>625.13048800000001</v>
      </c>
      <c r="M481" s="51">
        <v>81770.413042999993</v>
      </c>
      <c r="N481" s="51">
        <v>0</v>
      </c>
      <c r="O481" s="51">
        <v>47272.377971000002</v>
      </c>
      <c r="P481" s="51">
        <v>2395.1927679999999</v>
      </c>
      <c r="Q481" s="51">
        <v>102116.77086400001</v>
      </c>
      <c r="R481" s="51">
        <v>142798.65965399999</v>
      </c>
      <c r="S481" s="51">
        <v>980824.11976300005</v>
      </c>
      <c r="T481" s="51">
        <v>4871.6476240000002</v>
      </c>
      <c r="U481" s="51">
        <v>138202.06643100001</v>
      </c>
      <c r="V481" s="52">
        <v>1695980.604024</v>
      </c>
    </row>
    <row r="482" spans="1:22" hidden="1" x14ac:dyDescent="0.35">
      <c r="A482" s="204"/>
      <c r="B482" s="194"/>
      <c r="C482" s="63" t="s">
        <v>33</v>
      </c>
      <c r="D482" s="51">
        <v>1196.2057890000001</v>
      </c>
      <c r="E482" s="51">
        <v>356.60562299999998</v>
      </c>
      <c r="F482" s="51">
        <v>38.201791999999998</v>
      </c>
      <c r="G482" s="51">
        <v>13011.115030999999</v>
      </c>
      <c r="H482" s="51">
        <v>30713.205999999998</v>
      </c>
      <c r="I482" s="51">
        <v>2669.3511520000002</v>
      </c>
      <c r="J482" s="51">
        <v>4225.3876639999999</v>
      </c>
      <c r="K482" s="51">
        <v>325.7</v>
      </c>
      <c r="L482" s="51">
        <v>2556.8517099999999</v>
      </c>
      <c r="M482" s="51">
        <v>2181.5112389999999</v>
      </c>
      <c r="N482" s="51">
        <v>0</v>
      </c>
      <c r="O482" s="51">
        <v>10477.518484</v>
      </c>
      <c r="P482" s="51">
        <v>475.13008400000001</v>
      </c>
      <c r="Q482" s="51">
        <v>23474.128554999999</v>
      </c>
      <c r="R482" s="51">
        <v>40130.857479999999</v>
      </c>
      <c r="S482" s="51">
        <v>329642.76177500002</v>
      </c>
      <c r="T482" s="51">
        <v>552.06188299999997</v>
      </c>
      <c r="U482" s="51">
        <v>6997.4653159999998</v>
      </c>
      <c r="V482" s="52">
        <v>469024.05957699998</v>
      </c>
    </row>
    <row r="483" spans="1:22" hidden="1" x14ac:dyDescent="0.35">
      <c r="A483" s="204"/>
      <c r="B483" s="194"/>
      <c r="C483" s="63" t="s">
        <v>34</v>
      </c>
      <c r="D483" s="51">
        <v>706.58360200000004</v>
      </c>
      <c r="E483" s="51">
        <v>0.151168</v>
      </c>
      <c r="F483" s="51">
        <v>1698.436643</v>
      </c>
      <c r="G483" s="51">
        <v>869.586861</v>
      </c>
      <c r="H483" s="51">
        <v>2234.3278959999998</v>
      </c>
      <c r="I483" s="51">
        <v>2342.5616399999999</v>
      </c>
      <c r="J483" s="51">
        <v>700.78403500000002</v>
      </c>
      <c r="K483" s="51">
        <v>373.803223</v>
      </c>
      <c r="L483" s="51">
        <v>115</v>
      </c>
      <c r="M483" s="51">
        <v>302.42855400000002</v>
      </c>
      <c r="N483" s="51">
        <v>0</v>
      </c>
      <c r="O483" s="51">
        <v>5713.0044710000002</v>
      </c>
      <c r="P483" s="51">
        <v>169.88562300000001</v>
      </c>
      <c r="Q483" s="51">
        <v>6388.6485730000004</v>
      </c>
      <c r="R483" s="51">
        <v>14840.154587999999</v>
      </c>
      <c r="S483" s="51">
        <v>7178.7768169999999</v>
      </c>
      <c r="T483" s="51">
        <v>359.060877</v>
      </c>
      <c r="U483" s="51">
        <v>10373.47615</v>
      </c>
      <c r="V483" s="52">
        <v>54366.670721000002</v>
      </c>
    </row>
    <row r="484" spans="1:22" hidden="1" x14ac:dyDescent="0.35">
      <c r="A484" s="204"/>
      <c r="B484" s="194"/>
      <c r="C484" s="63" t="s">
        <v>35</v>
      </c>
      <c r="D484" s="51">
        <v>26790.322541000001</v>
      </c>
      <c r="E484" s="51">
        <v>663.94964700000003</v>
      </c>
      <c r="F484" s="51">
        <v>27943.316823000001</v>
      </c>
      <c r="G484" s="51">
        <v>46532.030441000003</v>
      </c>
      <c r="H484" s="51">
        <v>92104.396085999993</v>
      </c>
      <c r="I484" s="51">
        <v>37927.743179999998</v>
      </c>
      <c r="J484" s="51">
        <v>17300.736079999999</v>
      </c>
      <c r="K484" s="51">
        <v>7303.7387390000004</v>
      </c>
      <c r="L484" s="51">
        <v>3296.9821980000002</v>
      </c>
      <c r="M484" s="51">
        <v>84254.352836000005</v>
      </c>
      <c r="N484" s="51">
        <v>0</v>
      </c>
      <c r="O484" s="51">
        <v>63462.900926000002</v>
      </c>
      <c r="P484" s="51">
        <v>3040.2084749999999</v>
      </c>
      <c r="Q484" s="51">
        <v>131979.54799200001</v>
      </c>
      <c r="R484" s="51">
        <v>197769.671722</v>
      </c>
      <c r="S484" s="51">
        <v>1317645.658355</v>
      </c>
      <c r="T484" s="51">
        <v>5782.7703840000004</v>
      </c>
      <c r="U484" s="51">
        <v>155573.007897</v>
      </c>
      <c r="V484" s="52">
        <v>2219371.3343219999</v>
      </c>
    </row>
    <row r="485" spans="1:22" hidden="1" x14ac:dyDescent="0.35">
      <c r="A485" s="204"/>
      <c r="B485" s="50"/>
      <c r="C485" s="63"/>
      <c r="D485" s="63"/>
      <c r="E485" s="63"/>
      <c r="F485" s="63"/>
      <c r="G485" s="63"/>
      <c r="H485" s="63"/>
      <c r="I485" s="63"/>
      <c r="J485" s="63"/>
      <c r="K485" s="63"/>
      <c r="L485" s="63"/>
      <c r="M485" s="63"/>
      <c r="N485" s="63"/>
      <c r="O485" s="63"/>
      <c r="P485" s="63"/>
      <c r="Q485" s="63"/>
      <c r="R485" s="63"/>
      <c r="S485" s="63"/>
      <c r="T485" s="63"/>
      <c r="U485" s="63"/>
      <c r="V485" s="64"/>
    </row>
    <row r="486" spans="1:22" hidden="1" x14ac:dyDescent="0.35">
      <c r="A486" s="213">
        <v>2015</v>
      </c>
      <c r="B486" s="193" t="s">
        <v>64</v>
      </c>
      <c r="C486" s="63" t="s">
        <v>32</v>
      </c>
      <c r="D486" s="51">
        <v>25285.940816999999</v>
      </c>
      <c r="E486" s="51">
        <v>1726.447142</v>
      </c>
      <c r="F486" s="51">
        <v>28279.799759000001</v>
      </c>
      <c r="G486" s="51">
        <v>34589.063435999997</v>
      </c>
      <c r="H486" s="51">
        <v>49032.366405000001</v>
      </c>
      <c r="I486" s="51">
        <v>35599.693230999997</v>
      </c>
      <c r="J486" s="51">
        <v>13166.348685999999</v>
      </c>
      <c r="K486" s="51">
        <v>6274.9895029999998</v>
      </c>
      <c r="L486" s="51">
        <v>695</v>
      </c>
      <c r="M486" s="51">
        <v>87813.973419999995</v>
      </c>
      <c r="N486" s="51">
        <v>0</v>
      </c>
      <c r="O486" s="51">
        <v>49204.200223</v>
      </c>
      <c r="P486" s="51">
        <v>2586.0480440000001</v>
      </c>
      <c r="Q486" s="51">
        <v>108318.727126</v>
      </c>
      <c r="R486" s="51">
        <v>137273.31403899999</v>
      </c>
      <c r="S486" s="51">
        <v>977300.75861400005</v>
      </c>
      <c r="T486" s="51">
        <v>4960.7970459999997</v>
      </c>
      <c r="U486" s="51">
        <v>152609.62378299999</v>
      </c>
      <c r="V486" s="52">
        <v>1714717.091274</v>
      </c>
    </row>
    <row r="487" spans="1:22" hidden="1" x14ac:dyDescent="0.35">
      <c r="A487" s="204"/>
      <c r="B487" s="194"/>
      <c r="C487" s="63" t="s">
        <v>33</v>
      </c>
      <c r="D487" s="51">
        <v>1009.173596</v>
      </c>
      <c r="E487" s="51">
        <v>149.66031100000001</v>
      </c>
      <c r="F487" s="51">
        <v>38.430542000000003</v>
      </c>
      <c r="G487" s="51">
        <v>13628.727031</v>
      </c>
      <c r="H487" s="51">
        <v>32501.138048000001</v>
      </c>
      <c r="I487" s="51">
        <v>1373.363484</v>
      </c>
      <c r="J487" s="51">
        <v>4872.0705799999996</v>
      </c>
      <c r="K487" s="51">
        <v>660.5</v>
      </c>
      <c r="L487" s="51">
        <v>2056.8782190000002</v>
      </c>
      <c r="M487" s="51">
        <v>2360.8223170000001</v>
      </c>
      <c r="N487" s="51">
        <v>0</v>
      </c>
      <c r="O487" s="51">
        <v>9202.8046009999998</v>
      </c>
      <c r="P487" s="51">
        <v>528.348164</v>
      </c>
      <c r="Q487" s="51">
        <v>23644.329191000001</v>
      </c>
      <c r="R487" s="51">
        <v>39929.738085999998</v>
      </c>
      <c r="S487" s="51">
        <v>337525.70667799999</v>
      </c>
      <c r="T487" s="51">
        <v>544.66799800000001</v>
      </c>
      <c r="U487" s="51">
        <v>7241.7169649999996</v>
      </c>
      <c r="V487" s="52">
        <v>477268.07581100002</v>
      </c>
    </row>
    <row r="488" spans="1:22" hidden="1" x14ac:dyDescent="0.35">
      <c r="A488" s="204"/>
      <c r="B488" s="194"/>
      <c r="C488" s="63" t="s">
        <v>34</v>
      </c>
      <c r="D488" s="51">
        <v>704.67487900000003</v>
      </c>
      <c r="E488" s="51">
        <v>1.5302690000000001</v>
      </c>
      <c r="F488" s="51">
        <v>1627.8086390000001</v>
      </c>
      <c r="G488" s="51">
        <v>874.92092000000002</v>
      </c>
      <c r="H488" s="51">
        <v>1547.76</v>
      </c>
      <c r="I488" s="51">
        <v>1834.272907</v>
      </c>
      <c r="J488" s="51">
        <v>1014.5703559999999</v>
      </c>
      <c r="K488" s="51">
        <v>764.29499999999996</v>
      </c>
      <c r="L488" s="51">
        <v>95</v>
      </c>
      <c r="M488" s="51">
        <v>253.68358000000001</v>
      </c>
      <c r="N488" s="51">
        <v>0</v>
      </c>
      <c r="O488" s="51">
        <v>5966.9515160000001</v>
      </c>
      <c r="P488" s="51">
        <v>99.110348000000002</v>
      </c>
      <c r="Q488" s="51">
        <v>6851.6531139999997</v>
      </c>
      <c r="R488" s="51">
        <v>15678.290720999999</v>
      </c>
      <c r="S488" s="51">
        <v>6973.6838239999997</v>
      </c>
      <c r="T488" s="51">
        <v>278.57494500000001</v>
      </c>
      <c r="U488" s="51">
        <v>16021.101490999999</v>
      </c>
      <c r="V488" s="52">
        <v>60587.882509000003</v>
      </c>
    </row>
    <row r="489" spans="1:22" hidden="1" x14ac:dyDescent="0.35">
      <c r="A489" s="204"/>
      <c r="B489" s="194"/>
      <c r="C489" s="63" t="s">
        <v>35</v>
      </c>
      <c r="D489" s="51">
        <v>26999.789292000001</v>
      </c>
      <c r="E489" s="51">
        <v>1877.6377219999999</v>
      </c>
      <c r="F489" s="51">
        <v>29946.038939999999</v>
      </c>
      <c r="G489" s="51">
        <v>49092.711387000003</v>
      </c>
      <c r="H489" s="51">
        <v>83081.264452999996</v>
      </c>
      <c r="I489" s="51">
        <v>38807.329621999997</v>
      </c>
      <c r="J489" s="51">
        <v>19052.989622000001</v>
      </c>
      <c r="K489" s="51">
        <v>7699.7845029999999</v>
      </c>
      <c r="L489" s="51">
        <v>2846.8782190000002</v>
      </c>
      <c r="M489" s="51">
        <v>90428.479317000005</v>
      </c>
      <c r="N489" s="51">
        <v>0</v>
      </c>
      <c r="O489" s="51">
        <v>64373.956339999997</v>
      </c>
      <c r="P489" s="51">
        <v>3213.5065559999998</v>
      </c>
      <c r="Q489" s="51">
        <v>138814.709431</v>
      </c>
      <c r="R489" s="51">
        <v>192881.34284600001</v>
      </c>
      <c r="S489" s="51">
        <v>1321800.1491159999</v>
      </c>
      <c r="T489" s="51">
        <v>5784.0399889999999</v>
      </c>
      <c r="U489" s="51">
        <v>175872.442239</v>
      </c>
      <c r="V489" s="52">
        <v>2252573.049594</v>
      </c>
    </row>
    <row r="490" spans="1:22" hidden="1" x14ac:dyDescent="0.35">
      <c r="A490" s="204"/>
      <c r="B490" s="50"/>
      <c r="C490" s="63"/>
      <c r="D490" s="63"/>
      <c r="E490" s="63"/>
      <c r="F490" s="63"/>
      <c r="G490" s="63"/>
      <c r="H490" s="63"/>
      <c r="I490" s="63"/>
      <c r="J490" s="63"/>
      <c r="K490" s="63"/>
      <c r="L490" s="63"/>
      <c r="M490" s="63"/>
      <c r="N490" s="63"/>
      <c r="O490" s="63"/>
      <c r="P490" s="63"/>
      <c r="Q490" s="63"/>
      <c r="R490" s="63"/>
      <c r="S490" s="63"/>
      <c r="T490" s="63"/>
      <c r="U490" s="63"/>
      <c r="V490" s="64"/>
    </row>
    <row r="491" spans="1:22" hidden="1" x14ac:dyDescent="0.35">
      <c r="A491" s="204"/>
      <c r="B491" s="193" t="s">
        <v>65</v>
      </c>
      <c r="C491" s="63" t="s">
        <v>32</v>
      </c>
      <c r="D491" s="51">
        <v>25757.520429</v>
      </c>
      <c r="E491" s="51">
        <v>366.06461200000001</v>
      </c>
      <c r="F491" s="51">
        <v>29560.008536000001</v>
      </c>
      <c r="G491" s="51">
        <v>34127.862614999998</v>
      </c>
      <c r="H491" s="51">
        <v>60233.047149999999</v>
      </c>
      <c r="I491" s="51">
        <v>33381.333745999997</v>
      </c>
      <c r="J491" s="51">
        <v>11887.74697</v>
      </c>
      <c r="K491" s="51">
        <v>6581.1776300000001</v>
      </c>
      <c r="L491" s="51">
        <v>380</v>
      </c>
      <c r="M491" s="51">
        <v>84023.622199999998</v>
      </c>
      <c r="N491" s="51">
        <v>0</v>
      </c>
      <c r="O491" s="51">
        <v>49268.530542</v>
      </c>
      <c r="P491" s="51">
        <v>2384.4741079999999</v>
      </c>
      <c r="Q491" s="51">
        <v>102548.32023300001</v>
      </c>
      <c r="R491" s="51">
        <v>129798.282219</v>
      </c>
      <c r="S491" s="51">
        <v>978019.36410100001</v>
      </c>
      <c r="T491" s="51">
        <v>4955.056192</v>
      </c>
      <c r="U491" s="51">
        <v>145699.82821199999</v>
      </c>
      <c r="V491" s="52">
        <v>1698972.2394950001</v>
      </c>
    </row>
    <row r="492" spans="1:22" hidden="1" x14ac:dyDescent="0.35">
      <c r="A492" s="204"/>
      <c r="B492" s="194"/>
      <c r="C492" s="63" t="s">
        <v>33</v>
      </c>
      <c r="D492" s="51">
        <v>865.67503699999997</v>
      </c>
      <c r="E492" s="51">
        <v>94.362995999999995</v>
      </c>
      <c r="F492" s="51">
        <v>1.2574829999999999</v>
      </c>
      <c r="G492" s="51">
        <v>13592.368031</v>
      </c>
      <c r="H492" s="51">
        <v>33745.531753000003</v>
      </c>
      <c r="I492" s="51">
        <v>2221.6391960000001</v>
      </c>
      <c r="J492" s="51">
        <v>3889.977249</v>
      </c>
      <c r="K492" s="51">
        <v>655.5</v>
      </c>
      <c r="L492" s="51">
        <v>3893.8008599999998</v>
      </c>
      <c r="M492" s="51">
        <v>2627.0488209999999</v>
      </c>
      <c r="N492" s="51">
        <v>0</v>
      </c>
      <c r="O492" s="51">
        <v>9205.6297310000009</v>
      </c>
      <c r="P492" s="51">
        <v>530.10073199999999</v>
      </c>
      <c r="Q492" s="51">
        <v>25070.581161999999</v>
      </c>
      <c r="R492" s="51">
        <v>36948.985148</v>
      </c>
      <c r="S492" s="51">
        <v>342452.71218600002</v>
      </c>
      <c r="T492" s="51">
        <v>548.81169999999997</v>
      </c>
      <c r="U492" s="51">
        <v>6580.5299949999999</v>
      </c>
      <c r="V492" s="52">
        <v>482924.51208000001</v>
      </c>
    </row>
    <row r="493" spans="1:22" hidden="1" x14ac:dyDescent="0.35">
      <c r="A493" s="204"/>
      <c r="B493" s="194"/>
      <c r="C493" s="63" t="s">
        <v>34</v>
      </c>
      <c r="D493" s="51">
        <v>773.38058899999999</v>
      </c>
      <c r="E493" s="51">
        <v>-43.527996000000002</v>
      </c>
      <c r="F493" s="51">
        <v>1573.464142</v>
      </c>
      <c r="G493" s="51">
        <v>843.48991999999998</v>
      </c>
      <c r="H493" s="51">
        <v>1479.498654</v>
      </c>
      <c r="I493" s="51">
        <v>2041.763506</v>
      </c>
      <c r="J493" s="51">
        <v>962.04353400000002</v>
      </c>
      <c r="K493" s="51">
        <v>408.82749999999999</v>
      </c>
      <c r="L493" s="51">
        <v>0</v>
      </c>
      <c r="M493" s="51">
        <v>115.398045</v>
      </c>
      <c r="N493" s="51">
        <v>0</v>
      </c>
      <c r="O493" s="51">
        <v>6154.3282829999998</v>
      </c>
      <c r="P493" s="51">
        <v>99.373357999999996</v>
      </c>
      <c r="Q493" s="51">
        <v>6976.2826050000003</v>
      </c>
      <c r="R493" s="51">
        <v>15784.816140999999</v>
      </c>
      <c r="S493" s="51">
        <v>6962.0807340000001</v>
      </c>
      <c r="T493" s="51">
        <v>260.64809200000002</v>
      </c>
      <c r="U493" s="51">
        <v>11124.460494999999</v>
      </c>
      <c r="V493" s="52">
        <v>55516.327601999998</v>
      </c>
    </row>
    <row r="494" spans="1:22" hidden="1" x14ac:dyDescent="0.35">
      <c r="A494" s="204"/>
      <c r="B494" s="194"/>
      <c r="C494" s="63" t="s">
        <v>35</v>
      </c>
      <c r="D494" s="51">
        <v>27396.576055000001</v>
      </c>
      <c r="E494" s="51">
        <v>416.89961199999999</v>
      </c>
      <c r="F494" s="51">
        <v>31134.730160999999</v>
      </c>
      <c r="G494" s="51">
        <v>48563.720566000004</v>
      </c>
      <c r="H494" s="51">
        <v>95458.077556999997</v>
      </c>
      <c r="I494" s="51">
        <v>37644.736448000003</v>
      </c>
      <c r="J494" s="51">
        <v>16739.767753</v>
      </c>
      <c r="K494" s="51">
        <v>7645.5051299999996</v>
      </c>
      <c r="L494" s="51">
        <v>4273.8008600000003</v>
      </c>
      <c r="M494" s="51">
        <v>86766.069065999996</v>
      </c>
      <c r="N494" s="51">
        <v>0</v>
      </c>
      <c r="O494" s="51">
        <v>64628.488555999997</v>
      </c>
      <c r="P494" s="51">
        <v>3013.948198</v>
      </c>
      <c r="Q494" s="51">
        <v>134595.18400000001</v>
      </c>
      <c r="R494" s="51">
        <v>182532.08350800001</v>
      </c>
      <c r="S494" s="51">
        <v>1327434.1570210001</v>
      </c>
      <c r="T494" s="51">
        <v>5764.5159839999997</v>
      </c>
      <c r="U494" s="51">
        <v>163404.81870199999</v>
      </c>
      <c r="V494" s="52">
        <v>2237413.0791770001</v>
      </c>
    </row>
    <row r="495" spans="1:22" hidden="1" x14ac:dyDescent="0.35">
      <c r="A495" s="204"/>
      <c r="B495" s="50"/>
      <c r="C495" s="63"/>
      <c r="D495" s="63"/>
      <c r="E495" s="63"/>
      <c r="F495" s="63"/>
      <c r="G495" s="63"/>
      <c r="H495" s="63"/>
      <c r="I495" s="63"/>
      <c r="J495" s="63"/>
      <c r="K495" s="63"/>
      <c r="L495" s="63"/>
      <c r="M495" s="63"/>
      <c r="N495" s="63"/>
      <c r="O495" s="63"/>
      <c r="P495" s="63"/>
      <c r="Q495" s="63"/>
      <c r="R495" s="63"/>
      <c r="S495" s="63"/>
      <c r="T495" s="63"/>
      <c r="U495" s="63"/>
      <c r="V495" s="64"/>
    </row>
    <row r="496" spans="1:22" hidden="1" x14ac:dyDescent="0.35">
      <c r="A496" s="204"/>
      <c r="B496" s="193" t="s">
        <v>66</v>
      </c>
      <c r="C496" s="63" t="s">
        <v>32</v>
      </c>
      <c r="D496" s="51">
        <v>33723.322083999999</v>
      </c>
      <c r="E496" s="51">
        <v>539.41898800000001</v>
      </c>
      <c r="F496" s="51">
        <v>32623.170747</v>
      </c>
      <c r="G496" s="51">
        <v>33767.502071000003</v>
      </c>
      <c r="H496" s="51">
        <v>56440.90238</v>
      </c>
      <c r="I496" s="51">
        <v>31047.163602000001</v>
      </c>
      <c r="J496" s="51">
        <v>12365.399054</v>
      </c>
      <c r="K496" s="51">
        <v>6119.920118</v>
      </c>
      <c r="L496" s="51">
        <v>710</v>
      </c>
      <c r="M496" s="51">
        <v>94537.141136999999</v>
      </c>
      <c r="N496" s="51">
        <v>0</v>
      </c>
      <c r="O496" s="51">
        <v>48175.500078999998</v>
      </c>
      <c r="P496" s="51">
        <v>2298.7623490000001</v>
      </c>
      <c r="Q496" s="51">
        <v>98431.632966999998</v>
      </c>
      <c r="R496" s="51">
        <v>127747.68961099999</v>
      </c>
      <c r="S496" s="51">
        <v>985970.51084899995</v>
      </c>
      <c r="T496" s="51">
        <v>4987.835752</v>
      </c>
      <c r="U496" s="51">
        <v>156316.28666799999</v>
      </c>
      <c r="V496" s="52">
        <v>1725802.158456</v>
      </c>
    </row>
    <row r="497" spans="1:22" hidden="1" x14ac:dyDescent="0.35">
      <c r="A497" s="204"/>
      <c r="B497" s="194"/>
      <c r="C497" s="63" t="s">
        <v>33</v>
      </c>
      <c r="D497" s="51">
        <v>1481.4328129999999</v>
      </c>
      <c r="E497" s="51">
        <v>98.394058999999999</v>
      </c>
      <c r="F497" s="51">
        <v>3.99763</v>
      </c>
      <c r="G497" s="51">
        <v>14245.304031</v>
      </c>
      <c r="H497" s="51">
        <v>41273.455520000003</v>
      </c>
      <c r="I497" s="51">
        <v>3492.946625</v>
      </c>
      <c r="J497" s="51">
        <v>3085.4762380000002</v>
      </c>
      <c r="K497" s="51">
        <v>335.5</v>
      </c>
      <c r="L497" s="51">
        <v>3289.6841869999998</v>
      </c>
      <c r="M497" s="51">
        <v>2424.3540520000001</v>
      </c>
      <c r="N497" s="51">
        <v>0</v>
      </c>
      <c r="O497" s="51">
        <v>12936.374427999999</v>
      </c>
      <c r="P497" s="51">
        <v>527.45874500000002</v>
      </c>
      <c r="Q497" s="51">
        <v>25429.941734</v>
      </c>
      <c r="R497" s="51">
        <v>34080.801108</v>
      </c>
      <c r="S497" s="51">
        <v>346979.473275</v>
      </c>
      <c r="T497" s="51">
        <v>545.11924899999997</v>
      </c>
      <c r="U497" s="51">
        <v>8166.2303419999998</v>
      </c>
      <c r="V497" s="52">
        <v>498395.944036</v>
      </c>
    </row>
    <row r="498" spans="1:22" hidden="1" x14ac:dyDescent="0.35">
      <c r="A498" s="204"/>
      <c r="B498" s="194"/>
      <c r="C498" s="63" t="s">
        <v>34</v>
      </c>
      <c r="D498" s="51">
        <v>901.78617399999996</v>
      </c>
      <c r="E498" s="51">
        <v>2.1672699999999998</v>
      </c>
      <c r="F498" s="51">
        <v>1684.031727</v>
      </c>
      <c r="G498" s="51">
        <v>863.76491999999996</v>
      </c>
      <c r="H498" s="51">
        <v>1201.3699999999999</v>
      </c>
      <c r="I498" s="51">
        <v>1372.229268</v>
      </c>
      <c r="J498" s="51">
        <v>859.11886500000003</v>
      </c>
      <c r="K498" s="51">
        <v>798.87300000000005</v>
      </c>
      <c r="L498" s="51">
        <v>0</v>
      </c>
      <c r="M498" s="51">
        <v>241.20934099999999</v>
      </c>
      <c r="N498" s="51">
        <v>0</v>
      </c>
      <c r="O498" s="51">
        <v>5483.7858649999998</v>
      </c>
      <c r="P498" s="51">
        <v>119.613659</v>
      </c>
      <c r="Q498" s="51">
        <v>6660.3140270000004</v>
      </c>
      <c r="R498" s="51">
        <v>15662.249415</v>
      </c>
      <c r="S498" s="51">
        <v>6977.2578990000002</v>
      </c>
      <c r="T498" s="51">
        <v>243.31110200000001</v>
      </c>
      <c r="U498" s="51">
        <v>11512.850248000001</v>
      </c>
      <c r="V498" s="52">
        <v>54583.932780000003</v>
      </c>
    </row>
    <row r="499" spans="1:22" hidden="1" x14ac:dyDescent="0.35">
      <c r="A499" s="204"/>
      <c r="B499" s="194"/>
      <c r="C499" s="63" t="s">
        <v>35</v>
      </c>
      <c r="D499" s="51">
        <v>36106.541071</v>
      </c>
      <c r="E499" s="51">
        <v>639.98031700000001</v>
      </c>
      <c r="F499" s="51">
        <v>34311.200104000003</v>
      </c>
      <c r="G499" s="51">
        <v>48876.571021999996</v>
      </c>
      <c r="H499" s="51">
        <v>98915.727899999998</v>
      </c>
      <c r="I499" s="51">
        <v>35912.339495</v>
      </c>
      <c r="J499" s="51">
        <v>16309.994156999999</v>
      </c>
      <c r="K499" s="51">
        <v>7254.2931179999996</v>
      </c>
      <c r="L499" s="51">
        <v>3999.6841869999998</v>
      </c>
      <c r="M499" s="51">
        <v>97202.704530000003</v>
      </c>
      <c r="N499" s="51">
        <v>0</v>
      </c>
      <c r="O499" s="51">
        <v>66595.660371999998</v>
      </c>
      <c r="P499" s="51">
        <v>2945.8347530000001</v>
      </c>
      <c r="Q499" s="51">
        <v>130521.88872800001</v>
      </c>
      <c r="R499" s="51">
        <v>177490.74013399999</v>
      </c>
      <c r="S499" s="51">
        <v>1339927.242023</v>
      </c>
      <c r="T499" s="51">
        <v>5776.2661029999999</v>
      </c>
      <c r="U499" s="51">
        <v>175995.36725800001</v>
      </c>
      <c r="V499" s="52">
        <v>2278782.0352719999</v>
      </c>
    </row>
    <row r="500" spans="1:22" hidden="1" x14ac:dyDescent="0.35">
      <c r="A500" s="204"/>
      <c r="B500" s="50"/>
      <c r="C500" s="63"/>
      <c r="D500" s="63"/>
      <c r="E500" s="63"/>
      <c r="F500" s="63"/>
      <c r="G500" s="63"/>
      <c r="H500" s="63"/>
      <c r="I500" s="63"/>
      <c r="J500" s="63"/>
      <c r="K500" s="63"/>
      <c r="L500" s="63"/>
      <c r="M500" s="63"/>
      <c r="N500" s="63"/>
      <c r="O500" s="63"/>
      <c r="P500" s="63"/>
      <c r="Q500" s="63"/>
      <c r="R500" s="63"/>
      <c r="S500" s="63"/>
      <c r="T500" s="63"/>
      <c r="U500" s="63"/>
      <c r="V500" s="64"/>
    </row>
    <row r="501" spans="1:22" hidden="1" x14ac:dyDescent="0.35">
      <c r="A501" s="204"/>
      <c r="B501" s="193" t="s">
        <v>67</v>
      </c>
      <c r="C501" s="63" t="s">
        <v>32</v>
      </c>
      <c r="D501" s="51">
        <v>29032.348761000001</v>
      </c>
      <c r="E501" s="51">
        <v>544.16367300000002</v>
      </c>
      <c r="F501" s="51">
        <v>37439.874408000003</v>
      </c>
      <c r="G501" s="51">
        <v>34084.237070000003</v>
      </c>
      <c r="H501" s="51">
        <v>62035.39819</v>
      </c>
      <c r="I501" s="51">
        <v>29809.416733999999</v>
      </c>
      <c r="J501" s="51">
        <v>12476.444487000001</v>
      </c>
      <c r="K501" s="51">
        <v>6740.0494879999997</v>
      </c>
      <c r="L501" s="51">
        <v>940.01</v>
      </c>
      <c r="M501" s="51">
        <v>86431.947755000001</v>
      </c>
      <c r="N501" s="51">
        <v>0</v>
      </c>
      <c r="O501" s="51">
        <v>46462.748291000004</v>
      </c>
      <c r="P501" s="51">
        <v>1738.083521</v>
      </c>
      <c r="Q501" s="51">
        <v>96003.705044000002</v>
      </c>
      <c r="R501" s="51">
        <v>125445.478531</v>
      </c>
      <c r="S501" s="51">
        <v>984381.62228799996</v>
      </c>
      <c r="T501" s="51">
        <v>4968.3937420000002</v>
      </c>
      <c r="U501" s="51">
        <v>144567.558181</v>
      </c>
      <c r="V501" s="52">
        <v>1703101.4801640001</v>
      </c>
    </row>
    <row r="502" spans="1:22" hidden="1" x14ac:dyDescent="0.35">
      <c r="A502" s="204"/>
      <c r="B502" s="194"/>
      <c r="C502" s="63" t="s">
        <v>33</v>
      </c>
      <c r="D502" s="51">
        <v>3516.6731140000002</v>
      </c>
      <c r="E502" s="51">
        <v>142.57862</v>
      </c>
      <c r="F502" s="51">
        <v>4.35684</v>
      </c>
      <c r="G502" s="51">
        <v>14388.803030999999</v>
      </c>
      <c r="H502" s="51">
        <v>43278.838000000003</v>
      </c>
      <c r="I502" s="51">
        <v>2670.3476970000002</v>
      </c>
      <c r="J502" s="51">
        <v>3025.855701</v>
      </c>
      <c r="K502" s="51">
        <v>430.5</v>
      </c>
      <c r="L502" s="51">
        <v>3989.6702650000002</v>
      </c>
      <c r="M502" s="51">
        <v>2736.3737339999998</v>
      </c>
      <c r="N502" s="51">
        <v>0</v>
      </c>
      <c r="O502" s="51">
        <v>11956.559517</v>
      </c>
      <c r="P502" s="51">
        <v>479.50691499999999</v>
      </c>
      <c r="Q502" s="51">
        <v>25103.216617999999</v>
      </c>
      <c r="R502" s="51">
        <v>31569.404601999999</v>
      </c>
      <c r="S502" s="51">
        <v>349277.091648</v>
      </c>
      <c r="T502" s="51">
        <v>543.55746599999998</v>
      </c>
      <c r="U502" s="51">
        <v>6499.30548</v>
      </c>
      <c r="V502" s="52">
        <v>499612.63924799999</v>
      </c>
    </row>
    <row r="503" spans="1:22" hidden="1" x14ac:dyDescent="0.35">
      <c r="A503" s="204"/>
      <c r="B503" s="194"/>
      <c r="C503" s="63" t="s">
        <v>34</v>
      </c>
      <c r="D503" s="51">
        <v>867.67343600000004</v>
      </c>
      <c r="E503" s="51">
        <v>0.85194000000000003</v>
      </c>
      <c r="F503" s="51">
        <v>1501.828178</v>
      </c>
      <c r="G503" s="51">
        <v>858.78694800000005</v>
      </c>
      <c r="H503" s="51">
        <v>1519.2865770000001</v>
      </c>
      <c r="I503" s="51">
        <v>1456.8642110000001</v>
      </c>
      <c r="J503" s="51">
        <v>550.74215000000004</v>
      </c>
      <c r="K503" s="51">
        <v>504.71624700000001</v>
      </c>
      <c r="L503" s="51">
        <v>0</v>
      </c>
      <c r="M503" s="51">
        <v>215.07869400000001</v>
      </c>
      <c r="N503" s="51">
        <v>0</v>
      </c>
      <c r="O503" s="51">
        <v>6083.0105219999996</v>
      </c>
      <c r="P503" s="51">
        <v>119.936226</v>
      </c>
      <c r="Q503" s="51">
        <v>6357.3330109999997</v>
      </c>
      <c r="R503" s="51">
        <v>16700.501269</v>
      </c>
      <c r="S503" s="51">
        <v>6979.6738750000004</v>
      </c>
      <c r="T503" s="51">
        <v>243.08184299999999</v>
      </c>
      <c r="U503" s="51">
        <v>11880.254132</v>
      </c>
      <c r="V503" s="52">
        <v>55839.619258999999</v>
      </c>
    </row>
    <row r="504" spans="1:22" hidden="1" x14ac:dyDescent="0.35">
      <c r="A504" s="204"/>
      <c r="B504" s="194"/>
      <c r="C504" s="63" t="s">
        <v>35</v>
      </c>
      <c r="D504" s="51">
        <v>33416.695311000003</v>
      </c>
      <c r="E504" s="51">
        <v>687.59423300000003</v>
      </c>
      <c r="F504" s="51">
        <v>38946.059426</v>
      </c>
      <c r="G504" s="51">
        <v>49331.827049</v>
      </c>
      <c r="H504" s="51">
        <v>106833.522767</v>
      </c>
      <c r="I504" s="51">
        <v>33936.628642000003</v>
      </c>
      <c r="J504" s="51">
        <v>16053.042337999999</v>
      </c>
      <c r="K504" s="51">
        <v>7675.2657349999999</v>
      </c>
      <c r="L504" s="51">
        <v>4929.680265</v>
      </c>
      <c r="M504" s="51">
        <v>89383.400183000005</v>
      </c>
      <c r="N504" s="51">
        <v>0</v>
      </c>
      <c r="O504" s="51">
        <v>64502.318330000002</v>
      </c>
      <c r="P504" s="51">
        <v>2337.5266620000002</v>
      </c>
      <c r="Q504" s="51">
        <v>127464.254673</v>
      </c>
      <c r="R504" s="51">
        <v>173715.384402</v>
      </c>
      <c r="S504" s="51">
        <v>1340638.387811</v>
      </c>
      <c r="T504" s="51">
        <v>5755.0330510000003</v>
      </c>
      <c r="U504" s="51">
        <v>162947.11779300001</v>
      </c>
      <c r="V504" s="52">
        <v>2258553.7386710001</v>
      </c>
    </row>
    <row r="505" spans="1:22" hidden="1" x14ac:dyDescent="0.35">
      <c r="A505" s="204"/>
      <c r="B505" s="50"/>
      <c r="C505" s="63"/>
      <c r="D505" s="63"/>
      <c r="E505" s="63"/>
      <c r="F505" s="63"/>
      <c r="G505" s="63"/>
      <c r="H505" s="63"/>
      <c r="I505" s="63"/>
      <c r="J505" s="63"/>
      <c r="K505" s="63"/>
      <c r="L505" s="63"/>
      <c r="M505" s="63"/>
      <c r="N505" s="63"/>
      <c r="O505" s="63"/>
      <c r="P505" s="63"/>
      <c r="Q505" s="63"/>
      <c r="R505" s="63"/>
      <c r="S505" s="63"/>
      <c r="T505" s="63"/>
      <c r="U505" s="63"/>
      <c r="V505" s="64"/>
    </row>
    <row r="506" spans="1:22" hidden="1" x14ac:dyDescent="0.35">
      <c r="A506" s="204"/>
      <c r="B506" s="193" t="s">
        <v>56</v>
      </c>
      <c r="C506" s="63" t="s">
        <v>32</v>
      </c>
      <c r="D506" s="51">
        <v>35498.318608000001</v>
      </c>
      <c r="E506" s="51">
        <v>428.80128300000001</v>
      </c>
      <c r="F506" s="51">
        <v>38602.752849999997</v>
      </c>
      <c r="G506" s="51">
        <v>34097.583070000001</v>
      </c>
      <c r="H506" s="51">
        <v>71269.29694</v>
      </c>
      <c r="I506" s="51">
        <v>28452.126435999999</v>
      </c>
      <c r="J506" s="51">
        <v>11998.732683</v>
      </c>
      <c r="K506" s="51">
        <v>5508.5080019999996</v>
      </c>
      <c r="L506" s="51">
        <v>195</v>
      </c>
      <c r="M506" s="51">
        <v>85103.551882999993</v>
      </c>
      <c r="N506" s="51">
        <v>0</v>
      </c>
      <c r="O506" s="51">
        <v>44254.062898999997</v>
      </c>
      <c r="P506" s="51">
        <v>1901.7296060000001</v>
      </c>
      <c r="Q506" s="51">
        <v>95315.665389000002</v>
      </c>
      <c r="R506" s="51">
        <v>122353.57226099999</v>
      </c>
      <c r="S506" s="51">
        <v>991471.086779</v>
      </c>
      <c r="T506" s="51">
        <v>4832.2047519999996</v>
      </c>
      <c r="U506" s="51">
        <v>147473.81074099999</v>
      </c>
      <c r="V506" s="52">
        <v>1718756.804182</v>
      </c>
    </row>
    <row r="507" spans="1:22" hidden="1" x14ac:dyDescent="0.35">
      <c r="A507" s="204"/>
      <c r="B507" s="194"/>
      <c r="C507" s="63" t="s">
        <v>33</v>
      </c>
      <c r="D507" s="51">
        <v>3246.4836059999998</v>
      </c>
      <c r="E507" s="51">
        <v>138.65476699999999</v>
      </c>
      <c r="F507" s="51">
        <v>1.0415840000000001</v>
      </c>
      <c r="G507" s="51">
        <v>14121.405031</v>
      </c>
      <c r="H507" s="51">
        <v>38930.413999999997</v>
      </c>
      <c r="I507" s="51">
        <v>4413.970249</v>
      </c>
      <c r="J507" s="51">
        <v>3190.4239189999998</v>
      </c>
      <c r="K507" s="51">
        <v>165.5</v>
      </c>
      <c r="L507" s="51">
        <v>2972.9751809999998</v>
      </c>
      <c r="M507" s="51">
        <v>2713.6926159999998</v>
      </c>
      <c r="N507" s="51">
        <v>0</v>
      </c>
      <c r="O507" s="51">
        <v>11292.340889999999</v>
      </c>
      <c r="P507" s="51">
        <v>453.03383500000001</v>
      </c>
      <c r="Q507" s="51">
        <v>28315.735242999999</v>
      </c>
      <c r="R507" s="51">
        <v>30088.039607999999</v>
      </c>
      <c r="S507" s="51">
        <v>353687.13911599998</v>
      </c>
      <c r="T507" s="51">
        <v>543.69012799999996</v>
      </c>
      <c r="U507" s="51">
        <v>7419.36661</v>
      </c>
      <c r="V507" s="52">
        <v>501693.90638300002</v>
      </c>
    </row>
    <row r="508" spans="1:22" hidden="1" x14ac:dyDescent="0.35">
      <c r="A508" s="204"/>
      <c r="B508" s="194"/>
      <c r="C508" s="63" t="s">
        <v>34</v>
      </c>
      <c r="D508" s="51">
        <v>767.16796899999997</v>
      </c>
      <c r="E508" s="51">
        <v>1.1919519999999999</v>
      </c>
      <c r="F508" s="51">
        <v>1585.9505360000001</v>
      </c>
      <c r="G508" s="51">
        <v>842.88494800000001</v>
      </c>
      <c r="H508" s="51">
        <v>1772.4396999999999</v>
      </c>
      <c r="I508" s="51">
        <v>1631.026562</v>
      </c>
      <c r="J508" s="51">
        <v>680.478163</v>
      </c>
      <c r="K508" s="51">
        <v>502.80064599999997</v>
      </c>
      <c r="L508" s="51">
        <v>0</v>
      </c>
      <c r="M508" s="51">
        <v>127.279124</v>
      </c>
      <c r="N508" s="51">
        <v>0</v>
      </c>
      <c r="O508" s="51">
        <v>6450.1944050000002</v>
      </c>
      <c r="P508" s="51">
        <v>100.15270200000001</v>
      </c>
      <c r="Q508" s="51">
        <v>4473.4854610000002</v>
      </c>
      <c r="R508" s="51">
        <v>15553.279107</v>
      </c>
      <c r="S508" s="51">
        <v>10099.366873000001</v>
      </c>
      <c r="T508" s="51">
        <v>240.48273900000001</v>
      </c>
      <c r="U508" s="51">
        <v>14086.560267000001</v>
      </c>
      <c r="V508" s="52">
        <v>58914.741154000003</v>
      </c>
    </row>
    <row r="509" spans="1:22" hidden="1" x14ac:dyDescent="0.35">
      <c r="A509" s="204"/>
      <c r="B509" s="194"/>
      <c r="C509" s="63" t="s">
        <v>35</v>
      </c>
      <c r="D509" s="51">
        <v>39511.970182999998</v>
      </c>
      <c r="E509" s="51">
        <v>568.64800200000002</v>
      </c>
      <c r="F509" s="51">
        <v>40189.74497</v>
      </c>
      <c r="G509" s="51">
        <v>49061.873049000002</v>
      </c>
      <c r="H509" s="51">
        <v>111972.15064000001</v>
      </c>
      <c r="I509" s="51">
        <v>34497.123247000003</v>
      </c>
      <c r="J509" s="51">
        <v>15869.634765000001</v>
      </c>
      <c r="K509" s="51">
        <v>6176.8086480000002</v>
      </c>
      <c r="L509" s="51">
        <v>3167.9751809999998</v>
      </c>
      <c r="M509" s="51">
        <v>87944.523623000001</v>
      </c>
      <c r="N509" s="51">
        <v>0</v>
      </c>
      <c r="O509" s="51">
        <v>61996.598193999998</v>
      </c>
      <c r="P509" s="51">
        <v>2454.9161429999999</v>
      </c>
      <c r="Q509" s="51">
        <v>128104.88609299999</v>
      </c>
      <c r="R509" s="51">
        <v>167994.890976</v>
      </c>
      <c r="S509" s="51">
        <v>1355257.592768</v>
      </c>
      <c r="T509" s="51">
        <v>5616.3776189999999</v>
      </c>
      <c r="U509" s="51">
        <v>168979.73761800001</v>
      </c>
      <c r="V509" s="52">
        <v>2279365.451719</v>
      </c>
    </row>
    <row r="510" spans="1:22" hidden="1" x14ac:dyDescent="0.35">
      <c r="A510" s="204"/>
      <c r="B510" s="50"/>
      <c r="C510" s="63"/>
      <c r="D510" s="63"/>
      <c r="E510" s="63"/>
      <c r="F510" s="63"/>
      <c r="G510" s="63"/>
      <c r="H510" s="63"/>
      <c r="I510" s="63"/>
      <c r="J510" s="63"/>
      <c r="K510" s="63"/>
      <c r="L510" s="63"/>
      <c r="M510" s="63"/>
      <c r="N510" s="63"/>
      <c r="O510" s="63"/>
      <c r="P510" s="63"/>
      <c r="Q510" s="63"/>
      <c r="R510" s="63"/>
      <c r="S510" s="63"/>
      <c r="T510" s="63"/>
      <c r="U510" s="63"/>
      <c r="V510" s="64"/>
    </row>
    <row r="511" spans="1:22" hidden="1" x14ac:dyDescent="0.35">
      <c r="A511" s="204"/>
      <c r="B511" s="193" t="s">
        <v>57</v>
      </c>
      <c r="C511" s="63" t="s">
        <v>32</v>
      </c>
      <c r="D511" s="51">
        <v>31545.560913000001</v>
      </c>
      <c r="E511" s="51">
        <v>227.61595600000001</v>
      </c>
      <c r="F511" s="51">
        <v>36529.734391999998</v>
      </c>
      <c r="G511" s="51">
        <v>33408.265070000001</v>
      </c>
      <c r="H511" s="51">
        <v>76093.112351000003</v>
      </c>
      <c r="I511" s="51">
        <v>33277.117549000002</v>
      </c>
      <c r="J511" s="51">
        <v>13232.795357000001</v>
      </c>
      <c r="K511" s="51">
        <v>6741.9652809999998</v>
      </c>
      <c r="L511" s="51">
        <v>220</v>
      </c>
      <c r="M511" s="51">
        <v>84232.656566999998</v>
      </c>
      <c r="N511" s="51">
        <v>0</v>
      </c>
      <c r="O511" s="51">
        <v>43809.213450000003</v>
      </c>
      <c r="P511" s="51">
        <v>1879.1492820000001</v>
      </c>
      <c r="Q511" s="51">
        <v>95379.492635999995</v>
      </c>
      <c r="R511" s="51">
        <v>120437.595413</v>
      </c>
      <c r="S511" s="51">
        <v>1001358.266383</v>
      </c>
      <c r="T511" s="51">
        <v>4824.5157799999997</v>
      </c>
      <c r="U511" s="51">
        <v>156144.82726699999</v>
      </c>
      <c r="V511" s="52">
        <v>1739341.883647</v>
      </c>
    </row>
    <row r="512" spans="1:22" hidden="1" x14ac:dyDescent="0.35">
      <c r="A512" s="204"/>
      <c r="B512" s="194"/>
      <c r="C512" s="63" t="s">
        <v>33</v>
      </c>
      <c r="D512" s="51">
        <v>2571.202597</v>
      </c>
      <c r="E512" s="51">
        <v>453.74218999999999</v>
      </c>
      <c r="F512" s="51">
        <v>0.63484499999999999</v>
      </c>
      <c r="G512" s="51">
        <v>14024.705031</v>
      </c>
      <c r="H512" s="51">
        <v>36723.274553000003</v>
      </c>
      <c r="I512" s="51">
        <v>3414.7784630000001</v>
      </c>
      <c r="J512" s="51">
        <v>2779.564136</v>
      </c>
      <c r="K512" s="51">
        <v>75.400000000000006</v>
      </c>
      <c r="L512" s="51">
        <v>1431.785588</v>
      </c>
      <c r="M512" s="51">
        <v>2965.1038920000001</v>
      </c>
      <c r="N512" s="51">
        <v>0</v>
      </c>
      <c r="O512" s="51">
        <v>12066.900895999999</v>
      </c>
      <c r="P512" s="51">
        <v>378.41745800000001</v>
      </c>
      <c r="Q512" s="51">
        <v>29702.741591999998</v>
      </c>
      <c r="R512" s="51">
        <v>29150.568010999999</v>
      </c>
      <c r="S512" s="51">
        <v>358286.28868699999</v>
      </c>
      <c r="T512" s="51">
        <v>541.28828899999996</v>
      </c>
      <c r="U512" s="51">
        <v>6788.2234989999997</v>
      </c>
      <c r="V512" s="52">
        <v>501354.61972700001</v>
      </c>
    </row>
    <row r="513" spans="1:22" hidden="1" x14ac:dyDescent="0.35">
      <c r="A513" s="204"/>
      <c r="B513" s="194"/>
      <c r="C513" s="63" t="s">
        <v>34</v>
      </c>
      <c r="D513" s="51">
        <v>698.18625199999997</v>
      </c>
      <c r="E513" s="51">
        <v>9.8641470000000009</v>
      </c>
      <c r="F513" s="51">
        <v>1726.2128660000001</v>
      </c>
      <c r="G513" s="51">
        <v>879.66594799999996</v>
      </c>
      <c r="H513" s="51">
        <v>1824.1882250000001</v>
      </c>
      <c r="I513" s="51">
        <v>1187.8871019999999</v>
      </c>
      <c r="J513" s="51">
        <v>439.21072800000002</v>
      </c>
      <c r="K513" s="51">
        <v>410.323756</v>
      </c>
      <c r="L513" s="51">
        <v>0</v>
      </c>
      <c r="M513" s="51">
        <v>305.06631800000002</v>
      </c>
      <c r="N513" s="51">
        <v>0</v>
      </c>
      <c r="O513" s="51">
        <v>5093.8949970000003</v>
      </c>
      <c r="P513" s="51">
        <v>47.066792999999997</v>
      </c>
      <c r="Q513" s="51">
        <v>6310.106659</v>
      </c>
      <c r="R513" s="51">
        <v>16832.659970000001</v>
      </c>
      <c r="S513" s="51">
        <v>6880.1026169999996</v>
      </c>
      <c r="T513" s="51">
        <v>237.462108</v>
      </c>
      <c r="U513" s="51">
        <v>11355.58642</v>
      </c>
      <c r="V513" s="52">
        <v>54237.484905999998</v>
      </c>
    </row>
    <row r="514" spans="1:22" hidden="1" x14ac:dyDescent="0.35">
      <c r="A514" s="204"/>
      <c r="B514" s="194"/>
      <c r="C514" s="63" t="s">
        <v>35</v>
      </c>
      <c r="D514" s="51">
        <v>34814.949761999997</v>
      </c>
      <c r="E514" s="51">
        <v>691.22229300000004</v>
      </c>
      <c r="F514" s="51">
        <v>38256.582103000001</v>
      </c>
      <c r="G514" s="51">
        <v>48312.636049000001</v>
      </c>
      <c r="H514" s="51">
        <v>114640.575129</v>
      </c>
      <c r="I514" s="51">
        <v>37879.783113999998</v>
      </c>
      <c r="J514" s="51">
        <v>16451.570221000002</v>
      </c>
      <c r="K514" s="51">
        <v>7227.6890370000001</v>
      </c>
      <c r="L514" s="51">
        <v>1651.785588</v>
      </c>
      <c r="M514" s="51">
        <v>87502.826776999995</v>
      </c>
      <c r="N514" s="51">
        <v>0</v>
      </c>
      <c r="O514" s="51">
        <v>60970.009342999998</v>
      </c>
      <c r="P514" s="51">
        <v>2304.6335330000002</v>
      </c>
      <c r="Q514" s="51">
        <v>131392.340887</v>
      </c>
      <c r="R514" s="51">
        <v>166420.82339400001</v>
      </c>
      <c r="S514" s="51">
        <v>1366524.657687</v>
      </c>
      <c r="T514" s="51">
        <v>5603.2661770000004</v>
      </c>
      <c r="U514" s="51">
        <v>174288.63718600001</v>
      </c>
      <c r="V514" s="52">
        <v>2294933.9882800002</v>
      </c>
    </row>
    <row r="515" spans="1:22" hidden="1" x14ac:dyDescent="0.35">
      <c r="A515" s="204"/>
      <c r="B515" s="50"/>
      <c r="C515" s="63"/>
      <c r="D515" s="63"/>
      <c r="E515" s="63"/>
      <c r="F515" s="63"/>
      <c r="G515" s="63"/>
      <c r="H515" s="63"/>
      <c r="I515" s="63"/>
      <c r="J515" s="63"/>
      <c r="K515" s="63"/>
      <c r="L515" s="63"/>
      <c r="M515" s="63"/>
      <c r="N515" s="63"/>
      <c r="O515" s="63"/>
      <c r="P515" s="63"/>
      <c r="Q515" s="63"/>
      <c r="R515" s="63"/>
      <c r="S515" s="63"/>
      <c r="T515" s="63"/>
      <c r="U515" s="63"/>
      <c r="V515" s="64"/>
    </row>
    <row r="516" spans="1:22" hidden="1" x14ac:dyDescent="0.35">
      <c r="A516" s="204"/>
      <c r="B516" s="193" t="s">
        <v>58</v>
      </c>
      <c r="C516" s="63" t="s">
        <v>32</v>
      </c>
      <c r="D516" s="51">
        <v>31518.944089000001</v>
      </c>
      <c r="E516" s="51">
        <v>657.912057</v>
      </c>
      <c r="F516" s="51">
        <v>34965.558277999997</v>
      </c>
      <c r="G516" s="51">
        <v>33557.744070000001</v>
      </c>
      <c r="H516" s="51">
        <v>56894.286885000001</v>
      </c>
      <c r="I516" s="51">
        <v>33983.601324000003</v>
      </c>
      <c r="J516" s="51">
        <v>10677.437196999999</v>
      </c>
      <c r="K516" s="51">
        <v>6627.8247940000001</v>
      </c>
      <c r="L516" s="51">
        <v>630.01011000000005</v>
      </c>
      <c r="M516" s="51">
        <v>83926.604544999995</v>
      </c>
      <c r="N516" s="51">
        <v>27121.913</v>
      </c>
      <c r="O516" s="51">
        <v>40337.927561999997</v>
      </c>
      <c r="P516" s="51">
        <v>2608.660914</v>
      </c>
      <c r="Q516" s="51">
        <v>98958.012560000003</v>
      </c>
      <c r="R516" s="51">
        <v>121483.550284</v>
      </c>
      <c r="S516" s="51">
        <v>1005373.513778</v>
      </c>
      <c r="T516" s="51">
        <v>4783.6620489999996</v>
      </c>
      <c r="U516" s="51">
        <v>131794.94107999999</v>
      </c>
      <c r="V516" s="52">
        <v>1725902.104576</v>
      </c>
    </row>
    <row r="517" spans="1:22" hidden="1" x14ac:dyDescent="0.35">
      <c r="A517" s="204"/>
      <c r="B517" s="194"/>
      <c r="C517" s="63" t="s">
        <v>33</v>
      </c>
      <c r="D517" s="51">
        <v>2242.4794780000002</v>
      </c>
      <c r="E517" s="51">
        <v>329.69759800000003</v>
      </c>
      <c r="F517" s="51">
        <v>1.3642259999999999</v>
      </c>
      <c r="G517" s="51">
        <v>14251.347030999999</v>
      </c>
      <c r="H517" s="51">
        <v>27715.022924000001</v>
      </c>
      <c r="I517" s="51">
        <v>3168.9193249999998</v>
      </c>
      <c r="J517" s="51">
        <v>3085.3604089999999</v>
      </c>
      <c r="K517" s="51">
        <v>0</v>
      </c>
      <c r="L517" s="51">
        <v>1240.620312</v>
      </c>
      <c r="M517" s="51">
        <v>3095.0260560000002</v>
      </c>
      <c r="N517" s="51">
        <v>0</v>
      </c>
      <c r="O517" s="51">
        <v>13592.479960999999</v>
      </c>
      <c r="P517" s="51">
        <v>542.64143200000001</v>
      </c>
      <c r="Q517" s="51">
        <v>27589.024681999999</v>
      </c>
      <c r="R517" s="51">
        <v>29477.848171000001</v>
      </c>
      <c r="S517" s="51">
        <v>362367.08137199999</v>
      </c>
      <c r="T517" s="51">
        <v>535.67278099999999</v>
      </c>
      <c r="U517" s="51">
        <v>8230.5426829999997</v>
      </c>
      <c r="V517" s="52">
        <v>497465.12844100001</v>
      </c>
    </row>
    <row r="518" spans="1:22" hidden="1" x14ac:dyDescent="0.35">
      <c r="A518" s="204"/>
      <c r="B518" s="194"/>
      <c r="C518" s="63" t="s">
        <v>34</v>
      </c>
      <c r="D518" s="51">
        <v>793.02039600000001</v>
      </c>
      <c r="E518" s="51">
        <v>19.413322000000001</v>
      </c>
      <c r="F518" s="51">
        <v>1689.6692559999999</v>
      </c>
      <c r="G518" s="51">
        <v>883.05794800000001</v>
      </c>
      <c r="H518" s="51">
        <v>1926.201159</v>
      </c>
      <c r="I518" s="51">
        <v>1085.4779410000001</v>
      </c>
      <c r="J518" s="51">
        <v>565.36</v>
      </c>
      <c r="K518" s="51">
        <v>440</v>
      </c>
      <c r="L518" s="51">
        <v>0</v>
      </c>
      <c r="M518" s="51">
        <v>177.626542</v>
      </c>
      <c r="N518" s="51">
        <v>0</v>
      </c>
      <c r="O518" s="51">
        <v>5523.7962539999999</v>
      </c>
      <c r="P518" s="51">
        <v>9.9947400000000002</v>
      </c>
      <c r="Q518" s="51">
        <v>6307.0361780000003</v>
      </c>
      <c r="R518" s="51">
        <v>16761.546163999999</v>
      </c>
      <c r="S518" s="51">
        <v>6797.0940490000003</v>
      </c>
      <c r="T518" s="51">
        <v>238.635243</v>
      </c>
      <c r="U518" s="51">
        <v>11567.204545000001</v>
      </c>
      <c r="V518" s="52">
        <v>54785.133736999996</v>
      </c>
    </row>
    <row r="519" spans="1:22" hidden="1" x14ac:dyDescent="0.35">
      <c r="A519" s="204"/>
      <c r="B519" s="194"/>
      <c r="C519" s="63" t="s">
        <v>35</v>
      </c>
      <c r="D519" s="51">
        <v>34554.443962999998</v>
      </c>
      <c r="E519" s="51">
        <v>1007.022977</v>
      </c>
      <c r="F519" s="51">
        <v>36656.591760000003</v>
      </c>
      <c r="G519" s="51">
        <v>48692.149049</v>
      </c>
      <c r="H519" s="51">
        <v>86535.510968000002</v>
      </c>
      <c r="I519" s="51">
        <v>38237.998590000003</v>
      </c>
      <c r="J519" s="51">
        <v>14328.157606000001</v>
      </c>
      <c r="K519" s="51">
        <v>7067.8247940000001</v>
      </c>
      <c r="L519" s="51">
        <v>1870.630422</v>
      </c>
      <c r="M519" s="51">
        <v>87199.257142999995</v>
      </c>
      <c r="N519" s="51">
        <v>27121.913</v>
      </c>
      <c r="O519" s="51">
        <v>59454.203777000002</v>
      </c>
      <c r="P519" s="51">
        <v>3161.297086</v>
      </c>
      <c r="Q519" s="51">
        <v>132854.07342</v>
      </c>
      <c r="R519" s="51">
        <v>167722.94461899999</v>
      </c>
      <c r="S519" s="51">
        <v>1374537.6891989999</v>
      </c>
      <c r="T519" s="51">
        <v>5557.9700730000004</v>
      </c>
      <c r="U519" s="51">
        <v>151592.68830800001</v>
      </c>
      <c r="V519" s="52">
        <v>2278152.3667540001</v>
      </c>
    </row>
    <row r="520" spans="1:22" hidden="1" x14ac:dyDescent="0.35">
      <c r="A520" s="204"/>
      <c r="B520" s="50"/>
      <c r="C520" s="63"/>
      <c r="D520" s="63"/>
      <c r="E520" s="63"/>
      <c r="F520" s="63"/>
      <c r="G520" s="63"/>
      <c r="H520" s="63"/>
      <c r="I520" s="63"/>
      <c r="J520" s="63"/>
      <c r="K520" s="63"/>
      <c r="L520" s="63"/>
      <c r="M520" s="63"/>
      <c r="N520" s="63"/>
      <c r="O520" s="63"/>
      <c r="P520" s="63"/>
      <c r="Q520" s="63"/>
      <c r="R520" s="63"/>
      <c r="S520" s="63"/>
      <c r="T520" s="63"/>
      <c r="U520" s="63"/>
      <c r="V520" s="64"/>
    </row>
    <row r="521" spans="1:22" hidden="1" x14ac:dyDescent="0.35">
      <c r="A521" s="204"/>
      <c r="B521" s="193" t="s">
        <v>59</v>
      </c>
      <c r="C521" s="63" t="s">
        <v>32</v>
      </c>
      <c r="D521" s="51">
        <v>27270.343105</v>
      </c>
      <c r="E521" s="51">
        <v>336.59195499999998</v>
      </c>
      <c r="F521" s="51">
        <v>32728.559465999999</v>
      </c>
      <c r="G521" s="51">
        <v>34568.862070000003</v>
      </c>
      <c r="H521" s="51">
        <v>61179.44311</v>
      </c>
      <c r="I521" s="51">
        <v>36194.864357999999</v>
      </c>
      <c r="J521" s="51">
        <v>13852.311164999999</v>
      </c>
      <c r="K521" s="51">
        <v>6875.8050210000001</v>
      </c>
      <c r="L521" s="51">
        <v>765.32350699999995</v>
      </c>
      <c r="M521" s="51">
        <v>94437.542297000007</v>
      </c>
      <c r="N521" s="51">
        <v>26766.882000000001</v>
      </c>
      <c r="O521" s="51">
        <v>42923.807235</v>
      </c>
      <c r="P521" s="51">
        <v>2242.5597899999998</v>
      </c>
      <c r="Q521" s="51">
        <v>96012.060372000007</v>
      </c>
      <c r="R521" s="51">
        <v>122776.386321</v>
      </c>
      <c r="S521" s="51">
        <v>1018406.384531</v>
      </c>
      <c r="T521" s="51">
        <v>4772.4030409999996</v>
      </c>
      <c r="U521" s="51">
        <v>172011.879675</v>
      </c>
      <c r="V521" s="52">
        <v>1794122.009019</v>
      </c>
    </row>
    <row r="522" spans="1:22" hidden="1" x14ac:dyDescent="0.35">
      <c r="A522" s="204"/>
      <c r="B522" s="194"/>
      <c r="C522" s="63" t="s">
        <v>33</v>
      </c>
      <c r="D522" s="51">
        <v>1576.686827</v>
      </c>
      <c r="E522" s="51">
        <v>120.887845</v>
      </c>
      <c r="F522" s="51">
        <v>1.18275</v>
      </c>
      <c r="G522" s="51">
        <v>14055.686030999999</v>
      </c>
      <c r="H522" s="51">
        <v>23429.942368</v>
      </c>
      <c r="I522" s="51">
        <v>4006.9590640000001</v>
      </c>
      <c r="J522" s="51">
        <v>3586.3756050000002</v>
      </c>
      <c r="K522" s="51">
        <v>60</v>
      </c>
      <c r="L522" s="51">
        <v>2360.529927</v>
      </c>
      <c r="M522" s="51">
        <v>3382.9270099999999</v>
      </c>
      <c r="N522" s="51">
        <v>0</v>
      </c>
      <c r="O522" s="51">
        <v>12553.554760000001</v>
      </c>
      <c r="P522" s="51">
        <v>476.670861</v>
      </c>
      <c r="Q522" s="51">
        <v>28454.911876999999</v>
      </c>
      <c r="R522" s="51">
        <v>28909.031088</v>
      </c>
      <c r="S522" s="51">
        <v>367166.99933800002</v>
      </c>
      <c r="T522" s="51">
        <v>529.79159800000002</v>
      </c>
      <c r="U522" s="51">
        <v>10350.536789</v>
      </c>
      <c r="V522" s="52">
        <v>501022.67373799998</v>
      </c>
    </row>
    <row r="523" spans="1:22" hidden="1" x14ac:dyDescent="0.35">
      <c r="A523" s="204"/>
      <c r="B523" s="194"/>
      <c r="C523" s="63" t="s">
        <v>34</v>
      </c>
      <c r="D523" s="51">
        <v>810.109872</v>
      </c>
      <c r="E523" s="51">
        <v>4.3975429999999998</v>
      </c>
      <c r="F523" s="51">
        <v>1755.514629</v>
      </c>
      <c r="G523" s="51">
        <v>877.05594799999994</v>
      </c>
      <c r="H523" s="51">
        <v>1942.6782189999999</v>
      </c>
      <c r="I523" s="51">
        <v>877.99763800000005</v>
      </c>
      <c r="J523" s="51">
        <v>386.1</v>
      </c>
      <c r="K523" s="51">
        <v>315.77</v>
      </c>
      <c r="L523" s="51">
        <v>0</v>
      </c>
      <c r="M523" s="51">
        <v>225.418812</v>
      </c>
      <c r="N523" s="51">
        <v>0</v>
      </c>
      <c r="O523" s="51">
        <v>4577.2537140000004</v>
      </c>
      <c r="P523" s="51">
        <v>0</v>
      </c>
      <c r="Q523" s="51">
        <v>7768.9466910000001</v>
      </c>
      <c r="R523" s="51">
        <v>15505.851538000001</v>
      </c>
      <c r="S523" s="51">
        <v>6720.7049889999998</v>
      </c>
      <c r="T523" s="51">
        <v>235.22483399999999</v>
      </c>
      <c r="U523" s="51">
        <v>12918.803699</v>
      </c>
      <c r="V523" s="52">
        <v>54921.828126</v>
      </c>
    </row>
    <row r="524" spans="1:22" hidden="1" x14ac:dyDescent="0.35">
      <c r="A524" s="204"/>
      <c r="B524" s="194"/>
      <c r="C524" s="63" t="s">
        <v>35</v>
      </c>
      <c r="D524" s="51">
        <v>29657.139803999999</v>
      </c>
      <c r="E524" s="51">
        <v>461.877343</v>
      </c>
      <c r="F524" s="51">
        <v>34485.256845000004</v>
      </c>
      <c r="G524" s="51">
        <v>49501.604049000001</v>
      </c>
      <c r="H524" s="51">
        <v>86552.063697000005</v>
      </c>
      <c r="I524" s="51">
        <v>41079.821060000002</v>
      </c>
      <c r="J524" s="51">
        <v>17824.786769999999</v>
      </c>
      <c r="K524" s="51">
        <v>7251.5750209999997</v>
      </c>
      <c r="L524" s="51">
        <v>3125.8534340000001</v>
      </c>
      <c r="M524" s="51">
        <v>98045.888118999996</v>
      </c>
      <c r="N524" s="51">
        <v>26766.882000000001</v>
      </c>
      <c r="O524" s="51">
        <v>60054.615708999998</v>
      </c>
      <c r="P524" s="51">
        <v>2719.2306509999999</v>
      </c>
      <c r="Q524" s="51">
        <v>132235.91894</v>
      </c>
      <c r="R524" s="51">
        <v>167191.268947</v>
      </c>
      <c r="S524" s="51">
        <v>1392294.088858</v>
      </c>
      <c r="T524" s="51">
        <v>5537.4194729999999</v>
      </c>
      <c r="U524" s="51">
        <v>195281.22016299999</v>
      </c>
      <c r="V524" s="52">
        <v>2350066.5108830002</v>
      </c>
    </row>
    <row r="525" spans="1:22" hidden="1" x14ac:dyDescent="0.35">
      <c r="A525" s="204"/>
      <c r="B525" s="50"/>
      <c r="C525" s="63"/>
      <c r="D525" s="63"/>
      <c r="E525" s="63"/>
      <c r="F525" s="63"/>
      <c r="G525" s="63"/>
      <c r="H525" s="63"/>
      <c r="I525" s="63"/>
      <c r="J525" s="63"/>
      <c r="K525" s="63"/>
      <c r="L525" s="63"/>
      <c r="M525" s="63"/>
      <c r="N525" s="63"/>
      <c r="O525" s="63"/>
      <c r="P525" s="63"/>
      <c r="Q525" s="63"/>
      <c r="R525" s="63"/>
      <c r="S525" s="63"/>
      <c r="T525" s="63"/>
      <c r="U525" s="63"/>
      <c r="V525" s="64"/>
    </row>
    <row r="526" spans="1:22" hidden="1" x14ac:dyDescent="0.35">
      <c r="A526" s="204"/>
      <c r="B526" s="193" t="s">
        <v>60</v>
      </c>
      <c r="C526" s="63" t="s">
        <v>32</v>
      </c>
      <c r="D526" s="51">
        <v>25374.601934999999</v>
      </c>
      <c r="E526" s="51">
        <v>395.48271999999997</v>
      </c>
      <c r="F526" s="51">
        <v>33661.378079000002</v>
      </c>
      <c r="G526" s="51">
        <v>34233.712070000001</v>
      </c>
      <c r="H526" s="51">
        <v>73211.897339999996</v>
      </c>
      <c r="I526" s="51">
        <v>29988.340709</v>
      </c>
      <c r="J526" s="51">
        <v>14141.616876</v>
      </c>
      <c r="K526" s="51">
        <v>6578.6803369999998</v>
      </c>
      <c r="L526" s="51">
        <v>915</v>
      </c>
      <c r="M526" s="51">
        <v>89232.025724000006</v>
      </c>
      <c r="N526" s="51">
        <v>25729.813999999998</v>
      </c>
      <c r="O526" s="51">
        <v>40202.490905999999</v>
      </c>
      <c r="P526" s="51">
        <v>3199.8609889999998</v>
      </c>
      <c r="Q526" s="51">
        <v>92712.262333000006</v>
      </c>
      <c r="R526" s="51">
        <v>122281.990214</v>
      </c>
      <c r="S526" s="51">
        <v>1023974.872968</v>
      </c>
      <c r="T526" s="51">
        <v>4752.4898910000002</v>
      </c>
      <c r="U526" s="51">
        <v>190525.23689500001</v>
      </c>
      <c r="V526" s="52">
        <v>1811111.7539860001</v>
      </c>
    </row>
    <row r="527" spans="1:22" hidden="1" x14ac:dyDescent="0.35">
      <c r="A527" s="204"/>
      <c r="B527" s="194"/>
      <c r="C527" s="63" t="s">
        <v>33</v>
      </c>
      <c r="D527" s="51">
        <v>1345.205234</v>
      </c>
      <c r="E527" s="51">
        <v>366.30642499999999</v>
      </c>
      <c r="F527" s="51">
        <v>3.4542299999999999</v>
      </c>
      <c r="G527" s="51">
        <v>13671.468031</v>
      </c>
      <c r="H527" s="51">
        <v>26508.984985999999</v>
      </c>
      <c r="I527" s="51">
        <v>4152.501252</v>
      </c>
      <c r="J527" s="51">
        <v>3166.5775010000002</v>
      </c>
      <c r="K527" s="51">
        <v>4.5999999999999996</v>
      </c>
      <c r="L527" s="51">
        <v>2248.6180589999999</v>
      </c>
      <c r="M527" s="51">
        <v>2772.05467</v>
      </c>
      <c r="N527" s="51">
        <v>0</v>
      </c>
      <c r="O527" s="51">
        <v>12232.960306000001</v>
      </c>
      <c r="P527" s="51">
        <v>536.73903499999994</v>
      </c>
      <c r="Q527" s="51">
        <v>27970.424832000001</v>
      </c>
      <c r="R527" s="51">
        <v>28446.801584000001</v>
      </c>
      <c r="S527" s="51">
        <v>371218.30726799998</v>
      </c>
      <c r="T527" s="51">
        <v>524.42224199999998</v>
      </c>
      <c r="U527" s="51">
        <v>10129.478185</v>
      </c>
      <c r="V527" s="52">
        <v>505298.90383999998</v>
      </c>
    </row>
    <row r="528" spans="1:22" hidden="1" x14ac:dyDescent="0.35">
      <c r="A528" s="204"/>
      <c r="B528" s="194"/>
      <c r="C528" s="63" t="s">
        <v>34</v>
      </c>
      <c r="D528" s="51">
        <v>775.62990500000001</v>
      </c>
      <c r="E528" s="51">
        <v>1.0833630000000001</v>
      </c>
      <c r="F528" s="51">
        <v>1528.6903030000001</v>
      </c>
      <c r="G528" s="51">
        <v>869.668948</v>
      </c>
      <c r="H528" s="51">
        <v>1861.8570090000001</v>
      </c>
      <c r="I528" s="51">
        <v>972.18329600000004</v>
      </c>
      <c r="J528" s="51">
        <v>330.28</v>
      </c>
      <c r="K528" s="51">
        <v>401</v>
      </c>
      <c r="L528" s="51">
        <v>0</v>
      </c>
      <c r="M528" s="51">
        <v>202.25187199999999</v>
      </c>
      <c r="N528" s="51">
        <v>0</v>
      </c>
      <c r="O528" s="51">
        <v>3637.742162</v>
      </c>
      <c r="P528" s="51">
        <v>49.683903999999998</v>
      </c>
      <c r="Q528" s="51">
        <v>8974.8769250000005</v>
      </c>
      <c r="R528" s="51">
        <v>15605.210082</v>
      </c>
      <c r="S528" s="51">
        <v>6574.3405009999997</v>
      </c>
      <c r="T528" s="51">
        <v>238.61304000000001</v>
      </c>
      <c r="U528" s="51">
        <v>12635.796901</v>
      </c>
      <c r="V528" s="52">
        <v>54658.908211000002</v>
      </c>
    </row>
    <row r="529" spans="1:22" hidden="1" x14ac:dyDescent="0.35">
      <c r="A529" s="204"/>
      <c r="B529" s="194"/>
      <c r="C529" s="63" t="s">
        <v>35</v>
      </c>
      <c r="D529" s="51">
        <v>27495.437074000001</v>
      </c>
      <c r="E529" s="51">
        <v>762.87250800000004</v>
      </c>
      <c r="F529" s="51">
        <v>35193.522612000001</v>
      </c>
      <c r="G529" s="51">
        <v>48774.849048999997</v>
      </c>
      <c r="H529" s="51">
        <v>101582.73933500001</v>
      </c>
      <c r="I529" s="51">
        <v>35113.025257000001</v>
      </c>
      <c r="J529" s="51">
        <v>17638.474376999999</v>
      </c>
      <c r="K529" s="51">
        <v>6984.2803370000001</v>
      </c>
      <c r="L529" s="51">
        <v>3163.6180589999999</v>
      </c>
      <c r="M529" s="51">
        <v>92206.332265999998</v>
      </c>
      <c r="N529" s="51">
        <v>25729.813999999998</v>
      </c>
      <c r="O529" s="51">
        <v>56073.193374000002</v>
      </c>
      <c r="P529" s="51">
        <v>3786.2839279999998</v>
      </c>
      <c r="Q529" s="51">
        <v>129657.56409</v>
      </c>
      <c r="R529" s="51">
        <v>166334.00188</v>
      </c>
      <c r="S529" s="51">
        <v>1401767.520737</v>
      </c>
      <c r="T529" s="51">
        <v>5515.525173</v>
      </c>
      <c r="U529" s="51">
        <v>213290.51198099999</v>
      </c>
      <c r="V529" s="52">
        <v>2371069.5660370002</v>
      </c>
    </row>
    <row r="530" spans="1:22" hidden="1" x14ac:dyDescent="0.35">
      <c r="A530" s="204"/>
      <c r="B530" s="50"/>
      <c r="C530" s="63"/>
      <c r="D530" s="63"/>
      <c r="E530" s="63"/>
      <c r="F530" s="63"/>
      <c r="G530" s="63"/>
      <c r="H530" s="63"/>
      <c r="I530" s="63"/>
      <c r="J530" s="63"/>
      <c r="K530" s="63"/>
      <c r="L530" s="63"/>
      <c r="M530" s="63"/>
      <c r="N530" s="63"/>
      <c r="O530" s="63"/>
      <c r="P530" s="63"/>
      <c r="Q530" s="63"/>
      <c r="R530" s="63"/>
      <c r="S530" s="63"/>
      <c r="T530" s="63"/>
      <c r="U530" s="63"/>
      <c r="V530" s="64"/>
    </row>
    <row r="531" spans="1:22" hidden="1" x14ac:dyDescent="0.35">
      <c r="A531" s="204"/>
      <c r="B531" s="193" t="s">
        <v>61</v>
      </c>
      <c r="C531" s="63" t="s">
        <v>32</v>
      </c>
      <c r="D531" s="51">
        <v>24610.162907999998</v>
      </c>
      <c r="E531" s="51">
        <v>619.26980600000002</v>
      </c>
      <c r="F531" s="51">
        <v>35288.484952999999</v>
      </c>
      <c r="G531" s="51">
        <v>34487.050043000003</v>
      </c>
      <c r="H531" s="51">
        <v>67169.178975000003</v>
      </c>
      <c r="I531" s="51">
        <v>28132.574989000001</v>
      </c>
      <c r="J531" s="51">
        <v>15035.95768</v>
      </c>
      <c r="K531" s="51">
        <v>5449.5147660000002</v>
      </c>
      <c r="L531" s="51">
        <v>765.04054799999994</v>
      </c>
      <c r="M531" s="51">
        <v>88786.912037999995</v>
      </c>
      <c r="N531" s="51">
        <v>27703.468250000002</v>
      </c>
      <c r="O531" s="51">
        <v>41235.252974000003</v>
      </c>
      <c r="P531" s="51">
        <v>2388.673988</v>
      </c>
      <c r="Q531" s="51">
        <v>92095.284398999996</v>
      </c>
      <c r="R531" s="51">
        <v>120971.96511799999</v>
      </c>
      <c r="S531" s="51">
        <v>1024514.689254</v>
      </c>
      <c r="T531" s="51">
        <v>4743.3549160000002</v>
      </c>
      <c r="U531" s="51">
        <v>165709.949651</v>
      </c>
      <c r="V531" s="52">
        <v>1779706.785256</v>
      </c>
    </row>
    <row r="532" spans="1:22" hidden="1" x14ac:dyDescent="0.35">
      <c r="A532" s="204"/>
      <c r="B532" s="194"/>
      <c r="C532" s="63" t="s">
        <v>33</v>
      </c>
      <c r="D532" s="51">
        <v>1618.8173690000001</v>
      </c>
      <c r="E532" s="51">
        <v>414.14764100000002</v>
      </c>
      <c r="F532" s="51">
        <v>4.2533250000000002</v>
      </c>
      <c r="G532" s="51">
        <v>13841.667031000001</v>
      </c>
      <c r="H532" s="51">
        <v>26119.066164</v>
      </c>
      <c r="I532" s="51">
        <v>4240.2537700000003</v>
      </c>
      <c r="J532" s="51">
        <v>2022.1235650000001</v>
      </c>
      <c r="K532" s="51">
        <v>51.26</v>
      </c>
      <c r="L532" s="51">
        <v>1788.3176940000001</v>
      </c>
      <c r="M532" s="51">
        <v>2908.844548</v>
      </c>
      <c r="N532" s="51">
        <v>0</v>
      </c>
      <c r="O532" s="51">
        <v>10799.353404</v>
      </c>
      <c r="P532" s="51">
        <v>466.51031699999999</v>
      </c>
      <c r="Q532" s="51">
        <v>28483.915027999999</v>
      </c>
      <c r="R532" s="51">
        <v>28977.336167000001</v>
      </c>
      <c r="S532" s="51">
        <v>376747.37677600002</v>
      </c>
      <c r="T532" s="51">
        <v>521.27556000000004</v>
      </c>
      <c r="U532" s="51">
        <v>8808.8675019999991</v>
      </c>
      <c r="V532" s="52">
        <v>507813.38586099999</v>
      </c>
    </row>
    <row r="533" spans="1:22" hidden="1" x14ac:dyDescent="0.35">
      <c r="A533" s="204"/>
      <c r="B533" s="194"/>
      <c r="C533" s="63" t="s">
        <v>34</v>
      </c>
      <c r="D533" s="51">
        <v>830.83898499999998</v>
      </c>
      <c r="E533" s="51">
        <v>0.90781599999999996</v>
      </c>
      <c r="F533" s="51">
        <v>1430.6817530000001</v>
      </c>
      <c r="G533" s="51">
        <v>924.64894800000002</v>
      </c>
      <c r="H533" s="51">
        <v>1948.225958</v>
      </c>
      <c r="I533" s="51">
        <v>1438.0461089999999</v>
      </c>
      <c r="J533" s="51">
        <v>84.62</v>
      </c>
      <c r="K533" s="51">
        <v>283</v>
      </c>
      <c r="L533" s="51">
        <v>0</v>
      </c>
      <c r="M533" s="51">
        <v>214.701786</v>
      </c>
      <c r="N533" s="51">
        <v>0</v>
      </c>
      <c r="O533" s="51">
        <v>4332.8637360000002</v>
      </c>
      <c r="P533" s="51">
        <v>49.843836000000003</v>
      </c>
      <c r="Q533" s="51">
        <v>7578.6932770000003</v>
      </c>
      <c r="R533" s="51">
        <v>15200.708182</v>
      </c>
      <c r="S533" s="51">
        <v>6569.5164459999996</v>
      </c>
      <c r="T533" s="51">
        <v>240.13815399999999</v>
      </c>
      <c r="U533" s="51">
        <v>12968.992623</v>
      </c>
      <c r="V533" s="52">
        <v>54096.427608999998</v>
      </c>
    </row>
    <row r="534" spans="1:22" hidden="1" x14ac:dyDescent="0.35">
      <c r="A534" s="204"/>
      <c r="B534" s="194"/>
      <c r="C534" s="63" t="s">
        <v>35</v>
      </c>
      <c r="D534" s="51">
        <v>27059.819262000001</v>
      </c>
      <c r="E534" s="51">
        <v>1034.3252629999999</v>
      </c>
      <c r="F534" s="51">
        <v>36723.420031000001</v>
      </c>
      <c r="G534" s="51">
        <v>49253.366022000002</v>
      </c>
      <c r="H534" s="51">
        <v>95236.471097000001</v>
      </c>
      <c r="I534" s="51">
        <v>33810.874867999999</v>
      </c>
      <c r="J534" s="51">
        <v>17142.701245</v>
      </c>
      <c r="K534" s="51">
        <v>5783.7747660000005</v>
      </c>
      <c r="L534" s="51">
        <v>2553.3582419999998</v>
      </c>
      <c r="M534" s="51">
        <v>91910.458371999994</v>
      </c>
      <c r="N534" s="51">
        <v>27703.468250000002</v>
      </c>
      <c r="O534" s="51">
        <v>56367.470114000003</v>
      </c>
      <c r="P534" s="51">
        <v>2905.0281409999998</v>
      </c>
      <c r="Q534" s="51">
        <v>128157.892704</v>
      </c>
      <c r="R534" s="51">
        <v>165150.009467</v>
      </c>
      <c r="S534" s="51">
        <v>1407831.5824760001</v>
      </c>
      <c r="T534" s="51">
        <v>5504.7686299999996</v>
      </c>
      <c r="U534" s="51">
        <v>187487.80977600001</v>
      </c>
      <c r="V534" s="52">
        <v>2341616.5987260002</v>
      </c>
    </row>
    <row r="535" spans="1:22" hidden="1" x14ac:dyDescent="0.35">
      <c r="A535" s="204"/>
      <c r="B535" s="50"/>
      <c r="C535" s="63"/>
      <c r="D535" s="63"/>
      <c r="E535" s="63"/>
      <c r="F535" s="63"/>
      <c r="G535" s="63"/>
      <c r="H535" s="63"/>
      <c r="I535" s="63"/>
      <c r="J535" s="63"/>
      <c r="K535" s="63"/>
      <c r="L535" s="63"/>
      <c r="M535" s="63"/>
      <c r="N535" s="63"/>
      <c r="O535" s="63"/>
      <c r="P535" s="63"/>
      <c r="Q535" s="63"/>
      <c r="R535" s="63"/>
      <c r="S535" s="63"/>
      <c r="T535" s="63"/>
      <c r="U535" s="63"/>
      <c r="V535" s="64"/>
    </row>
    <row r="536" spans="1:22" hidden="1" x14ac:dyDescent="0.35">
      <c r="A536" s="204"/>
      <c r="B536" s="193" t="s">
        <v>62</v>
      </c>
      <c r="C536" s="63" t="s">
        <v>32</v>
      </c>
      <c r="D536" s="51">
        <v>24306.171762000002</v>
      </c>
      <c r="E536" s="51">
        <v>515.739192</v>
      </c>
      <c r="F536" s="51">
        <v>29498.032371000001</v>
      </c>
      <c r="G536" s="51">
        <v>33727.967042999997</v>
      </c>
      <c r="H536" s="51">
        <v>76455.270113000006</v>
      </c>
      <c r="I536" s="51">
        <v>21527.420555000001</v>
      </c>
      <c r="J536" s="51">
        <v>15704.645630999999</v>
      </c>
      <c r="K536" s="51">
        <v>5434.8121650000003</v>
      </c>
      <c r="L536" s="51">
        <v>468</v>
      </c>
      <c r="M536" s="51">
        <v>93301.317844000005</v>
      </c>
      <c r="N536" s="51">
        <v>26315.8505</v>
      </c>
      <c r="O536" s="51">
        <v>41644.493091999997</v>
      </c>
      <c r="P536" s="51">
        <v>1693.9710809999999</v>
      </c>
      <c r="Q536" s="51">
        <v>95174.440925999996</v>
      </c>
      <c r="R536" s="51">
        <v>119676.52466900001</v>
      </c>
      <c r="S536" s="51">
        <v>1024367.013823</v>
      </c>
      <c r="T536" s="51">
        <v>4969.6724100000001</v>
      </c>
      <c r="U536" s="51">
        <v>162149.16347699999</v>
      </c>
      <c r="V536" s="52">
        <v>1776930.5066539999</v>
      </c>
    </row>
    <row r="537" spans="1:22" hidden="1" x14ac:dyDescent="0.35">
      <c r="A537" s="204"/>
      <c r="B537" s="194"/>
      <c r="C537" s="63" t="s">
        <v>33</v>
      </c>
      <c r="D537" s="51">
        <v>1617.397316</v>
      </c>
      <c r="E537" s="51">
        <v>183.44378800000001</v>
      </c>
      <c r="F537" s="51">
        <v>5.8322500000000002</v>
      </c>
      <c r="G537" s="51">
        <v>13903.590031</v>
      </c>
      <c r="H537" s="51">
        <v>30057.014728999999</v>
      </c>
      <c r="I537" s="51">
        <v>5303.4431759999998</v>
      </c>
      <c r="J537" s="51">
        <v>1594.5654019999999</v>
      </c>
      <c r="K537" s="51">
        <v>0</v>
      </c>
      <c r="L537" s="51">
        <v>1987.1612889999999</v>
      </c>
      <c r="M537" s="51">
        <v>3493.6486169999998</v>
      </c>
      <c r="N537" s="51">
        <v>0</v>
      </c>
      <c r="O537" s="51">
        <v>9305.0853800000004</v>
      </c>
      <c r="P537" s="51">
        <v>416.86611799999997</v>
      </c>
      <c r="Q537" s="51">
        <v>29142.297787</v>
      </c>
      <c r="R537" s="51">
        <v>28354.511738000001</v>
      </c>
      <c r="S537" s="51">
        <v>378565.70598199998</v>
      </c>
      <c r="T537" s="51">
        <v>519.52915900000005</v>
      </c>
      <c r="U537" s="51">
        <v>9584.5127269999994</v>
      </c>
      <c r="V537" s="52">
        <v>514034.60548899998</v>
      </c>
    </row>
    <row r="538" spans="1:22" hidden="1" x14ac:dyDescent="0.35">
      <c r="A538" s="204"/>
      <c r="B538" s="194"/>
      <c r="C538" s="63" t="s">
        <v>34</v>
      </c>
      <c r="D538" s="51">
        <v>799.19212500000003</v>
      </c>
      <c r="E538" s="51">
        <v>5.2189819999999996</v>
      </c>
      <c r="F538" s="51">
        <v>1551.6932159999999</v>
      </c>
      <c r="G538" s="51">
        <v>873.02494799999999</v>
      </c>
      <c r="H538" s="51">
        <v>2237.390926</v>
      </c>
      <c r="I538" s="51">
        <v>964.36870699999997</v>
      </c>
      <c r="J538" s="51">
        <v>156.02000000000001</v>
      </c>
      <c r="K538" s="51">
        <v>42.64</v>
      </c>
      <c r="L538" s="51">
        <v>0</v>
      </c>
      <c r="M538" s="51">
        <v>222.450751</v>
      </c>
      <c r="N538" s="51">
        <v>0</v>
      </c>
      <c r="O538" s="51">
        <v>4346.976208</v>
      </c>
      <c r="P538" s="51">
        <v>49.960959000000003</v>
      </c>
      <c r="Q538" s="51">
        <v>6003.7856620000002</v>
      </c>
      <c r="R538" s="51">
        <v>15336.724611</v>
      </c>
      <c r="S538" s="51">
        <v>6607.7092400000001</v>
      </c>
      <c r="T538" s="51">
        <v>240.469379</v>
      </c>
      <c r="U538" s="51">
        <v>19285.063633000002</v>
      </c>
      <c r="V538" s="52">
        <v>58722.689347</v>
      </c>
    </row>
    <row r="539" spans="1:22" hidden="1" x14ac:dyDescent="0.35">
      <c r="A539" s="204"/>
      <c r="B539" s="194"/>
      <c r="C539" s="63" t="s">
        <v>35</v>
      </c>
      <c r="D539" s="51">
        <v>26722.761202999998</v>
      </c>
      <c r="E539" s="51">
        <v>704.40196200000003</v>
      </c>
      <c r="F539" s="51">
        <v>31055.557837</v>
      </c>
      <c r="G539" s="51">
        <v>48504.582022000002</v>
      </c>
      <c r="H539" s="51">
        <v>108749.675768</v>
      </c>
      <c r="I539" s="51">
        <v>27795.232437999999</v>
      </c>
      <c r="J539" s="51">
        <v>17455.231033</v>
      </c>
      <c r="K539" s="51">
        <v>5477.4521649999997</v>
      </c>
      <c r="L539" s="51">
        <v>2455.1612890000001</v>
      </c>
      <c r="M539" s="51">
        <v>97017.417212</v>
      </c>
      <c r="N539" s="51">
        <v>26315.8505</v>
      </c>
      <c r="O539" s="51">
        <v>55296.554680000001</v>
      </c>
      <c r="P539" s="51">
        <v>2160.7981580000001</v>
      </c>
      <c r="Q539" s="51">
        <v>130320.52437499999</v>
      </c>
      <c r="R539" s="51">
        <v>163367.76101799999</v>
      </c>
      <c r="S539" s="51">
        <v>1409540.4290450001</v>
      </c>
      <c r="T539" s="51">
        <v>5729.670948</v>
      </c>
      <c r="U539" s="51">
        <v>191018.739837</v>
      </c>
      <c r="V539" s="52">
        <v>2349687.80149</v>
      </c>
    </row>
    <row r="540" spans="1:22" hidden="1" x14ac:dyDescent="0.35">
      <c r="A540" s="204"/>
      <c r="B540" s="50"/>
      <c r="C540" s="63"/>
      <c r="D540" s="63"/>
      <c r="E540" s="63"/>
      <c r="F540" s="63"/>
      <c r="G540" s="63"/>
      <c r="H540" s="63"/>
      <c r="I540" s="63"/>
      <c r="J540" s="63"/>
      <c r="K540" s="63"/>
      <c r="L540" s="63"/>
      <c r="M540" s="63"/>
      <c r="N540" s="63"/>
      <c r="O540" s="63"/>
      <c r="P540" s="63"/>
      <c r="Q540" s="63"/>
      <c r="R540" s="63"/>
      <c r="S540" s="63"/>
      <c r="T540" s="63"/>
      <c r="U540" s="63"/>
      <c r="V540" s="64"/>
    </row>
    <row r="541" spans="1:22" hidden="1" x14ac:dyDescent="0.35">
      <c r="A541" s="204"/>
      <c r="B541" s="193" t="s">
        <v>63</v>
      </c>
      <c r="C541" s="63" t="s">
        <v>32</v>
      </c>
      <c r="D541" s="51">
        <v>26970.334114000001</v>
      </c>
      <c r="E541" s="51">
        <v>451.114397</v>
      </c>
      <c r="F541" s="51">
        <v>30123.409251000001</v>
      </c>
      <c r="G541" s="51">
        <v>34128.934043000001</v>
      </c>
      <c r="H541" s="51">
        <v>71091.425711999997</v>
      </c>
      <c r="I541" s="51">
        <v>17114.679746000002</v>
      </c>
      <c r="J541" s="51">
        <v>15567.864951</v>
      </c>
      <c r="K541" s="51">
        <v>6258.8541160000004</v>
      </c>
      <c r="L541" s="51">
        <v>540.09493199999997</v>
      </c>
      <c r="M541" s="51">
        <v>86883.384873999996</v>
      </c>
      <c r="N541" s="51">
        <v>25496.316750000002</v>
      </c>
      <c r="O541" s="51">
        <v>48744.123285000001</v>
      </c>
      <c r="P541" s="51">
        <v>1292.7164090000001</v>
      </c>
      <c r="Q541" s="51">
        <v>96516.801070000001</v>
      </c>
      <c r="R541" s="51">
        <v>119055.939608</v>
      </c>
      <c r="S541" s="51">
        <v>1033593.566398</v>
      </c>
      <c r="T541" s="51">
        <v>5070.1458640000001</v>
      </c>
      <c r="U541" s="51">
        <v>158017.62980600001</v>
      </c>
      <c r="V541" s="52">
        <v>1776917.3353259999</v>
      </c>
    </row>
    <row r="542" spans="1:22" hidden="1" x14ac:dyDescent="0.35">
      <c r="A542" s="204"/>
      <c r="B542" s="194"/>
      <c r="C542" s="63" t="s">
        <v>33</v>
      </c>
      <c r="D542" s="51">
        <v>1337.3870669999999</v>
      </c>
      <c r="E542" s="51">
        <v>284.54205000000002</v>
      </c>
      <c r="F542" s="51">
        <v>4.0960799999999997</v>
      </c>
      <c r="G542" s="51">
        <v>13731.859651999999</v>
      </c>
      <c r="H542" s="51">
        <v>35018.876273000002</v>
      </c>
      <c r="I542" s="51">
        <v>3975.5789669999999</v>
      </c>
      <c r="J542" s="51">
        <v>2485.0966859999999</v>
      </c>
      <c r="K542" s="51">
        <v>30</v>
      </c>
      <c r="L542" s="51">
        <v>3486.677404</v>
      </c>
      <c r="M542" s="51">
        <v>3117.7710160000001</v>
      </c>
      <c r="N542" s="51">
        <v>0</v>
      </c>
      <c r="O542" s="51">
        <v>11322.825718</v>
      </c>
      <c r="P542" s="51">
        <v>377.896569</v>
      </c>
      <c r="Q542" s="51">
        <v>29489.385859000002</v>
      </c>
      <c r="R542" s="51">
        <v>27999.109211999999</v>
      </c>
      <c r="S542" s="51">
        <v>383470.30347799999</v>
      </c>
      <c r="T542" s="51">
        <v>516.53746000000001</v>
      </c>
      <c r="U542" s="51">
        <v>9680.8102569999992</v>
      </c>
      <c r="V542" s="52">
        <v>526328.75374800002</v>
      </c>
    </row>
    <row r="543" spans="1:22" hidden="1" x14ac:dyDescent="0.35">
      <c r="A543" s="204"/>
      <c r="B543" s="194"/>
      <c r="C543" s="63" t="s">
        <v>34</v>
      </c>
      <c r="D543" s="51">
        <v>799.40115400000002</v>
      </c>
      <c r="E543" s="51">
        <v>1.7332099999999999</v>
      </c>
      <c r="F543" s="51">
        <v>1376.8173449999999</v>
      </c>
      <c r="G543" s="51">
        <v>868.54954799999996</v>
      </c>
      <c r="H543" s="51">
        <v>1814.69</v>
      </c>
      <c r="I543" s="51">
        <v>807.23736499999995</v>
      </c>
      <c r="J543" s="51">
        <v>175.33</v>
      </c>
      <c r="K543" s="51">
        <v>643.08278099999995</v>
      </c>
      <c r="L543" s="51">
        <v>0</v>
      </c>
      <c r="M543" s="51">
        <v>225.33649800000001</v>
      </c>
      <c r="N543" s="51">
        <v>0</v>
      </c>
      <c r="O543" s="51">
        <v>3334.9147210000001</v>
      </c>
      <c r="P543" s="51">
        <v>0</v>
      </c>
      <c r="Q543" s="51">
        <v>5685.0096279999998</v>
      </c>
      <c r="R543" s="51">
        <v>15199.741916000001</v>
      </c>
      <c r="S543" s="51">
        <v>6742.9100150000004</v>
      </c>
      <c r="T543" s="51">
        <v>241.18539999999999</v>
      </c>
      <c r="U543" s="51">
        <v>13222.098341000001</v>
      </c>
      <c r="V543" s="52">
        <v>51138.037922000003</v>
      </c>
    </row>
    <row r="544" spans="1:22" hidden="1" x14ac:dyDescent="0.35">
      <c r="A544" s="204"/>
      <c r="B544" s="194"/>
      <c r="C544" s="63" t="s">
        <v>35</v>
      </c>
      <c r="D544" s="51">
        <v>29107.122335</v>
      </c>
      <c r="E544" s="51">
        <v>737.38965700000006</v>
      </c>
      <c r="F544" s="51">
        <v>31504.322676</v>
      </c>
      <c r="G544" s="51">
        <v>48729.343243000003</v>
      </c>
      <c r="H544" s="51">
        <v>107924.991985</v>
      </c>
      <c r="I544" s="51">
        <v>21897.496078</v>
      </c>
      <c r="J544" s="51">
        <v>18228.291636999998</v>
      </c>
      <c r="K544" s="51">
        <v>6931.9368969999996</v>
      </c>
      <c r="L544" s="51">
        <v>4026.772336</v>
      </c>
      <c r="M544" s="51">
        <v>90226.492387999999</v>
      </c>
      <c r="N544" s="51">
        <v>25496.316750000002</v>
      </c>
      <c r="O544" s="51">
        <v>63401.863724000003</v>
      </c>
      <c r="P544" s="51">
        <v>1670.6129780000001</v>
      </c>
      <c r="Q544" s="51">
        <v>131691.19655699999</v>
      </c>
      <c r="R544" s="51">
        <v>162254.790736</v>
      </c>
      <c r="S544" s="51">
        <v>1423806.7798909999</v>
      </c>
      <c r="T544" s="51">
        <v>5827.8687239999999</v>
      </c>
      <c r="U544" s="51">
        <v>180920.53840399999</v>
      </c>
      <c r="V544" s="52">
        <v>2354384.1269959998</v>
      </c>
    </row>
    <row r="545" spans="1:22" hidden="1" x14ac:dyDescent="0.35">
      <c r="A545" s="204"/>
      <c r="B545" s="50"/>
      <c r="C545" s="63"/>
      <c r="D545" s="63"/>
      <c r="E545" s="63"/>
      <c r="F545" s="63"/>
      <c r="G545" s="63"/>
      <c r="H545" s="63"/>
      <c r="I545" s="63"/>
      <c r="J545" s="63"/>
      <c r="K545" s="63"/>
      <c r="L545" s="63"/>
      <c r="M545" s="63"/>
      <c r="N545" s="63"/>
      <c r="O545" s="63"/>
      <c r="P545" s="63"/>
      <c r="Q545" s="63"/>
      <c r="R545" s="63"/>
      <c r="S545" s="63"/>
      <c r="T545" s="63"/>
      <c r="U545" s="63"/>
      <c r="V545" s="64"/>
    </row>
    <row r="546" spans="1:22" hidden="1" x14ac:dyDescent="0.35">
      <c r="A546" s="213">
        <v>2016</v>
      </c>
      <c r="B546" s="193" t="s">
        <v>64</v>
      </c>
      <c r="C546" s="63" t="s">
        <v>32</v>
      </c>
      <c r="D546" s="51">
        <v>28867.486843999999</v>
      </c>
      <c r="E546" s="51">
        <v>623.53598399999998</v>
      </c>
      <c r="F546" s="51">
        <v>29072.801002</v>
      </c>
      <c r="G546" s="51">
        <v>35076.573042999997</v>
      </c>
      <c r="H546" s="51">
        <v>69304.970339000007</v>
      </c>
      <c r="I546" s="51">
        <v>21666.053681000001</v>
      </c>
      <c r="J546" s="51">
        <v>15446.301817</v>
      </c>
      <c r="K546" s="51">
        <v>6036.1821559999998</v>
      </c>
      <c r="L546" s="51">
        <v>440</v>
      </c>
      <c r="M546" s="51">
        <v>82677.560383999997</v>
      </c>
      <c r="N546" s="51">
        <v>25660.672875</v>
      </c>
      <c r="O546" s="51">
        <v>47504.602422999997</v>
      </c>
      <c r="P546" s="51">
        <v>2453.8613129999999</v>
      </c>
      <c r="Q546" s="51">
        <v>100989.731449</v>
      </c>
      <c r="R546" s="51">
        <v>118646.236053</v>
      </c>
      <c r="S546" s="51">
        <v>1033401.105586</v>
      </c>
      <c r="T546" s="51">
        <v>5047.7994609999996</v>
      </c>
      <c r="U546" s="51">
        <v>164560.46099399999</v>
      </c>
      <c r="V546" s="52">
        <v>1787475.9354040001</v>
      </c>
    </row>
    <row r="547" spans="1:22" hidden="1" x14ac:dyDescent="0.35">
      <c r="A547" s="204"/>
      <c r="B547" s="194"/>
      <c r="C547" s="63" t="s">
        <v>33</v>
      </c>
      <c r="D547" s="51">
        <v>1730.0111730000001</v>
      </c>
      <c r="E547" s="51">
        <v>443.292643</v>
      </c>
      <c r="F547" s="51">
        <v>1.9635530000000001</v>
      </c>
      <c r="G547" s="51">
        <v>13929.021651999999</v>
      </c>
      <c r="H547" s="51">
        <v>34142.509975000001</v>
      </c>
      <c r="I547" s="51">
        <v>4866.0095719999999</v>
      </c>
      <c r="J547" s="51">
        <v>3523.7114270000002</v>
      </c>
      <c r="K547" s="51">
        <v>60</v>
      </c>
      <c r="L547" s="51">
        <v>2117.0637099999999</v>
      </c>
      <c r="M547" s="51">
        <v>2703.1660230000002</v>
      </c>
      <c r="N547" s="51">
        <v>0</v>
      </c>
      <c r="O547" s="51">
        <v>8650.2269660000002</v>
      </c>
      <c r="P547" s="51">
        <v>314.99028399999997</v>
      </c>
      <c r="Q547" s="51">
        <v>31877.058869</v>
      </c>
      <c r="R547" s="51">
        <v>26960.241011999999</v>
      </c>
      <c r="S547" s="51">
        <v>385248.823882</v>
      </c>
      <c r="T547" s="51">
        <v>508.789107</v>
      </c>
      <c r="U547" s="51">
        <v>10052.436791</v>
      </c>
      <c r="V547" s="52">
        <v>527129.31663899997</v>
      </c>
    </row>
    <row r="548" spans="1:22" hidden="1" x14ac:dyDescent="0.35">
      <c r="A548" s="204"/>
      <c r="B548" s="194"/>
      <c r="C548" s="63" t="s">
        <v>34</v>
      </c>
      <c r="D548" s="51">
        <v>965.84421099999997</v>
      </c>
      <c r="E548" s="51">
        <v>2.6148099999999999</v>
      </c>
      <c r="F548" s="51">
        <v>1284.1440250000001</v>
      </c>
      <c r="G548" s="51">
        <v>850.12374799999998</v>
      </c>
      <c r="H548" s="51">
        <v>2596.0604389999999</v>
      </c>
      <c r="I548" s="51">
        <v>1137.526578</v>
      </c>
      <c r="J548" s="51">
        <v>38.58</v>
      </c>
      <c r="K548" s="51">
        <v>50</v>
      </c>
      <c r="L548" s="51">
        <v>50</v>
      </c>
      <c r="M548" s="51">
        <v>100.420025</v>
      </c>
      <c r="N548" s="51">
        <v>0</v>
      </c>
      <c r="O548" s="51">
        <v>2180.4015690000001</v>
      </c>
      <c r="P548" s="51">
        <v>0</v>
      </c>
      <c r="Q548" s="51">
        <v>5361.6718430000001</v>
      </c>
      <c r="R548" s="51">
        <v>15091.760403</v>
      </c>
      <c r="S548" s="51">
        <v>6766.3053250000003</v>
      </c>
      <c r="T548" s="51">
        <v>244.35777200000001</v>
      </c>
      <c r="U548" s="51">
        <v>15505.161040000001</v>
      </c>
      <c r="V548" s="52">
        <v>52224.971788000003</v>
      </c>
    </row>
    <row r="549" spans="1:22" hidden="1" x14ac:dyDescent="0.35">
      <c r="A549" s="204"/>
      <c r="B549" s="194"/>
      <c r="C549" s="63" t="s">
        <v>35</v>
      </c>
      <c r="D549" s="51">
        <v>31563.342228000001</v>
      </c>
      <c r="E549" s="51">
        <v>1069.4434369999999</v>
      </c>
      <c r="F549" s="51">
        <v>30358.908579999999</v>
      </c>
      <c r="G549" s="51">
        <v>49855.718442999998</v>
      </c>
      <c r="H549" s="51">
        <v>106043.54075299999</v>
      </c>
      <c r="I549" s="51">
        <v>27669.589831000001</v>
      </c>
      <c r="J549" s="51">
        <v>19008.593244</v>
      </c>
      <c r="K549" s="51">
        <v>6146.1821559999998</v>
      </c>
      <c r="L549" s="51">
        <v>2607.0637099999999</v>
      </c>
      <c r="M549" s="51">
        <v>85481.146431999994</v>
      </c>
      <c r="N549" s="51">
        <v>25660.672875</v>
      </c>
      <c r="O549" s="51">
        <v>58335.230958</v>
      </c>
      <c r="P549" s="51">
        <v>2768.8515969999999</v>
      </c>
      <c r="Q549" s="51">
        <v>138228.462161</v>
      </c>
      <c r="R549" s="51">
        <v>160698.23746800001</v>
      </c>
      <c r="S549" s="51">
        <v>1425416.2347929999</v>
      </c>
      <c r="T549" s="51">
        <v>5800.9463400000004</v>
      </c>
      <c r="U549" s="51">
        <v>190118.05882499999</v>
      </c>
      <c r="V549" s="52">
        <v>2366830.2238309998</v>
      </c>
    </row>
    <row r="550" spans="1:22" hidden="1" x14ac:dyDescent="0.35">
      <c r="A550" s="204"/>
      <c r="B550" s="50"/>
      <c r="C550" s="63"/>
      <c r="D550" s="63"/>
      <c r="E550" s="63"/>
      <c r="F550" s="63"/>
      <c r="G550" s="63"/>
      <c r="H550" s="63"/>
      <c r="I550" s="63"/>
      <c r="J550" s="63"/>
      <c r="K550" s="63"/>
      <c r="L550" s="63"/>
      <c r="M550" s="63"/>
      <c r="N550" s="63"/>
      <c r="O550" s="63"/>
      <c r="P550" s="63"/>
      <c r="Q550" s="63"/>
      <c r="R550" s="63"/>
      <c r="S550" s="63"/>
      <c r="T550" s="63"/>
      <c r="U550" s="63"/>
      <c r="V550" s="64"/>
    </row>
    <row r="551" spans="1:22" hidden="1" x14ac:dyDescent="0.35">
      <c r="A551" s="204"/>
      <c r="B551" s="193" t="s">
        <v>65</v>
      </c>
      <c r="C551" s="63" t="s">
        <v>32</v>
      </c>
      <c r="D551" s="51">
        <v>26673.395202</v>
      </c>
      <c r="E551" s="51">
        <v>687.76640399999997</v>
      </c>
      <c r="F551" s="51">
        <v>26796.910727999999</v>
      </c>
      <c r="G551" s="51">
        <v>29780.638042999999</v>
      </c>
      <c r="H551" s="51">
        <v>79215.221552999996</v>
      </c>
      <c r="I551" s="51">
        <v>23366.05719</v>
      </c>
      <c r="J551" s="51">
        <v>15659.167079999999</v>
      </c>
      <c r="K551" s="51">
        <v>6138.2364539999999</v>
      </c>
      <c r="L551" s="51">
        <v>720</v>
      </c>
      <c r="M551" s="51">
        <v>92963.314176</v>
      </c>
      <c r="N551" s="51">
        <v>26667.030125000001</v>
      </c>
      <c r="O551" s="51">
        <v>45835.751181</v>
      </c>
      <c r="P551" s="51">
        <v>3145.2399970000001</v>
      </c>
      <c r="Q551" s="51">
        <v>103184.539493</v>
      </c>
      <c r="R551" s="51">
        <v>130384.869766</v>
      </c>
      <c r="S551" s="51">
        <v>1033734.574103</v>
      </c>
      <c r="T551" s="51">
        <v>5041.3207910000001</v>
      </c>
      <c r="U551" s="51">
        <v>156788.17013099999</v>
      </c>
      <c r="V551" s="52">
        <v>1806782.202417</v>
      </c>
    </row>
    <row r="552" spans="1:22" hidden="1" x14ac:dyDescent="0.35">
      <c r="A552" s="204"/>
      <c r="B552" s="194"/>
      <c r="C552" s="63" t="s">
        <v>33</v>
      </c>
      <c r="D552" s="51">
        <v>2174.1775830000001</v>
      </c>
      <c r="E552" s="51">
        <v>287.630379</v>
      </c>
      <c r="F552" s="51">
        <v>2.8731429999999998</v>
      </c>
      <c r="G552" s="51">
        <v>11373.921652000001</v>
      </c>
      <c r="H552" s="51">
        <v>36956.064021999999</v>
      </c>
      <c r="I552" s="51">
        <v>4462.035159</v>
      </c>
      <c r="J552" s="51">
        <v>3077.456905</v>
      </c>
      <c r="K552" s="51">
        <v>17.53</v>
      </c>
      <c r="L552" s="51">
        <v>1586.594916</v>
      </c>
      <c r="M552" s="51">
        <v>2496.6640950000001</v>
      </c>
      <c r="N552" s="51">
        <v>0</v>
      </c>
      <c r="O552" s="51">
        <v>8035.4382020000003</v>
      </c>
      <c r="P552" s="51">
        <v>383.16324300000002</v>
      </c>
      <c r="Q552" s="51">
        <v>31145.073521999999</v>
      </c>
      <c r="R552" s="51">
        <v>27530.855981000001</v>
      </c>
      <c r="S552" s="51">
        <v>387842.99522899999</v>
      </c>
      <c r="T552" s="51">
        <v>505.17186500000003</v>
      </c>
      <c r="U552" s="51">
        <v>9704.9111499999999</v>
      </c>
      <c r="V552" s="52">
        <v>527582.55704600003</v>
      </c>
    </row>
    <row r="553" spans="1:22" hidden="1" x14ac:dyDescent="0.35">
      <c r="A553" s="204"/>
      <c r="B553" s="194"/>
      <c r="C553" s="63" t="s">
        <v>34</v>
      </c>
      <c r="D553" s="51">
        <v>775.62041399999998</v>
      </c>
      <c r="E553" s="51">
        <v>1.2567619999999999</v>
      </c>
      <c r="F553" s="51">
        <v>1399.274913</v>
      </c>
      <c r="G553" s="51">
        <v>741.41374800000006</v>
      </c>
      <c r="H553" s="51">
        <v>2701.7</v>
      </c>
      <c r="I553" s="51">
        <v>1666.6617980000001</v>
      </c>
      <c r="J553" s="51">
        <v>174.13</v>
      </c>
      <c r="K553" s="51">
        <v>154.06</v>
      </c>
      <c r="L553" s="51">
        <v>0</v>
      </c>
      <c r="M553" s="51">
        <v>328.89378499999998</v>
      </c>
      <c r="N553" s="51">
        <v>0</v>
      </c>
      <c r="O553" s="51">
        <v>2258.9747080000002</v>
      </c>
      <c r="P553" s="51">
        <v>0</v>
      </c>
      <c r="Q553" s="51">
        <v>5187.3316279999999</v>
      </c>
      <c r="R553" s="51">
        <v>15627.016301</v>
      </c>
      <c r="S553" s="51">
        <v>6640.810692</v>
      </c>
      <c r="T553" s="51">
        <v>272.09389399999998</v>
      </c>
      <c r="U553" s="51">
        <v>13665.435034</v>
      </c>
      <c r="V553" s="52">
        <v>51594.673676999999</v>
      </c>
    </row>
    <row r="554" spans="1:22" hidden="1" x14ac:dyDescent="0.35">
      <c r="A554" s="204"/>
      <c r="B554" s="194"/>
      <c r="C554" s="63" t="s">
        <v>35</v>
      </c>
      <c r="D554" s="51">
        <v>29623.193199000001</v>
      </c>
      <c r="E554" s="51">
        <v>976.65354500000001</v>
      </c>
      <c r="F554" s="51">
        <v>28199.058784000001</v>
      </c>
      <c r="G554" s="51">
        <v>41895.973443000003</v>
      </c>
      <c r="H554" s="51">
        <v>118872.985575</v>
      </c>
      <c r="I554" s="51">
        <v>29494.754147</v>
      </c>
      <c r="J554" s="51">
        <v>18910.753984999999</v>
      </c>
      <c r="K554" s="51">
        <v>6309.826454</v>
      </c>
      <c r="L554" s="51">
        <v>2306.594916</v>
      </c>
      <c r="M554" s="51">
        <v>95788.872055999993</v>
      </c>
      <c r="N554" s="51">
        <v>26667.030125000001</v>
      </c>
      <c r="O554" s="51">
        <v>56130.164090999999</v>
      </c>
      <c r="P554" s="51">
        <v>3528.4032400000001</v>
      </c>
      <c r="Q554" s="51">
        <v>139516.944643</v>
      </c>
      <c r="R554" s="51">
        <v>173542.74204799999</v>
      </c>
      <c r="S554" s="51">
        <v>1428218.3800240001</v>
      </c>
      <c r="T554" s="51">
        <v>5818.58655</v>
      </c>
      <c r="U554" s="51">
        <v>180158.51631499999</v>
      </c>
      <c r="V554" s="52">
        <v>2385959.4331399999</v>
      </c>
    </row>
    <row r="555" spans="1:22" hidden="1" x14ac:dyDescent="0.35">
      <c r="A555" s="204"/>
      <c r="B555" s="50"/>
      <c r="C555" s="63"/>
      <c r="D555" s="63"/>
      <c r="E555" s="63"/>
      <c r="F555" s="63"/>
      <c r="G555" s="63"/>
      <c r="H555" s="63"/>
      <c r="I555" s="63"/>
      <c r="J555" s="63"/>
      <c r="K555" s="63"/>
      <c r="L555" s="63"/>
      <c r="M555" s="63"/>
      <c r="N555" s="63"/>
      <c r="O555" s="63"/>
      <c r="P555" s="63"/>
      <c r="Q555" s="63"/>
      <c r="R555" s="63"/>
      <c r="S555" s="63"/>
      <c r="T555" s="63"/>
      <c r="U555" s="63"/>
      <c r="V555" s="64"/>
    </row>
    <row r="556" spans="1:22" hidden="1" x14ac:dyDescent="0.35">
      <c r="A556" s="204"/>
      <c r="B556" s="193" t="s">
        <v>66</v>
      </c>
      <c r="C556" s="63" t="s">
        <v>32</v>
      </c>
      <c r="D556" s="51">
        <v>25242.670896</v>
      </c>
      <c r="E556" s="51">
        <v>336.13151900000003</v>
      </c>
      <c r="F556" s="51">
        <v>28048.467565999999</v>
      </c>
      <c r="G556" s="51">
        <v>28920.504043000001</v>
      </c>
      <c r="H556" s="51">
        <v>72332.151171999998</v>
      </c>
      <c r="I556" s="51">
        <v>24611.622598000002</v>
      </c>
      <c r="J556" s="51">
        <v>13799.327284000001</v>
      </c>
      <c r="K556" s="51">
        <v>6598.6542909999998</v>
      </c>
      <c r="L556" s="51">
        <v>574.14597300000003</v>
      </c>
      <c r="M556" s="51">
        <v>91904.273581000001</v>
      </c>
      <c r="N556" s="51">
        <v>25345.225875</v>
      </c>
      <c r="O556" s="51">
        <v>39816.517977000003</v>
      </c>
      <c r="P556" s="51">
        <v>1633.7002339999999</v>
      </c>
      <c r="Q556" s="51">
        <v>103448.214947</v>
      </c>
      <c r="R556" s="51">
        <v>128918.804957</v>
      </c>
      <c r="S556" s="51">
        <v>1030159.344809</v>
      </c>
      <c r="T556" s="51">
        <v>5034.417606</v>
      </c>
      <c r="U556" s="51">
        <v>155334.454849</v>
      </c>
      <c r="V556" s="52">
        <v>1782058.6301770001</v>
      </c>
    </row>
    <row r="557" spans="1:22" hidden="1" x14ac:dyDescent="0.35">
      <c r="A557" s="204"/>
      <c r="B557" s="194"/>
      <c r="C557" s="63" t="s">
        <v>33</v>
      </c>
      <c r="D557" s="51">
        <v>2464.380705</v>
      </c>
      <c r="E557" s="51">
        <v>47.226892999999997</v>
      </c>
      <c r="F557" s="51">
        <v>2.7032159999999998</v>
      </c>
      <c r="G557" s="51">
        <v>11862.955402</v>
      </c>
      <c r="H557" s="51">
        <v>40291.117204000002</v>
      </c>
      <c r="I557" s="51">
        <v>3827.5522609999998</v>
      </c>
      <c r="J557" s="51">
        <v>2345.450104</v>
      </c>
      <c r="K557" s="51">
        <v>0</v>
      </c>
      <c r="L557" s="51">
        <v>1393.778699</v>
      </c>
      <c r="M557" s="51">
        <v>2326.0801809999998</v>
      </c>
      <c r="N557" s="51">
        <v>0</v>
      </c>
      <c r="O557" s="51">
        <v>8402.9574589999993</v>
      </c>
      <c r="P557" s="51">
        <v>374.62020100000001</v>
      </c>
      <c r="Q557" s="51">
        <v>28890.274732000002</v>
      </c>
      <c r="R557" s="51">
        <v>27992.418482000001</v>
      </c>
      <c r="S557" s="51">
        <v>389906.13179000001</v>
      </c>
      <c r="T557" s="51">
        <v>505.46688399999999</v>
      </c>
      <c r="U557" s="51">
        <v>8185.6932900000002</v>
      </c>
      <c r="V557" s="52">
        <v>528818.80750300002</v>
      </c>
    </row>
    <row r="558" spans="1:22" hidden="1" x14ac:dyDescent="0.35">
      <c r="A558" s="204"/>
      <c r="B558" s="194"/>
      <c r="C558" s="63" t="s">
        <v>34</v>
      </c>
      <c r="D558" s="51">
        <v>698.09228599999994</v>
      </c>
      <c r="E558" s="51">
        <v>1.333782</v>
      </c>
      <c r="F558" s="51">
        <v>1373.717517</v>
      </c>
      <c r="G558" s="51">
        <v>696.89074800000003</v>
      </c>
      <c r="H558" s="51">
        <v>3469.6181660000002</v>
      </c>
      <c r="I558" s="51">
        <v>1054.407193</v>
      </c>
      <c r="J558" s="51">
        <v>56.474108999999999</v>
      </c>
      <c r="K558" s="51">
        <v>77.989999999999995</v>
      </c>
      <c r="L558" s="51">
        <v>0</v>
      </c>
      <c r="M558" s="51">
        <v>287.54728499999999</v>
      </c>
      <c r="N558" s="51">
        <v>0</v>
      </c>
      <c r="O558" s="51">
        <v>2264.1429290000001</v>
      </c>
      <c r="P558" s="51">
        <v>0</v>
      </c>
      <c r="Q558" s="51">
        <v>4754.8745330000002</v>
      </c>
      <c r="R558" s="51">
        <v>15811.144885</v>
      </c>
      <c r="S558" s="51">
        <v>6577.6863830000002</v>
      </c>
      <c r="T558" s="51">
        <v>269.88934</v>
      </c>
      <c r="U558" s="51">
        <v>14055.289185</v>
      </c>
      <c r="V558" s="52">
        <v>51449.098340999997</v>
      </c>
    </row>
    <row r="559" spans="1:22" hidden="1" x14ac:dyDescent="0.35">
      <c r="A559" s="204"/>
      <c r="B559" s="194"/>
      <c r="C559" s="63" t="s">
        <v>35</v>
      </c>
      <c r="D559" s="51">
        <v>28405.143886999998</v>
      </c>
      <c r="E559" s="51">
        <v>384.69219399999997</v>
      </c>
      <c r="F559" s="51">
        <v>29424.888298999998</v>
      </c>
      <c r="G559" s="51">
        <v>41480.350192999998</v>
      </c>
      <c r="H559" s="51">
        <v>116092.88654199999</v>
      </c>
      <c r="I559" s="51">
        <v>29493.582052000002</v>
      </c>
      <c r="J559" s="51">
        <v>16201.251496999999</v>
      </c>
      <c r="K559" s="51">
        <v>6676.6442909999996</v>
      </c>
      <c r="L559" s="51">
        <v>1967.9246720000001</v>
      </c>
      <c r="M559" s="51">
        <v>94517.901047000007</v>
      </c>
      <c r="N559" s="51">
        <v>25345.225875</v>
      </c>
      <c r="O559" s="51">
        <v>50483.618365000002</v>
      </c>
      <c r="P559" s="51">
        <v>2008.3204350000001</v>
      </c>
      <c r="Q559" s="51">
        <v>137093.36421199999</v>
      </c>
      <c r="R559" s="51">
        <v>172722.36832400001</v>
      </c>
      <c r="S559" s="51">
        <v>1426643.162982</v>
      </c>
      <c r="T559" s="51">
        <v>5809.7738300000001</v>
      </c>
      <c r="U559" s="51">
        <v>177575.437324</v>
      </c>
      <c r="V559" s="52">
        <v>2362326.5360209998</v>
      </c>
    </row>
    <row r="560" spans="1:22" hidden="1" x14ac:dyDescent="0.35">
      <c r="A560" s="204"/>
      <c r="B560" s="50"/>
      <c r="C560" s="63"/>
      <c r="D560" s="63"/>
      <c r="E560" s="63"/>
      <c r="F560" s="63"/>
      <c r="G560" s="63"/>
      <c r="H560" s="63"/>
      <c r="I560" s="63"/>
      <c r="J560" s="63"/>
      <c r="K560" s="63"/>
      <c r="L560" s="63"/>
      <c r="M560" s="63"/>
      <c r="N560" s="63"/>
      <c r="O560" s="63"/>
      <c r="P560" s="63"/>
      <c r="Q560" s="63"/>
      <c r="R560" s="63"/>
      <c r="S560" s="63"/>
      <c r="T560" s="63"/>
      <c r="U560" s="63"/>
      <c r="V560" s="64"/>
    </row>
    <row r="561" spans="1:22" hidden="1" x14ac:dyDescent="0.35">
      <c r="A561" s="204"/>
      <c r="B561" s="193" t="s">
        <v>67</v>
      </c>
      <c r="C561" s="63" t="s">
        <v>32</v>
      </c>
      <c r="D561" s="51">
        <v>24327.856895000001</v>
      </c>
      <c r="E561" s="51">
        <v>352.20385199999998</v>
      </c>
      <c r="F561" s="51">
        <v>29663.168848000001</v>
      </c>
      <c r="G561" s="51">
        <v>30936.218043000001</v>
      </c>
      <c r="H561" s="51">
        <v>69019.471684999997</v>
      </c>
      <c r="I561" s="51">
        <v>25236.736090999999</v>
      </c>
      <c r="J561" s="51">
        <v>14640.654902</v>
      </c>
      <c r="K561" s="51">
        <v>6268.1011360000002</v>
      </c>
      <c r="L561" s="51">
        <v>257.09335399999998</v>
      </c>
      <c r="M561" s="51">
        <v>86355.897364000004</v>
      </c>
      <c r="N561" s="51">
        <v>26292.553124999999</v>
      </c>
      <c r="O561" s="51">
        <v>34521.216439000003</v>
      </c>
      <c r="P561" s="51">
        <v>1612.4851739999999</v>
      </c>
      <c r="Q561" s="51">
        <v>103921.41548900001</v>
      </c>
      <c r="R561" s="51">
        <v>132038.22461100001</v>
      </c>
      <c r="S561" s="51">
        <v>1026950.588014</v>
      </c>
      <c r="T561" s="51">
        <v>5319.733808</v>
      </c>
      <c r="U561" s="51">
        <v>149534.150345</v>
      </c>
      <c r="V561" s="52">
        <v>1767247.769175</v>
      </c>
    </row>
    <row r="562" spans="1:22" hidden="1" x14ac:dyDescent="0.35">
      <c r="A562" s="204"/>
      <c r="B562" s="194"/>
      <c r="C562" s="63" t="s">
        <v>33</v>
      </c>
      <c r="D562" s="51">
        <v>2983.6741350000002</v>
      </c>
      <c r="E562" s="51">
        <v>376.01182399999999</v>
      </c>
      <c r="F562" s="51">
        <v>1.652717</v>
      </c>
      <c r="G562" s="51">
        <v>11721.552401999999</v>
      </c>
      <c r="H562" s="51">
        <v>40660.045161000002</v>
      </c>
      <c r="I562" s="51">
        <v>4362.580046</v>
      </c>
      <c r="J562" s="51">
        <v>4817.0923810000004</v>
      </c>
      <c r="K562" s="51">
        <v>0</v>
      </c>
      <c r="L562" s="51">
        <v>1579.6654679999999</v>
      </c>
      <c r="M562" s="51">
        <v>2440.5590320000001</v>
      </c>
      <c r="N562" s="51">
        <v>0</v>
      </c>
      <c r="O562" s="51">
        <v>8547.7607869999993</v>
      </c>
      <c r="P562" s="51">
        <v>162.76777100000001</v>
      </c>
      <c r="Q562" s="51">
        <v>27719.442131</v>
      </c>
      <c r="R562" s="51">
        <v>28492.988279000001</v>
      </c>
      <c r="S562" s="51">
        <v>391318.36379500001</v>
      </c>
      <c r="T562" s="51">
        <v>502.373693</v>
      </c>
      <c r="U562" s="51">
        <v>7714.3978980000002</v>
      </c>
      <c r="V562" s="52">
        <v>533400.92752000003</v>
      </c>
    </row>
    <row r="563" spans="1:22" hidden="1" x14ac:dyDescent="0.35">
      <c r="A563" s="204"/>
      <c r="B563" s="194"/>
      <c r="C563" s="63" t="s">
        <v>34</v>
      </c>
      <c r="D563" s="51">
        <v>940.80502799999999</v>
      </c>
      <c r="E563" s="51">
        <v>1.790335</v>
      </c>
      <c r="F563" s="51">
        <v>1473.8336079999999</v>
      </c>
      <c r="G563" s="51">
        <v>693.97974799999997</v>
      </c>
      <c r="H563" s="51">
        <v>2755.38742</v>
      </c>
      <c r="I563" s="51">
        <v>1470.7349389999999</v>
      </c>
      <c r="J563" s="51">
        <v>146.18</v>
      </c>
      <c r="K563" s="51">
        <v>46.445</v>
      </c>
      <c r="L563" s="51">
        <v>50</v>
      </c>
      <c r="M563" s="51">
        <v>184.25844699999999</v>
      </c>
      <c r="N563" s="51">
        <v>0</v>
      </c>
      <c r="O563" s="51">
        <v>2139.7840500000002</v>
      </c>
      <c r="P563" s="51">
        <v>0</v>
      </c>
      <c r="Q563" s="51">
        <v>4855.0144380000002</v>
      </c>
      <c r="R563" s="51">
        <v>16061.575973999999</v>
      </c>
      <c r="S563" s="51">
        <v>6658.9966299999996</v>
      </c>
      <c r="T563" s="51">
        <v>268.20858700000002</v>
      </c>
      <c r="U563" s="51">
        <v>13441.422506999999</v>
      </c>
      <c r="V563" s="52">
        <v>51188.416710999998</v>
      </c>
    </row>
    <row r="564" spans="1:22" hidden="1" x14ac:dyDescent="0.35">
      <c r="A564" s="204"/>
      <c r="B564" s="194"/>
      <c r="C564" s="63" t="s">
        <v>35</v>
      </c>
      <c r="D564" s="51">
        <v>28252.336058000001</v>
      </c>
      <c r="E564" s="51">
        <v>730.00601099999994</v>
      </c>
      <c r="F564" s="51">
        <v>31138.655172999999</v>
      </c>
      <c r="G564" s="51">
        <v>43351.750193</v>
      </c>
      <c r="H564" s="51">
        <v>112434.904266</v>
      </c>
      <c r="I564" s="51">
        <v>31070.051076</v>
      </c>
      <c r="J564" s="51">
        <v>19603.927283000001</v>
      </c>
      <c r="K564" s="51">
        <v>6314.5461359999999</v>
      </c>
      <c r="L564" s="51">
        <v>1886.758822</v>
      </c>
      <c r="M564" s="51">
        <v>88980.714842999994</v>
      </c>
      <c r="N564" s="51">
        <v>26292.553124999999</v>
      </c>
      <c r="O564" s="51">
        <v>45208.761275999997</v>
      </c>
      <c r="P564" s="51">
        <v>1775.252945</v>
      </c>
      <c r="Q564" s="51">
        <v>136495.87205800001</v>
      </c>
      <c r="R564" s="51">
        <v>176592.788864</v>
      </c>
      <c r="S564" s="51">
        <v>1424927.9484389999</v>
      </c>
      <c r="T564" s="51">
        <v>6090.3160879999996</v>
      </c>
      <c r="U564" s="51">
        <v>170689.97075000001</v>
      </c>
      <c r="V564" s="52">
        <v>2351837.1134060002</v>
      </c>
    </row>
    <row r="565" spans="1:22" hidden="1" x14ac:dyDescent="0.35">
      <c r="A565" s="204"/>
      <c r="B565" s="50"/>
      <c r="C565" s="63"/>
      <c r="D565" s="63"/>
      <c r="E565" s="63"/>
      <c r="F565" s="63"/>
      <c r="G565" s="63"/>
      <c r="H565" s="63"/>
      <c r="I565" s="63"/>
      <c r="J565" s="63"/>
      <c r="K565" s="63"/>
      <c r="L565" s="63"/>
      <c r="M565" s="63"/>
      <c r="N565" s="63"/>
      <c r="O565" s="63"/>
      <c r="P565" s="63"/>
      <c r="Q565" s="63"/>
      <c r="R565" s="63"/>
      <c r="S565" s="63"/>
      <c r="T565" s="63"/>
      <c r="U565" s="63"/>
      <c r="V565" s="64"/>
    </row>
    <row r="566" spans="1:22" hidden="1" x14ac:dyDescent="0.35">
      <c r="A566" s="204"/>
      <c r="B566" s="193" t="s">
        <v>56</v>
      </c>
      <c r="C566" s="63" t="s">
        <v>32</v>
      </c>
      <c r="D566" s="51">
        <v>23604.739872999999</v>
      </c>
      <c r="E566" s="51">
        <v>433.51449000000002</v>
      </c>
      <c r="F566" s="51">
        <v>29810.292580000001</v>
      </c>
      <c r="G566" s="51">
        <v>28699.195043</v>
      </c>
      <c r="H566" s="51">
        <v>67609.319640000002</v>
      </c>
      <c r="I566" s="51">
        <v>25755.569683000002</v>
      </c>
      <c r="J566" s="51">
        <v>13737.364903</v>
      </c>
      <c r="K566" s="51">
        <v>5738.3734780000004</v>
      </c>
      <c r="L566" s="51">
        <v>397.577697</v>
      </c>
      <c r="M566" s="51">
        <v>83988.750734000001</v>
      </c>
      <c r="N566" s="51">
        <v>27962.149375000001</v>
      </c>
      <c r="O566" s="51">
        <v>33563.775485999999</v>
      </c>
      <c r="P566" s="51">
        <v>1728.4985180000001</v>
      </c>
      <c r="Q566" s="51">
        <v>106985.765271</v>
      </c>
      <c r="R566" s="51">
        <v>132622.58977399999</v>
      </c>
      <c r="S566" s="51">
        <v>1032786.003474</v>
      </c>
      <c r="T566" s="51">
        <v>5297.2273489999998</v>
      </c>
      <c r="U566" s="51">
        <v>151705.14064299999</v>
      </c>
      <c r="V566" s="52">
        <v>1772425.8480110001</v>
      </c>
    </row>
    <row r="567" spans="1:22" hidden="1" x14ac:dyDescent="0.35">
      <c r="A567" s="204"/>
      <c r="B567" s="194"/>
      <c r="C567" s="63" t="s">
        <v>33</v>
      </c>
      <c r="D567" s="51">
        <v>2214.7081910000002</v>
      </c>
      <c r="E567" s="51">
        <v>128.50888599999999</v>
      </c>
      <c r="F567" s="51">
        <v>3.3967999999999998</v>
      </c>
      <c r="G567" s="51">
        <v>11720.062402</v>
      </c>
      <c r="H567" s="51">
        <v>44194.867878999998</v>
      </c>
      <c r="I567" s="51">
        <v>3094.5115569999998</v>
      </c>
      <c r="J567" s="51">
        <v>4694.6319970000004</v>
      </c>
      <c r="K567" s="51">
        <v>0</v>
      </c>
      <c r="L567" s="51">
        <v>1130.860185</v>
      </c>
      <c r="M567" s="51">
        <v>2634.0195960000001</v>
      </c>
      <c r="N567" s="51">
        <v>0</v>
      </c>
      <c r="O567" s="51">
        <v>8929.5735100000002</v>
      </c>
      <c r="P567" s="51">
        <v>147.93047899999999</v>
      </c>
      <c r="Q567" s="51">
        <v>28021.473881000002</v>
      </c>
      <c r="R567" s="51">
        <v>29863.263319999998</v>
      </c>
      <c r="S567" s="51">
        <v>396376.49369500001</v>
      </c>
      <c r="T567" s="51">
        <v>495.05100199999998</v>
      </c>
      <c r="U567" s="51">
        <v>8350.2224850000002</v>
      </c>
      <c r="V567" s="52">
        <v>541999.57586500002</v>
      </c>
    </row>
    <row r="568" spans="1:22" hidden="1" x14ac:dyDescent="0.35">
      <c r="A568" s="204"/>
      <c r="B568" s="194"/>
      <c r="C568" s="63" t="s">
        <v>34</v>
      </c>
      <c r="D568" s="51">
        <v>836.63021600000002</v>
      </c>
      <c r="E568" s="51">
        <v>5.3510710000000001</v>
      </c>
      <c r="F568" s="51">
        <v>1376.6579220000001</v>
      </c>
      <c r="G568" s="51">
        <v>707.689257</v>
      </c>
      <c r="H568" s="51">
        <v>2996.954068</v>
      </c>
      <c r="I568" s="51">
        <v>1530.1835349999999</v>
      </c>
      <c r="J568" s="51">
        <v>44.07</v>
      </c>
      <c r="K568" s="51">
        <v>168.37</v>
      </c>
      <c r="L568" s="51">
        <v>50</v>
      </c>
      <c r="M568" s="51">
        <v>225.222016</v>
      </c>
      <c r="N568" s="51">
        <v>0</v>
      </c>
      <c r="O568" s="51">
        <v>2233.438255</v>
      </c>
      <c r="P568" s="51">
        <v>0</v>
      </c>
      <c r="Q568" s="51">
        <v>5687.6773629999998</v>
      </c>
      <c r="R568" s="51">
        <v>16329.524813</v>
      </c>
      <c r="S568" s="51">
        <v>6756.5336440000001</v>
      </c>
      <c r="T568" s="51">
        <v>397.01039300000002</v>
      </c>
      <c r="U568" s="51">
        <v>14139.089497999999</v>
      </c>
      <c r="V568" s="52">
        <v>53484.402050999997</v>
      </c>
    </row>
    <row r="569" spans="1:22" hidden="1" x14ac:dyDescent="0.35">
      <c r="A569" s="204"/>
      <c r="B569" s="194"/>
      <c r="C569" s="63" t="s">
        <v>35</v>
      </c>
      <c r="D569" s="51">
        <v>26656.078280000002</v>
      </c>
      <c r="E569" s="51">
        <v>567.37444700000003</v>
      </c>
      <c r="F569" s="51">
        <v>31190.347301999998</v>
      </c>
      <c r="G569" s="51">
        <v>41126.946702000001</v>
      </c>
      <c r="H569" s="51">
        <v>114801.14158700001</v>
      </c>
      <c r="I569" s="51">
        <v>30380.264775</v>
      </c>
      <c r="J569" s="51">
        <v>18476.066900000002</v>
      </c>
      <c r="K569" s="51">
        <v>5906.7434780000003</v>
      </c>
      <c r="L569" s="51">
        <v>1578.4378819999999</v>
      </c>
      <c r="M569" s="51">
        <v>86847.992345999999</v>
      </c>
      <c r="N569" s="51">
        <v>27962.149375000001</v>
      </c>
      <c r="O569" s="51">
        <v>44726.787251000002</v>
      </c>
      <c r="P569" s="51">
        <v>1876.428997</v>
      </c>
      <c r="Q569" s="51">
        <v>140694.91651499999</v>
      </c>
      <c r="R569" s="51">
        <v>178815.37790699999</v>
      </c>
      <c r="S569" s="51">
        <v>1435919.0308129999</v>
      </c>
      <c r="T569" s="51">
        <v>6189.2887440000004</v>
      </c>
      <c r="U569" s="51">
        <v>174194.45262600001</v>
      </c>
      <c r="V569" s="52">
        <v>2367909.825927</v>
      </c>
    </row>
    <row r="570" spans="1:22" hidden="1" x14ac:dyDescent="0.35">
      <c r="A570" s="204"/>
      <c r="B570" s="50"/>
      <c r="C570" s="63"/>
      <c r="D570" s="63"/>
      <c r="E570" s="63"/>
      <c r="F570" s="63"/>
      <c r="G570" s="63"/>
      <c r="H570" s="63"/>
      <c r="I570" s="63"/>
      <c r="J570" s="63"/>
      <c r="K570" s="63"/>
      <c r="L570" s="63"/>
      <c r="M570" s="63"/>
      <c r="N570" s="63"/>
      <c r="O570" s="63"/>
      <c r="P570" s="63"/>
      <c r="Q570" s="63"/>
      <c r="R570" s="63"/>
      <c r="S570" s="63"/>
      <c r="T570" s="63"/>
      <c r="U570" s="63"/>
      <c r="V570" s="64"/>
    </row>
    <row r="571" spans="1:22" hidden="1" x14ac:dyDescent="0.35">
      <c r="A571" s="204"/>
      <c r="B571" s="193" t="s">
        <v>57</v>
      </c>
      <c r="C571" s="63" t="s">
        <v>32</v>
      </c>
      <c r="D571" s="51">
        <v>26499.979194</v>
      </c>
      <c r="E571" s="51">
        <v>671.73653999999999</v>
      </c>
      <c r="F571" s="51">
        <v>30834.276849000002</v>
      </c>
      <c r="G571" s="51">
        <v>29238.708243000001</v>
      </c>
      <c r="H571" s="51">
        <v>71994.659065</v>
      </c>
      <c r="I571" s="51">
        <v>31145.112185999998</v>
      </c>
      <c r="J571" s="51">
        <v>15550.761517000001</v>
      </c>
      <c r="K571" s="51">
        <v>6591.8305879999998</v>
      </c>
      <c r="L571" s="51">
        <v>558.93929300000002</v>
      </c>
      <c r="M571" s="51">
        <v>88185.610191999993</v>
      </c>
      <c r="N571" s="51">
        <v>28388.25</v>
      </c>
      <c r="O571" s="51">
        <v>34414.516321000003</v>
      </c>
      <c r="P571" s="51">
        <v>1956.969443</v>
      </c>
      <c r="Q571" s="51">
        <v>104675.80726</v>
      </c>
      <c r="R571" s="51">
        <v>132480.528796</v>
      </c>
      <c r="S571" s="51">
        <v>1034905.330034</v>
      </c>
      <c r="T571" s="51">
        <v>5298.9301649999998</v>
      </c>
      <c r="U571" s="51">
        <v>153944.24905300001</v>
      </c>
      <c r="V571" s="52">
        <v>1797336.1947389999</v>
      </c>
    </row>
    <row r="572" spans="1:22" hidden="1" x14ac:dyDescent="0.35">
      <c r="A572" s="204"/>
      <c r="B572" s="194"/>
      <c r="C572" s="63" t="s">
        <v>33</v>
      </c>
      <c r="D572" s="51">
        <v>2528.1790310000001</v>
      </c>
      <c r="E572" s="51">
        <v>625.62129500000003</v>
      </c>
      <c r="F572" s="51">
        <v>5.2894690000000004</v>
      </c>
      <c r="G572" s="51">
        <v>12034.989401999999</v>
      </c>
      <c r="H572" s="51">
        <v>43837.230466000001</v>
      </c>
      <c r="I572" s="51">
        <v>2877.5817689999999</v>
      </c>
      <c r="J572" s="51">
        <v>6630.1408179999999</v>
      </c>
      <c r="K572" s="51">
        <v>0</v>
      </c>
      <c r="L572" s="51">
        <v>1483.4969699999999</v>
      </c>
      <c r="M572" s="51">
        <v>2454.2298030000002</v>
      </c>
      <c r="N572" s="51">
        <v>0</v>
      </c>
      <c r="O572" s="51">
        <v>8283.6306490000006</v>
      </c>
      <c r="P572" s="51">
        <v>148.38431499999999</v>
      </c>
      <c r="Q572" s="51">
        <v>27858.720393</v>
      </c>
      <c r="R572" s="51">
        <v>30789.535656</v>
      </c>
      <c r="S572" s="51">
        <v>400891.17063399998</v>
      </c>
      <c r="T572" s="51">
        <v>498.86938300000003</v>
      </c>
      <c r="U572" s="51">
        <v>8841.1117190000004</v>
      </c>
      <c r="V572" s="52">
        <v>549788.18177200004</v>
      </c>
    </row>
    <row r="573" spans="1:22" hidden="1" x14ac:dyDescent="0.35">
      <c r="A573" s="204"/>
      <c r="B573" s="194"/>
      <c r="C573" s="63" t="s">
        <v>34</v>
      </c>
      <c r="D573" s="51">
        <v>785.76725099999999</v>
      </c>
      <c r="E573" s="51">
        <v>-3.2250359999999998</v>
      </c>
      <c r="F573" s="51">
        <v>1405.5249220000001</v>
      </c>
      <c r="G573" s="51">
        <v>733.774182</v>
      </c>
      <c r="H573" s="51">
        <v>1862.689239</v>
      </c>
      <c r="I573" s="51">
        <v>1333.2903699999999</v>
      </c>
      <c r="J573" s="51">
        <v>12.47</v>
      </c>
      <c r="K573" s="51">
        <v>149.64500000000001</v>
      </c>
      <c r="L573" s="51">
        <v>0</v>
      </c>
      <c r="M573" s="51">
        <v>195.00104899999999</v>
      </c>
      <c r="N573" s="51">
        <v>0</v>
      </c>
      <c r="O573" s="51">
        <v>2126.8219770000001</v>
      </c>
      <c r="P573" s="51">
        <v>0</v>
      </c>
      <c r="Q573" s="51">
        <v>5250.2494619999998</v>
      </c>
      <c r="R573" s="51">
        <v>16924.775287</v>
      </c>
      <c r="S573" s="51">
        <v>6814.5290349999996</v>
      </c>
      <c r="T573" s="51">
        <v>394.73317400000002</v>
      </c>
      <c r="U573" s="51">
        <v>13664.131991</v>
      </c>
      <c r="V573" s="52">
        <v>51650.177903000003</v>
      </c>
    </row>
    <row r="574" spans="1:22" hidden="1" x14ac:dyDescent="0.35">
      <c r="A574" s="204"/>
      <c r="B574" s="194"/>
      <c r="C574" s="63" t="s">
        <v>35</v>
      </c>
      <c r="D574" s="51">
        <v>29813.925476</v>
      </c>
      <c r="E574" s="51">
        <v>1294.132799</v>
      </c>
      <c r="F574" s="51">
        <v>32245.091240000002</v>
      </c>
      <c r="G574" s="51">
        <v>42007.471827000001</v>
      </c>
      <c r="H574" s="51">
        <v>117694.57876999999</v>
      </c>
      <c r="I574" s="51">
        <v>35355.984324999998</v>
      </c>
      <c r="J574" s="51">
        <v>22193.372335</v>
      </c>
      <c r="K574" s="51">
        <v>6741.4755880000002</v>
      </c>
      <c r="L574" s="51">
        <v>2042.4362630000001</v>
      </c>
      <c r="M574" s="51">
        <v>90834.841044000001</v>
      </c>
      <c r="N574" s="51">
        <v>28388.25</v>
      </c>
      <c r="O574" s="51">
        <v>44824.968947000001</v>
      </c>
      <c r="P574" s="51">
        <v>2105.3537580000002</v>
      </c>
      <c r="Q574" s="51">
        <v>137784.777115</v>
      </c>
      <c r="R574" s="51">
        <v>180194.83973899999</v>
      </c>
      <c r="S574" s="51">
        <v>1442611.0297030001</v>
      </c>
      <c r="T574" s="51">
        <v>6192.5327219999999</v>
      </c>
      <c r="U574" s="51">
        <v>176449.49276299999</v>
      </c>
      <c r="V574" s="52">
        <v>2398774.5544139999</v>
      </c>
    </row>
    <row r="575" spans="1:22" hidden="1" x14ac:dyDescent="0.35">
      <c r="A575" s="204"/>
      <c r="B575" s="50"/>
      <c r="C575" s="63"/>
      <c r="D575" s="63"/>
      <c r="E575" s="63"/>
      <c r="F575" s="63"/>
      <c r="G575" s="63"/>
      <c r="H575" s="63"/>
      <c r="I575" s="63"/>
      <c r="J575" s="63"/>
      <c r="K575" s="63"/>
      <c r="L575" s="63"/>
      <c r="M575" s="63"/>
      <c r="N575" s="63"/>
      <c r="O575" s="63"/>
      <c r="P575" s="63"/>
      <c r="Q575" s="63"/>
      <c r="R575" s="63"/>
      <c r="S575" s="63"/>
      <c r="T575" s="63"/>
      <c r="U575" s="63"/>
      <c r="V575" s="64"/>
    </row>
    <row r="576" spans="1:22" hidden="1" x14ac:dyDescent="0.35">
      <c r="A576" s="204"/>
      <c r="B576" s="193" t="s">
        <v>58</v>
      </c>
      <c r="C576" s="63" t="s">
        <v>32</v>
      </c>
      <c r="D576" s="51">
        <v>20428.120765</v>
      </c>
      <c r="E576" s="51">
        <v>513.04184799999996</v>
      </c>
      <c r="F576" s="51">
        <v>29976.998189999998</v>
      </c>
      <c r="G576" s="51">
        <v>30698.124242999998</v>
      </c>
      <c r="H576" s="51">
        <v>72787.826948999995</v>
      </c>
      <c r="I576" s="51">
        <v>27579.414047999999</v>
      </c>
      <c r="J576" s="51">
        <v>15184.248881</v>
      </c>
      <c r="K576" s="51">
        <v>6801.6510850000004</v>
      </c>
      <c r="L576" s="51">
        <v>535.76769400000001</v>
      </c>
      <c r="M576" s="51">
        <v>86142.082559999995</v>
      </c>
      <c r="N576" s="51">
        <v>28498.491000000002</v>
      </c>
      <c r="O576" s="51">
        <v>32881.689762000002</v>
      </c>
      <c r="P576" s="51">
        <v>928.51777200000004</v>
      </c>
      <c r="Q576" s="51">
        <v>100809.083547</v>
      </c>
      <c r="R576" s="51">
        <v>132161.81162299999</v>
      </c>
      <c r="S576" s="51">
        <v>1035993.35071</v>
      </c>
      <c r="T576" s="51">
        <v>5303.8720670000002</v>
      </c>
      <c r="U576" s="51">
        <v>161996.809587</v>
      </c>
      <c r="V576" s="52">
        <v>1789220.902331</v>
      </c>
    </row>
    <row r="577" spans="1:22" hidden="1" x14ac:dyDescent="0.35">
      <c r="A577" s="204"/>
      <c r="B577" s="194"/>
      <c r="C577" s="63" t="s">
        <v>33</v>
      </c>
      <c r="D577" s="51">
        <v>2848.0786290000001</v>
      </c>
      <c r="E577" s="51">
        <v>302.51304299999998</v>
      </c>
      <c r="F577" s="51">
        <v>20.276577</v>
      </c>
      <c r="G577" s="51">
        <v>11904.467402</v>
      </c>
      <c r="H577" s="51">
        <v>44105.12487</v>
      </c>
      <c r="I577" s="51">
        <v>3982.2091300000002</v>
      </c>
      <c r="J577" s="51">
        <v>6372.5699180000001</v>
      </c>
      <c r="K577" s="51">
        <v>0</v>
      </c>
      <c r="L577" s="51">
        <v>774.26540499999999</v>
      </c>
      <c r="M577" s="51">
        <v>2372.0124070000002</v>
      </c>
      <c r="N577" s="51">
        <v>0</v>
      </c>
      <c r="O577" s="51">
        <v>8608.2400679999992</v>
      </c>
      <c r="P577" s="51">
        <v>148.842466</v>
      </c>
      <c r="Q577" s="51">
        <v>27368.348548000002</v>
      </c>
      <c r="R577" s="51">
        <v>30940.488268000001</v>
      </c>
      <c r="S577" s="51">
        <v>401716.43773399998</v>
      </c>
      <c r="T577" s="51">
        <v>488.97328800000003</v>
      </c>
      <c r="U577" s="51">
        <v>8636.0612450000008</v>
      </c>
      <c r="V577" s="52">
        <v>550588.90899799997</v>
      </c>
    </row>
    <row r="578" spans="1:22" hidden="1" x14ac:dyDescent="0.35">
      <c r="A578" s="204"/>
      <c r="B578" s="194"/>
      <c r="C578" s="63" t="s">
        <v>34</v>
      </c>
      <c r="D578" s="51">
        <v>813.58148100000005</v>
      </c>
      <c r="E578" s="51">
        <v>3.6212330000000001</v>
      </c>
      <c r="F578" s="51">
        <v>1141.1250379999999</v>
      </c>
      <c r="G578" s="51">
        <v>769.29018199999996</v>
      </c>
      <c r="H578" s="51">
        <v>3068.296108</v>
      </c>
      <c r="I578" s="51">
        <v>915.18921999999998</v>
      </c>
      <c r="J578" s="51">
        <v>127.76</v>
      </c>
      <c r="K578" s="51">
        <v>63.5</v>
      </c>
      <c r="L578" s="51">
        <v>0</v>
      </c>
      <c r="M578" s="51">
        <v>144.454646</v>
      </c>
      <c r="N578" s="51">
        <v>0</v>
      </c>
      <c r="O578" s="51">
        <v>1859.4932220000001</v>
      </c>
      <c r="P578" s="51">
        <v>0</v>
      </c>
      <c r="Q578" s="51">
        <v>5459.2556720000002</v>
      </c>
      <c r="R578" s="51">
        <v>16952.330356999999</v>
      </c>
      <c r="S578" s="51">
        <v>6747.4330980000004</v>
      </c>
      <c r="T578" s="51">
        <v>395.15325300000001</v>
      </c>
      <c r="U578" s="51">
        <v>14208.232432000001</v>
      </c>
      <c r="V578" s="52">
        <v>52668.715942000003</v>
      </c>
    </row>
    <row r="579" spans="1:22" hidden="1" x14ac:dyDescent="0.35">
      <c r="A579" s="204"/>
      <c r="B579" s="194"/>
      <c r="C579" s="63" t="s">
        <v>35</v>
      </c>
      <c r="D579" s="51">
        <v>24089.780875</v>
      </c>
      <c r="E579" s="51">
        <v>819.17612399999996</v>
      </c>
      <c r="F579" s="51">
        <v>31138.399805000001</v>
      </c>
      <c r="G579" s="51">
        <v>43371.881826999997</v>
      </c>
      <c r="H579" s="51">
        <v>119961.247927</v>
      </c>
      <c r="I579" s="51">
        <v>32476.812397999998</v>
      </c>
      <c r="J579" s="51">
        <v>21684.578798999999</v>
      </c>
      <c r="K579" s="51">
        <v>6865.1510850000004</v>
      </c>
      <c r="L579" s="51">
        <v>1310.033099</v>
      </c>
      <c r="M579" s="51">
        <v>88658.549612999996</v>
      </c>
      <c r="N579" s="51">
        <v>28498.491000000002</v>
      </c>
      <c r="O579" s="51">
        <v>43349.423051999998</v>
      </c>
      <c r="P579" s="51">
        <v>1077.360238</v>
      </c>
      <c r="Q579" s="51">
        <v>133636.687767</v>
      </c>
      <c r="R579" s="51">
        <v>180054.630248</v>
      </c>
      <c r="S579" s="51">
        <v>1444457.2215420001</v>
      </c>
      <c r="T579" s="51">
        <v>6187.9986079999999</v>
      </c>
      <c r="U579" s="51">
        <v>184841.103264</v>
      </c>
      <c r="V579" s="52">
        <v>2392478.5272710002</v>
      </c>
    </row>
    <row r="580" spans="1:22" hidden="1" x14ac:dyDescent="0.35">
      <c r="A580" s="204"/>
      <c r="B580" s="50"/>
      <c r="C580" s="63"/>
      <c r="D580" s="63"/>
      <c r="E580" s="63"/>
      <c r="F580" s="63"/>
      <c r="G580" s="63"/>
      <c r="H580" s="63"/>
      <c r="I580" s="63"/>
      <c r="J580" s="63"/>
      <c r="K580" s="63"/>
      <c r="L580" s="63"/>
      <c r="M580" s="63"/>
      <c r="N580" s="63"/>
      <c r="O580" s="63"/>
      <c r="P580" s="63"/>
      <c r="Q580" s="63"/>
      <c r="R580" s="63"/>
      <c r="S580" s="63"/>
      <c r="T580" s="63"/>
      <c r="U580" s="63"/>
      <c r="V580" s="64"/>
    </row>
    <row r="581" spans="1:22" hidden="1" x14ac:dyDescent="0.35">
      <c r="A581" s="204"/>
      <c r="B581" s="193" t="s">
        <v>59</v>
      </c>
      <c r="C581" s="63" t="s">
        <v>32</v>
      </c>
      <c r="D581" s="51">
        <v>20009.299404000001</v>
      </c>
      <c r="E581" s="51">
        <v>549.52115900000001</v>
      </c>
      <c r="F581" s="51">
        <v>30956.316669</v>
      </c>
      <c r="G581" s="51">
        <v>30192.435243</v>
      </c>
      <c r="H581" s="51">
        <v>71419.656657</v>
      </c>
      <c r="I581" s="51">
        <v>23610.136129999999</v>
      </c>
      <c r="J581" s="51">
        <v>14548.148356</v>
      </c>
      <c r="K581" s="51">
        <v>7280.3466319999998</v>
      </c>
      <c r="L581" s="51">
        <v>382.17489599999999</v>
      </c>
      <c r="M581" s="51">
        <v>77950.232292000001</v>
      </c>
      <c r="N581" s="51">
        <v>28428.969000000001</v>
      </c>
      <c r="O581" s="51">
        <v>32464.443788</v>
      </c>
      <c r="P581" s="51">
        <v>527.62838699999998</v>
      </c>
      <c r="Q581" s="51">
        <v>102883.30557700001</v>
      </c>
      <c r="R581" s="51">
        <v>133875.36396700001</v>
      </c>
      <c r="S581" s="51">
        <v>1039960.55302</v>
      </c>
      <c r="T581" s="51">
        <v>5310.2768370000003</v>
      </c>
      <c r="U581" s="51">
        <v>146133.59390599999</v>
      </c>
      <c r="V581" s="52">
        <v>1766482.4019200001</v>
      </c>
    </row>
    <row r="582" spans="1:22" hidden="1" x14ac:dyDescent="0.35">
      <c r="A582" s="204"/>
      <c r="B582" s="194"/>
      <c r="C582" s="63" t="s">
        <v>33</v>
      </c>
      <c r="D582" s="51">
        <v>1942.8992169999999</v>
      </c>
      <c r="E582" s="51">
        <v>71.313164</v>
      </c>
      <c r="F582" s="51">
        <v>9.6042199999999998</v>
      </c>
      <c r="G582" s="51">
        <v>11842.967402</v>
      </c>
      <c r="H582" s="51">
        <v>38575.346648999999</v>
      </c>
      <c r="I582" s="51">
        <v>4639.2656059999999</v>
      </c>
      <c r="J582" s="51">
        <v>4367.2976420000005</v>
      </c>
      <c r="K582" s="51">
        <v>0</v>
      </c>
      <c r="L582" s="51">
        <v>898.99014999999997</v>
      </c>
      <c r="M582" s="51">
        <v>2202.056478</v>
      </c>
      <c r="N582" s="51">
        <v>0</v>
      </c>
      <c r="O582" s="51">
        <v>7972.4751390000001</v>
      </c>
      <c r="P582" s="51">
        <v>149.13530800000001</v>
      </c>
      <c r="Q582" s="51">
        <v>27172.687690999999</v>
      </c>
      <c r="R582" s="51">
        <v>32478.580907</v>
      </c>
      <c r="S582" s="51">
        <v>402994.94612400001</v>
      </c>
      <c r="T582" s="51">
        <v>487.55508800000001</v>
      </c>
      <c r="U582" s="51">
        <v>7054.4375559999999</v>
      </c>
      <c r="V582" s="52">
        <v>542859.558341</v>
      </c>
    </row>
    <row r="583" spans="1:22" hidden="1" x14ac:dyDescent="0.35">
      <c r="A583" s="204"/>
      <c r="B583" s="194"/>
      <c r="C583" s="63" t="s">
        <v>34</v>
      </c>
      <c r="D583" s="51">
        <v>822.43619000000001</v>
      </c>
      <c r="E583" s="51">
        <v>0.93188099999999996</v>
      </c>
      <c r="F583" s="51">
        <v>1387.5651720000001</v>
      </c>
      <c r="G583" s="51">
        <v>754.39996900000006</v>
      </c>
      <c r="H583" s="51">
        <v>3361.6676179999999</v>
      </c>
      <c r="I583" s="51">
        <v>936.43997999999999</v>
      </c>
      <c r="J583" s="51">
        <v>146.18</v>
      </c>
      <c r="K583" s="51">
        <v>140</v>
      </c>
      <c r="L583" s="51">
        <v>0</v>
      </c>
      <c r="M583" s="51">
        <v>160.92191099999999</v>
      </c>
      <c r="N583" s="51">
        <v>0</v>
      </c>
      <c r="O583" s="51">
        <v>1790.4237310000001</v>
      </c>
      <c r="P583" s="51">
        <v>0</v>
      </c>
      <c r="Q583" s="51">
        <v>5126.3154990000003</v>
      </c>
      <c r="R583" s="51">
        <v>17067.249187000001</v>
      </c>
      <c r="S583" s="51">
        <v>6503.413176</v>
      </c>
      <c r="T583" s="51">
        <v>393.78447</v>
      </c>
      <c r="U583" s="51">
        <v>12019.907294000001</v>
      </c>
      <c r="V583" s="52">
        <v>50611.636078000003</v>
      </c>
    </row>
    <row r="584" spans="1:22" hidden="1" x14ac:dyDescent="0.35">
      <c r="A584" s="204"/>
      <c r="B584" s="194"/>
      <c r="C584" s="63" t="s">
        <v>35</v>
      </c>
      <c r="D584" s="51">
        <v>22774.634811</v>
      </c>
      <c r="E584" s="51">
        <v>621.76620400000002</v>
      </c>
      <c r="F584" s="51">
        <v>32353.486061</v>
      </c>
      <c r="G584" s="51">
        <v>42789.802614</v>
      </c>
      <c r="H584" s="51">
        <v>113356.67092400001</v>
      </c>
      <c r="I584" s="51">
        <v>29185.841715999999</v>
      </c>
      <c r="J584" s="51">
        <v>19061.625998</v>
      </c>
      <c r="K584" s="51">
        <v>7420.3466319999998</v>
      </c>
      <c r="L584" s="51">
        <v>1281.1650460000001</v>
      </c>
      <c r="M584" s="51">
        <v>80313.210680999997</v>
      </c>
      <c r="N584" s="51">
        <v>28428.969000000001</v>
      </c>
      <c r="O584" s="51">
        <v>42227.342658000001</v>
      </c>
      <c r="P584" s="51">
        <v>676.76369499999998</v>
      </c>
      <c r="Q584" s="51">
        <v>135182.30876700001</v>
      </c>
      <c r="R584" s="51">
        <v>183421.19406099999</v>
      </c>
      <c r="S584" s="51">
        <v>1449458.9123199999</v>
      </c>
      <c r="T584" s="51">
        <v>6191.616395</v>
      </c>
      <c r="U584" s="51">
        <v>165207.93875599999</v>
      </c>
      <c r="V584" s="52">
        <v>2359953.5963389999</v>
      </c>
    </row>
    <row r="585" spans="1:22" hidden="1" x14ac:dyDescent="0.35">
      <c r="A585" s="204"/>
      <c r="B585" s="50"/>
      <c r="C585" s="63"/>
      <c r="D585" s="63"/>
      <c r="E585" s="63"/>
      <c r="F585" s="63"/>
      <c r="G585" s="63"/>
      <c r="H585" s="63"/>
      <c r="I585" s="63"/>
      <c r="J585" s="63"/>
      <c r="K585" s="63"/>
      <c r="L585" s="63"/>
      <c r="M585" s="63"/>
      <c r="N585" s="63"/>
      <c r="O585" s="63"/>
      <c r="P585" s="63"/>
      <c r="Q585" s="63"/>
      <c r="R585" s="63"/>
      <c r="S585" s="63"/>
      <c r="T585" s="63"/>
      <c r="U585" s="63"/>
      <c r="V585" s="64"/>
    </row>
    <row r="586" spans="1:22" hidden="1" x14ac:dyDescent="0.35">
      <c r="A586" s="204"/>
      <c r="B586" s="193" t="s">
        <v>60</v>
      </c>
      <c r="C586" s="63" t="s">
        <v>32</v>
      </c>
      <c r="D586" s="51">
        <v>21335.470565</v>
      </c>
      <c r="E586" s="51">
        <v>650.30360900000005</v>
      </c>
      <c r="F586" s="51">
        <v>31259.323742</v>
      </c>
      <c r="G586" s="51">
        <v>29950.161444000001</v>
      </c>
      <c r="H586" s="51">
        <v>78126.617714000007</v>
      </c>
      <c r="I586" s="51">
        <v>23689.041981999999</v>
      </c>
      <c r="J586" s="51">
        <v>15183.780218</v>
      </c>
      <c r="K586" s="51">
        <v>6425.8995169999998</v>
      </c>
      <c r="L586" s="51">
        <v>338.17489599999999</v>
      </c>
      <c r="M586" s="51">
        <v>69699.081388999999</v>
      </c>
      <c r="N586" s="51">
        <v>28689.668000000001</v>
      </c>
      <c r="O586" s="51">
        <v>33146.245417999999</v>
      </c>
      <c r="P586" s="51">
        <v>982.26352799999995</v>
      </c>
      <c r="Q586" s="51">
        <v>101940.449999</v>
      </c>
      <c r="R586" s="51">
        <v>134605.10698800001</v>
      </c>
      <c r="S586" s="51">
        <v>1047694.0770479999</v>
      </c>
      <c r="T586" s="51">
        <v>5336.8367619999999</v>
      </c>
      <c r="U586" s="51">
        <v>149025.59148100001</v>
      </c>
      <c r="V586" s="52">
        <v>1778078.0943</v>
      </c>
    </row>
    <row r="587" spans="1:22" hidden="1" x14ac:dyDescent="0.35">
      <c r="A587" s="204"/>
      <c r="B587" s="194"/>
      <c r="C587" s="63" t="s">
        <v>33</v>
      </c>
      <c r="D587" s="51">
        <v>1883.1954760000001</v>
      </c>
      <c r="E587" s="51">
        <v>96.223134999999999</v>
      </c>
      <c r="F587" s="51">
        <v>10.622555</v>
      </c>
      <c r="G587" s="51">
        <v>12028.249212999999</v>
      </c>
      <c r="H587" s="51">
        <v>44218</v>
      </c>
      <c r="I587" s="51">
        <v>3851.8915229999998</v>
      </c>
      <c r="J587" s="51">
        <v>4600.1833909999996</v>
      </c>
      <c r="K587" s="51">
        <v>49.5</v>
      </c>
      <c r="L587" s="51">
        <v>983.94349999999997</v>
      </c>
      <c r="M587" s="51">
        <v>2297.3901660000001</v>
      </c>
      <c r="N587" s="51">
        <v>0</v>
      </c>
      <c r="O587" s="51">
        <v>7664.389631</v>
      </c>
      <c r="P587" s="51">
        <v>102.744646</v>
      </c>
      <c r="Q587" s="51">
        <v>27516.248047000001</v>
      </c>
      <c r="R587" s="51">
        <v>34108.512962000001</v>
      </c>
      <c r="S587" s="51">
        <v>407011.30641000002</v>
      </c>
      <c r="T587" s="51">
        <v>479.96092099999998</v>
      </c>
      <c r="U587" s="51">
        <v>7939.8844639999998</v>
      </c>
      <c r="V587" s="52">
        <v>554842.24604</v>
      </c>
    </row>
    <row r="588" spans="1:22" hidden="1" x14ac:dyDescent="0.35">
      <c r="A588" s="204"/>
      <c r="B588" s="194"/>
      <c r="C588" s="63" t="s">
        <v>34</v>
      </c>
      <c r="D588" s="51">
        <v>755.460645</v>
      </c>
      <c r="E588" s="51">
        <v>3.2313999999999998</v>
      </c>
      <c r="F588" s="51">
        <v>1762.7291990000001</v>
      </c>
      <c r="G588" s="51">
        <v>730.923182</v>
      </c>
      <c r="H588" s="51">
        <v>3071.142472</v>
      </c>
      <c r="I588" s="51">
        <v>907.43011100000001</v>
      </c>
      <c r="J588" s="51">
        <v>151.44999999999999</v>
      </c>
      <c r="K588" s="51">
        <v>20</v>
      </c>
      <c r="L588" s="51">
        <v>0</v>
      </c>
      <c r="M588" s="51">
        <v>248.941982</v>
      </c>
      <c r="N588" s="51">
        <v>0</v>
      </c>
      <c r="O588" s="51">
        <v>2098.873317</v>
      </c>
      <c r="P588" s="51">
        <v>0</v>
      </c>
      <c r="Q588" s="51">
        <v>4712.7268199999999</v>
      </c>
      <c r="R588" s="51">
        <v>16964.826226000001</v>
      </c>
      <c r="S588" s="51">
        <v>6550.8216259999999</v>
      </c>
      <c r="T588" s="51">
        <v>392.95885500000003</v>
      </c>
      <c r="U588" s="51">
        <v>13405.676670999999</v>
      </c>
      <c r="V588" s="52">
        <v>51777.192505999999</v>
      </c>
    </row>
    <row r="589" spans="1:22" hidden="1" x14ac:dyDescent="0.35">
      <c r="A589" s="204"/>
      <c r="B589" s="194"/>
      <c r="C589" s="63" t="s">
        <v>35</v>
      </c>
      <c r="D589" s="51">
        <v>23974.126686</v>
      </c>
      <c r="E589" s="51">
        <v>749.75814400000002</v>
      </c>
      <c r="F589" s="51">
        <v>33032.675496000003</v>
      </c>
      <c r="G589" s="51">
        <v>42709.333838999999</v>
      </c>
      <c r="H589" s="51">
        <v>125415.760186</v>
      </c>
      <c r="I589" s="51">
        <v>28448.363615999999</v>
      </c>
      <c r="J589" s="51">
        <v>19935.413608999999</v>
      </c>
      <c r="K589" s="51">
        <v>6495.3995169999998</v>
      </c>
      <c r="L589" s="51">
        <v>1322.1183960000001</v>
      </c>
      <c r="M589" s="51">
        <v>72245.413537</v>
      </c>
      <c r="N589" s="51">
        <v>28689.668000000001</v>
      </c>
      <c r="O589" s="51">
        <v>42909.508366000002</v>
      </c>
      <c r="P589" s="51">
        <v>1085.0081740000001</v>
      </c>
      <c r="Q589" s="51">
        <v>134169.42486599999</v>
      </c>
      <c r="R589" s="51">
        <v>185678.446176</v>
      </c>
      <c r="S589" s="51">
        <v>1461256.205084</v>
      </c>
      <c r="T589" s="51">
        <v>6209.7565379999996</v>
      </c>
      <c r="U589" s="51">
        <v>170371.15261600001</v>
      </c>
      <c r="V589" s="52">
        <v>2384697.532846</v>
      </c>
    </row>
    <row r="590" spans="1:22" hidden="1" x14ac:dyDescent="0.35">
      <c r="A590" s="204"/>
      <c r="B590" s="50"/>
      <c r="C590" s="63"/>
      <c r="D590" s="63"/>
      <c r="E590" s="63"/>
      <c r="F590" s="63"/>
      <c r="G590" s="63"/>
      <c r="H590" s="63"/>
      <c r="I590" s="63"/>
      <c r="J590" s="63"/>
      <c r="K590" s="63"/>
      <c r="L590" s="63"/>
      <c r="M590" s="63"/>
      <c r="N590" s="63"/>
      <c r="O590" s="63"/>
      <c r="P590" s="63"/>
      <c r="Q590" s="63"/>
      <c r="R590" s="63"/>
      <c r="S590" s="63"/>
      <c r="T590" s="63"/>
      <c r="U590" s="63"/>
      <c r="V590" s="64"/>
    </row>
    <row r="591" spans="1:22" hidden="1" x14ac:dyDescent="0.35">
      <c r="A591" s="204"/>
      <c r="B591" s="193" t="s">
        <v>61</v>
      </c>
      <c r="C591" s="63" t="s">
        <v>32</v>
      </c>
      <c r="D591" s="51">
        <v>21972.543503000001</v>
      </c>
      <c r="E591" s="51">
        <v>1146.4999089999999</v>
      </c>
      <c r="F591" s="51">
        <v>29051.787405999999</v>
      </c>
      <c r="G591" s="51">
        <v>29578.883957999999</v>
      </c>
      <c r="H591" s="51">
        <v>82906.378110000005</v>
      </c>
      <c r="I591" s="51">
        <v>22225.588441</v>
      </c>
      <c r="J591" s="51">
        <v>15796.249587</v>
      </c>
      <c r="K591" s="51">
        <v>5017.1319569999996</v>
      </c>
      <c r="L591" s="51">
        <v>361.46067299999999</v>
      </c>
      <c r="M591" s="51">
        <v>73120.643590000007</v>
      </c>
      <c r="N591" s="51">
        <v>29019.661</v>
      </c>
      <c r="O591" s="51">
        <v>30292.667529999999</v>
      </c>
      <c r="P591" s="51">
        <v>959.41973599999994</v>
      </c>
      <c r="Q591" s="51">
        <v>103712.308319</v>
      </c>
      <c r="R591" s="51">
        <v>133142.91157699999</v>
      </c>
      <c r="S591" s="51">
        <v>1052926.5248</v>
      </c>
      <c r="T591" s="51">
        <v>5344.4114410000002</v>
      </c>
      <c r="U591" s="51">
        <v>143291.16852800001</v>
      </c>
      <c r="V591" s="52">
        <v>1779866.240065</v>
      </c>
    </row>
    <row r="592" spans="1:22" hidden="1" x14ac:dyDescent="0.35">
      <c r="A592" s="204"/>
      <c r="B592" s="194"/>
      <c r="C592" s="63" t="s">
        <v>33</v>
      </c>
      <c r="D592" s="51">
        <v>1563.6593760000001</v>
      </c>
      <c r="E592" s="51">
        <v>42.017819000000003</v>
      </c>
      <c r="F592" s="51">
        <v>10.895968999999999</v>
      </c>
      <c r="G592" s="51">
        <v>11994.972598</v>
      </c>
      <c r="H592" s="51">
        <v>43730.014304999997</v>
      </c>
      <c r="I592" s="51">
        <v>4217.0304679999999</v>
      </c>
      <c r="J592" s="51">
        <v>3272.789139</v>
      </c>
      <c r="K592" s="51">
        <v>0</v>
      </c>
      <c r="L592" s="51">
        <v>622.46874000000003</v>
      </c>
      <c r="M592" s="51">
        <v>2480.782459</v>
      </c>
      <c r="N592" s="51">
        <v>0</v>
      </c>
      <c r="O592" s="51">
        <v>6861.7830260000001</v>
      </c>
      <c r="P592" s="51">
        <v>102.91591099999999</v>
      </c>
      <c r="Q592" s="51">
        <v>28133.583517999999</v>
      </c>
      <c r="R592" s="51">
        <v>33619.214384999999</v>
      </c>
      <c r="S592" s="51">
        <v>411305.03759700002</v>
      </c>
      <c r="T592" s="51">
        <v>480.97141900000003</v>
      </c>
      <c r="U592" s="51">
        <v>9725.4685339999996</v>
      </c>
      <c r="V592" s="52">
        <v>558163.605263</v>
      </c>
    </row>
    <row r="593" spans="1:22" hidden="1" x14ac:dyDescent="0.35">
      <c r="A593" s="204"/>
      <c r="B593" s="194"/>
      <c r="C593" s="63" t="s">
        <v>34</v>
      </c>
      <c r="D593" s="51">
        <v>844.11308499999996</v>
      </c>
      <c r="E593" s="51">
        <v>0.85641100000000003</v>
      </c>
      <c r="F593" s="51">
        <v>1367.8979200000001</v>
      </c>
      <c r="G593" s="51">
        <v>720.02318200000002</v>
      </c>
      <c r="H593" s="51">
        <v>2310.9094570000002</v>
      </c>
      <c r="I593" s="51">
        <v>1565.2194850000001</v>
      </c>
      <c r="J593" s="51">
        <v>211.52</v>
      </c>
      <c r="K593" s="51">
        <v>199.42089000000001</v>
      </c>
      <c r="L593" s="51">
        <v>0</v>
      </c>
      <c r="M593" s="51">
        <v>164.93112600000001</v>
      </c>
      <c r="N593" s="51">
        <v>0</v>
      </c>
      <c r="O593" s="51">
        <v>1990.4303870000001</v>
      </c>
      <c r="P593" s="51">
        <v>0</v>
      </c>
      <c r="Q593" s="51">
        <v>5240.3088129999996</v>
      </c>
      <c r="R593" s="51">
        <v>16401.437393</v>
      </c>
      <c r="S593" s="51">
        <v>6601.0196089999999</v>
      </c>
      <c r="T593" s="51">
        <v>386.48537700000003</v>
      </c>
      <c r="U593" s="51">
        <v>12088.204813</v>
      </c>
      <c r="V593" s="52">
        <v>50092.777948000003</v>
      </c>
    </row>
    <row r="594" spans="1:22" hidden="1" x14ac:dyDescent="0.35">
      <c r="A594" s="204"/>
      <c r="B594" s="194"/>
      <c r="C594" s="63" t="s">
        <v>35</v>
      </c>
      <c r="D594" s="51">
        <v>24380.315964000001</v>
      </c>
      <c r="E594" s="51">
        <v>1189.374139</v>
      </c>
      <c r="F594" s="51">
        <v>30430.581295</v>
      </c>
      <c r="G594" s="51">
        <v>42293.879738000003</v>
      </c>
      <c r="H594" s="51">
        <v>128947.301872</v>
      </c>
      <c r="I594" s="51">
        <v>28007.838393999999</v>
      </c>
      <c r="J594" s="51">
        <v>19280.558725999999</v>
      </c>
      <c r="K594" s="51">
        <v>5216.5528469999999</v>
      </c>
      <c r="L594" s="51">
        <v>983.92941299999995</v>
      </c>
      <c r="M594" s="51">
        <v>75766.357174999997</v>
      </c>
      <c r="N594" s="51">
        <v>29019.661</v>
      </c>
      <c r="O594" s="51">
        <v>39144.880942999996</v>
      </c>
      <c r="P594" s="51">
        <v>1062.3356470000001</v>
      </c>
      <c r="Q594" s="51">
        <v>137086.20065000001</v>
      </c>
      <c r="R594" s="51">
        <v>183163.56335499999</v>
      </c>
      <c r="S594" s="51">
        <v>1470832.582006</v>
      </c>
      <c r="T594" s="51">
        <v>6211.8682369999997</v>
      </c>
      <c r="U594" s="51">
        <v>165104.84187500001</v>
      </c>
      <c r="V594" s="52">
        <v>2388122.6232759999</v>
      </c>
    </row>
    <row r="595" spans="1:22" hidden="1" x14ac:dyDescent="0.35">
      <c r="A595" s="204"/>
      <c r="B595" s="50"/>
      <c r="C595" s="63"/>
      <c r="D595" s="63"/>
      <c r="E595" s="63"/>
      <c r="F595" s="63"/>
      <c r="G595" s="63"/>
      <c r="H595" s="63"/>
      <c r="I595" s="63"/>
      <c r="J595" s="63"/>
      <c r="K595" s="63"/>
      <c r="L595" s="63"/>
      <c r="M595" s="63"/>
      <c r="N595" s="63"/>
      <c r="O595" s="63"/>
      <c r="P595" s="63"/>
      <c r="Q595" s="63"/>
      <c r="R595" s="63"/>
      <c r="S595" s="63"/>
      <c r="T595" s="63"/>
      <c r="U595" s="63"/>
      <c r="V595" s="64"/>
    </row>
    <row r="596" spans="1:22" hidden="1" x14ac:dyDescent="0.35">
      <c r="A596" s="204"/>
      <c r="B596" s="193" t="s">
        <v>62</v>
      </c>
      <c r="C596" s="63" t="s">
        <v>32</v>
      </c>
      <c r="D596" s="51">
        <v>25630.886385000002</v>
      </c>
      <c r="E596" s="51">
        <v>1749.211014</v>
      </c>
      <c r="F596" s="51">
        <v>30306.047648</v>
      </c>
      <c r="G596" s="51">
        <v>30117.265216</v>
      </c>
      <c r="H596" s="51">
        <v>80327.524044999998</v>
      </c>
      <c r="I596" s="51">
        <v>28720.328573999999</v>
      </c>
      <c r="J596" s="51">
        <v>18101.219955</v>
      </c>
      <c r="K596" s="51">
        <v>4523.5438759999997</v>
      </c>
      <c r="L596" s="51">
        <v>106.397178</v>
      </c>
      <c r="M596" s="51">
        <v>68561.134661000004</v>
      </c>
      <c r="N596" s="51">
        <v>31972.026999999998</v>
      </c>
      <c r="O596" s="51">
        <v>30374.941857999998</v>
      </c>
      <c r="P596" s="51">
        <v>1697.4474809999999</v>
      </c>
      <c r="Q596" s="51">
        <v>107595.894915</v>
      </c>
      <c r="R596" s="51">
        <v>130335.52701799999</v>
      </c>
      <c r="S596" s="51">
        <v>1059557.8572140001</v>
      </c>
      <c r="T596" s="51">
        <v>5313.4358009999996</v>
      </c>
      <c r="U596" s="51">
        <v>170291.20527999999</v>
      </c>
      <c r="V596" s="52">
        <v>1825281.895119</v>
      </c>
    </row>
    <row r="597" spans="1:22" hidden="1" x14ac:dyDescent="0.35">
      <c r="A597" s="204"/>
      <c r="B597" s="194"/>
      <c r="C597" s="63" t="s">
        <v>33</v>
      </c>
      <c r="D597" s="51">
        <v>1927.6465740000001</v>
      </c>
      <c r="E597" s="51">
        <v>32.003517000000002</v>
      </c>
      <c r="F597" s="51">
        <v>11.856487</v>
      </c>
      <c r="G597" s="51">
        <v>12091.887021</v>
      </c>
      <c r="H597" s="51">
        <v>42730.294689000002</v>
      </c>
      <c r="I597" s="51">
        <v>4625.7982899999997</v>
      </c>
      <c r="J597" s="51">
        <v>3676.5961969999998</v>
      </c>
      <c r="K597" s="51">
        <v>0</v>
      </c>
      <c r="L597" s="51">
        <v>532.81319299999996</v>
      </c>
      <c r="M597" s="51">
        <v>2548.7785549999999</v>
      </c>
      <c r="N597" s="51">
        <v>0</v>
      </c>
      <c r="O597" s="51">
        <v>6679.7354310000001</v>
      </c>
      <c r="P597" s="51">
        <v>52.958624999999998</v>
      </c>
      <c r="Q597" s="51">
        <v>28807.957708000002</v>
      </c>
      <c r="R597" s="51">
        <v>32888.129868999997</v>
      </c>
      <c r="S597" s="51">
        <v>418556.84918199998</v>
      </c>
      <c r="T597" s="51">
        <v>480.65478200000001</v>
      </c>
      <c r="U597" s="51">
        <v>8226.5734580000008</v>
      </c>
      <c r="V597" s="52">
        <v>563870.53357800003</v>
      </c>
    </row>
    <row r="598" spans="1:22" hidden="1" x14ac:dyDescent="0.35">
      <c r="A598" s="204"/>
      <c r="B598" s="194"/>
      <c r="C598" s="63" t="s">
        <v>34</v>
      </c>
      <c r="D598" s="51">
        <v>870.13278500000001</v>
      </c>
      <c r="E598" s="51">
        <v>22.259253999999999</v>
      </c>
      <c r="F598" s="51">
        <v>1005.8281040000001</v>
      </c>
      <c r="G598" s="51">
        <v>711.08618200000001</v>
      </c>
      <c r="H598" s="51">
        <v>2977.8131170000001</v>
      </c>
      <c r="I598" s="51">
        <v>959.55609400000003</v>
      </c>
      <c r="J598" s="51">
        <v>283.10000000000002</v>
      </c>
      <c r="K598" s="51">
        <v>152.33000000000001</v>
      </c>
      <c r="L598" s="51">
        <v>0</v>
      </c>
      <c r="M598" s="51">
        <v>153.031667</v>
      </c>
      <c r="N598" s="51">
        <v>0</v>
      </c>
      <c r="O598" s="51">
        <v>1888.390562</v>
      </c>
      <c r="P598" s="51">
        <v>0</v>
      </c>
      <c r="Q598" s="51">
        <v>5401.1067730000004</v>
      </c>
      <c r="R598" s="51">
        <v>16256.637674</v>
      </c>
      <c r="S598" s="51">
        <v>6622.4076990000003</v>
      </c>
      <c r="T598" s="51">
        <v>392.11812700000002</v>
      </c>
      <c r="U598" s="51">
        <v>14746.051356</v>
      </c>
      <c r="V598" s="52">
        <v>52441.849393999997</v>
      </c>
    </row>
    <row r="599" spans="1:22" hidden="1" x14ac:dyDescent="0.35">
      <c r="A599" s="204"/>
      <c r="B599" s="194"/>
      <c r="C599" s="63" t="s">
        <v>35</v>
      </c>
      <c r="D599" s="51">
        <v>28428.665744000002</v>
      </c>
      <c r="E599" s="51">
        <v>1803.4737849999999</v>
      </c>
      <c r="F599" s="51">
        <v>31323.732239000001</v>
      </c>
      <c r="G599" s="51">
        <v>42920.238419000001</v>
      </c>
      <c r="H599" s="51">
        <v>126035.631851</v>
      </c>
      <c r="I599" s="51">
        <v>34305.682957999998</v>
      </c>
      <c r="J599" s="51">
        <v>22060.916152000002</v>
      </c>
      <c r="K599" s="51">
        <v>4675.8738759999997</v>
      </c>
      <c r="L599" s="51">
        <v>639.21037100000001</v>
      </c>
      <c r="M599" s="51">
        <v>71262.944883000004</v>
      </c>
      <c r="N599" s="51">
        <v>31972.026999999998</v>
      </c>
      <c r="O599" s="51">
        <v>38943.067851</v>
      </c>
      <c r="P599" s="51">
        <v>1750.4061059999999</v>
      </c>
      <c r="Q599" s="51">
        <v>141804.95939599999</v>
      </c>
      <c r="R599" s="51">
        <v>179480.29456099999</v>
      </c>
      <c r="S599" s="51">
        <v>1484737.1140950001</v>
      </c>
      <c r="T599" s="51">
        <v>6186.2087099999999</v>
      </c>
      <c r="U599" s="51">
        <v>193263.830094</v>
      </c>
      <c r="V599" s="52">
        <v>2441594.2780909999</v>
      </c>
    </row>
    <row r="600" spans="1:22" hidden="1" x14ac:dyDescent="0.35">
      <c r="A600" s="204"/>
      <c r="B600" s="50"/>
      <c r="C600" s="63"/>
      <c r="D600" s="63"/>
      <c r="E600" s="63"/>
      <c r="F600" s="63"/>
      <c r="G600" s="63"/>
      <c r="H600" s="63"/>
      <c r="I600" s="63"/>
      <c r="J600" s="63"/>
      <c r="K600" s="63"/>
      <c r="L600" s="63"/>
      <c r="M600" s="63"/>
      <c r="N600" s="63"/>
      <c r="O600" s="63"/>
      <c r="P600" s="63"/>
      <c r="Q600" s="63"/>
      <c r="R600" s="63"/>
      <c r="S600" s="63"/>
      <c r="T600" s="63"/>
      <c r="U600" s="63"/>
      <c r="V600" s="64"/>
    </row>
    <row r="601" spans="1:22" hidden="1" x14ac:dyDescent="0.35">
      <c r="A601" s="204"/>
      <c r="B601" s="193" t="s">
        <v>63</v>
      </c>
      <c r="C601" s="63" t="s">
        <v>32</v>
      </c>
      <c r="D601" s="51">
        <v>24294.193212999999</v>
      </c>
      <c r="E601" s="51">
        <v>1411.4554929999999</v>
      </c>
      <c r="F601" s="51">
        <v>32885.943541000001</v>
      </c>
      <c r="G601" s="51">
        <v>29781.505063000001</v>
      </c>
      <c r="H601" s="51">
        <v>77204.422785000002</v>
      </c>
      <c r="I601" s="51">
        <v>28083.562209</v>
      </c>
      <c r="J601" s="51">
        <v>17146.750668000001</v>
      </c>
      <c r="K601" s="51">
        <v>5411.5577450000001</v>
      </c>
      <c r="L601" s="51">
        <v>259.33154200000001</v>
      </c>
      <c r="M601" s="51">
        <v>63800.727228999996</v>
      </c>
      <c r="N601" s="51">
        <v>34809.631000000001</v>
      </c>
      <c r="O601" s="51">
        <v>36673.995021000002</v>
      </c>
      <c r="P601" s="51">
        <v>2173.4063299999998</v>
      </c>
      <c r="Q601" s="51">
        <v>110217.205122</v>
      </c>
      <c r="R601" s="51">
        <v>124748.220822</v>
      </c>
      <c r="S601" s="51">
        <v>1065074.1219490001</v>
      </c>
      <c r="T601" s="51">
        <v>5373.3238849999998</v>
      </c>
      <c r="U601" s="51">
        <v>160578.117401</v>
      </c>
      <c r="V601" s="52">
        <v>1819927.471018</v>
      </c>
    </row>
    <row r="602" spans="1:22" hidden="1" x14ac:dyDescent="0.35">
      <c r="A602" s="204"/>
      <c r="B602" s="194"/>
      <c r="C602" s="63" t="s">
        <v>33</v>
      </c>
      <c r="D602" s="51">
        <v>1707.220898</v>
      </c>
      <c r="E602" s="51">
        <v>44.227473000000003</v>
      </c>
      <c r="F602" s="51">
        <v>13.4237</v>
      </c>
      <c r="G602" s="51">
        <v>12421.721405</v>
      </c>
      <c r="H602" s="51">
        <v>36631.613118000001</v>
      </c>
      <c r="I602" s="51">
        <v>4717.6630839999998</v>
      </c>
      <c r="J602" s="51">
        <v>3479.94443</v>
      </c>
      <c r="K602" s="51">
        <v>0</v>
      </c>
      <c r="L602" s="51">
        <v>1959.5112610000001</v>
      </c>
      <c r="M602" s="51">
        <v>2534.3822759999998</v>
      </c>
      <c r="N602" s="51">
        <v>0</v>
      </c>
      <c r="O602" s="51">
        <v>10342.767623</v>
      </c>
      <c r="P602" s="51">
        <v>218.01422700000001</v>
      </c>
      <c r="Q602" s="51">
        <v>30124.738552999999</v>
      </c>
      <c r="R602" s="51">
        <v>31877.413182</v>
      </c>
      <c r="S602" s="51">
        <v>427002.18299200002</v>
      </c>
      <c r="T602" s="51">
        <v>467.86373800000001</v>
      </c>
      <c r="U602" s="51">
        <v>9231.3812170000001</v>
      </c>
      <c r="V602" s="52">
        <v>572774.06917699997</v>
      </c>
    </row>
    <row r="603" spans="1:22" hidden="1" x14ac:dyDescent="0.35">
      <c r="A603" s="204"/>
      <c r="B603" s="194"/>
      <c r="C603" s="63" t="s">
        <v>34</v>
      </c>
      <c r="D603" s="51">
        <v>857.07130500000005</v>
      </c>
      <c r="E603" s="51">
        <v>1.9091800000000001</v>
      </c>
      <c r="F603" s="51">
        <v>1310.5304269999999</v>
      </c>
      <c r="G603" s="51">
        <v>764.96818199999996</v>
      </c>
      <c r="H603" s="51">
        <v>2729.3762160000001</v>
      </c>
      <c r="I603" s="51">
        <v>1179.2019029999999</v>
      </c>
      <c r="J603" s="51">
        <v>102.47</v>
      </c>
      <c r="K603" s="51">
        <v>94</v>
      </c>
      <c r="L603" s="51">
        <v>0</v>
      </c>
      <c r="M603" s="51">
        <v>129.14468199999999</v>
      </c>
      <c r="N603" s="51">
        <v>0</v>
      </c>
      <c r="O603" s="51">
        <v>1650.034181</v>
      </c>
      <c r="P603" s="51">
        <v>29.296011</v>
      </c>
      <c r="Q603" s="51">
        <v>5060.7569549999998</v>
      </c>
      <c r="R603" s="51">
        <v>16178.558878</v>
      </c>
      <c r="S603" s="51">
        <v>6675.3548350000001</v>
      </c>
      <c r="T603" s="51">
        <v>386.75780300000002</v>
      </c>
      <c r="U603" s="51">
        <v>13041.539586999999</v>
      </c>
      <c r="V603" s="52">
        <v>50190.970144999999</v>
      </c>
    </row>
    <row r="604" spans="1:22" hidden="1" x14ac:dyDescent="0.35">
      <c r="A604" s="204"/>
      <c r="B604" s="194"/>
      <c r="C604" s="63" t="s">
        <v>35</v>
      </c>
      <c r="D604" s="51">
        <v>26858.485416</v>
      </c>
      <c r="E604" s="51">
        <v>1457.592146</v>
      </c>
      <c r="F604" s="51">
        <v>34209.897667999998</v>
      </c>
      <c r="G604" s="51">
        <v>42968.194649999998</v>
      </c>
      <c r="H604" s="51">
        <v>116565.412119</v>
      </c>
      <c r="I604" s="51">
        <v>33980.427195999997</v>
      </c>
      <c r="J604" s="51">
        <v>20729.165098000001</v>
      </c>
      <c r="K604" s="51">
        <v>5505.5577450000001</v>
      </c>
      <c r="L604" s="51">
        <v>2218.842803</v>
      </c>
      <c r="M604" s="51">
        <v>66464.254186999999</v>
      </c>
      <c r="N604" s="51">
        <v>34809.631000000001</v>
      </c>
      <c r="O604" s="51">
        <v>48666.796824999998</v>
      </c>
      <c r="P604" s="51">
        <v>2420.7165679999998</v>
      </c>
      <c r="Q604" s="51">
        <v>145402.70063000001</v>
      </c>
      <c r="R604" s="51">
        <v>172804.192882</v>
      </c>
      <c r="S604" s="51">
        <v>1498751.6597760001</v>
      </c>
      <c r="T604" s="51">
        <v>6227.9454260000002</v>
      </c>
      <c r="U604" s="51">
        <v>182851.03820499999</v>
      </c>
      <c r="V604" s="52">
        <v>2442892.51034</v>
      </c>
    </row>
    <row r="605" spans="1:22" hidden="1" x14ac:dyDescent="0.35">
      <c r="A605" s="204"/>
      <c r="B605" s="50"/>
      <c r="C605" s="63"/>
      <c r="D605" s="63"/>
      <c r="E605" s="63"/>
      <c r="F605" s="63"/>
      <c r="G605" s="63"/>
      <c r="H605" s="63"/>
      <c r="I605" s="63"/>
      <c r="J605" s="63"/>
      <c r="K605" s="63"/>
      <c r="L605" s="63"/>
      <c r="M605" s="63"/>
      <c r="N605" s="63"/>
      <c r="O605" s="63"/>
      <c r="P605" s="63"/>
      <c r="Q605" s="63"/>
      <c r="R605" s="63"/>
      <c r="S605" s="63"/>
      <c r="T605" s="63"/>
      <c r="U605" s="63"/>
      <c r="V605" s="64"/>
    </row>
    <row r="606" spans="1:22" hidden="1" x14ac:dyDescent="0.35">
      <c r="A606" s="213">
        <v>2017</v>
      </c>
      <c r="B606" s="193" t="s">
        <v>64</v>
      </c>
      <c r="C606" s="63" t="s">
        <v>32</v>
      </c>
      <c r="D606" s="51">
        <v>25326.555047999998</v>
      </c>
      <c r="E606" s="51">
        <v>528.99926100000005</v>
      </c>
      <c r="F606" s="51">
        <v>31234.857125999999</v>
      </c>
      <c r="G606" s="51">
        <v>29262.684975</v>
      </c>
      <c r="H606" s="51">
        <v>78239.962069999994</v>
      </c>
      <c r="I606" s="51">
        <v>27096.291928999999</v>
      </c>
      <c r="J606" s="51">
        <v>16987.861777999999</v>
      </c>
      <c r="K606" s="51">
        <v>4272.1495619999996</v>
      </c>
      <c r="L606" s="51">
        <v>82.177397999999997</v>
      </c>
      <c r="M606" s="51">
        <v>72534.404358999993</v>
      </c>
      <c r="N606" s="51">
        <v>36789.491000000002</v>
      </c>
      <c r="O606" s="51">
        <v>32725.032987999999</v>
      </c>
      <c r="P606" s="51">
        <v>4352.244807</v>
      </c>
      <c r="Q606" s="51">
        <v>120810.20671</v>
      </c>
      <c r="R606" s="51">
        <v>125751.29269</v>
      </c>
      <c r="S606" s="51">
        <v>1067461.2332589999</v>
      </c>
      <c r="T606" s="51">
        <v>5349.894722</v>
      </c>
      <c r="U606" s="51">
        <v>153017.14431800001</v>
      </c>
      <c r="V606" s="52">
        <v>1831822.4839999999</v>
      </c>
    </row>
    <row r="607" spans="1:22" hidden="1" x14ac:dyDescent="0.35">
      <c r="A607" s="204"/>
      <c r="B607" s="194"/>
      <c r="C607" s="63" t="s">
        <v>33</v>
      </c>
      <c r="D607" s="51">
        <v>1776.1255900000001</v>
      </c>
      <c r="E607" s="51">
        <v>33.527431</v>
      </c>
      <c r="F607" s="51">
        <v>11.87017</v>
      </c>
      <c r="G607" s="51">
        <v>12449.427919</v>
      </c>
      <c r="H607" s="51">
        <v>33643.091396999997</v>
      </c>
      <c r="I607" s="51">
        <v>5866.3407829999996</v>
      </c>
      <c r="J607" s="51">
        <v>4472.2331160000003</v>
      </c>
      <c r="K607" s="51">
        <v>0</v>
      </c>
      <c r="L607" s="51">
        <v>1235.852537</v>
      </c>
      <c r="M607" s="51">
        <v>2817.9950640000002</v>
      </c>
      <c r="N607" s="51">
        <v>0</v>
      </c>
      <c r="O607" s="51">
        <v>10597.538167000001</v>
      </c>
      <c r="P607" s="51">
        <v>218.61280199999999</v>
      </c>
      <c r="Q607" s="51">
        <v>31252.22653</v>
      </c>
      <c r="R607" s="51">
        <v>31311.187287000001</v>
      </c>
      <c r="S607" s="51">
        <v>430801.068371</v>
      </c>
      <c r="T607" s="51">
        <v>467.51465000000002</v>
      </c>
      <c r="U607" s="51">
        <v>8366.7154399999999</v>
      </c>
      <c r="V607" s="52">
        <v>575321.327254</v>
      </c>
    </row>
    <row r="608" spans="1:22" hidden="1" x14ac:dyDescent="0.35">
      <c r="A608" s="204"/>
      <c r="B608" s="194"/>
      <c r="C608" s="63" t="s">
        <v>34</v>
      </c>
      <c r="D608" s="51">
        <v>819.51210200000003</v>
      </c>
      <c r="E608" s="51">
        <v>2.8579479999999999</v>
      </c>
      <c r="F608" s="51">
        <v>1210.239636</v>
      </c>
      <c r="G608" s="51">
        <v>771.90918199999999</v>
      </c>
      <c r="H608" s="51">
        <v>2610.2729629999999</v>
      </c>
      <c r="I608" s="51">
        <v>2027.7081149999999</v>
      </c>
      <c r="J608" s="51">
        <v>242.44</v>
      </c>
      <c r="K608" s="51">
        <v>151</v>
      </c>
      <c r="L608" s="51">
        <v>0</v>
      </c>
      <c r="M608" s="51">
        <v>252.083459</v>
      </c>
      <c r="N608" s="51">
        <v>0</v>
      </c>
      <c r="O608" s="51">
        <v>1489.524214</v>
      </c>
      <c r="P608" s="51">
        <v>29.387689000000002</v>
      </c>
      <c r="Q608" s="51">
        <v>5658.0744329999998</v>
      </c>
      <c r="R608" s="51">
        <v>16144.616408</v>
      </c>
      <c r="S608" s="51">
        <v>6841.1332769999999</v>
      </c>
      <c r="T608" s="51">
        <v>388.75954000000002</v>
      </c>
      <c r="U608" s="51">
        <v>12056.224248</v>
      </c>
      <c r="V608" s="52">
        <v>50695.743214000002</v>
      </c>
    </row>
    <row r="609" spans="1:22" hidden="1" x14ac:dyDescent="0.35">
      <c r="A609" s="204"/>
      <c r="B609" s="194"/>
      <c r="C609" s="63" t="s">
        <v>35</v>
      </c>
      <c r="D609" s="51">
        <v>27922.192739999999</v>
      </c>
      <c r="E609" s="51">
        <v>565.38463999999999</v>
      </c>
      <c r="F609" s="51">
        <v>32456.966931999999</v>
      </c>
      <c r="G609" s="51">
        <v>42484.022076000001</v>
      </c>
      <c r="H609" s="51">
        <v>114493.32643</v>
      </c>
      <c r="I609" s="51">
        <v>34990.340827</v>
      </c>
      <c r="J609" s="51">
        <v>21702.534894</v>
      </c>
      <c r="K609" s="51">
        <v>4423.1495619999996</v>
      </c>
      <c r="L609" s="51">
        <v>1318.029935</v>
      </c>
      <c r="M609" s="51">
        <v>75604.482881999997</v>
      </c>
      <c r="N609" s="51">
        <v>36789.491000000002</v>
      </c>
      <c r="O609" s="51">
        <v>44812.095369000002</v>
      </c>
      <c r="P609" s="51">
        <v>4600.2452979999998</v>
      </c>
      <c r="Q609" s="51">
        <v>157720.50767299999</v>
      </c>
      <c r="R609" s="51">
        <v>173207.09638500001</v>
      </c>
      <c r="S609" s="51">
        <v>1505103.434907</v>
      </c>
      <c r="T609" s="51">
        <v>6206.1689120000001</v>
      </c>
      <c r="U609" s="51">
        <v>173440.08400599999</v>
      </c>
      <c r="V609" s="52">
        <v>2457839.5544679998</v>
      </c>
    </row>
    <row r="610" spans="1:22" hidden="1" x14ac:dyDescent="0.35">
      <c r="A610" s="204"/>
      <c r="B610" s="50"/>
      <c r="C610" s="63"/>
      <c r="D610" s="63"/>
      <c r="E610" s="63"/>
      <c r="F610" s="63"/>
      <c r="G610" s="63"/>
      <c r="H610" s="63"/>
      <c r="I610" s="63"/>
      <c r="J610" s="63"/>
      <c r="K610" s="63"/>
      <c r="L610" s="63"/>
      <c r="M610" s="63"/>
      <c r="N610" s="63"/>
      <c r="O610" s="63"/>
      <c r="P610" s="63"/>
      <c r="Q610" s="63"/>
      <c r="R610" s="63"/>
      <c r="S610" s="63"/>
      <c r="T610" s="63"/>
      <c r="U610" s="63"/>
      <c r="V610" s="64"/>
    </row>
    <row r="611" spans="1:22" hidden="1" x14ac:dyDescent="0.35">
      <c r="A611" s="204"/>
      <c r="B611" s="193" t="s">
        <v>65</v>
      </c>
      <c r="C611" s="63" t="s">
        <v>32</v>
      </c>
      <c r="D611" s="51">
        <v>23314.033955999999</v>
      </c>
      <c r="E611" s="51">
        <v>639.51232600000003</v>
      </c>
      <c r="F611" s="51">
        <v>31808.181039999999</v>
      </c>
      <c r="G611" s="51">
        <v>26808.255749</v>
      </c>
      <c r="H611" s="51">
        <v>80605.625725000005</v>
      </c>
      <c r="I611" s="51">
        <v>29558.341660999999</v>
      </c>
      <c r="J611" s="51">
        <v>15919.274438</v>
      </c>
      <c r="K611" s="51">
        <v>5484.1595189999998</v>
      </c>
      <c r="L611" s="51">
        <v>9.1773980000000002</v>
      </c>
      <c r="M611" s="51">
        <v>69827.529823999997</v>
      </c>
      <c r="N611" s="51">
        <v>36812.120000000003</v>
      </c>
      <c r="O611" s="51">
        <v>27743.130318</v>
      </c>
      <c r="P611" s="51">
        <v>5921.2649510000001</v>
      </c>
      <c r="Q611" s="51">
        <v>127748.639482</v>
      </c>
      <c r="R611" s="51">
        <v>129256.417074</v>
      </c>
      <c r="S611" s="51">
        <v>1064615.450704</v>
      </c>
      <c r="T611" s="51">
        <v>5331.1325029999998</v>
      </c>
      <c r="U611" s="51">
        <v>152195.90952300001</v>
      </c>
      <c r="V611" s="52">
        <v>1833598.156191</v>
      </c>
    </row>
    <row r="612" spans="1:22" hidden="1" x14ac:dyDescent="0.35">
      <c r="A612" s="204"/>
      <c r="B612" s="194"/>
      <c r="C612" s="63" t="s">
        <v>33</v>
      </c>
      <c r="D612" s="51">
        <v>2609.89876</v>
      </c>
      <c r="E612" s="51">
        <v>55.685915000000001</v>
      </c>
      <c r="F612" s="51">
        <v>14.596940999999999</v>
      </c>
      <c r="G612" s="51">
        <v>11740.6942</v>
      </c>
      <c r="H612" s="51">
        <v>40299.079808000002</v>
      </c>
      <c r="I612" s="51">
        <v>7764.3628099999996</v>
      </c>
      <c r="J612" s="51">
        <v>3589.5173260000001</v>
      </c>
      <c r="K612" s="51">
        <v>12</v>
      </c>
      <c r="L612" s="51">
        <v>1257.347986</v>
      </c>
      <c r="M612" s="51">
        <v>2825.0546239999999</v>
      </c>
      <c r="N612" s="51">
        <v>0</v>
      </c>
      <c r="O612" s="51">
        <v>10974.246517</v>
      </c>
      <c r="P612" s="51">
        <v>302.74793</v>
      </c>
      <c r="Q612" s="51">
        <v>31619.449253999999</v>
      </c>
      <c r="R612" s="51">
        <v>31958.203006</v>
      </c>
      <c r="S612" s="51">
        <v>432927.67565699999</v>
      </c>
      <c r="T612" s="51">
        <v>461.100931</v>
      </c>
      <c r="U612" s="51">
        <v>8515.0469539999995</v>
      </c>
      <c r="V612" s="52">
        <v>586926.70861900004</v>
      </c>
    </row>
    <row r="613" spans="1:22" hidden="1" x14ac:dyDescent="0.35">
      <c r="A613" s="204"/>
      <c r="B613" s="194"/>
      <c r="C613" s="63" t="s">
        <v>34</v>
      </c>
      <c r="D613" s="51">
        <v>1086.0392059999999</v>
      </c>
      <c r="E613" s="51">
        <v>9.2632100000000008</v>
      </c>
      <c r="F613" s="51">
        <v>1776.0271600000001</v>
      </c>
      <c r="G613" s="51">
        <v>788.99318200000005</v>
      </c>
      <c r="H613" s="51">
        <v>3124.5187249999999</v>
      </c>
      <c r="I613" s="51">
        <v>1300.6236060000001</v>
      </c>
      <c r="J613" s="51">
        <v>121.41</v>
      </c>
      <c r="K613" s="51">
        <v>130</v>
      </c>
      <c r="L613" s="51">
        <v>0</v>
      </c>
      <c r="M613" s="51">
        <v>94.192374999999998</v>
      </c>
      <c r="N613" s="51">
        <v>0</v>
      </c>
      <c r="O613" s="51">
        <v>2060.7029649999999</v>
      </c>
      <c r="P613" s="51">
        <v>29.461238000000002</v>
      </c>
      <c r="Q613" s="51">
        <v>5905.0972499999998</v>
      </c>
      <c r="R613" s="51">
        <v>15870.534761999999</v>
      </c>
      <c r="S613" s="51">
        <v>6802.1044590000001</v>
      </c>
      <c r="T613" s="51">
        <v>387.24016599999999</v>
      </c>
      <c r="U613" s="51">
        <v>13752.458605</v>
      </c>
      <c r="V613" s="52">
        <v>53238.666909</v>
      </c>
    </row>
    <row r="614" spans="1:22" hidden="1" x14ac:dyDescent="0.35">
      <c r="A614" s="204"/>
      <c r="B614" s="194"/>
      <c r="C614" s="63" t="s">
        <v>35</v>
      </c>
      <c r="D614" s="51">
        <v>27009.971922000001</v>
      </c>
      <c r="E614" s="51">
        <v>704.46145100000001</v>
      </c>
      <c r="F614" s="51">
        <v>33598.805140999997</v>
      </c>
      <c r="G614" s="51">
        <v>39337.943131</v>
      </c>
      <c r="H614" s="51">
        <v>124029.224258</v>
      </c>
      <c r="I614" s="51">
        <v>38623.328076999998</v>
      </c>
      <c r="J614" s="51">
        <v>19630.201764000001</v>
      </c>
      <c r="K614" s="51">
        <v>5626.1595189999998</v>
      </c>
      <c r="L614" s="51">
        <v>1266.525384</v>
      </c>
      <c r="M614" s="51">
        <v>72746.776822999993</v>
      </c>
      <c r="N614" s="51">
        <v>36812.120000000003</v>
      </c>
      <c r="O614" s="51">
        <v>40778.0798</v>
      </c>
      <c r="P614" s="51">
        <v>6253.4741190000004</v>
      </c>
      <c r="Q614" s="51">
        <v>165273.185986</v>
      </c>
      <c r="R614" s="51">
        <v>177085.15484199999</v>
      </c>
      <c r="S614" s="51">
        <v>1504345.2308199999</v>
      </c>
      <c r="T614" s="51">
        <v>6179.4736000000003</v>
      </c>
      <c r="U614" s="51">
        <v>174463.41508199999</v>
      </c>
      <c r="V614" s="52">
        <v>2473763.5317190001</v>
      </c>
    </row>
    <row r="615" spans="1:22" hidden="1" x14ac:dyDescent="0.35">
      <c r="A615" s="204"/>
      <c r="B615" s="50"/>
      <c r="C615" s="63"/>
      <c r="D615" s="63"/>
      <c r="E615" s="63"/>
      <c r="F615" s="63"/>
      <c r="G615" s="63"/>
      <c r="H615" s="63"/>
      <c r="I615" s="63"/>
      <c r="J615" s="63"/>
      <c r="K615" s="63"/>
      <c r="L615" s="63"/>
      <c r="M615" s="63"/>
      <c r="N615" s="63"/>
      <c r="O615" s="63"/>
      <c r="P615" s="63"/>
      <c r="Q615" s="63"/>
      <c r="R615" s="63"/>
      <c r="S615" s="63"/>
      <c r="T615" s="63"/>
      <c r="U615" s="63"/>
      <c r="V615" s="64"/>
    </row>
    <row r="616" spans="1:22" hidden="1" x14ac:dyDescent="0.35">
      <c r="A616" s="204"/>
      <c r="B616" s="193" t="s">
        <v>66</v>
      </c>
      <c r="C616" s="63" t="s">
        <v>32</v>
      </c>
      <c r="D616" s="51">
        <v>18841.071171</v>
      </c>
      <c r="E616" s="51">
        <v>727.37215700000002</v>
      </c>
      <c r="F616" s="51">
        <v>32077.548685000002</v>
      </c>
      <c r="G616" s="51">
        <v>26962.869849999999</v>
      </c>
      <c r="H616" s="51">
        <v>86664.466948999994</v>
      </c>
      <c r="I616" s="51">
        <v>26746.801921999999</v>
      </c>
      <c r="J616" s="51">
        <v>15358.859817</v>
      </c>
      <c r="K616" s="51">
        <v>5332.1689370000004</v>
      </c>
      <c r="L616" s="51">
        <v>161.448172</v>
      </c>
      <c r="M616" s="51">
        <v>70564.389565000005</v>
      </c>
      <c r="N616" s="51">
        <v>36242.748</v>
      </c>
      <c r="O616" s="51">
        <v>27580.751068000001</v>
      </c>
      <c r="P616" s="51">
        <v>7481.7474249999996</v>
      </c>
      <c r="Q616" s="51">
        <v>139646.68804499999</v>
      </c>
      <c r="R616" s="51">
        <v>139071.48172800001</v>
      </c>
      <c r="S616" s="51">
        <v>1070602.513791</v>
      </c>
      <c r="T616" s="51">
        <v>5358.812809</v>
      </c>
      <c r="U616" s="51">
        <v>158546.69192799999</v>
      </c>
      <c r="V616" s="52">
        <v>1867968.4320189999</v>
      </c>
    </row>
    <row r="617" spans="1:22" hidden="1" x14ac:dyDescent="0.35">
      <c r="A617" s="204"/>
      <c r="B617" s="194"/>
      <c r="C617" s="63" t="s">
        <v>33</v>
      </c>
      <c r="D617" s="51">
        <v>2039.5590380000001</v>
      </c>
      <c r="E617" s="51">
        <v>42.769258000000001</v>
      </c>
      <c r="F617" s="51">
        <v>21.363970999999999</v>
      </c>
      <c r="G617" s="51">
        <v>11718.221423000001</v>
      </c>
      <c r="H617" s="51">
        <v>34459.329288000001</v>
      </c>
      <c r="I617" s="51">
        <v>4744.0441410000003</v>
      </c>
      <c r="J617" s="51">
        <v>2803.3903420000001</v>
      </c>
      <c r="K617" s="51">
        <v>0</v>
      </c>
      <c r="L617" s="51">
        <v>1218.549029</v>
      </c>
      <c r="M617" s="51">
        <v>3362.6065610000001</v>
      </c>
      <c r="N617" s="51">
        <v>0</v>
      </c>
      <c r="O617" s="51">
        <v>11538.86875</v>
      </c>
      <c r="P617" s="51">
        <v>357.74924800000002</v>
      </c>
      <c r="Q617" s="51">
        <v>32744.625676</v>
      </c>
      <c r="R617" s="51">
        <v>34938.807763999997</v>
      </c>
      <c r="S617" s="51">
        <v>436571.03238799999</v>
      </c>
      <c r="T617" s="51">
        <v>454.63781</v>
      </c>
      <c r="U617" s="51">
        <v>8243.8397929999992</v>
      </c>
      <c r="V617" s="52">
        <v>585259.39448000002</v>
      </c>
    </row>
    <row r="618" spans="1:22" hidden="1" x14ac:dyDescent="0.35">
      <c r="A618" s="204"/>
      <c r="B618" s="194"/>
      <c r="C618" s="63" t="s">
        <v>34</v>
      </c>
      <c r="D618" s="51">
        <v>1000.512389</v>
      </c>
      <c r="E618" s="51">
        <v>1.537852</v>
      </c>
      <c r="F618" s="51">
        <v>1599.5588990000001</v>
      </c>
      <c r="G618" s="51">
        <v>784.80918199999996</v>
      </c>
      <c r="H618" s="51">
        <v>2606.8634139999999</v>
      </c>
      <c r="I618" s="51">
        <v>1833.886078</v>
      </c>
      <c r="J618" s="51">
        <v>166.8</v>
      </c>
      <c r="K618" s="51">
        <v>429.779</v>
      </c>
      <c r="L618" s="51">
        <v>100</v>
      </c>
      <c r="M618" s="51">
        <v>97.107755999999995</v>
      </c>
      <c r="N618" s="51">
        <v>0</v>
      </c>
      <c r="O618" s="51">
        <v>2017.9644450000001</v>
      </c>
      <c r="P618" s="51">
        <v>177.77252200000001</v>
      </c>
      <c r="Q618" s="51">
        <v>5536.9777519999998</v>
      </c>
      <c r="R618" s="51">
        <v>16275.461347</v>
      </c>
      <c r="S618" s="51">
        <v>6836.3022469999996</v>
      </c>
      <c r="T618" s="51">
        <v>383.76751200000001</v>
      </c>
      <c r="U618" s="51">
        <v>14629.803481999999</v>
      </c>
      <c r="V618" s="52">
        <v>54478.903876999997</v>
      </c>
    </row>
    <row r="619" spans="1:22" hidden="1" x14ac:dyDescent="0.35">
      <c r="A619" s="204"/>
      <c r="B619" s="194"/>
      <c r="C619" s="63" t="s">
        <v>35</v>
      </c>
      <c r="D619" s="51">
        <v>21881.142597999999</v>
      </c>
      <c r="E619" s="51">
        <v>771.67926699999998</v>
      </c>
      <c r="F619" s="51">
        <v>33698.471554999996</v>
      </c>
      <c r="G619" s="51">
        <v>39465.900455000003</v>
      </c>
      <c r="H619" s="51">
        <v>123730.65965099999</v>
      </c>
      <c r="I619" s="51">
        <v>33324.732141</v>
      </c>
      <c r="J619" s="51">
        <v>18329.050158999999</v>
      </c>
      <c r="K619" s="51">
        <v>5761.9479369999999</v>
      </c>
      <c r="L619" s="51">
        <v>1479.9972009999999</v>
      </c>
      <c r="M619" s="51">
        <v>74024.103881999996</v>
      </c>
      <c r="N619" s="51">
        <v>36242.748</v>
      </c>
      <c r="O619" s="51">
        <v>41137.584262999997</v>
      </c>
      <c r="P619" s="51">
        <v>8017.2691949999999</v>
      </c>
      <c r="Q619" s="51">
        <v>177928.29147299999</v>
      </c>
      <c r="R619" s="51">
        <v>190285.75083899999</v>
      </c>
      <c r="S619" s="51">
        <v>1514009.848426</v>
      </c>
      <c r="T619" s="51">
        <v>6197.2181309999996</v>
      </c>
      <c r="U619" s="51">
        <v>181420.335203</v>
      </c>
      <c r="V619" s="52">
        <v>2507706.7303760001</v>
      </c>
    </row>
    <row r="620" spans="1:22" hidden="1" x14ac:dyDescent="0.35">
      <c r="A620" s="204"/>
      <c r="B620" s="50"/>
      <c r="C620" s="63"/>
      <c r="D620" s="63"/>
      <c r="E620" s="63"/>
      <c r="F620" s="63"/>
      <c r="G620" s="63"/>
      <c r="H620" s="63"/>
      <c r="I620" s="63"/>
      <c r="J620" s="63"/>
      <c r="K620" s="63"/>
      <c r="L620" s="63"/>
      <c r="M620" s="63"/>
      <c r="N620" s="63"/>
      <c r="O620" s="63"/>
      <c r="P620" s="63"/>
      <c r="Q620" s="63"/>
      <c r="R620" s="63"/>
      <c r="S620" s="63"/>
      <c r="T620" s="63"/>
      <c r="U620" s="63"/>
      <c r="V620" s="64"/>
    </row>
    <row r="621" spans="1:22" hidden="1" x14ac:dyDescent="0.35">
      <c r="A621" s="204"/>
      <c r="B621" s="193" t="s">
        <v>67</v>
      </c>
      <c r="C621" s="63" t="s">
        <v>32</v>
      </c>
      <c r="D621" s="51">
        <v>16870.585652999998</v>
      </c>
      <c r="E621" s="51">
        <v>1230.95045</v>
      </c>
      <c r="F621" s="51">
        <v>33853.46443</v>
      </c>
      <c r="G621" s="51">
        <v>27616.69094</v>
      </c>
      <c r="H621" s="51">
        <v>80376.855139000007</v>
      </c>
      <c r="I621" s="51">
        <v>27052.258163999999</v>
      </c>
      <c r="J621" s="51">
        <v>14938.270488</v>
      </c>
      <c r="K621" s="51">
        <v>5852.4145449999996</v>
      </c>
      <c r="L621" s="51">
        <v>161.62657799999999</v>
      </c>
      <c r="M621" s="51">
        <v>75024.986598999996</v>
      </c>
      <c r="N621" s="51">
        <v>36878.555</v>
      </c>
      <c r="O621" s="51">
        <v>27754.171396000002</v>
      </c>
      <c r="P621" s="51">
        <v>7584.2812940000003</v>
      </c>
      <c r="Q621" s="51">
        <v>142574.26703799999</v>
      </c>
      <c r="R621" s="51">
        <v>139040.009582</v>
      </c>
      <c r="S621" s="51">
        <v>1068829.062256</v>
      </c>
      <c r="T621" s="51">
        <v>5323.0818829999998</v>
      </c>
      <c r="U621" s="51">
        <v>153165.03043899999</v>
      </c>
      <c r="V621" s="52">
        <v>1864126.5618739999</v>
      </c>
    </row>
    <row r="622" spans="1:22" hidden="1" x14ac:dyDescent="0.35">
      <c r="A622" s="204"/>
      <c r="B622" s="194"/>
      <c r="C622" s="63" t="s">
        <v>33</v>
      </c>
      <c r="D622" s="51">
        <v>1238.623067</v>
      </c>
      <c r="E622" s="51">
        <v>124.453022</v>
      </c>
      <c r="F622" s="51">
        <v>16.872520000000002</v>
      </c>
      <c r="G622" s="51">
        <v>11972.6391</v>
      </c>
      <c r="H622" s="51">
        <v>41346.128711999998</v>
      </c>
      <c r="I622" s="51">
        <v>5071.2629989999996</v>
      </c>
      <c r="J622" s="51">
        <v>2988.051152</v>
      </c>
      <c r="K622" s="51">
        <v>0</v>
      </c>
      <c r="L622" s="51">
        <v>1141.308223</v>
      </c>
      <c r="M622" s="51">
        <v>3472.3997260000001</v>
      </c>
      <c r="N622" s="51">
        <v>0</v>
      </c>
      <c r="O622" s="51">
        <v>10016.735874</v>
      </c>
      <c r="P622" s="51">
        <v>241.67415500000001</v>
      </c>
      <c r="Q622" s="51">
        <v>34626.292706</v>
      </c>
      <c r="R622" s="51">
        <v>34392.452043999998</v>
      </c>
      <c r="S622" s="51">
        <v>438457.53433300002</v>
      </c>
      <c r="T622" s="51">
        <v>452.03992499999998</v>
      </c>
      <c r="U622" s="51">
        <v>8587.1667789999992</v>
      </c>
      <c r="V622" s="52">
        <v>594145.63433699997</v>
      </c>
    </row>
    <row r="623" spans="1:22" hidden="1" x14ac:dyDescent="0.35">
      <c r="A623" s="204"/>
      <c r="B623" s="194"/>
      <c r="C623" s="63" t="s">
        <v>34</v>
      </c>
      <c r="D623" s="51">
        <v>856.93473600000004</v>
      </c>
      <c r="E623" s="51">
        <v>1.91866</v>
      </c>
      <c r="F623" s="51">
        <v>1724.8308950000001</v>
      </c>
      <c r="G623" s="51">
        <v>810.27648199999999</v>
      </c>
      <c r="H623" s="51">
        <v>2661.678441</v>
      </c>
      <c r="I623" s="51">
        <v>1085.3842239999999</v>
      </c>
      <c r="J623" s="51">
        <v>240.62</v>
      </c>
      <c r="K623" s="51">
        <v>395</v>
      </c>
      <c r="L623" s="51">
        <v>100</v>
      </c>
      <c r="M623" s="51">
        <v>196.15304900000001</v>
      </c>
      <c r="N623" s="51">
        <v>0</v>
      </c>
      <c r="O623" s="51">
        <v>2033.7842720000001</v>
      </c>
      <c r="P623" s="51">
        <v>425.786202</v>
      </c>
      <c r="Q623" s="51">
        <v>5739.4192139999996</v>
      </c>
      <c r="R623" s="51">
        <v>16225.121271</v>
      </c>
      <c r="S623" s="51">
        <v>6839.1519129999997</v>
      </c>
      <c r="T623" s="51">
        <v>381.29995600000001</v>
      </c>
      <c r="U623" s="51">
        <v>16019.006269</v>
      </c>
      <c r="V623" s="52">
        <v>55736.365583999999</v>
      </c>
    </row>
    <row r="624" spans="1:22" hidden="1" x14ac:dyDescent="0.35">
      <c r="A624" s="204"/>
      <c r="B624" s="194"/>
      <c r="C624" s="63" t="s">
        <v>35</v>
      </c>
      <c r="D624" s="51">
        <v>18966.143456000002</v>
      </c>
      <c r="E624" s="51">
        <v>1357.322132</v>
      </c>
      <c r="F624" s="51">
        <v>35595.167845000004</v>
      </c>
      <c r="G624" s="51">
        <v>40399.606522000002</v>
      </c>
      <c r="H624" s="51">
        <v>124384.66229199999</v>
      </c>
      <c r="I624" s="51">
        <v>33208.905386999999</v>
      </c>
      <c r="J624" s="51">
        <v>18166.941640000001</v>
      </c>
      <c r="K624" s="51">
        <v>6247.4145449999996</v>
      </c>
      <c r="L624" s="51">
        <v>1402.9348010000001</v>
      </c>
      <c r="M624" s="51">
        <v>78693.539374</v>
      </c>
      <c r="N624" s="51">
        <v>36878.555</v>
      </c>
      <c r="O624" s="51">
        <v>39804.691542</v>
      </c>
      <c r="P624" s="51">
        <v>8251.7416510000003</v>
      </c>
      <c r="Q624" s="51">
        <v>182939.97895799999</v>
      </c>
      <c r="R624" s="51">
        <v>189657.58289699999</v>
      </c>
      <c r="S624" s="51">
        <v>1514125.748502</v>
      </c>
      <c r="T624" s="51">
        <v>6156.4217639999997</v>
      </c>
      <c r="U624" s="51">
        <v>177771.20348699999</v>
      </c>
      <c r="V624" s="52">
        <v>2514008.561795</v>
      </c>
    </row>
    <row r="625" spans="1:22" hidden="1" x14ac:dyDescent="0.35">
      <c r="A625" s="204"/>
      <c r="B625" s="50"/>
      <c r="C625" s="63"/>
      <c r="D625" s="63"/>
      <c r="E625" s="63"/>
      <c r="F625" s="63"/>
      <c r="G625" s="63"/>
      <c r="H625" s="63"/>
      <c r="I625" s="63"/>
      <c r="J625" s="63"/>
      <c r="K625" s="63"/>
      <c r="L625" s="63"/>
      <c r="M625" s="63"/>
      <c r="N625" s="63"/>
      <c r="O625" s="63"/>
      <c r="P625" s="63"/>
      <c r="Q625" s="63"/>
      <c r="R625" s="63"/>
      <c r="S625" s="63"/>
      <c r="T625" s="63"/>
      <c r="U625" s="63"/>
      <c r="V625" s="64"/>
    </row>
    <row r="626" spans="1:22" hidden="1" x14ac:dyDescent="0.35">
      <c r="A626" s="204"/>
      <c r="B626" s="193" t="s">
        <v>56</v>
      </c>
      <c r="C626" s="63" t="s">
        <v>32</v>
      </c>
      <c r="D626" s="51">
        <v>21771.89271</v>
      </c>
      <c r="E626" s="51">
        <v>299.781295</v>
      </c>
      <c r="F626" s="51">
        <v>35346.511433</v>
      </c>
      <c r="G626" s="51">
        <v>25752.245577000002</v>
      </c>
      <c r="H626" s="51">
        <v>77568.599660000007</v>
      </c>
      <c r="I626" s="51">
        <v>25189.487840999998</v>
      </c>
      <c r="J626" s="51">
        <v>15265.530241</v>
      </c>
      <c r="K626" s="51">
        <v>4890.7747719999998</v>
      </c>
      <c r="L626" s="51">
        <v>13.776934000000001</v>
      </c>
      <c r="M626" s="51">
        <v>74455.690759000005</v>
      </c>
      <c r="N626" s="51">
        <v>36462.305</v>
      </c>
      <c r="O626" s="51">
        <v>28522.695144000001</v>
      </c>
      <c r="P626" s="51">
        <v>7580.4993889999996</v>
      </c>
      <c r="Q626" s="51">
        <v>143554.40354199999</v>
      </c>
      <c r="R626" s="51">
        <v>141058.45840199999</v>
      </c>
      <c r="S626" s="51">
        <v>1068562.4880900001</v>
      </c>
      <c r="T626" s="51">
        <v>5328.9065959999998</v>
      </c>
      <c r="U626" s="51">
        <v>146449.76235899999</v>
      </c>
      <c r="V626" s="52">
        <v>1858073.809744</v>
      </c>
    </row>
    <row r="627" spans="1:22" hidden="1" x14ac:dyDescent="0.35">
      <c r="A627" s="204"/>
      <c r="B627" s="194"/>
      <c r="C627" s="63" t="s">
        <v>33</v>
      </c>
      <c r="D627" s="51">
        <v>1383.6389630000001</v>
      </c>
      <c r="E627" s="51">
        <v>44.843727999999999</v>
      </c>
      <c r="F627" s="51">
        <v>3.0904440000000002</v>
      </c>
      <c r="G627" s="51">
        <v>12033.728243</v>
      </c>
      <c r="H627" s="51">
        <v>41916.305807999997</v>
      </c>
      <c r="I627" s="51">
        <v>4514.4543110000004</v>
      </c>
      <c r="J627" s="51">
        <v>3221.8133079999998</v>
      </c>
      <c r="K627" s="51">
        <v>0</v>
      </c>
      <c r="L627" s="51">
        <v>713.44156999999996</v>
      </c>
      <c r="M627" s="51">
        <v>3517.8142189999999</v>
      </c>
      <c r="N627" s="51">
        <v>0</v>
      </c>
      <c r="O627" s="51">
        <v>7946.5710849999996</v>
      </c>
      <c r="P627" s="51">
        <v>299.74670600000002</v>
      </c>
      <c r="Q627" s="51">
        <v>35399.778779</v>
      </c>
      <c r="R627" s="51">
        <v>34341.454960000003</v>
      </c>
      <c r="S627" s="51">
        <v>441124.57875599997</v>
      </c>
      <c r="T627" s="51">
        <v>447.67667899999998</v>
      </c>
      <c r="U627" s="51">
        <v>7410.885636</v>
      </c>
      <c r="V627" s="52">
        <v>594319.82319499995</v>
      </c>
    </row>
    <row r="628" spans="1:22" hidden="1" x14ac:dyDescent="0.35">
      <c r="A628" s="204"/>
      <c r="B628" s="194"/>
      <c r="C628" s="63" t="s">
        <v>34</v>
      </c>
      <c r="D628" s="51">
        <v>911.17640100000006</v>
      </c>
      <c r="E628" s="51">
        <v>1.067928</v>
      </c>
      <c r="F628" s="51">
        <v>1672.426704</v>
      </c>
      <c r="G628" s="51">
        <v>808.11548200000004</v>
      </c>
      <c r="H628" s="51">
        <v>2582.9142499999998</v>
      </c>
      <c r="I628" s="51">
        <v>1653.0166280000001</v>
      </c>
      <c r="J628" s="51">
        <v>221.24</v>
      </c>
      <c r="K628" s="51">
        <v>143.30000000000001</v>
      </c>
      <c r="L628" s="51">
        <v>120</v>
      </c>
      <c r="M628" s="51">
        <v>268.17174199999999</v>
      </c>
      <c r="N628" s="51">
        <v>0</v>
      </c>
      <c r="O628" s="51">
        <v>1984.4784480000001</v>
      </c>
      <c r="P628" s="51">
        <v>476.25885099999999</v>
      </c>
      <c r="Q628" s="51">
        <v>5812.2844619999996</v>
      </c>
      <c r="R628" s="51">
        <v>16341.683872</v>
      </c>
      <c r="S628" s="51">
        <v>6873.8345120000004</v>
      </c>
      <c r="T628" s="51">
        <v>378.72947799999997</v>
      </c>
      <c r="U628" s="51">
        <v>15478.668352000001</v>
      </c>
      <c r="V628" s="52">
        <v>55727.367109999999</v>
      </c>
    </row>
    <row r="629" spans="1:22" hidden="1" x14ac:dyDescent="0.35">
      <c r="A629" s="204"/>
      <c r="B629" s="194"/>
      <c r="C629" s="63" t="s">
        <v>35</v>
      </c>
      <c r="D629" s="51">
        <v>24066.708073999998</v>
      </c>
      <c r="E629" s="51">
        <v>345.69295099999999</v>
      </c>
      <c r="F629" s="51">
        <v>37022.028580999999</v>
      </c>
      <c r="G629" s="51">
        <v>38594.089302</v>
      </c>
      <c r="H629" s="51">
        <v>122067.819718</v>
      </c>
      <c r="I629" s="51">
        <v>31356.958780000001</v>
      </c>
      <c r="J629" s="51">
        <v>18708.583548999999</v>
      </c>
      <c r="K629" s="51">
        <v>5034.0747719999999</v>
      </c>
      <c r="L629" s="51">
        <v>847.21850400000005</v>
      </c>
      <c r="M629" s="51">
        <v>78241.676720000003</v>
      </c>
      <c r="N629" s="51">
        <v>36462.305</v>
      </c>
      <c r="O629" s="51">
        <v>38453.744677000002</v>
      </c>
      <c r="P629" s="51">
        <v>8356.5049459999991</v>
      </c>
      <c r="Q629" s="51">
        <v>184766.46678300001</v>
      </c>
      <c r="R629" s="51">
        <v>191741.59723399999</v>
      </c>
      <c r="S629" s="51">
        <v>1516560.901358</v>
      </c>
      <c r="T629" s="51">
        <v>6155.3127530000002</v>
      </c>
      <c r="U629" s="51">
        <v>169339.31634700001</v>
      </c>
      <c r="V629" s="52">
        <v>2508121.0000490001</v>
      </c>
    </row>
    <row r="630" spans="1:22" hidden="1" x14ac:dyDescent="0.35">
      <c r="A630" s="204"/>
      <c r="B630" s="50"/>
      <c r="C630" s="63"/>
      <c r="D630" s="63"/>
      <c r="E630" s="63"/>
      <c r="F630" s="63"/>
      <c r="G630" s="63"/>
      <c r="H630" s="63"/>
      <c r="I630" s="63"/>
      <c r="J630" s="63"/>
      <c r="K630" s="63"/>
      <c r="L630" s="63"/>
      <c r="M630" s="63"/>
      <c r="N630" s="63"/>
      <c r="O630" s="63"/>
      <c r="P630" s="63"/>
      <c r="Q630" s="63"/>
      <c r="R630" s="63"/>
      <c r="S630" s="63"/>
      <c r="T630" s="63"/>
      <c r="U630" s="63"/>
      <c r="V630" s="64"/>
    </row>
    <row r="631" spans="1:22" hidden="1" x14ac:dyDescent="0.35">
      <c r="A631" s="204"/>
      <c r="B631" s="193" t="s">
        <v>57</v>
      </c>
      <c r="C631" s="63" t="s">
        <v>32</v>
      </c>
      <c r="D631" s="51">
        <v>22986.575514</v>
      </c>
      <c r="E631" s="51">
        <v>591.60271799999998</v>
      </c>
      <c r="F631" s="51">
        <v>37317.413887000002</v>
      </c>
      <c r="G631" s="51">
        <v>26707.925963999998</v>
      </c>
      <c r="H631" s="51">
        <v>76035.951725000006</v>
      </c>
      <c r="I631" s="51">
        <v>24806.332665000002</v>
      </c>
      <c r="J631" s="51">
        <v>15442.630005000001</v>
      </c>
      <c r="K631" s="51">
        <v>4948.1647929999999</v>
      </c>
      <c r="L631" s="51">
        <v>213.77693400000001</v>
      </c>
      <c r="M631" s="51">
        <v>71453.892684000006</v>
      </c>
      <c r="N631" s="51">
        <v>38819.9355289175</v>
      </c>
      <c r="O631" s="51">
        <v>32607.213419</v>
      </c>
      <c r="P631" s="51">
        <v>7520.7821569999996</v>
      </c>
      <c r="Q631" s="51">
        <v>142043.980304</v>
      </c>
      <c r="R631" s="51">
        <v>137619.73018799999</v>
      </c>
      <c r="S631" s="51">
        <v>1072272.394752</v>
      </c>
      <c r="T631" s="51">
        <v>4921.6964719999996</v>
      </c>
      <c r="U631" s="51">
        <v>139748.1110060825</v>
      </c>
      <c r="V631" s="52">
        <v>1856058.110716</v>
      </c>
    </row>
    <row r="632" spans="1:22" hidden="1" x14ac:dyDescent="0.35">
      <c r="A632" s="204"/>
      <c r="B632" s="194"/>
      <c r="C632" s="63" t="s">
        <v>33</v>
      </c>
      <c r="D632" s="51">
        <v>2147.6642470000002</v>
      </c>
      <c r="E632" s="51">
        <v>45.445419999999999</v>
      </c>
      <c r="F632" s="51">
        <v>9.9460549999999994</v>
      </c>
      <c r="G632" s="51">
        <v>11923.673593</v>
      </c>
      <c r="H632" s="51">
        <v>37959.037882999997</v>
      </c>
      <c r="I632" s="51">
        <v>4651.5647779999999</v>
      </c>
      <c r="J632" s="51">
        <v>3007.3019290000002</v>
      </c>
      <c r="K632" s="51">
        <v>0</v>
      </c>
      <c r="L632" s="51">
        <v>1232.8112450000001</v>
      </c>
      <c r="M632" s="51">
        <v>3323.2179540000002</v>
      </c>
      <c r="N632" s="51">
        <v>0</v>
      </c>
      <c r="O632" s="51">
        <v>8989.5858430000008</v>
      </c>
      <c r="P632" s="51">
        <v>231.396883</v>
      </c>
      <c r="Q632" s="51">
        <v>35144.719380000002</v>
      </c>
      <c r="R632" s="51">
        <v>35193.248607000001</v>
      </c>
      <c r="S632" s="51">
        <v>447592.16481599997</v>
      </c>
      <c r="T632" s="51">
        <v>446.166563</v>
      </c>
      <c r="U632" s="51">
        <v>8511.1436360000007</v>
      </c>
      <c r="V632" s="52">
        <v>600409.08883200004</v>
      </c>
    </row>
    <row r="633" spans="1:22" hidden="1" x14ac:dyDescent="0.35">
      <c r="A633" s="204"/>
      <c r="B633" s="194"/>
      <c r="C633" s="63" t="s">
        <v>34</v>
      </c>
      <c r="D633" s="51">
        <v>945.34276399999999</v>
      </c>
      <c r="E633" s="51">
        <v>1.419894</v>
      </c>
      <c r="F633" s="51">
        <v>1777.4714570000001</v>
      </c>
      <c r="G633" s="51">
        <v>849.73328600000002</v>
      </c>
      <c r="H633" s="51">
        <v>3862.4553839999999</v>
      </c>
      <c r="I633" s="51">
        <v>1275.931572</v>
      </c>
      <c r="J633" s="51">
        <v>373.7</v>
      </c>
      <c r="K633" s="51">
        <v>373.11900000000003</v>
      </c>
      <c r="L633" s="51">
        <v>120</v>
      </c>
      <c r="M633" s="51">
        <v>180.88632000000001</v>
      </c>
      <c r="N633" s="51">
        <v>0</v>
      </c>
      <c r="O633" s="51">
        <v>1827.4999600000001</v>
      </c>
      <c r="P633" s="51">
        <v>627.00956799999994</v>
      </c>
      <c r="Q633" s="51">
        <v>5697.8259669999998</v>
      </c>
      <c r="R633" s="51">
        <v>16508.949027999999</v>
      </c>
      <c r="S633" s="51">
        <v>6811.5959009999997</v>
      </c>
      <c r="T633" s="51">
        <v>372.99115</v>
      </c>
      <c r="U633" s="51">
        <v>13569.440415999999</v>
      </c>
      <c r="V633" s="52">
        <v>55175.371666999999</v>
      </c>
    </row>
    <row r="634" spans="1:22" hidden="1" x14ac:dyDescent="0.35">
      <c r="A634" s="204"/>
      <c r="B634" s="194"/>
      <c r="C634" s="63" t="s">
        <v>35</v>
      </c>
      <c r="D634" s="51">
        <v>26079.582525000002</v>
      </c>
      <c r="E634" s="51">
        <v>638.46803199999999</v>
      </c>
      <c r="F634" s="51">
        <v>39104.831399000002</v>
      </c>
      <c r="G634" s="51">
        <v>39481.332842999997</v>
      </c>
      <c r="H634" s="51">
        <v>117857.444992</v>
      </c>
      <c r="I634" s="51">
        <v>30733.829014999999</v>
      </c>
      <c r="J634" s="51">
        <v>18823.631934000001</v>
      </c>
      <c r="K634" s="51">
        <v>5321.2837929999996</v>
      </c>
      <c r="L634" s="51">
        <v>1566.5881790000001</v>
      </c>
      <c r="M634" s="51">
        <v>74957.996958000003</v>
      </c>
      <c r="N634" s="51">
        <v>38819.9355289175</v>
      </c>
      <c r="O634" s="51">
        <v>43424.299222000001</v>
      </c>
      <c r="P634" s="51">
        <v>8379.1886080000004</v>
      </c>
      <c r="Q634" s="51">
        <v>182886.525651</v>
      </c>
      <c r="R634" s="51">
        <v>189321.92782300001</v>
      </c>
      <c r="S634" s="51">
        <v>1526676.1554690001</v>
      </c>
      <c r="T634" s="51">
        <v>5740.8541850000001</v>
      </c>
      <c r="U634" s="51">
        <v>161828.69505808249</v>
      </c>
      <c r="V634" s="52">
        <v>2511642.571215</v>
      </c>
    </row>
    <row r="635" spans="1:22" hidden="1" x14ac:dyDescent="0.35">
      <c r="A635" s="204"/>
      <c r="B635" s="50"/>
      <c r="C635" s="63"/>
      <c r="D635" s="63"/>
      <c r="E635" s="63"/>
      <c r="F635" s="63"/>
      <c r="G635" s="63"/>
      <c r="H635" s="63"/>
      <c r="I635" s="63"/>
      <c r="J635" s="63"/>
      <c r="K635" s="63"/>
      <c r="L635" s="63"/>
      <c r="M635" s="63"/>
      <c r="N635" s="63"/>
      <c r="O635" s="63"/>
      <c r="P635" s="63"/>
      <c r="Q635" s="63"/>
      <c r="R635" s="63"/>
      <c r="S635" s="63"/>
      <c r="T635" s="63"/>
      <c r="U635" s="63"/>
      <c r="V635" s="64"/>
    </row>
    <row r="636" spans="1:22" hidden="1" x14ac:dyDescent="0.35">
      <c r="A636" s="204"/>
      <c r="B636" s="193" t="s">
        <v>58</v>
      </c>
      <c r="C636" s="63" t="s">
        <v>32</v>
      </c>
      <c r="D636" s="51">
        <v>19332.881380999999</v>
      </c>
      <c r="E636" s="51">
        <v>381.851561</v>
      </c>
      <c r="F636" s="51">
        <v>37777.010226999999</v>
      </c>
      <c r="G636" s="51">
        <v>27316.885055999999</v>
      </c>
      <c r="H636" s="51">
        <v>78004.462704999998</v>
      </c>
      <c r="I636" s="51">
        <v>21911.817354999999</v>
      </c>
      <c r="J636" s="51">
        <v>15995.089553</v>
      </c>
      <c r="K636" s="51">
        <v>5307.9428779999998</v>
      </c>
      <c r="L636" s="51">
        <v>63.776933999999997</v>
      </c>
      <c r="M636" s="51">
        <v>72846.600097999995</v>
      </c>
      <c r="N636" s="51">
        <v>38325.048184152802</v>
      </c>
      <c r="O636" s="51">
        <v>29521.208823000001</v>
      </c>
      <c r="P636" s="51">
        <v>6031.8182230000002</v>
      </c>
      <c r="Q636" s="51">
        <v>143722.815122</v>
      </c>
      <c r="R636" s="51">
        <v>142289.94858200001</v>
      </c>
      <c r="S636" s="51">
        <v>1070860.5137740001</v>
      </c>
      <c r="T636" s="51">
        <v>4894.9693379999999</v>
      </c>
      <c r="U636" s="51">
        <v>145359.01220984719</v>
      </c>
      <c r="V636" s="52">
        <v>1859943.652004</v>
      </c>
    </row>
    <row r="637" spans="1:22" hidden="1" x14ac:dyDescent="0.35">
      <c r="A637" s="204"/>
      <c r="B637" s="194"/>
      <c r="C637" s="63" t="s">
        <v>33</v>
      </c>
      <c r="D637" s="51">
        <v>1446.7858349999999</v>
      </c>
      <c r="E637" s="51">
        <v>105.89489399999999</v>
      </c>
      <c r="F637" s="51">
        <v>7.3894320000000002</v>
      </c>
      <c r="G637" s="51">
        <v>11828.651362000001</v>
      </c>
      <c r="H637" s="51">
        <v>39253.035715999999</v>
      </c>
      <c r="I637" s="51">
        <v>6983.1931569999997</v>
      </c>
      <c r="J637" s="51">
        <v>2553.9136490000001</v>
      </c>
      <c r="K637" s="51">
        <v>0</v>
      </c>
      <c r="L637" s="51">
        <v>850.45746699999995</v>
      </c>
      <c r="M637" s="51">
        <v>3404.239122</v>
      </c>
      <c r="N637" s="51">
        <v>0</v>
      </c>
      <c r="O637" s="51">
        <v>10081.721514999999</v>
      </c>
      <c r="P637" s="51">
        <v>231.99341999999999</v>
      </c>
      <c r="Q637" s="51">
        <v>36043.857660000001</v>
      </c>
      <c r="R637" s="51">
        <v>35653.960534999998</v>
      </c>
      <c r="S637" s="51">
        <v>449622.65873299999</v>
      </c>
      <c r="T637" s="51">
        <v>442.57077800000002</v>
      </c>
      <c r="U637" s="51">
        <v>7339.6748230000003</v>
      </c>
      <c r="V637" s="52">
        <v>605849.99809799995</v>
      </c>
    </row>
    <row r="638" spans="1:22" hidden="1" x14ac:dyDescent="0.35">
      <c r="A638" s="204"/>
      <c r="B638" s="194"/>
      <c r="C638" s="63" t="s">
        <v>34</v>
      </c>
      <c r="D638" s="51">
        <v>867.97183099999995</v>
      </c>
      <c r="E638" s="51">
        <v>1.3715889999999999</v>
      </c>
      <c r="F638" s="51">
        <v>1979.96453</v>
      </c>
      <c r="G638" s="51">
        <v>831.74348199999997</v>
      </c>
      <c r="H638" s="51">
        <v>2436.426156</v>
      </c>
      <c r="I638" s="51">
        <v>1475.1816819999999</v>
      </c>
      <c r="J638" s="51">
        <v>334.8</v>
      </c>
      <c r="K638" s="51">
        <v>50</v>
      </c>
      <c r="L638" s="51">
        <v>100</v>
      </c>
      <c r="M638" s="51">
        <v>169.22854699999999</v>
      </c>
      <c r="N638" s="51">
        <v>0</v>
      </c>
      <c r="O638" s="51">
        <v>1805.2487819999999</v>
      </c>
      <c r="P638" s="51">
        <v>528.28747399999997</v>
      </c>
      <c r="Q638" s="51">
        <v>6277.682065</v>
      </c>
      <c r="R638" s="51">
        <v>15771.633598</v>
      </c>
      <c r="S638" s="51">
        <v>6788.7567170000002</v>
      </c>
      <c r="T638" s="51">
        <v>369.18865399999999</v>
      </c>
      <c r="U638" s="51">
        <v>13165.611089</v>
      </c>
      <c r="V638" s="52">
        <v>52953.096195999999</v>
      </c>
    </row>
    <row r="639" spans="1:22" hidden="1" x14ac:dyDescent="0.35">
      <c r="A639" s="204"/>
      <c r="B639" s="194"/>
      <c r="C639" s="63" t="s">
        <v>35</v>
      </c>
      <c r="D639" s="51">
        <v>21647.639047000001</v>
      </c>
      <c r="E639" s="51">
        <v>489.118044</v>
      </c>
      <c r="F639" s="51">
        <v>39764.364189</v>
      </c>
      <c r="G639" s="51">
        <v>39977.279900000001</v>
      </c>
      <c r="H639" s="51">
        <v>119693.924577</v>
      </c>
      <c r="I639" s="51">
        <v>30370.192193999999</v>
      </c>
      <c r="J639" s="51">
        <v>18883.803201999999</v>
      </c>
      <c r="K639" s="51">
        <v>5357.9428779999998</v>
      </c>
      <c r="L639" s="51">
        <v>1014.234401</v>
      </c>
      <c r="M639" s="51">
        <v>76420.067767</v>
      </c>
      <c r="N639" s="51">
        <v>38325.048184152802</v>
      </c>
      <c r="O639" s="51">
        <v>41408.179120000001</v>
      </c>
      <c r="P639" s="51">
        <v>6792.0991169999998</v>
      </c>
      <c r="Q639" s="51">
        <v>186044.35484700001</v>
      </c>
      <c r="R639" s="51">
        <v>193715.54271499999</v>
      </c>
      <c r="S639" s="51">
        <v>1527271.9292240001</v>
      </c>
      <c r="T639" s="51">
        <v>5706.7287699999997</v>
      </c>
      <c r="U639" s="51">
        <v>165864.29812184721</v>
      </c>
      <c r="V639" s="52">
        <v>2518746.7462980002</v>
      </c>
    </row>
    <row r="640" spans="1:22" hidden="1" x14ac:dyDescent="0.35">
      <c r="A640" s="204"/>
      <c r="B640" s="50"/>
      <c r="C640" s="63"/>
      <c r="D640" s="63"/>
      <c r="E640" s="63"/>
      <c r="F640" s="63"/>
      <c r="G640" s="63"/>
      <c r="H640" s="63"/>
      <c r="I640" s="63"/>
      <c r="J640" s="63"/>
      <c r="K640" s="63"/>
      <c r="L640" s="63"/>
      <c r="M640" s="63"/>
      <c r="N640" s="63"/>
      <c r="O640" s="63"/>
      <c r="P640" s="63"/>
      <c r="Q640" s="63"/>
      <c r="R640" s="63"/>
      <c r="S640" s="63"/>
      <c r="T640" s="63"/>
      <c r="U640" s="63"/>
      <c r="V640" s="64"/>
    </row>
    <row r="641" spans="1:22" hidden="1" x14ac:dyDescent="0.35">
      <c r="A641" s="204"/>
      <c r="B641" s="193" t="s">
        <v>59</v>
      </c>
      <c r="C641" s="63" t="s">
        <v>32</v>
      </c>
      <c r="D641" s="51">
        <v>21071.097373000001</v>
      </c>
      <c r="E641" s="51">
        <v>387.772311</v>
      </c>
      <c r="F641" s="51">
        <v>37676.350357000003</v>
      </c>
      <c r="G641" s="51">
        <v>27745.143081999999</v>
      </c>
      <c r="H641" s="51">
        <v>80673.465160000007</v>
      </c>
      <c r="I641" s="51">
        <v>26008.696650999998</v>
      </c>
      <c r="J641" s="51">
        <v>15214.22128</v>
      </c>
      <c r="K641" s="51">
        <v>4903.8553099999999</v>
      </c>
      <c r="L641" s="51">
        <v>163.77693400000001</v>
      </c>
      <c r="M641" s="51">
        <v>67003.553427000006</v>
      </c>
      <c r="N641" s="51">
        <v>39664.113992952603</v>
      </c>
      <c r="O641" s="51">
        <v>30667.000496000001</v>
      </c>
      <c r="P641" s="51">
        <v>3165.0380620000001</v>
      </c>
      <c r="Q641" s="51">
        <v>146580.44088899999</v>
      </c>
      <c r="R641" s="51">
        <v>141136.57286499999</v>
      </c>
      <c r="S641" s="51">
        <v>1074512.679247</v>
      </c>
      <c r="T641" s="51">
        <v>4894.3941999999997</v>
      </c>
      <c r="U641" s="51">
        <v>147966.5532220474</v>
      </c>
      <c r="V641" s="52">
        <v>1869434.724859</v>
      </c>
    </row>
    <row r="642" spans="1:22" hidden="1" x14ac:dyDescent="0.35">
      <c r="A642" s="204"/>
      <c r="B642" s="194"/>
      <c r="C642" s="63" t="s">
        <v>33</v>
      </c>
      <c r="D642" s="51">
        <v>1537.7838670000001</v>
      </c>
      <c r="E642" s="51">
        <v>53.39423</v>
      </c>
      <c r="F642" s="51">
        <v>6.5639390000000004</v>
      </c>
      <c r="G642" s="51">
        <v>12404.796371</v>
      </c>
      <c r="H642" s="51">
        <v>40066.569302000004</v>
      </c>
      <c r="I642" s="51">
        <v>6620.0364019999997</v>
      </c>
      <c r="J642" s="51">
        <v>3243.7145999999998</v>
      </c>
      <c r="K642" s="51">
        <v>0</v>
      </c>
      <c r="L642" s="51">
        <v>851.11786400000005</v>
      </c>
      <c r="M642" s="51">
        <v>3586.4785440000001</v>
      </c>
      <c r="N642" s="51">
        <v>0</v>
      </c>
      <c r="O642" s="51">
        <v>10230.453861</v>
      </c>
      <c r="P642" s="51">
        <v>175.49453099999999</v>
      </c>
      <c r="Q642" s="51">
        <v>35926.505044999998</v>
      </c>
      <c r="R642" s="51">
        <v>34891.830666000002</v>
      </c>
      <c r="S642" s="51">
        <v>454041.902932</v>
      </c>
      <c r="T642" s="51">
        <v>437.68560600000001</v>
      </c>
      <c r="U642" s="51">
        <v>7409.6934119999996</v>
      </c>
      <c r="V642" s="52">
        <v>611484.02117199998</v>
      </c>
    </row>
    <row r="643" spans="1:22" hidden="1" x14ac:dyDescent="0.35">
      <c r="A643" s="204"/>
      <c r="B643" s="194"/>
      <c r="C643" s="63" t="s">
        <v>34</v>
      </c>
      <c r="D643" s="51">
        <v>978.07116699999995</v>
      </c>
      <c r="E643" s="51">
        <v>1.4403809999999999</v>
      </c>
      <c r="F643" s="51">
        <v>1757.2716350000001</v>
      </c>
      <c r="G643" s="51">
        <v>836.68989799999997</v>
      </c>
      <c r="H643" s="51">
        <v>2243.8773249999999</v>
      </c>
      <c r="I643" s="51">
        <v>1551.5316379999999</v>
      </c>
      <c r="J643" s="51">
        <v>408.74</v>
      </c>
      <c r="K643" s="51">
        <v>362.804438</v>
      </c>
      <c r="L643" s="51">
        <v>130</v>
      </c>
      <c r="M643" s="51">
        <v>158.58071200000001</v>
      </c>
      <c r="N643" s="51">
        <v>0</v>
      </c>
      <c r="O643" s="51">
        <v>1986.2478960000001</v>
      </c>
      <c r="P643" s="51">
        <v>169.51964799999999</v>
      </c>
      <c r="Q643" s="51">
        <v>6672.6464189999997</v>
      </c>
      <c r="R643" s="51">
        <v>15279.665048999999</v>
      </c>
      <c r="S643" s="51">
        <v>6802.7566669999997</v>
      </c>
      <c r="T643" s="51">
        <v>366.37535800000001</v>
      </c>
      <c r="U643" s="51">
        <v>12157.031412</v>
      </c>
      <c r="V643" s="52">
        <v>51863.249643000003</v>
      </c>
    </row>
    <row r="644" spans="1:22" hidden="1" x14ac:dyDescent="0.35">
      <c r="A644" s="204"/>
      <c r="B644" s="194"/>
      <c r="C644" s="63" t="s">
        <v>35</v>
      </c>
      <c r="D644" s="51">
        <v>23586.952407000001</v>
      </c>
      <c r="E644" s="51">
        <v>442.606922</v>
      </c>
      <c r="F644" s="51">
        <v>39440.185931</v>
      </c>
      <c r="G644" s="51">
        <v>40986.629351000003</v>
      </c>
      <c r="H644" s="51">
        <v>122983.911787</v>
      </c>
      <c r="I644" s="51">
        <v>34180.264690999997</v>
      </c>
      <c r="J644" s="51">
        <v>18866.675879999999</v>
      </c>
      <c r="K644" s="51">
        <v>5266.659748</v>
      </c>
      <c r="L644" s="51">
        <v>1144.894798</v>
      </c>
      <c r="M644" s="51">
        <v>70748.612682999999</v>
      </c>
      <c r="N644" s="51">
        <v>39664.113992952603</v>
      </c>
      <c r="O644" s="51">
        <v>42883.702253000003</v>
      </c>
      <c r="P644" s="51">
        <v>3510.0522409999999</v>
      </c>
      <c r="Q644" s="51">
        <v>189179.59235299999</v>
      </c>
      <c r="R644" s="51">
        <v>191308.06857999999</v>
      </c>
      <c r="S644" s="51">
        <v>1535357.3388459999</v>
      </c>
      <c r="T644" s="51">
        <v>5698.455164</v>
      </c>
      <c r="U644" s="51">
        <v>167533.2780460474</v>
      </c>
      <c r="V644" s="52">
        <v>2532781.9956740001</v>
      </c>
    </row>
    <row r="645" spans="1:22" hidden="1" x14ac:dyDescent="0.35">
      <c r="A645" s="204"/>
      <c r="B645" s="50"/>
      <c r="C645" s="63"/>
      <c r="D645" s="63"/>
      <c r="E645" s="63"/>
      <c r="F645" s="63"/>
      <c r="G645" s="63"/>
      <c r="H645" s="63"/>
      <c r="I645" s="63"/>
      <c r="J645" s="63"/>
      <c r="K645" s="63"/>
      <c r="L645" s="63"/>
      <c r="M645" s="63"/>
      <c r="N645" s="63"/>
      <c r="O645" s="63"/>
      <c r="P645" s="63"/>
      <c r="Q645" s="63"/>
      <c r="R645" s="63"/>
      <c r="S645" s="63"/>
      <c r="T645" s="63"/>
      <c r="U645" s="63"/>
      <c r="V645" s="64"/>
    </row>
    <row r="646" spans="1:22" hidden="1" x14ac:dyDescent="0.35">
      <c r="A646" s="204"/>
      <c r="B646" s="193" t="s">
        <v>60</v>
      </c>
      <c r="C646" s="63" t="s">
        <v>32</v>
      </c>
      <c r="D646" s="51">
        <v>16858.473754999999</v>
      </c>
      <c r="E646" s="51">
        <v>1163.7087730000001</v>
      </c>
      <c r="F646" s="51">
        <v>37937.173636</v>
      </c>
      <c r="G646" s="51">
        <v>28039.253357000001</v>
      </c>
      <c r="H646" s="51">
        <v>79029.531396000006</v>
      </c>
      <c r="I646" s="51">
        <v>21897.924360000001</v>
      </c>
      <c r="J646" s="51">
        <v>14109.562291</v>
      </c>
      <c r="K646" s="51">
        <v>5325.8639219999995</v>
      </c>
      <c r="L646" s="51">
        <v>166.041427</v>
      </c>
      <c r="M646" s="51">
        <v>65221.877328000002</v>
      </c>
      <c r="N646" s="51">
        <v>41361.036289179101</v>
      </c>
      <c r="O646" s="51">
        <v>30118.113376000001</v>
      </c>
      <c r="P646" s="51">
        <v>3470.884767</v>
      </c>
      <c r="Q646" s="51">
        <v>137424.45870300001</v>
      </c>
      <c r="R646" s="51">
        <v>147312.16167900001</v>
      </c>
      <c r="S646" s="51">
        <v>1076278.4063009999</v>
      </c>
      <c r="T646" s="51">
        <v>4879.2564689999999</v>
      </c>
      <c r="U646" s="51">
        <v>138557.9426678209</v>
      </c>
      <c r="V646" s="52">
        <v>1849151.670497</v>
      </c>
    </row>
    <row r="647" spans="1:22" hidden="1" x14ac:dyDescent="0.35">
      <c r="A647" s="204"/>
      <c r="B647" s="194"/>
      <c r="C647" s="63" t="s">
        <v>33</v>
      </c>
      <c r="D647" s="51">
        <v>1139.4828050000001</v>
      </c>
      <c r="E647" s="51">
        <v>115.912216</v>
      </c>
      <c r="F647" s="51">
        <v>9.3106270000000002</v>
      </c>
      <c r="G647" s="51">
        <v>12691.927325000001</v>
      </c>
      <c r="H647" s="51">
        <v>45785.438853</v>
      </c>
      <c r="I647" s="51">
        <v>5151.6224540000003</v>
      </c>
      <c r="J647" s="51">
        <v>2096.1916120000001</v>
      </c>
      <c r="K647" s="51">
        <v>0</v>
      </c>
      <c r="L647" s="51">
        <v>380.61466000000001</v>
      </c>
      <c r="M647" s="51">
        <v>3163.0742869999999</v>
      </c>
      <c r="N647" s="51">
        <v>0</v>
      </c>
      <c r="O647" s="51">
        <v>10738.80013</v>
      </c>
      <c r="P647" s="51">
        <v>168.70784399999999</v>
      </c>
      <c r="Q647" s="51">
        <v>35789.190437999998</v>
      </c>
      <c r="R647" s="51">
        <v>35792.765974000002</v>
      </c>
      <c r="S647" s="51">
        <v>455122.56797600002</v>
      </c>
      <c r="T647" s="51">
        <v>434.719718</v>
      </c>
      <c r="U647" s="51">
        <v>9153.5895959999998</v>
      </c>
      <c r="V647" s="52">
        <v>617733.91651500005</v>
      </c>
    </row>
    <row r="648" spans="1:22" hidden="1" x14ac:dyDescent="0.35">
      <c r="A648" s="204"/>
      <c r="B648" s="194"/>
      <c r="C648" s="63" t="s">
        <v>34</v>
      </c>
      <c r="D648" s="51">
        <v>1060.8869139999999</v>
      </c>
      <c r="E648" s="51">
        <v>2.7067990000000002</v>
      </c>
      <c r="F648" s="51">
        <v>1741.6927250000001</v>
      </c>
      <c r="G648" s="51">
        <v>780.65060400000004</v>
      </c>
      <c r="H648" s="51">
        <v>2305.0415849999999</v>
      </c>
      <c r="I648" s="51">
        <v>1325.432865</v>
      </c>
      <c r="J648" s="51">
        <v>422.79</v>
      </c>
      <c r="K648" s="51">
        <v>298.24736000000001</v>
      </c>
      <c r="L648" s="51">
        <v>50</v>
      </c>
      <c r="M648" s="51">
        <v>290.66000300000002</v>
      </c>
      <c r="N648" s="51">
        <v>0</v>
      </c>
      <c r="O648" s="51">
        <v>1973.7928179999999</v>
      </c>
      <c r="P648" s="51">
        <v>49.825909000000003</v>
      </c>
      <c r="Q648" s="51">
        <v>6578.3811969999997</v>
      </c>
      <c r="R648" s="51">
        <v>15181.208267</v>
      </c>
      <c r="S648" s="51">
        <v>6988.4186030000001</v>
      </c>
      <c r="T648" s="51">
        <v>361.251328</v>
      </c>
      <c r="U648" s="51">
        <v>12120.098024000001</v>
      </c>
      <c r="V648" s="52">
        <v>51531.085000999999</v>
      </c>
    </row>
    <row r="649" spans="1:22" hidden="1" x14ac:dyDescent="0.35">
      <c r="A649" s="204"/>
      <c r="B649" s="194"/>
      <c r="C649" s="63" t="s">
        <v>35</v>
      </c>
      <c r="D649" s="51">
        <v>19058.843474000001</v>
      </c>
      <c r="E649" s="51">
        <v>1282.3277880000001</v>
      </c>
      <c r="F649" s="51">
        <v>39688.176987999999</v>
      </c>
      <c r="G649" s="51">
        <v>41511.831286000001</v>
      </c>
      <c r="H649" s="51">
        <v>127120.011834</v>
      </c>
      <c r="I649" s="51">
        <v>28374.979679</v>
      </c>
      <c r="J649" s="51">
        <v>16628.543903000002</v>
      </c>
      <c r="K649" s="51">
        <v>5624.1112819999998</v>
      </c>
      <c r="L649" s="51">
        <v>596.65608699999996</v>
      </c>
      <c r="M649" s="51">
        <v>68675.611617999995</v>
      </c>
      <c r="N649" s="51">
        <v>41361.036289179101</v>
      </c>
      <c r="O649" s="51">
        <v>42830.706323999999</v>
      </c>
      <c r="P649" s="51">
        <v>3689.4185200000002</v>
      </c>
      <c r="Q649" s="51">
        <v>179792.03033800001</v>
      </c>
      <c r="R649" s="51">
        <v>198286.13592</v>
      </c>
      <c r="S649" s="51">
        <v>1538389.3928799999</v>
      </c>
      <c r="T649" s="51">
        <v>5675.2275149999996</v>
      </c>
      <c r="U649" s="51">
        <v>159831.63028782088</v>
      </c>
      <c r="V649" s="52">
        <v>2518416.6720130001</v>
      </c>
    </row>
    <row r="650" spans="1:22" hidden="1" x14ac:dyDescent="0.35">
      <c r="A650" s="204"/>
      <c r="B650" s="50"/>
      <c r="C650" s="63"/>
      <c r="D650" s="63"/>
      <c r="E650" s="63"/>
      <c r="F650" s="63"/>
      <c r="G650" s="63"/>
      <c r="H650" s="63"/>
      <c r="I650" s="63"/>
      <c r="J650" s="63"/>
      <c r="K650" s="63"/>
      <c r="L650" s="63"/>
      <c r="M650" s="63"/>
      <c r="N650" s="63"/>
      <c r="O650" s="63"/>
      <c r="P650" s="63"/>
      <c r="Q650" s="63"/>
      <c r="R650" s="63"/>
      <c r="S650" s="63"/>
      <c r="T650" s="63"/>
      <c r="U650" s="63"/>
      <c r="V650" s="64"/>
    </row>
    <row r="651" spans="1:22" hidden="1" x14ac:dyDescent="0.35">
      <c r="A651" s="204"/>
      <c r="B651" s="193" t="s">
        <v>61</v>
      </c>
      <c r="C651" s="63" t="s">
        <v>32</v>
      </c>
      <c r="D651" s="51">
        <v>17408.622307000001</v>
      </c>
      <c r="E651" s="51">
        <v>1150.6275089999999</v>
      </c>
      <c r="F651" s="51">
        <v>37696.974814000001</v>
      </c>
      <c r="G651" s="51">
        <v>27897.147284999999</v>
      </c>
      <c r="H651" s="51">
        <v>77668.481631999995</v>
      </c>
      <c r="I651" s="51">
        <v>20940.575364</v>
      </c>
      <c r="J651" s="51">
        <v>14512.106852999999</v>
      </c>
      <c r="K651" s="51">
        <v>5696.56448</v>
      </c>
      <c r="L651" s="51">
        <v>113.627758</v>
      </c>
      <c r="M651" s="51">
        <v>69247.699936999998</v>
      </c>
      <c r="N651" s="51">
        <v>40329.080789120795</v>
      </c>
      <c r="O651" s="51">
        <v>32557.020641999999</v>
      </c>
      <c r="P651" s="51">
        <v>3457.6335730000001</v>
      </c>
      <c r="Q651" s="51">
        <v>131775.890923</v>
      </c>
      <c r="R651" s="51">
        <v>149998.961553</v>
      </c>
      <c r="S651" s="51">
        <v>1075519.1611589999</v>
      </c>
      <c r="T651" s="51">
        <v>5032.6117260000001</v>
      </c>
      <c r="U651" s="51">
        <v>139475.4630978792</v>
      </c>
      <c r="V651" s="52">
        <v>1850478.251402</v>
      </c>
    </row>
    <row r="652" spans="1:22" hidden="1" x14ac:dyDescent="0.35">
      <c r="A652" s="204"/>
      <c r="B652" s="194"/>
      <c r="C652" s="63" t="s">
        <v>33</v>
      </c>
      <c r="D652" s="51">
        <v>950.70469800000001</v>
      </c>
      <c r="E652" s="51">
        <v>118.070108</v>
      </c>
      <c r="F652" s="51">
        <v>8.3325150000000008</v>
      </c>
      <c r="G652" s="51">
        <v>12212.603239</v>
      </c>
      <c r="H652" s="51">
        <v>51959.158271</v>
      </c>
      <c r="I652" s="51">
        <v>4526.5618379999996</v>
      </c>
      <c r="J652" s="51">
        <v>2614.107426</v>
      </c>
      <c r="K652" s="51">
        <v>44</v>
      </c>
      <c r="L652" s="51">
        <v>240.345833</v>
      </c>
      <c r="M652" s="51">
        <v>3211.0217769999999</v>
      </c>
      <c r="N652" s="51">
        <v>0</v>
      </c>
      <c r="O652" s="51">
        <v>11877.424617999999</v>
      </c>
      <c r="P652" s="51">
        <v>169.07532699999999</v>
      </c>
      <c r="Q652" s="51">
        <v>36815.631175000002</v>
      </c>
      <c r="R652" s="51">
        <v>37429.890907000001</v>
      </c>
      <c r="S652" s="51">
        <v>457184.71155299997</v>
      </c>
      <c r="T652" s="51">
        <v>432.42375199999998</v>
      </c>
      <c r="U652" s="51">
        <v>8801.5671770000008</v>
      </c>
      <c r="V652" s="52">
        <v>628595.630214</v>
      </c>
    </row>
    <row r="653" spans="1:22" hidden="1" x14ac:dyDescent="0.35">
      <c r="A653" s="204"/>
      <c r="B653" s="194"/>
      <c r="C653" s="63" t="s">
        <v>34</v>
      </c>
      <c r="D653" s="51">
        <v>874.29988600000001</v>
      </c>
      <c r="E653" s="51">
        <v>1.3545659999999999</v>
      </c>
      <c r="F653" s="51">
        <v>1648.656258</v>
      </c>
      <c r="G653" s="51">
        <v>799.87937999999997</v>
      </c>
      <c r="H653" s="51">
        <v>2590.1481549999999</v>
      </c>
      <c r="I653" s="51">
        <v>1165.897029</v>
      </c>
      <c r="J653" s="51">
        <v>505.37441799999999</v>
      </c>
      <c r="K653" s="51">
        <v>428.06575299999997</v>
      </c>
      <c r="L653" s="51">
        <v>100</v>
      </c>
      <c r="M653" s="51">
        <v>282.190924</v>
      </c>
      <c r="N653" s="51">
        <v>0</v>
      </c>
      <c r="O653" s="51">
        <v>2271.4785729999999</v>
      </c>
      <c r="P653" s="51">
        <v>49.963391999999999</v>
      </c>
      <c r="Q653" s="51">
        <v>6731.4128270000001</v>
      </c>
      <c r="R653" s="51">
        <v>15444.787817</v>
      </c>
      <c r="S653" s="51">
        <v>7100.1462220000003</v>
      </c>
      <c r="T653" s="51">
        <v>358.62587400000001</v>
      </c>
      <c r="U653" s="51">
        <v>13036.370795999999</v>
      </c>
      <c r="V653" s="52">
        <v>53388.651869000001</v>
      </c>
    </row>
    <row r="654" spans="1:22" hidden="1" x14ac:dyDescent="0.35">
      <c r="A654" s="204"/>
      <c r="B654" s="194"/>
      <c r="C654" s="63" t="s">
        <v>35</v>
      </c>
      <c r="D654" s="51">
        <v>19233.626891</v>
      </c>
      <c r="E654" s="51">
        <v>1270.052183</v>
      </c>
      <c r="F654" s="51">
        <v>39353.963586999998</v>
      </c>
      <c r="G654" s="51">
        <v>40909.629904000001</v>
      </c>
      <c r="H654" s="51">
        <v>132217.78805800001</v>
      </c>
      <c r="I654" s="51">
        <v>26633.034231000001</v>
      </c>
      <c r="J654" s="51">
        <v>17631.588696999999</v>
      </c>
      <c r="K654" s="51">
        <v>6168.6302329999999</v>
      </c>
      <c r="L654" s="51">
        <v>453.973591</v>
      </c>
      <c r="M654" s="51">
        <v>72740.912637999994</v>
      </c>
      <c r="N654" s="51">
        <v>40329.080789120795</v>
      </c>
      <c r="O654" s="51">
        <v>46705.923833000001</v>
      </c>
      <c r="P654" s="51">
        <v>3676.6722920000002</v>
      </c>
      <c r="Q654" s="51">
        <v>175322.93492500001</v>
      </c>
      <c r="R654" s="51">
        <v>202873.640277</v>
      </c>
      <c r="S654" s="51">
        <v>1539804.0189340001</v>
      </c>
      <c r="T654" s="51">
        <v>5823.6613520000001</v>
      </c>
      <c r="U654" s="51">
        <v>161313.40107087922</v>
      </c>
      <c r="V654" s="52">
        <v>2532462.533485</v>
      </c>
    </row>
    <row r="655" spans="1:22" hidden="1" x14ac:dyDescent="0.35">
      <c r="A655" s="204"/>
      <c r="B655" s="50"/>
      <c r="C655" s="63"/>
      <c r="D655" s="63"/>
      <c r="E655" s="63"/>
      <c r="F655" s="63"/>
      <c r="G655" s="63"/>
      <c r="H655" s="63"/>
      <c r="I655" s="63"/>
      <c r="J655" s="63"/>
      <c r="K655" s="63"/>
      <c r="L655" s="63"/>
      <c r="M655" s="63"/>
      <c r="N655" s="63"/>
      <c r="O655" s="63"/>
      <c r="P655" s="63"/>
      <c r="Q655" s="63"/>
      <c r="R655" s="63"/>
      <c r="S655" s="63"/>
      <c r="T655" s="63"/>
      <c r="U655" s="63"/>
      <c r="V655" s="64"/>
    </row>
    <row r="656" spans="1:22" hidden="1" x14ac:dyDescent="0.35">
      <c r="A656" s="204"/>
      <c r="B656" s="193" t="s">
        <v>62</v>
      </c>
      <c r="C656" s="63" t="s">
        <v>32</v>
      </c>
      <c r="D656" s="51">
        <v>18519.390769000001</v>
      </c>
      <c r="E656" s="51">
        <v>939.30375100000003</v>
      </c>
      <c r="F656" s="51">
        <v>35480.199162999997</v>
      </c>
      <c r="G656" s="51">
        <v>27790.300358</v>
      </c>
      <c r="H656" s="51">
        <v>81594.045700000002</v>
      </c>
      <c r="I656" s="51">
        <v>19339.622373999999</v>
      </c>
      <c r="J656" s="51">
        <v>13072.921815</v>
      </c>
      <c r="K656" s="51">
        <v>4952.3961239999999</v>
      </c>
      <c r="L656" s="51">
        <v>13.627758</v>
      </c>
      <c r="M656" s="51">
        <v>69307.439824000001</v>
      </c>
      <c r="N656" s="51">
        <v>40513.917096087593</v>
      </c>
      <c r="O656" s="51">
        <v>32195.468841000002</v>
      </c>
      <c r="P656" s="51">
        <v>2693.296476</v>
      </c>
      <c r="Q656" s="51">
        <v>125554.95011400001</v>
      </c>
      <c r="R656" s="51">
        <v>150241.06056400001</v>
      </c>
      <c r="S656" s="51">
        <v>1076045.2901669999</v>
      </c>
      <c r="T656" s="51">
        <v>5027.4238020000003</v>
      </c>
      <c r="U656" s="51">
        <v>145481.46096791243</v>
      </c>
      <c r="V656" s="52">
        <v>1848762.1156639999</v>
      </c>
    </row>
    <row r="657" spans="1:22" hidden="1" x14ac:dyDescent="0.35">
      <c r="A657" s="204"/>
      <c r="B657" s="194"/>
      <c r="C657" s="63" t="s">
        <v>33</v>
      </c>
      <c r="D657" s="51">
        <v>1341.7566870000001</v>
      </c>
      <c r="E657" s="51">
        <v>49.124966999999998</v>
      </c>
      <c r="F657" s="51">
        <v>2.6405949999999998</v>
      </c>
      <c r="G657" s="51">
        <v>12484.738923000001</v>
      </c>
      <c r="H657" s="51">
        <v>47550.641520999998</v>
      </c>
      <c r="I657" s="51">
        <v>5297.4391969999997</v>
      </c>
      <c r="J657" s="51">
        <v>2384.631969</v>
      </c>
      <c r="K657" s="51">
        <v>100</v>
      </c>
      <c r="L657" s="51">
        <v>509.79991999999999</v>
      </c>
      <c r="M657" s="51">
        <v>3010.6831259999999</v>
      </c>
      <c r="N657" s="51">
        <v>0</v>
      </c>
      <c r="O657" s="51">
        <v>12023.801785</v>
      </c>
      <c r="P657" s="51">
        <v>88.478925000000004</v>
      </c>
      <c r="Q657" s="51">
        <v>36564.343587000003</v>
      </c>
      <c r="R657" s="51">
        <v>38015.578784999998</v>
      </c>
      <c r="S657" s="51">
        <v>461143.59905999998</v>
      </c>
      <c r="T657" s="51">
        <v>430.29181499999999</v>
      </c>
      <c r="U657" s="51">
        <v>9250.1140159999995</v>
      </c>
      <c r="V657" s="52">
        <v>630247.66487800004</v>
      </c>
    </row>
    <row r="658" spans="1:22" hidden="1" x14ac:dyDescent="0.35">
      <c r="A658" s="204"/>
      <c r="B658" s="194"/>
      <c r="C658" s="63" t="s">
        <v>34</v>
      </c>
      <c r="D658" s="51">
        <v>934.79623600000002</v>
      </c>
      <c r="E658" s="51">
        <v>1.048894</v>
      </c>
      <c r="F658" s="51">
        <v>1677.831046</v>
      </c>
      <c r="G658" s="51">
        <v>826.30872199999999</v>
      </c>
      <c r="H658" s="51">
        <v>2178.7345220000002</v>
      </c>
      <c r="I658" s="51">
        <v>1402.1762409999999</v>
      </c>
      <c r="J658" s="51">
        <v>278.97000000000003</v>
      </c>
      <c r="K658" s="51">
        <v>507.2</v>
      </c>
      <c r="L658" s="51">
        <v>50</v>
      </c>
      <c r="M658" s="51">
        <v>310.65009099999997</v>
      </c>
      <c r="N658" s="51">
        <v>0</v>
      </c>
      <c r="O658" s="51">
        <v>2361.0428729999999</v>
      </c>
      <c r="P658" s="51">
        <v>0</v>
      </c>
      <c r="Q658" s="51">
        <v>7226.7802970000002</v>
      </c>
      <c r="R658" s="51">
        <v>15114.241878000001</v>
      </c>
      <c r="S658" s="51">
        <v>7004.2370170000004</v>
      </c>
      <c r="T658" s="51">
        <v>355.043701</v>
      </c>
      <c r="U658" s="51">
        <v>14432.239812</v>
      </c>
      <c r="V658" s="52">
        <v>54661.301330000002</v>
      </c>
    </row>
    <row r="659" spans="1:22" hidden="1" x14ac:dyDescent="0.35">
      <c r="A659" s="204"/>
      <c r="B659" s="194"/>
      <c r="C659" s="63" t="s">
        <v>35</v>
      </c>
      <c r="D659" s="51">
        <v>20795.943692000001</v>
      </c>
      <c r="E659" s="51">
        <v>989.47761200000002</v>
      </c>
      <c r="F659" s="51">
        <v>37160.670804000001</v>
      </c>
      <c r="G659" s="51">
        <v>41101.348002999999</v>
      </c>
      <c r="H659" s="51">
        <v>131323.42174300001</v>
      </c>
      <c r="I659" s="51">
        <v>26039.237811999999</v>
      </c>
      <c r="J659" s="51">
        <v>15736.523784000001</v>
      </c>
      <c r="K659" s="51">
        <v>5559.5961239999997</v>
      </c>
      <c r="L659" s="51">
        <v>573.42767800000001</v>
      </c>
      <c r="M659" s="51">
        <v>72628.773040999993</v>
      </c>
      <c r="N659" s="51">
        <v>40513.917096087593</v>
      </c>
      <c r="O659" s="51">
        <v>46580.313499000004</v>
      </c>
      <c r="P659" s="51">
        <v>2781.7754009999999</v>
      </c>
      <c r="Q659" s="51">
        <v>169346.07399800001</v>
      </c>
      <c r="R659" s="51">
        <v>203370.88122700001</v>
      </c>
      <c r="S659" s="51">
        <v>1544193.1262439999</v>
      </c>
      <c r="T659" s="51">
        <v>5812.7593180000003</v>
      </c>
      <c r="U659" s="51">
        <v>169163.81479591242</v>
      </c>
      <c r="V659" s="52">
        <v>2533671.0818719999</v>
      </c>
    </row>
    <row r="660" spans="1:22" hidden="1" x14ac:dyDescent="0.35">
      <c r="A660" s="204"/>
      <c r="B660" s="50"/>
      <c r="C660" s="63"/>
      <c r="D660" s="63"/>
      <c r="E660" s="63"/>
      <c r="F660" s="63"/>
      <c r="G660" s="63"/>
      <c r="H660" s="63"/>
      <c r="I660" s="63"/>
      <c r="J660" s="63"/>
      <c r="K660" s="63"/>
      <c r="L660" s="63"/>
      <c r="M660" s="63"/>
      <c r="N660" s="63"/>
      <c r="O660" s="63"/>
      <c r="P660" s="63"/>
      <c r="Q660" s="63"/>
      <c r="R660" s="63"/>
      <c r="S660" s="63"/>
      <c r="T660" s="63"/>
      <c r="U660" s="63"/>
      <c r="V660" s="64"/>
    </row>
    <row r="661" spans="1:22" hidden="1" x14ac:dyDescent="0.35">
      <c r="A661" s="204"/>
      <c r="B661" s="193" t="s">
        <v>63</v>
      </c>
      <c r="C661" s="63" t="s">
        <v>32</v>
      </c>
      <c r="D661" s="51">
        <v>19445.032525999999</v>
      </c>
      <c r="E661" s="51">
        <v>508.58674500000001</v>
      </c>
      <c r="F661" s="51">
        <v>35927.451924000001</v>
      </c>
      <c r="G661" s="51">
        <v>29326.46804</v>
      </c>
      <c r="H661" s="51">
        <v>76221.388000000006</v>
      </c>
      <c r="I661" s="51">
        <v>21889.051561</v>
      </c>
      <c r="J661" s="51">
        <v>12349.253264000001</v>
      </c>
      <c r="K661" s="51">
        <v>5944.9428710000002</v>
      </c>
      <c r="L661" s="51">
        <v>113.627758</v>
      </c>
      <c r="M661" s="51">
        <v>66045.022039999996</v>
      </c>
      <c r="N661" s="51">
        <v>43277.992951755405</v>
      </c>
      <c r="O661" s="51">
        <v>28979.170481000001</v>
      </c>
      <c r="P661" s="51">
        <v>1170.298751</v>
      </c>
      <c r="Q661" s="51">
        <v>123957.504466</v>
      </c>
      <c r="R661" s="51">
        <v>157117.92034899999</v>
      </c>
      <c r="S661" s="51">
        <v>1084195.7737809999</v>
      </c>
      <c r="T661" s="51">
        <v>5050.9504790000001</v>
      </c>
      <c r="U661" s="51">
        <v>141095.54160824459</v>
      </c>
      <c r="V661" s="52">
        <v>1852615.9775960001</v>
      </c>
    </row>
    <row r="662" spans="1:22" hidden="1" x14ac:dyDescent="0.35">
      <c r="A662" s="204"/>
      <c r="B662" s="194"/>
      <c r="C662" s="63" t="s">
        <v>33</v>
      </c>
      <c r="D662" s="51">
        <v>1411.697956</v>
      </c>
      <c r="E662" s="51">
        <v>66.478083999999996</v>
      </c>
      <c r="F662" s="51">
        <v>4.6184060000000002</v>
      </c>
      <c r="G662" s="51">
        <v>13087.365329</v>
      </c>
      <c r="H662" s="51">
        <v>47711.789782</v>
      </c>
      <c r="I662" s="51">
        <v>7394.380615</v>
      </c>
      <c r="J662" s="51">
        <v>1666.032485</v>
      </c>
      <c r="K662" s="51">
        <v>0</v>
      </c>
      <c r="L662" s="51">
        <v>154.41103000000001</v>
      </c>
      <c r="M662" s="51">
        <v>3522.3847580000001</v>
      </c>
      <c r="N662" s="51">
        <v>0</v>
      </c>
      <c r="O662" s="51">
        <v>12092.921071000001</v>
      </c>
      <c r="P662" s="51">
        <v>88.688902999999996</v>
      </c>
      <c r="Q662" s="51">
        <v>37004.032548000003</v>
      </c>
      <c r="R662" s="51">
        <v>37479.961904000003</v>
      </c>
      <c r="S662" s="51">
        <v>471686.92271299998</v>
      </c>
      <c r="T662" s="51">
        <v>433.80803800000001</v>
      </c>
      <c r="U662" s="51">
        <v>8911.3314950000004</v>
      </c>
      <c r="V662" s="52">
        <v>642716.82511700003</v>
      </c>
    </row>
    <row r="663" spans="1:22" hidden="1" x14ac:dyDescent="0.35">
      <c r="A663" s="204"/>
      <c r="B663" s="194"/>
      <c r="C663" s="63" t="s">
        <v>34</v>
      </c>
      <c r="D663" s="51">
        <v>637.41928399999995</v>
      </c>
      <c r="E663" s="51">
        <v>1.4375800000000001</v>
      </c>
      <c r="F663" s="51">
        <v>1636.8024700000001</v>
      </c>
      <c r="G663" s="51">
        <v>833.07975699999997</v>
      </c>
      <c r="H663" s="51">
        <v>2964.3505960000002</v>
      </c>
      <c r="I663" s="51">
        <v>1749.02495</v>
      </c>
      <c r="J663" s="51">
        <v>329.94</v>
      </c>
      <c r="K663" s="51">
        <v>0</v>
      </c>
      <c r="L663" s="51">
        <v>100</v>
      </c>
      <c r="M663" s="51">
        <v>300.28569099999999</v>
      </c>
      <c r="N663" s="51">
        <v>0</v>
      </c>
      <c r="O663" s="51">
        <v>1850.760714</v>
      </c>
      <c r="P663" s="51">
        <v>0</v>
      </c>
      <c r="Q663" s="51">
        <v>6403.130271</v>
      </c>
      <c r="R663" s="51">
        <v>14848.770493</v>
      </c>
      <c r="S663" s="51">
        <v>7058.8272669999997</v>
      </c>
      <c r="T663" s="51">
        <v>356.889366</v>
      </c>
      <c r="U663" s="51">
        <v>13463.713884000001</v>
      </c>
      <c r="V663" s="52">
        <v>52534.432323000001</v>
      </c>
    </row>
    <row r="664" spans="1:22" hidden="1" x14ac:dyDescent="0.35">
      <c r="A664" s="204"/>
      <c r="B664" s="194"/>
      <c r="C664" s="63" t="s">
        <v>35</v>
      </c>
      <c r="D664" s="51">
        <v>21494.149765999999</v>
      </c>
      <c r="E664" s="51">
        <v>576.50240899999994</v>
      </c>
      <c r="F664" s="51">
        <v>37568.872799999997</v>
      </c>
      <c r="G664" s="51">
        <v>43246.913125999999</v>
      </c>
      <c r="H664" s="51">
        <v>126897.528378</v>
      </c>
      <c r="I664" s="51">
        <v>31032.457126000001</v>
      </c>
      <c r="J664" s="51">
        <v>14345.225748999999</v>
      </c>
      <c r="K664" s="51">
        <v>5944.9428710000002</v>
      </c>
      <c r="L664" s="51">
        <v>368.03878800000001</v>
      </c>
      <c r="M664" s="51">
        <v>69867.692488999994</v>
      </c>
      <c r="N664" s="51">
        <v>43277.992951755405</v>
      </c>
      <c r="O664" s="51">
        <v>42922.852266000002</v>
      </c>
      <c r="P664" s="51">
        <v>1258.987654</v>
      </c>
      <c r="Q664" s="51">
        <v>167364.667285</v>
      </c>
      <c r="R664" s="51">
        <v>209446.65274600001</v>
      </c>
      <c r="S664" s="51">
        <v>1562941.523761</v>
      </c>
      <c r="T664" s="51">
        <v>5841.6478829999996</v>
      </c>
      <c r="U664" s="51">
        <v>163470.58698724461</v>
      </c>
      <c r="V664" s="52">
        <v>2547867.2350360001</v>
      </c>
    </row>
    <row r="665" spans="1:22" hidden="1" x14ac:dyDescent="0.35">
      <c r="A665" s="204"/>
      <c r="B665" s="50"/>
      <c r="C665" s="63"/>
      <c r="D665" s="63"/>
      <c r="E665" s="63"/>
      <c r="F665" s="63"/>
      <c r="G665" s="63"/>
      <c r="H665" s="63"/>
      <c r="I665" s="63"/>
      <c r="J665" s="63"/>
      <c r="K665" s="63"/>
      <c r="L665" s="63"/>
      <c r="M665" s="63"/>
      <c r="N665" s="63"/>
      <c r="O665" s="63"/>
      <c r="P665" s="63"/>
      <c r="Q665" s="63"/>
      <c r="R665" s="63"/>
      <c r="S665" s="63"/>
      <c r="T665" s="63"/>
      <c r="U665" s="63"/>
      <c r="V665" s="64"/>
    </row>
    <row r="666" spans="1:22" hidden="1" x14ac:dyDescent="0.35">
      <c r="A666" s="213">
        <v>2018</v>
      </c>
      <c r="B666" s="193" t="s">
        <v>64</v>
      </c>
      <c r="C666" s="63" t="s">
        <v>32</v>
      </c>
      <c r="D666" s="51">
        <v>22526.341957000001</v>
      </c>
      <c r="E666" s="51">
        <v>837.12236900000005</v>
      </c>
      <c r="F666" s="51">
        <v>38160.505598999996</v>
      </c>
      <c r="G666" s="51">
        <v>30268.585563000001</v>
      </c>
      <c r="H666" s="51">
        <v>69422.259248000002</v>
      </c>
      <c r="I666" s="51">
        <v>22888.223183999999</v>
      </c>
      <c r="J666" s="51">
        <v>13150.579715</v>
      </c>
      <c r="K666" s="51">
        <v>5360.0853820000002</v>
      </c>
      <c r="L666" s="51">
        <v>50</v>
      </c>
      <c r="M666" s="51">
        <v>69375.259881000005</v>
      </c>
      <c r="N666" s="51">
        <v>46781.738062718396</v>
      </c>
      <c r="O666" s="51">
        <v>23966.428204</v>
      </c>
      <c r="P666" s="51">
        <v>3499.5325849999999</v>
      </c>
      <c r="Q666" s="51">
        <v>122359.45018299999</v>
      </c>
      <c r="R666" s="51">
        <v>160724.65929099999</v>
      </c>
      <c r="S666" s="51">
        <v>1082530.794671</v>
      </c>
      <c r="T666" s="51">
        <v>5034.3637829999998</v>
      </c>
      <c r="U666" s="51">
        <v>145663.02467228161</v>
      </c>
      <c r="V666" s="52">
        <v>1862598.95435</v>
      </c>
    </row>
    <row r="667" spans="1:22" hidden="1" x14ac:dyDescent="0.35">
      <c r="A667" s="204"/>
      <c r="B667" s="194"/>
      <c r="C667" s="63" t="s">
        <v>33</v>
      </c>
      <c r="D667" s="51">
        <v>1988.091447</v>
      </c>
      <c r="E667" s="51">
        <v>74.496319999999997</v>
      </c>
      <c r="F667" s="51">
        <v>1.5399419999999999</v>
      </c>
      <c r="G667" s="51">
        <v>13571.168287</v>
      </c>
      <c r="H667" s="51">
        <v>45727.300286999998</v>
      </c>
      <c r="I667" s="51">
        <v>8001.5851199999997</v>
      </c>
      <c r="J667" s="51">
        <v>2492.9390680000001</v>
      </c>
      <c r="K667" s="51">
        <v>0</v>
      </c>
      <c r="L667" s="51">
        <v>1104.1116689999999</v>
      </c>
      <c r="M667" s="51">
        <v>2316.2722399999998</v>
      </c>
      <c r="N667" s="51">
        <v>0</v>
      </c>
      <c r="O667" s="51">
        <v>10146.456575</v>
      </c>
      <c r="P667" s="51">
        <v>380.813377</v>
      </c>
      <c r="Q667" s="51">
        <v>37881.997642000002</v>
      </c>
      <c r="R667" s="51">
        <v>37420.728590999999</v>
      </c>
      <c r="S667" s="51">
        <v>477314.09716200002</v>
      </c>
      <c r="T667" s="51">
        <v>433.24339500000002</v>
      </c>
      <c r="U667" s="51">
        <v>9537.9345450000001</v>
      </c>
      <c r="V667" s="52">
        <v>648392.77566699998</v>
      </c>
    </row>
    <row r="668" spans="1:22" hidden="1" x14ac:dyDescent="0.35">
      <c r="A668" s="204"/>
      <c r="B668" s="194"/>
      <c r="C668" s="63" t="s">
        <v>34</v>
      </c>
      <c r="D668" s="51">
        <v>725.66612099999998</v>
      </c>
      <c r="E668" s="51">
        <v>4.5714800000000002</v>
      </c>
      <c r="F668" s="51">
        <v>1735.12336</v>
      </c>
      <c r="G668" s="51">
        <v>821.63380099999995</v>
      </c>
      <c r="H668" s="51">
        <v>2570.2779260000002</v>
      </c>
      <c r="I668" s="51">
        <v>1863.473747</v>
      </c>
      <c r="J668" s="51">
        <v>529.78</v>
      </c>
      <c r="K668" s="51">
        <v>635.31753400000002</v>
      </c>
      <c r="L668" s="51">
        <v>0</v>
      </c>
      <c r="M668" s="51">
        <v>460.77098799999999</v>
      </c>
      <c r="N668" s="51">
        <v>0</v>
      </c>
      <c r="O668" s="51">
        <v>1944.8143210000001</v>
      </c>
      <c r="P668" s="51">
        <v>24.546953999999999</v>
      </c>
      <c r="Q668" s="51">
        <v>6740.2980470000002</v>
      </c>
      <c r="R668" s="51">
        <v>14702.897144</v>
      </c>
      <c r="S668" s="51">
        <v>7088.3703459999997</v>
      </c>
      <c r="T668" s="51">
        <v>349.015242</v>
      </c>
      <c r="U668" s="51">
        <v>13833.993743000001</v>
      </c>
      <c r="V668" s="52">
        <v>54030.550754000004</v>
      </c>
    </row>
    <row r="669" spans="1:22" hidden="1" x14ac:dyDescent="0.35">
      <c r="A669" s="204"/>
      <c r="B669" s="194"/>
      <c r="C669" s="63" t="s">
        <v>35</v>
      </c>
      <c r="D669" s="51">
        <v>25240.099525000001</v>
      </c>
      <c r="E669" s="51">
        <v>916.19016899999997</v>
      </c>
      <c r="F669" s="51">
        <v>39897.168900999997</v>
      </c>
      <c r="G669" s="51">
        <v>44661.387650999997</v>
      </c>
      <c r="H669" s="51">
        <v>117719.837461</v>
      </c>
      <c r="I669" s="51">
        <v>32753.282050999998</v>
      </c>
      <c r="J669" s="51">
        <v>16173.298783</v>
      </c>
      <c r="K669" s="51">
        <v>5995.402916</v>
      </c>
      <c r="L669" s="51">
        <v>1154.1116689999999</v>
      </c>
      <c r="M669" s="51">
        <v>72152.303109</v>
      </c>
      <c r="N669" s="51">
        <v>46781.738062718396</v>
      </c>
      <c r="O669" s="51">
        <v>36057.699099999998</v>
      </c>
      <c r="P669" s="51">
        <v>3904.8929159999998</v>
      </c>
      <c r="Q669" s="51">
        <v>166981.745872</v>
      </c>
      <c r="R669" s="51">
        <v>212848.285026</v>
      </c>
      <c r="S669" s="51">
        <v>1566933.2621790001</v>
      </c>
      <c r="T669" s="51">
        <v>5816.6224199999997</v>
      </c>
      <c r="U669" s="51">
        <v>169034.9529602816</v>
      </c>
      <c r="V669" s="52">
        <v>2565022.2807709998</v>
      </c>
    </row>
    <row r="670" spans="1:22" hidden="1" x14ac:dyDescent="0.35">
      <c r="A670" s="204"/>
      <c r="B670" s="50"/>
      <c r="C670" s="63"/>
      <c r="D670" s="63"/>
      <c r="E670" s="63"/>
      <c r="F670" s="63"/>
      <c r="G670" s="63"/>
      <c r="H670" s="63"/>
      <c r="I670" s="63"/>
      <c r="J670" s="63"/>
      <c r="K670" s="63"/>
      <c r="L670" s="63"/>
      <c r="M670" s="63"/>
      <c r="N670" s="63"/>
      <c r="O670" s="63"/>
      <c r="P670" s="63"/>
      <c r="Q670" s="63"/>
      <c r="R670" s="63"/>
      <c r="S670" s="63"/>
      <c r="T670" s="63"/>
      <c r="U670" s="63"/>
      <c r="V670" s="64"/>
    </row>
    <row r="671" spans="1:22" hidden="1" x14ac:dyDescent="0.35">
      <c r="A671" s="204"/>
      <c r="B671" s="193" t="s">
        <v>65</v>
      </c>
      <c r="C671" s="63" t="s">
        <v>32</v>
      </c>
      <c r="D671" s="51">
        <v>19410.611951999999</v>
      </c>
      <c r="E671" s="51">
        <v>695.63612000000001</v>
      </c>
      <c r="F671" s="51">
        <v>38143.098320999998</v>
      </c>
      <c r="G671" s="51">
        <v>31165.088334</v>
      </c>
      <c r="H671" s="51">
        <v>63716.217090999999</v>
      </c>
      <c r="I671" s="51">
        <v>27908.681507000001</v>
      </c>
      <c r="J671" s="51">
        <v>12856.180408</v>
      </c>
      <c r="K671" s="51">
        <v>5836.172345</v>
      </c>
      <c r="L671" s="51">
        <v>52.861148999999997</v>
      </c>
      <c r="M671" s="51">
        <v>69490.171740999998</v>
      </c>
      <c r="N671" s="51">
        <v>46921.162882425298</v>
      </c>
      <c r="O671" s="51">
        <v>21550.556003999998</v>
      </c>
      <c r="P671" s="51">
        <v>5395.0796840000003</v>
      </c>
      <c r="Q671" s="51">
        <v>121126.119442</v>
      </c>
      <c r="R671" s="51">
        <v>168205.35303299999</v>
      </c>
      <c r="S671" s="51">
        <v>1083456.313231</v>
      </c>
      <c r="T671" s="51">
        <v>5035.13069</v>
      </c>
      <c r="U671" s="51">
        <v>144476.84612057472</v>
      </c>
      <c r="V671" s="52">
        <v>1865441.280055</v>
      </c>
    </row>
    <row r="672" spans="1:22" hidden="1" x14ac:dyDescent="0.35">
      <c r="A672" s="204"/>
      <c r="B672" s="194"/>
      <c r="C672" s="63" t="s">
        <v>33</v>
      </c>
      <c r="D672" s="51">
        <v>1821.884082</v>
      </c>
      <c r="E672" s="51">
        <v>282.77243299999998</v>
      </c>
      <c r="F672" s="51">
        <v>2.249857</v>
      </c>
      <c r="G672" s="51">
        <v>14395.843403000001</v>
      </c>
      <c r="H672" s="51">
        <v>48335.780633000002</v>
      </c>
      <c r="I672" s="51">
        <v>5536.1877869999998</v>
      </c>
      <c r="J672" s="51">
        <v>3493.8572519999998</v>
      </c>
      <c r="K672" s="51">
        <v>0</v>
      </c>
      <c r="L672" s="51">
        <v>997.31783800000005</v>
      </c>
      <c r="M672" s="51">
        <v>2294.380384</v>
      </c>
      <c r="N672" s="51">
        <v>0</v>
      </c>
      <c r="O672" s="51">
        <v>8536.5119919999997</v>
      </c>
      <c r="P672" s="51">
        <v>936.46856100000002</v>
      </c>
      <c r="Q672" s="51">
        <v>38407.526863999999</v>
      </c>
      <c r="R672" s="51">
        <v>37098.037217999998</v>
      </c>
      <c r="S672" s="51">
        <v>480800.43750900001</v>
      </c>
      <c r="T672" s="51">
        <v>439.45707800000002</v>
      </c>
      <c r="U672" s="51">
        <v>8840.8100969999996</v>
      </c>
      <c r="V672" s="52">
        <v>652219.52298799995</v>
      </c>
    </row>
    <row r="673" spans="1:22" hidden="1" x14ac:dyDescent="0.35">
      <c r="A673" s="204"/>
      <c r="B673" s="194"/>
      <c r="C673" s="63" t="s">
        <v>34</v>
      </c>
      <c r="D673" s="51">
        <v>774.87851599999999</v>
      </c>
      <c r="E673" s="51">
        <v>1.680734</v>
      </c>
      <c r="F673" s="51">
        <v>1626.0090990000001</v>
      </c>
      <c r="G673" s="51">
        <v>818.84764800000005</v>
      </c>
      <c r="H673" s="51">
        <v>1839.129126</v>
      </c>
      <c r="I673" s="51">
        <v>1749.4423730000001</v>
      </c>
      <c r="J673" s="51">
        <v>369.15</v>
      </c>
      <c r="K673" s="51">
        <v>737.323759</v>
      </c>
      <c r="L673" s="51">
        <v>0</v>
      </c>
      <c r="M673" s="51">
        <v>330.99033400000002</v>
      </c>
      <c r="N673" s="51">
        <v>0</v>
      </c>
      <c r="O673" s="51">
        <v>2477.9645059999998</v>
      </c>
      <c r="P673" s="51">
        <v>24.606157</v>
      </c>
      <c r="Q673" s="51">
        <v>6821.1976560000003</v>
      </c>
      <c r="R673" s="51">
        <v>14830.486394</v>
      </c>
      <c r="S673" s="51">
        <v>6986.6103089999997</v>
      </c>
      <c r="T673" s="51">
        <v>351.98002000000002</v>
      </c>
      <c r="U673" s="51">
        <v>13404.538393000001</v>
      </c>
      <c r="V673" s="52">
        <v>53144.835024</v>
      </c>
    </row>
    <row r="674" spans="1:22" hidden="1" x14ac:dyDescent="0.35">
      <c r="A674" s="204"/>
      <c r="B674" s="194"/>
      <c r="C674" s="63" t="s">
        <v>35</v>
      </c>
      <c r="D674" s="51">
        <v>22007.37455</v>
      </c>
      <c r="E674" s="51">
        <v>980.08928700000001</v>
      </c>
      <c r="F674" s="51">
        <v>39771.357277000003</v>
      </c>
      <c r="G674" s="51">
        <v>46379.779385000002</v>
      </c>
      <c r="H674" s="51">
        <v>113891.12685</v>
      </c>
      <c r="I674" s="51">
        <v>35194.311667000002</v>
      </c>
      <c r="J674" s="51">
        <v>16719.18766</v>
      </c>
      <c r="K674" s="51">
        <v>6573.4961039999998</v>
      </c>
      <c r="L674" s="51">
        <v>1050.178987</v>
      </c>
      <c r="M674" s="51">
        <v>72115.542459000004</v>
      </c>
      <c r="N674" s="51">
        <v>46921.162882425298</v>
      </c>
      <c r="O674" s="51">
        <v>32565.032501999998</v>
      </c>
      <c r="P674" s="51">
        <v>6356.1544020000001</v>
      </c>
      <c r="Q674" s="51">
        <v>166354.84396200001</v>
      </c>
      <c r="R674" s="51">
        <v>220133.87664500001</v>
      </c>
      <c r="S674" s="51">
        <v>1571243.3610489999</v>
      </c>
      <c r="T674" s="51">
        <v>5826.5677880000003</v>
      </c>
      <c r="U674" s="51">
        <v>166722.19461057472</v>
      </c>
      <c r="V674" s="52">
        <v>2570805.6380670001</v>
      </c>
    </row>
    <row r="675" spans="1:22" hidden="1" x14ac:dyDescent="0.35">
      <c r="A675" s="204"/>
      <c r="B675" s="50"/>
      <c r="C675" s="63"/>
      <c r="D675" s="63"/>
      <c r="E675" s="63"/>
      <c r="F675" s="63"/>
      <c r="G675" s="63"/>
      <c r="H675" s="63"/>
      <c r="I675" s="63"/>
      <c r="J675" s="63"/>
      <c r="K675" s="63"/>
      <c r="L675" s="63"/>
      <c r="M675" s="63"/>
      <c r="N675" s="63"/>
      <c r="O675" s="63"/>
      <c r="P675" s="63"/>
      <c r="Q675" s="63"/>
      <c r="R675" s="63"/>
      <c r="S675" s="63"/>
      <c r="T675" s="63"/>
      <c r="U675" s="63"/>
      <c r="V675" s="64"/>
    </row>
    <row r="676" spans="1:22" hidden="1" x14ac:dyDescent="0.35">
      <c r="A676" s="204"/>
      <c r="B676" s="193" t="s">
        <v>66</v>
      </c>
      <c r="C676" s="63" t="s">
        <v>32</v>
      </c>
      <c r="D676" s="51">
        <v>17208.754323000001</v>
      </c>
      <c r="E676" s="51">
        <v>680.02148499999998</v>
      </c>
      <c r="F676" s="51">
        <v>38997.913001000001</v>
      </c>
      <c r="G676" s="51">
        <v>31655.965366</v>
      </c>
      <c r="H676" s="51">
        <v>64943.328840000002</v>
      </c>
      <c r="I676" s="51">
        <v>25273.151128000001</v>
      </c>
      <c r="J676" s="51">
        <v>11176.812402</v>
      </c>
      <c r="K676" s="51">
        <v>5452.7617259999997</v>
      </c>
      <c r="L676" s="51">
        <v>52.860551000000001</v>
      </c>
      <c r="M676" s="51">
        <v>77109.521523999996</v>
      </c>
      <c r="N676" s="51">
        <v>46620.278597563003</v>
      </c>
      <c r="O676" s="51">
        <v>23432.381204000001</v>
      </c>
      <c r="P676" s="51">
        <v>4653.3817760000002</v>
      </c>
      <c r="Q676" s="51">
        <v>118860.830854</v>
      </c>
      <c r="R676" s="51">
        <v>167894.82427799999</v>
      </c>
      <c r="S676" s="51">
        <v>1085604.543452</v>
      </c>
      <c r="T676" s="51">
        <v>5079.5365309999997</v>
      </c>
      <c r="U676" s="51">
        <v>145201.98091243702</v>
      </c>
      <c r="V676" s="52">
        <v>1869898.8479510001</v>
      </c>
    </row>
    <row r="677" spans="1:22" hidden="1" x14ac:dyDescent="0.35">
      <c r="A677" s="204"/>
      <c r="B677" s="194"/>
      <c r="C677" s="63" t="s">
        <v>33</v>
      </c>
      <c r="D677" s="51">
        <v>1658.5773489999999</v>
      </c>
      <c r="E677" s="51">
        <v>50.347192</v>
      </c>
      <c r="F677" s="51">
        <v>0.83055800000000002</v>
      </c>
      <c r="G677" s="51">
        <v>15199.467602000001</v>
      </c>
      <c r="H677" s="51">
        <v>55189.151318999997</v>
      </c>
      <c r="I677" s="51">
        <v>4706.6853350000001</v>
      </c>
      <c r="J677" s="51">
        <v>2647.7319480000001</v>
      </c>
      <c r="K677" s="51">
        <v>1</v>
      </c>
      <c r="L677" s="51">
        <v>1201.1580509999999</v>
      </c>
      <c r="M677" s="51">
        <v>2632.019886</v>
      </c>
      <c r="N677" s="51">
        <v>0</v>
      </c>
      <c r="O677" s="51">
        <v>8526.9800099999993</v>
      </c>
      <c r="P677" s="51">
        <v>818.74010399999997</v>
      </c>
      <c r="Q677" s="51">
        <v>38476.404105000001</v>
      </c>
      <c r="R677" s="51">
        <v>39155.910159999999</v>
      </c>
      <c r="S677" s="51">
        <v>486073.26477000001</v>
      </c>
      <c r="T677" s="51">
        <v>448.63392299999998</v>
      </c>
      <c r="U677" s="51">
        <v>8500.5266030000003</v>
      </c>
      <c r="V677" s="52">
        <v>665287.42891500005</v>
      </c>
    </row>
    <row r="678" spans="1:22" hidden="1" x14ac:dyDescent="0.35">
      <c r="A678" s="204"/>
      <c r="B678" s="194"/>
      <c r="C678" s="63" t="s">
        <v>34</v>
      </c>
      <c r="D678" s="51">
        <v>698.14297099999999</v>
      </c>
      <c r="E678" s="51">
        <v>1.1921109999999999</v>
      </c>
      <c r="F678" s="51">
        <v>1545.505285</v>
      </c>
      <c r="G678" s="51">
        <v>777.72799699999996</v>
      </c>
      <c r="H678" s="51">
        <v>1847.8610570000001</v>
      </c>
      <c r="I678" s="51">
        <v>2186.747918</v>
      </c>
      <c r="J678" s="51">
        <v>274.42</v>
      </c>
      <c r="K678" s="51">
        <v>192.003918</v>
      </c>
      <c r="L678" s="51">
        <v>0</v>
      </c>
      <c r="M678" s="51">
        <v>238.502466</v>
      </c>
      <c r="N678" s="51">
        <v>0</v>
      </c>
      <c r="O678" s="51">
        <v>2467.1965369999998</v>
      </c>
      <c r="P678" s="51">
        <v>24.67399</v>
      </c>
      <c r="Q678" s="51">
        <v>6725.2649869999996</v>
      </c>
      <c r="R678" s="51">
        <v>14691.706462</v>
      </c>
      <c r="S678" s="51">
        <v>6883.8534600000003</v>
      </c>
      <c r="T678" s="51">
        <v>348.25606599999998</v>
      </c>
      <c r="U678" s="51">
        <v>11579.162962</v>
      </c>
      <c r="V678" s="52">
        <v>50482.218186999999</v>
      </c>
    </row>
    <row r="679" spans="1:22" hidden="1" x14ac:dyDescent="0.35">
      <c r="A679" s="204"/>
      <c r="B679" s="194"/>
      <c r="C679" s="63" t="s">
        <v>35</v>
      </c>
      <c r="D679" s="51">
        <v>19565.474643000001</v>
      </c>
      <c r="E679" s="51">
        <v>731.560788</v>
      </c>
      <c r="F679" s="51">
        <v>40544.248844000002</v>
      </c>
      <c r="G679" s="51">
        <v>47633.160965000003</v>
      </c>
      <c r="H679" s="51">
        <v>121980.341216</v>
      </c>
      <c r="I679" s="51">
        <v>32166.584381000001</v>
      </c>
      <c r="J679" s="51">
        <v>14098.96435</v>
      </c>
      <c r="K679" s="51">
        <v>5645.7656440000001</v>
      </c>
      <c r="L679" s="51">
        <v>1254.0186020000001</v>
      </c>
      <c r="M679" s="51">
        <v>79980.043875999996</v>
      </c>
      <c r="N679" s="51">
        <v>46620.278597563003</v>
      </c>
      <c r="O679" s="51">
        <v>34426.557751</v>
      </c>
      <c r="P679" s="51">
        <v>5496.7958699999999</v>
      </c>
      <c r="Q679" s="51">
        <v>164062.499946</v>
      </c>
      <c r="R679" s="51">
        <v>221742.44089999999</v>
      </c>
      <c r="S679" s="51">
        <v>1578561.6616819999</v>
      </c>
      <c r="T679" s="51">
        <v>5876.42652</v>
      </c>
      <c r="U679" s="51">
        <v>165281.670477437</v>
      </c>
      <c r="V679" s="52">
        <v>2585668.4950529998</v>
      </c>
    </row>
    <row r="680" spans="1:22" hidden="1" x14ac:dyDescent="0.35">
      <c r="A680" s="204"/>
      <c r="B680" s="50"/>
      <c r="C680" s="63"/>
      <c r="D680" s="63"/>
      <c r="E680" s="63"/>
      <c r="F680" s="63"/>
      <c r="G680" s="63"/>
      <c r="H680" s="63"/>
      <c r="I680" s="63"/>
      <c r="J680" s="63"/>
      <c r="K680" s="63"/>
      <c r="L680" s="63"/>
      <c r="M680" s="63"/>
      <c r="N680" s="63"/>
      <c r="O680" s="63"/>
      <c r="P680" s="63"/>
      <c r="Q680" s="63"/>
      <c r="R680" s="63"/>
      <c r="S680" s="63"/>
      <c r="T680" s="63"/>
      <c r="U680" s="63"/>
      <c r="V680" s="64"/>
    </row>
    <row r="681" spans="1:22" hidden="1" x14ac:dyDescent="0.35">
      <c r="A681" s="204"/>
      <c r="B681" s="193" t="s">
        <v>67</v>
      </c>
      <c r="C681" s="63" t="s">
        <v>32</v>
      </c>
      <c r="D681" s="51">
        <v>18460.209057</v>
      </c>
      <c r="E681" s="51">
        <v>416.85769099999999</v>
      </c>
      <c r="F681" s="51">
        <v>41719.443300999999</v>
      </c>
      <c r="G681" s="51">
        <v>32305.139165000001</v>
      </c>
      <c r="H681" s="51">
        <v>52497.011428999998</v>
      </c>
      <c r="I681" s="51">
        <v>23802.937870000002</v>
      </c>
      <c r="J681" s="51">
        <v>11182.095740999999</v>
      </c>
      <c r="K681" s="51">
        <v>6065.0337529999997</v>
      </c>
      <c r="L681" s="51">
        <v>55.377217999999999</v>
      </c>
      <c r="M681" s="51">
        <v>71071.833851999996</v>
      </c>
      <c r="N681" s="51">
        <v>45284.959505091298</v>
      </c>
      <c r="O681" s="51">
        <v>23974.738038</v>
      </c>
      <c r="P681" s="51">
        <v>5429.5198229999996</v>
      </c>
      <c r="Q681" s="51">
        <v>127292.39904400001</v>
      </c>
      <c r="R681" s="51">
        <v>195591.97995000001</v>
      </c>
      <c r="S681" s="51">
        <v>1072173.3845579999</v>
      </c>
      <c r="T681" s="51">
        <v>5073.1573689999996</v>
      </c>
      <c r="U681" s="51">
        <v>138762.97246690869</v>
      </c>
      <c r="V681" s="52">
        <v>1871159.0498309999</v>
      </c>
    </row>
    <row r="682" spans="1:22" hidden="1" x14ac:dyDescent="0.35">
      <c r="A682" s="204"/>
      <c r="B682" s="194"/>
      <c r="C682" s="63" t="s">
        <v>33</v>
      </c>
      <c r="D682" s="51">
        <v>1955.4091619999999</v>
      </c>
      <c r="E682" s="51">
        <v>65.776206000000002</v>
      </c>
      <c r="F682" s="51">
        <v>162.26534699999999</v>
      </c>
      <c r="G682" s="51">
        <v>15138.877108999999</v>
      </c>
      <c r="H682" s="51">
        <v>50766.336336</v>
      </c>
      <c r="I682" s="51">
        <v>4830.6256590000003</v>
      </c>
      <c r="J682" s="51">
        <v>1803.5532330000001</v>
      </c>
      <c r="K682" s="51">
        <v>1.1279999999999999</v>
      </c>
      <c r="L682" s="51">
        <v>722.78755799999999</v>
      </c>
      <c r="M682" s="51">
        <v>2182.1377649999999</v>
      </c>
      <c r="N682" s="51">
        <v>0</v>
      </c>
      <c r="O682" s="51">
        <v>8485.2453700000005</v>
      </c>
      <c r="P682" s="51">
        <v>1058.7962560000001</v>
      </c>
      <c r="Q682" s="51">
        <v>42142.693269000003</v>
      </c>
      <c r="R682" s="51">
        <v>45144.220888000003</v>
      </c>
      <c r="S682" s="51">
        <v>522479.28248400002</v>
      </c>
      <c r="T682" s="51">
        <v>461.76208200000002</v>
      </c>
      <c r="U682" s="51">
        <v>9073.6371259999996</v>
      </c>
      <c r="V682" s="52">
        <v>706474.53385000001</v>
      </c>
    </row>
    <row r="683" spans="1:22" hidden="1" x14ac:dyDescent="0.35">
      <c r="A683" s="204"/>
      <c r="B683" s="194"/>
      <c r="C683" s="63" t="s">
        <v>34</v>
      </c>
      <c r="D683" s="51">
        <v>720.02798800000005</v>
      </c>
      <c r="E683" s="51">
        <v>3.523253</v>
      </c>
      <c r="F683" s="51">
        <v>1448.4742269999999</v>
      </c>
      <c r="G683" s="51">
        <v>765.85083699999996</v>
      </c>
      <c r="H683" s="51">
        <v>2347.5671889999999</v>
      </c>
      <c r="I683" s="51">
        <v>2427.495711</v>
      </c>
      <c r="J683" s="51">
        <v>219.22</v>
      </c>
      <c r="K683" s="51">
        <v>208.6</v>
      </c>
      <c r="L683" s="51">
        <v>0</v>
      </c>
      <c r="M683" s="51">
        <v>287.27731499999999</v>
      </c>
      <c r="N683" s="51">
        <v>0</v>
      </c>
      <c r="O683" s="51">
        <v>2219.5553009999999</v>
      </c>
      <c r="P683" s="51">
        <v>0</v>
      </c>
      <c r="Q683" s="51">
        <v>7049.5444669999997</v>
      </c>
      <c r="R683" s="51">
        <v>14920.231076</v>
      </c>
      <c r="S683" s="51">
        <v>7167.3707320000003</v>
      </c>
      <c r="T683" s="51">
        <v>345.20335299999999</v>
      </c>
      <c r="U683" s="51">
        <v>10695.500512000001</v>
      </c>
      <c r="V683" s="52">
        <v>50825.441960999997</v>
      </c>
    </row>
    <row r="684" spans="1:22" hidden="1" x14ac:dyDescent="0.35">
      <c r="A684" s="204"/>
      <c r="B684" s="194"/>
      <c r="C684" s="63" t="s">
        <v>35</v>
      </c>
      <c r="D684" s="51">
        <v>21135.646207000002</v>
      </c>
      <c r="E684" s="51">
        <v>486.15715</v>
      </c>
      <c r="F684" s="51">
        <v>43330.182874999999</v>
      </c>
      <c r="G684" s="51">
        <v>48209.867111</v>
      </c>
      <c r="H684" s="51">
        <v>105610.91495400001</v>
      </c>
      <c r="I684" s="51">
        <v>31061.059239999999</v>
      </c>
      <c r="J684" s="51">
        <v>13204.868974000001</v>
      </c>
      <c r="K684" s="51">
        <v>6274.7617529999998</v>
      </c>
      <c r="L684" s="51">
        <v>778.16477599999996</v>
      </c>
      <c r="M684" s="51">
        <v>73541.248932000002</v>
      </c>
      <c r="N684" s="51">
        <v>45284.959505091298</v>
      </c>
      <c r="O684" s="51">
        <v>34679.538709</v>
      </c>
      <c r="P684" s="51">
        <v>6488.3160790000002</v>
      </c>
      <c r="Q684" s="51">
        <v>176484.63678</v>
      </c>
      <c r="R684" s="51">
        <v>255656.43191399999</v>
      </c>
      <c r="S684" s="51">
        <v>1601820.0377740001</v>
      </c>
      <c r="T684" s="51">
        <v>5880.1228039999996</v>
      </c>
      <c r="U684" s="51">
        <v>158532.1101049087</v>
      </c>
      <c r="V684" s="52">
        <v>2628459.0256420001</v>
      </c>
    </row>
    <row r="685" spans="1:22" hidden="1" x14ac:dyDescent="0.35">
      <c r="A685" s="204"/>
      <c r="B685" s="50"/>
      <c r="C685" s="63"/>
      <c r="D685" s="63"/>
      <c r="E685" s="63"/>
      <c r="F685" s="63"/>
      <c r="G685" s="63"/>
      <c r="H685" s="63"/>
      <c r="I685" s="63"/>
      <c r="J685" s="63"/>
      <c r="K685" s="63"/>
      <c r="L685" s="63"/>
      <c r="M685" s="63"/>
      <c r="N685" s="63"/>
      <c r="O685" s="63"/>
      <c r="P685" s="63"/>
      <c r="Q685" s="63"/>
      <c r="R685" s="63"/>
      <c r="S685" s="63"/>
      <c r="T685" s="63"/>
      <c r="U685" s="63"/>
      <c r="V685" s="64"/>
    </row>
    <row r="686" spans="1:22" hidden="1" x14ac:dyDescent="0.35">
      <c r="A686" s="204"/>
      <c r="B686" s="193" t="s">
        <v>56</v>
      </c>
      <c r="C686" s="63" t="s">
        <v>32</v>
      </c>
      <c r="D686" s="51">
        <v>18107.860396</v>
      </c>
      <c r="E686" s="51">
        <v>497.24805099999998</v>
      </c>
      <c r="F686" s="51">
        <v>40635.985789999999</v>
      </c>
      <c r="G686" s="51">
        <v>31982.801370000001</v>
      </c>
      <c r="H686" s="51">
        <v>55829.005124000003</v>
      </c>
      <c r="I686" s="51">
        <v>22463.084513999998</v>
      </c>
      <c r="J686" s="51">
        <v>11318.47273</v>
      </c>
      <c r="K686" s="51">
        <v>5264.7516880000003</v>
      </c>
      <c r="L686" s="51">
        <v>197.86831799999999</v>
      </c>
      <c r="M686" s="51">
        <v>65529.103437999998</v>
      </c>
      <c r="N686" s="51">
        <v>44730.667479761396</v>
      </c>
      <c r="O686" s="51">
        <v>25299.459493999999</v>
      </c>
      <c r="P686" s="51">
        <v>4890.6633309999997</v>
      </c>
      <c r="Q686" s="51">
        <v>137224.32670800001</v>
      </c>
      <c r="R686" s="51">
        <v>190872.34281999999</v>
      </c>
      <c r="S686" s="51">
        <v>1073722.257157</v>
      </c>
      <c r="T686" s="51">
        <v>5069.3443740000002</v>
      </c>
      <c r="U686" s="51">
        <v>138815.4438682386</v>
      </c>
      <c r="V686" s="52">
        <v>1872450.6866510001</v>
      </c>
    </row>
    <row r="687" spans="1:22" hidden="1" x14ac:dyDescent="0.35">
      <c r="A687" s="204"/>
      <c r="B687" s="194"/>
      <c r="C687" s="63" t="s">
        <v>33</v>
      </c>
      <c r="D687" s="51">
        <v>1598.2089739999999</v>
      </c>
      <c r="E687" s="51">
        <v>58.676507000000001</v>
      </c>
      <c r="F687" s="51">
        <v>154.42437899999999</v>
      </c>
      <c r="G687" s="51">
        <v>16865.380517000001</v>
      </c>
      <c r="H687" s="51">
        <v>44206.321960000001</v>
      </c>
      <c r="I687" s="51">
        <v>4859.0618700000005</v>
      </c>
      <c r="J687" s="51">
        <v>3244.05296</v>
      </c>
      <c r="K687" s="51">
        <v>0</v>
      </c>
      <c r="L687" s="51">
        <v>736.60858199999996</v>
      </c>
      <c r="M687" s="51">
        <v>2308.9801990000001</v>
      </c>
      <c r="N687" s="51">
        <v>0</v>
      </c>
      <c r="O687" s="51">
        <v>8703.2348239999992</v>
      </c>
      <c r="P687" s="51">
        <v>1291.687956</v>
      </c>
      <c r="Q687" s="51">
        <v>45251.880977000001</v>
      </c>
      <c r="R687" s="51">
        <v>46242.779812000001</v>
      </c>
      <c r="S687" s="51">
        <v>525576.17587399995</v>
      </c>
      <c r="T687" s="51">
        <v>449.80429199999998</v>
      </c>
      <c r="U687" s="51">
        <v>9252.1482649999998</v>
      </c>
      <c r="V687" s="52">
        <v>710799.42794800003</v>
      </c>
    </row>
    <row r="688" spans="1:22" hidden="1" x14ac:dyDescent="0.35">
      <c r="A688" s="204"/>
      <c r="B688" s="194"/>
      <c r="C688" s="63" t="s">
        <v>34</v>
      </c>
      <c r="D688" s="51">
        <v>928.00396599999999</v>
      </c>
      <c r="E688" s="51">
        <v>7.2138730000000004</v>
      </c>
      <c r="F688" s="51">
        <v>1762.462248</v>
      </c>
      <c r="G688" s="51">
        <v>811.80181800000003</v>
      </c>
      <c r="H688" s="51">
        <v>2206.509638</v>
      </c>
      <c r="I688" s="51">
        <v>1974.1290120000001</v>
      </c>
      <c r="J688" s="51">
        <v>246.29</v>
      </c>
      <c r="K688" s="51">
        <v>530</v>
      </c>
      <c r="L688" s="51">
        <v>0</v>
      </c>
      <c r="M688" s="51">
        <v>303.47155700000002</v>
      </c>
      <c r="N688" s="51">
        <v>0</v>
      </c>
      <c r="O688" s="51">
        <v>1881.2838810000001</v>
      </c>
      <c r="P688" s="51">
        <v>0</v>
      </c>
      <c r="Q688" s="51">
        <v>8038.9464289999996</v>
      </c>
      <c r="R688" s="51">
        <v>14930.886338</v>
      </c>
      <c r="S688" s="51">
        <v>7184.0905220000004</v>
      </c>
      <c r="T688" s="51">
        <v>343.00063299999999</v>
      </c>
      <c r="U688" s="51">
        <v>13413.058563000001</v>
      </c>
      <c r="V688" s="52">
        <v>54561.148478000003</v>
      </c>
    </row>
    <row r="689" spans="1:22" hidden="1" x14ac:dyDescent="0.35">
      <c r="A689" s="204"/>
      <c r="B689" s="194"/>
      <c r="C689" s="63" t="s">
        <v>35</v>
      </c>
      <c r="D689" s="51">
        <v>20634.073336000001</v>
      </c>
      <c r="E689" s="51">
        <v>563.13843099999997</v>
      </c>
      <c r="F689" s="51">
        <v>42552.872416999999</v>
      </c>
      <c r="G689" s="51">
        <v>49659.983704999999</v>
      </c>
      <c r="H689" s="51">
        <v>102241.83672199999</v>
      </c>
      <c r="I689" s="51">
        <v>29296.275396000001</v>
      </c>
      <c r="J689" s="51">
        <v>14808.815689999999</v>
      </c>
      <c r="K689" s="51">
        <v>5794.7516880000003</v>
      </c>
      <c r="L689" s="51">
        <v>934.4769</v>
      </c>
      <c r="M689" s="51">
        <v>68141.555194</v>
      </c>
      <c r="N689" s="51">
        <v>44730.667479761396</v>
      </c>
      <c r="O689" s="51">
        <v>35883.978198999997</v>
      </c>
      <c r="P689" s="51">
        <v>6182.3512870000004</v>
      </c>
      <c r="Q689" s="51">
        <v>190515.154114</v>
      </c>
      <c r="R689" s="51">
        <v>252046.00897</v>
      </c>
      <c r="S689" s="51">
        <v>1606482.5235530001</v>
      </c>
      <c r="T689" s="51">
        <v>5862.1492989999997</v>
      </c>
      <c r="U689" s="51">
        <v>161480.65069623859</v>
      </c>
      <c r="V689" s="52">
        <v>2637811.2630770002</v>
      </c>
    </row>
    <row r="690" spans="1:22" hidden="1" x14ac:dyDescent="0.35">
      <c r="A690" s="204"/>
      <c r="B690" s="50"/>
      <c r="C690" s="63"/>
      <c r="D690" s="63"/>
      <c r="E690" s="63"/>
      <c r="F690" s="63"/>
      <c r="G690" s="63"/>
      <c r="H690" s="63"/>
      <c r="I690" s="63"/>
      <c r="J690" s="63"/>
      <c r="K690" s="63"/>
      <c r="L690" s="63"/>
      <c r="M690" s="63"/>
      <c r="N690" s="63"/>
      <c r="O690" s="63"/>
      <c r="P690" s="63"/>
      <c r="Q690" s="63"/>
      <c r="R690" s="63"/>
      <c r="S690" s="63"/>
      <c r="T690" s="63"/>
      <c r="U690" s="63"/>
      <c r="V690" s="64"/>
    </row>
    <row r="691" spans="1:22" hidden="1" x14ac:dyDescent="0.35">
      <c r="A691" s="204"/>
      <c r="B691" s="193" t="s">
        <v>57</v>
      </c>
      <c r="C691" s="63" t="s">
        <v>32</v>
      </c>
      <c r="D691" s="51">
        <v>16150.628239</v>
      </c>
      <c r="E691" s="51">
        <v>640.81093999999996</v>
      </c>
      <c r="F691" s="51">
        <v>41999.724154000003</v>
      </c>
      <c r="G691" s="51">
        <v>32455.788809000001</v>
      </c>
      <c r="H691" s="51">
        <v>61972.796002000003</v>
      </c>
      <c r="I691" s="51">
        <v>24934.192904</v>
      </c>
      <c r="J691" s="51">
        <v>13610.850936999999</v>
      </c>
      <c r="K691" s="51">
        <v>5037.5704349999996</v>
      </c>
      <c r="L691" s="51">
        <v>2.8669609999999999</v>
      </c>
      <c r="M691" s="51">
        <v>67553.739182000005</v>
      </c>
      <c r="N691" s="51">
        <v>44703.6662314149</v>
      </c>
      <c r="O691" s="51">
        <v>27777.176147999999</v>
      </c>
      <c r="P691" s="51">
        <v>3410.8533320000001</v>
      </c>
      <c r="Q691" s="51">
        <v>145395.89035500001</v>
      </c>
      <c r="R691" s="51">
        <v>188760.80448699999</v>
      </c>
      <c r="S691" s="51">
        <v>1081204.1758280001</v>
      </c>
      <c r="T691" s="51">
        <v>5051.7518989999999</v>
      </c>
      <c r="U691" s="51">
        <v>142670.72580358508</v>
      </c>
      <c r="V691" s="52">
        <v>1903334.0126469999</v>
      </c>
    </row>
    <row r="692" spans="1:22" hidden="1" x14ac:dyDescent="0.35">
      <c r="A692" s="204"/>
      <c r="B692" s="194"/>
      <c r="C692" s="63" t="s">
        <v>33</v>
      </c>
      <c r="D692" s="51">
        <v>2363.3749120000002</v>
      </c>
      <c r="E692" s="51">
        <v>45.484628999999998</v>
      </c>
      <c r="F692" s="51">
        <v>128.245082</v>
      </c>
      <c r="G692" s="51">
        <v>16626.844557</v>
      </c>
      <c r="H692" s="51">
        <v>33682.217774999997</v>
      </c>
      <c r="I692" s="51">
        <v>5009.7974080000004</v>
      </c>
      <c r="J692" s="51">
        <v>3763.989924</v>
      </c>
      <c r="K692" s="51">
        <v>0</v>
      </c>
      <c r="L692" s="51">
        <v>732.83153500000003</v>
      </c>
      <c r="M692" s="51">
        <v>2411.4745830000002</v>
      </c>
      <c r="N692" s="51">
        <v>0</v>
      </c>
      <c r="O692" s="51">
        <v>8334.9821339999999</v>
      </c>
      <c r="P692" s="51">
        <v>1370.5754469999999</v>
      </c>
      <c r="Q692" s="51">
        <v>46479.696724000001</v>
      </c>
      <c r="R692" s="51">
        <v>49008.028420000002</v>
      </c>
      <c r="S692" s="51">
        <v>529445.981332</v>
      </c>
      <c r="T692" s="51">
        <v>456.32218499999999</v>
      </c>
      <c r="U692" s="51">
        <v>8655.5594629999996</v>
      </c>
      <c r="V692" s="52">
        <v>708515.40610999998</v>
      </c>
    </row>
    <row r="693" spans="1:22" hidden="1" x14ac:dyDescent="0.35">
      <c r="A693" s="204"/>
      <c r="B693" s="194"/>
      <c r="C693" s="63" t="s">
        <v>34</v>
      </c>
      <c r="D693" s="51">
        <v>739.52162799999996</v>
      </c>
      <c r="E693" s="51">
        <v>1.4980309999999999</v>
      </c>
      <c r="F693" s="51">
        <v>1534.071181</v>
      </c>
      <c r="G693" s="51">
        <v>832.53123700000003</v>
      </c>
      <c r="H693" s="51">
        <v>1415</v>
      </c>
      <c r="I693" s="51">
        <v>2406.5372640000001</v>
      </c>
      <c r="J693" s="51">
        <v>183.27</v>
      </c>
      <c r="K693" s="51">
        <v>524.5</v>
      </c>
      <c r="L693" s="51">
        <v>100</v>
      </c>
      <c r="M693" s="51">
        <v>186.98526899999999</v>
      </c>
      <c r="N693" s="51">
        <v>0</v>
      </c>
      <c r="O693" s="51">
        <v>2139.7962170000001</v>
      </c>
      <c r="P693" s="51">
        <v>0</v>
      </c>
      <c r="Q693" s="51">
        <v>7570.8503380000002</v>
      </c>
      <c r="R693" s="51">
        <v>15188.501326</v>
      </c>
      <c r="S693" s="51">
        <v>7047.2613899999997</v>
      </c>
      <c r="T693" s="51">
        <v>345.06239499999998</v>
      </c>
      <c r="U693" s="51">
        <v>11909.940629000001</v>
      </c>
      <c r="V693" s="52">
        <v>52125.326905000002</v>
      </c>
    </row>
    <row r="694" spans="1:22" hidden="1" x14ac:dyDescent="0.35">
      <c r="A694" s="204"/>
      <c r="B694" s="194"/>
      <c r="C694" s="63" t="s">
        <v>35</v>
      </c>
      <c r="D694" s="51">
        <v>19253.524778999999</v>
      </c>
      <c r="E694" s="51">
        <v>687.79359999999997</v>
      </c>
      <c r="F694" s="51">
        <v>43662.040416999997</v>
      </c>
      <c r="G694" s="51">
        <v>49915.164602999997</v>
      </c>
      <c r="H694" s="51">
        <v>97070.013777</v>
      </c>
      <c r="I694" s="51">
        <v>32350.527576</v>
      </c>
      <c r="J694" s="51">
        <v>17558.110861000001</v>
      </c>
      <c r="K694" s="51">
        <v>5562.0704349999996</v>
      </c>
      <c r="L694" s="51">
        <v>835.69849599999998</v>
      </c>
      <c r="M694" s="51">
        <v>70152.199034000005</v>
      </c>
      <c r="N694" s="51">
        <v>44703.6662314149</v>
      </c>
      <c r="O694" s="51">
        <v>38251.954498999999</v>
      </c>
      <c r="P694" s="51">
        <v>4781.4287789999998</v>
      </c>
      <c r="Q694" s="51">
        <v>199446.43741700001</v>
      </c>
      <c r="R694" s="51">
        <v>252957.334233</v>
      </c>
      <c r="S694" s="51">
        <v>1617697.4185500001</v>
      </c>
      <c r="T694" s="51">
        <v>5853.1364789999998</v>
      </c>
      <c r="U694" s="51">
        <v>163236.22589558508</v>
      </c>
      <c r="V694" s="52">
        <v>2663974.745662</v>
      </c>
    </row>
    <row r="695" spans="1:22" hidden="1" x14ac:dyDescent="0.35">
      <c r="A695" s="204"/>
      <c r="B695" s="50"/>
      <c r="C695" s="63"/>
      <c r="D695" s="63"/>
      <c r="E695" s="63"/>
      <c r="F695" s="63"/>
      <c r="G695" s="63"/>
      <c r="H695" s="63"/>
      <c r="I695" s="63"/>
      <c r="J695" s="63"/>
      <c r="K695" s="63"/>
      <c r="L695" s="63"/>
      <c r="M695" s="63"/>
      <c r="N695" s="63"/>
      <c r="O695" s="63"/>
      <c r="P695" s="63"/>
      <c r="Q695" s="63"/>
      <c r="R695" s="63"/>
      <c r="S695" s="63"/>
      <c r="T695" s="63"/>
      <c r="U695" s="63"/>
      <c r="V695" s="64"/>
    </row>
    <row r="696" spans="1:22" hidden="1" x14ac:dyDescent="0.35">
      <c r="A696" s="204"/>
      <c r="B696" s="193" t="s">
        <v>58</v>
      </c>
      <c r="C696" s="63" t="s">
        <v>32</v>
      </c>
      <c r="D696" s="51">
        <v>18427.404268999999</v>
      </c>
      <c r="E696" s="51">
        <v>453.55787500000002</v>
      </c>
      <c r="F696" s="51">
        <v>40393.834943000002</v>
      </c>
      <c r="G696" s="51">
        <v>31865.690105999998</v>
      </c>
      <c r="H696" s="51">
        <v>55775.651678000002</v>
      </c>
      <c r="I696" s="51">
        <v>24757.115816000001</v>
      </c>
      <c r="J696" s="51">
        <v>14390.738321999999</v>
      </c>
      <c r="K696" s="51">
        <v>5551.2180820000003</v>
      </c>
      <c r="L696" s="51">
        <v>2.808592</v>
      </c>
      <c r="M696" s="51">
        <v>71109.257861999999</v>
      </c>
      <c r="N696" s="51">
        <v>44076.762000899696</v>
      </c>
      <c r="O696" s="51">
        <v>26220.035604000001</v>
      </c>
      <c r="P696" s="51">
        <v>4106.2789839999996</v>
      </c>
      <c r="Q696" s="51">
        <v>147578.160152</v>
      </c>
      <c r="R696" s="51">
        <v>188929.67819400001</v>
      </c>
      <c r="S696" s="51">
        <v>1081806.489969</v>
      </c>
      <c r="T696" s="51">
        <v>5148.4680179999996</v>
      </c>
      <c r="U696" s="51">
        <v>144782.87059110031</v>
      </c>
      <c r="V696" s="52">
        <v>1905376.0210579999</v>
      </c>
    </row>
    <row r="697" spans="1:22" hidden="1" x14ac:dyDescent="0.35">
      <c r="A697" s="204"/>
      <c r="B697" s="194"/>
      <c r="C697" s="63" t="s">
        <v>33</v>
      </c>
      <c r="D697" s="51">
        <v>1097.0822579999999</v>
      </c>
      <c r="E697" s="51">
        <v>45.174321999999997</v>
      </c>
      <c r="F697" s="51">
        <v>116.706569</v>
      </c>
      <c r="G697" s="51">
        <v>16680.257255</v>
      </c>
      <c r="H697" s="51">
        <v>37324.082338</v>
      </c>
      <c r="I697" s="51">
        <v>4248.1694740000003</v>
      </c>
      <c r="J697" s="51">
        <v>3503.1698280000001</v>
      </c>
      <c r="K697" s="51">
        <v>0</v>
      </c>
      <c r="L697" s="51">
        <v>482.69665199999997</v>
      </c>
      <c r="M697" s="51">
        <v>1893.8659290000001</v>
      </c>
      <c r="N697" s="51">
        <v>0</v>
      </c>
      <c r="O697" s="51">
        <v>7063.8030140000001</v>
      </c>
      <c r="P697" s="51">
        <v>1478.9354049999999</v>
      </c>
      <c r="Q697" s="51">
        <v>49009.069755999997</v>
      </c>
      <c r="R697" s="51">
        <v>47436.969411999999</v>
      </c>
      <c r="S697" s="51">
        <v>533257.72511500004</v>
      </c>
      <c r="T697" s="51">
        <v>463.43381099999999</v>
      </c>
      <c r="U697" s="51">
        <v>9524.3014669999993</v>
      </c>
      <c r="V697" s="52">
        <v>713625.44260499999</v>
      </c>
    </row>
    <row r="698" spans="1:22" hidden="1" x14ac:dyDescent="0.35">
      <c r="A698" s="204"/>
      <c r="B698" s="194"/>
      <c r="C698" s="63" t="s">
        <v>34</v>
      </c>
      <c r="D698" s="51">
        <v>712.45419700000002</v>
      </c>
      <c r="E698" s="51">
        <v>1.756284</v>
      </c>
      <c r="F698" s="51">
        <v>1473.640958</v>
      </c>
      <c r="G698" s="51">
        <v>823.27103999999997</v>
      </c>
      <c r="H698" s="51">
        <v>1449</v>
      </c>
      <c r="I698" s="51">
        <v>2364.5470919999998</v>
      </c>
      <c r="J698" s="51">
        <v>117.95</v>
      </c>
      <c r="K698" s="51">
        <v>530.60443799999996</v>
      </c>
      <c r="L698" s="51">
        <v>140</v>
      </c>
      <c r="M698" s="51">
        <v>551.90257399999996</v>
      </c>
      <c r="N698" s="51">
        <v>0</v>
      </c>
      <c r="O698" s="51">
        <v>1969.125953</v>
      </c>
      <c r="P698" s="51">
        <v>0</v>
      </c>
      <c r="Q698" s="51">
        <v>7435.22973</v>
      </c>
      <c r="R698" s="51">
        <v>15224.158045</v>
      </c>
      <c r="S698" s="51">
        <v>6966.9784</v>
      </c>
      <c r="T698" s="51">
        <v>343.98622799999998</v>
      </c>
      <c r="U698" s="51">
        <v>11101.758911000001</v>
      </c>
      <c r="V698" s="52">
        <v>51206.363850000002</v>
      </c>
    </row>
    <row r="699" spans="1:22" hidden="1" x14ac:dyDescent="0.35">
      <c r="A699" s="204"/>
      <c r="B699" s="194"/>
      <c r="C699" s="63" t="s">
        <v>35</v>
      </c>
      <c r="D699" s="51">
        <v>20236.940724</v>
      </c>
      <c r="E699" s="51">
        <v>500.48848099999998</v>
      </c>
      <c r="F699" s="51">
        <v>41984.18247</v>
      </c>
      <c r="G699" s="51">
        <v>49369.218400999998</v>
      </c>
      <c r="H699" s="51">
        <v>94548.734016000002</v>
      </c>
      <c r="I699" s="51">
        <v>31369.832382000001</v>
      </c>
      <c r="J699" s="51">
        <v>18011.85815</v>
      </c>
      <c r="K699" s="51">
        <v>6081.8225199999997</v>
      </c>
      <c r="L699" s="51">
        <v>625.50524399999995</v>
      </c>
      <c r="M699" s="51">
        <v>73555.026364999998</v>
      </c>
      <c r="N699" s="51">
        <v>44076.762000899696</v>
      </c>
      <c r="O699" s="51">
        <v>35252.964570999997</v>
      </c>
      <c r="P699" s="51">
        <v>5585.2143889999998</v>
      </c>
      <c r="Q699" s="51">
        <v>204022.459638</v>
      </c>
      <c r="R699" s="51">
        <v>251590.805651</v>
      </c>
      <c r="S699" s="51">
        <v>1622031.1934839999</v>
      </c>
      <c r="T699" s="51">
        <v>5955.8880570000001</v>
      </c>
      <c r="U699" s="51">
        <v>165408.9309691003</v>
      </c>
      <c r="V699" s="52">
        <v>2670207.827513</v>
      </c>
    </row>
    <row r="700" spans="1:22" hidden="1" x14ac:dyDescent="0.35">
      <c r="A700" s="204"/>
      <c r="B700" s="50"/>
      <c r="C700" s="63"/>
      <c r="D700" s="63"/>
      <c r="E700" s="63"/>
      <c r="F700" s="63"/>
      <c r="G700" s="63"/>
      <c r="H700" s="63"/>
      <c r="I700" s="63"/>
      <c r="J700" s="63"/>
      <c r="K700" s="63"/>
      <c r="L700" s="63"/>
      <c r="M700" s="63"/>
      <c r="N700" s="63"/>
      <c r="O700" s="63"/>
      <c r="P700" s="63"/>
      <c r="Q700" s="63"/>
      <c r="R700" s="63"/>
      <c r="S700" s="63"/>
      <c r="T700" s="63"/>
      <c r="U700" s="63"/>
      <c r="V700" s="64"/>
    </row>
    <row r="701" spans="1:22" hidden="1" x14ac:dyDescent="0.35">
      <c r="A701" s="204"/>
      <c r="B701" s="193" t="s">
        <v>59</v>
      </c>
      <c r="C701" s="63" t="s">
        <v>32</v>
      </c>
      <c r="D701" s="51">
        <v>18839.792909</v>
      </c>
      <c r="E701" s="51">
        <v>608.853791</v>
      </c>
      <c r="F701" s="51">
        <v>40987.122020000003</v>
      </c>
      <c r="G701" s="51">
        <v>32558.983826</v>
      </c>
      <c r="H701" s="51">
        <v>58429.641826999999</v>
      </c>
      <c r="I701" s="51">
        <v>27782.750820000001</v>
      </c>
      <c r="J701" s="51">
        <v>12478.948596</v>
      </c>
      <c r="K701" s="51">
        <v>5738.718621</v>
      </c>
      <c r="L701" s="51">
        <v>102.8105</v>
      </c>
      <c r="M701" s="51">
        <v>66583.636555000005</v>
      </c>
      <c r="N701" s="51">
        <v>45557.352027730201</v>
      </c>
      <c r="O701" s="51">
        <v>28016.121315</v>
      </c>
      <c r="P701" s="51">
        <v>3472.7058910000001</v>
      </c>
      <c r="Q701" s="51">
        <v>148544.374499</v>
      </c>
      <c r="R701" s="51">
        <v>187818.71480700001</v>
      </c>
      <c r="S701" s="51">
        <v>1087108.828611</v>
      </c>
      <c r="T701" s="51">
        <v>5143.9079179999999</v>
      </c>
      <c r="U701" s="51">
        <v>149091.11887726979</v>
      </c>
      <c r="V701" s="52">
        <v>1918864.383411</v>
      </c>
    </row>
    <row r="702" spans="1:22" hidden="1" x14ac:dyDescent="0.35">
      <c r="A702" s="204"/>
      <c r="B702" s="194"/>
      <c r="C702" s="63" t="s">
        <v>33</v>
      </c>
      <c r="D702" s="51">
        <v>1148.983641</v>
      </c>
      <c r="E702" s="51">
        <v>57.598115999999997</v>
      </c>
      <c r="F702" s="51">
        <v>100.790696</v>
      </c>
      <c r="G702" s="51">
        <v>16404.399443999999</v>
      </c>
      <c r="H702" s="51">
        <v>39832.628821999999</v>
      </c>
      <c r="I702" s="51">
        <v>6904.5942599999998</v>
      </c>
      <c r="J702" s="51">
        <v>2914.9633239999998</v>
      </c>
      <c r="K702" s="51">
        <v>0</v>
      </c>
      <c r="L702" s="51">
        <v>385.52073100000001</v>
      </c>
      <c r="M702" s="51">
        <v>2175.8500570000001</v>
      </c>
      <c r="N702" s="51">
        <v>0</v>
      </c>
      <c r="O702" s="51">
        <v>7399.6088229999996</v>
      </c>
      <c r="P702" s="51">
        <v>650.82597999999996</v>
      </c>
      <c r="Q702" s="51">
        <v>49236.412243999999</v>
      </c>
      <c r="R702" s="51">
        <v>48010.743837000002</v>
      </c>
      <c r="S702" s="51">
        <v>538495.750229</v>
      </c>
      <c r="T702" s="51">
        <v>459.26829500000002</v>
      </c>
      <c r="U702" s="51">
        <v>8912.9054410000008</v>
      </c>
      <c r="V702" s="52">
        <v>723090.84394000005</v>
      </c>
    </row>
    <row r="703" spans="1:22" hidden="1" x14ac:dyDescent="0.35">
      <c r="A703" s="204"/>
      <c r="B703" s="194"/>
      <c r="C703" s="63" t="s">
        <v>34</v>
      </c>
      <c r="D703" s="51">
        <v>881.15385000000003</v>
      </c>
      <c r="E703" s="51">
        <v>8.7924190000000007</v>
      </c>
      <c r="F703" s="51">
        <v>1552.7111239999999</v>
      </c>
      <c r="G703" s="51">
        <v>817.09286999999995</v>
      </c>
      <c r="H703" s="51">
        <v>1920</v>
      </c>
      <c r="I703" s="51">
        <v>2550.9561229999999</v>
      </c>
      <c r="J703" s="51">
        <v>196.98</v>
      </c>
      <c r="K703" s="51">
        <v>395.01779599999998</v>
      </c>
      <c r="L703" s="51">
        <v>200</v>
      </c>
      <c r="M703" s="51">
        <v>253.89897199999999</v>
      </c>
      <c r="N703" s="51">
        <v>0</v>
      </c>
      <c r="O703" s="51">
        <v>1973.2486960000001</v>
      </c>
      <c r="P703" s="51">
        <v>0</v>
      </c>
      <c r="Q703" s="51">
        <v>7546.4088940000001</v>
      </c>
      <c r="R703" s="51">
        <v>15405.964969000001</v>
      </c>
      <c r="S703" s="51">
        <v>6876.7881299999999</v>
      </c>
      <c r="T703" s="51">
        <v>341.56111299999998</v>
      </c>
      <c r="U703" s="51">
        <v>11563.521491</v>
      </c>
      <c r="V703" s="52">
        <v>52484.096447000004</v>
      </c>
    </row>
    <row r="704" spans="1:22" hidden="1" x14ac:dyDescent="0.35">
      <c r="A704" s="204"/>
      <c r="B704" s="194"/>
      <c r="C704" s="63" t="s">
        <v>35</v>
      </c>
      <c r="D704" s="51">
        <v>20869.930400000001</v>
      </c>
      <c r="E704" s="51">
        <v>675.244326</v>
      </c>
      <c r="F704" s="51">
        <v>42640.62384</v>
      </c>
      <c r="G704" s="51">
        <v>49780.476139999999</v>
      </c>
      <c r="H704" s="51">
        <v>100182.270649</v>
      </c>
      <c r="I704" s="51">
        <v>37238.301203000003</v>
      </c>
      <c r="J704" s="51">
        <v>15590.89192</v>
      </c>
      <c r="K704" s="51">
        <v>6133.7364170000001</v>
      </c>
      <c r="L704" s="51">
        <v>688.331231</v>
      </c>
      <c r="M704" s="51">
        <v>69013.385584000003</v>
      </c>
      <c r="N704" s="51">
        <v>45557.352027730201</v>
      </c>
      <c r="O704" s="51">
        <v>37388.978834000001</v>
      </c>
      <c r="P704" s="51">
        <v>4123.5318710000001</v>
      </c>
      <c r="Q704" s="51">
        <v>205327.195637</v>
      </c>
      <c r="R704" s="51">
        <v>251235.42361299999</v>
      </c>
      <c r="S704" s="51">
        <v>1632481.3669700001</v>
      </c>
      <c r="T704" s="51">
        <v>5944.7373260000004</v>
      </c>
      <c r="U704" s="51">
        <v>169567.5458092698</v>
      </c>
      <c r="V704" s="52">
        <v>2694439.3237979999</v>
      </c>
    </row>
    <row r="705" spans="1:22" hidden="1" x14ac:dyDescent="0.35">
      <c r="A705" s="204"/>
      <c r="B705" s="50"/>
      <c r="C705" s="63"/>
      <c r="D705" s="63"/>
      <c r="E705" s="63"/>
      <c r="F705" s="63"/>
      <c r="G705" s="63"/>
      <c r="H705" s="63"/>
      <c r="I705" s="63"/>
      <c r="J705" s="63"/>
      <c r="K705" s="63"/>
      <c r="L705" s="63"/>
      <c r="M705" s="63"/>
      <c r="N705" s="63"/>
      <c r="O705" s="63"/>
      <c r="P705" s="63"/>
      <c r="Q705" s="63"/>
      <c r="R705" s="63"/>
      <c r="S705" s="63"/>
      <c r="T705" s="63"/>
      <c r="U705" s="63"/>
      <c r="V705" s="64"/>
    </row>
    <row r="706" spans="1:22" hidden="1" x14ac:dyDescent="0.35">
      <c r="A706" s="204"/>
      <c r="B706" s="193" t="s">
        <v>60</v>
      </c>
      <c r="C706" s="63" t="s">
        <v>32</v>
      </c>
      <c r="D706" s="51">
        <v>16514.967420000001</v>
      </c>
      <c r="E706" s="51">
        <v>688.13583000000006</v>
      </c>
      <c r="F706" s="51">
        <v>38974.964404999999</v>
      </c>
      <c r="G706" s="51">
        <v>32731.362927999999</v>
      </c>
      <c r="H706" s="51">
        <v>66300.025674999997</v>
      </c>
      <c r="I706" s="51">
        <v>27370.908432</v>
      </c>
      <c r="J706" s="51">
        <v>12485.099727999999</v>
      </c>
      <c r="K706" s="51">
        <v>5193.921378</v>
      </c>
      <c r="L706" s="51">
        <v>52.806840000000001</v>
      </c>
      <c r="M706" s="51">
        <v>65864.733902000007</v>
      </c>
      <c r="N706" s="51">
        <v>45123.228331069004</v>
      </c>
      <c r="O706" s="51">
        <v>27118.222328</v>
      </c>
      <c r="P706" s="51">
        <v>1183.7188860000001</v>
      </c>
      <c r="Q706" s="51">
        <v>143466.345072</v>
      </c>
      <c r="R706" s="51">
        <v>188933.11704099999</v>
      </c>
      <c r="S706" s="51">
        <v>1094628.889462</v>
      </c>
      <c r="T706" s="51">
        <v>5168.3057710000003</v>
      </c>
      <c r="U706" s="51">
        <v>151547.875152931</v>
      </c>
      <c r="V706" s="52">
        <v>1923346.628582</v>
      </c>
    </row>
    <row r="707" spans="1:22" hidden="1" x14ac:dyDescent="0.35">
      <c r="A707" s="204"/>
      <c r="B707" s="194"/>
      <c r="C707" s="63" t="s">
        <v>33</v>
      </c>
      <c r="D707" s="51">
        <v>1040.955807</v>
      </c>
      <c r="E707" s="51">
        <v>83.478876</v>
      </c>
      <c r="F707" s="51">
        <v>157.14229</v>
      </c>
      <c r="G707" s="51">
        <v>16232.760055999999</v>
      </c>
      <c r="H707" s="51">
        <v>39360.143459999999</v>
      </c>
      <c r="I707" s="51">
        <v>4249.2832930000004</v>
      </c>
      <c r="J707" s="51">
        <v>2912.1540460000001</v>
      </c>
      <c r="K707" s="51">
        <v>0</v>
      </c>
      <c r="L707" s="51">
        <v>420.58153600000003</v>
      </c>
      <c r="M707" s="51">
        <v>2218.6342789999999</v>
      </c>
      <c r="N707" s="51">
        <v>0</v>
      </c>
      <c r="O707" s="51">
        <v>7286.3912170000003</v>
      </c>
      <c r="P707" s="51">
        <v>576.46360800000002</v>
      </c>
      <c r="Q707" s="51">
        <v>50591.303100999998</v>
      </c>
      <c r="R707" s="51">
        <v>48034.995511000001</v>
      </c>
      <c r="S707" s="51">
        <v>540603.72714700003</v>
      </c>
      <c r="T707" s="51">
        <v>457.19198299999999</v>
      </c>
      <c r="U707" s="51">
        <v>9421.6860969999998</v>
      </c>
      <c r="V707" s="52">
        <v>723646.892307</v>
      </c>
    </row>
    <row r="708" spans="1:22" hidden="1" x14ac:dyDescent="0.35">
      <c r="A708" s="204"/>
      <c r="B708" s="194"/>
      <c r="C708" s="63" t="s">
        <v>34</v>
      </c>
      <c r="D708" s="51">
        <v>731.80080999999996</v>
      </c>
      <c r="E708" s="51">
        <v>1.188509</v>
      </c>
      <c r="F708" s="51">
        <v>1596.1883330000001</v>
      </c>
      <c r="G708" s="51">
        <v>807.70945300000005</v>
      </c>
      <c r="H708" s="51">
        <v>1522</v>
      </c>
      <c r="I708" s="51">
        <v>2440.831146</v>
      </c>
      <c r="J708" s="51">
        <v>243.57</v>
      </c>
      <c r="K708" s="51">
        <v>589.29999999999995</v>
      </c>
      <c r="L708" s="51">
        <v>200</v>
      </c>
      <c r="M708" s="51">
        <v>290.39932199999998</v>
      </c>
      <c r="N708" s="51">
        <v>0</v>
      </c>
      <c r="O708" s="51">
        <v>2643.050843</v>
      </c>
      <c r="P708" s="51">
        <v>0</v>
      </c>
      <c r="Q708" s="51">
        <v>7870.4472560000004</v>
      </c>
      <c r="R708" s="51">
        <v>15383.166461999999</v>
      </c>
      <c r="S708" s="51">
        <v>6843.8782929999998</v>
      </c>
      <c r="T708" s="51">
        <v>335.82670999999999</v>
      </c>
      <c r="U708" s="51">
        <v>11377.694754</v>
      </c>
      <c r="V708" s="52">
        <v>52877.051891000003</v>
      </c>
    </row>
    <row r="709" spans="1:22" hidden="1" x14ac:dyDescent="0.35">
      <c r="A709" s="204"/>
      <c r="B709" s="194"/>
      <c r="C709" s="63" t="s">
        <v>35</v>
      </c>
      <c r="D709" s="51">
        <v>18287.724037</v>
      </c>
      <c r="E709" s="51">
        <v>772.80321500000002</v>
      </c>
      <c r="F709" s="51">
        <v>40728.295028</v>
      </c>
      <c r="G709" s="51">
        <v>49771.832436999997</v>
      </c>
      <c r="H709" s="51">
        <v>107182.169135</v>
      </c>
      <c r="I709" s="51">
        <v>34061.022871000001</v>
      </c>
      <c r="J709" s="51">
        <v>15640.823774</v>
      </c>
      <c r="K709" s="51">
        <v>5783.2213780000002</v>
      </c>
      <c r="L709" s="51">
        <v>673.38837599999999</v>
      </c>
      <c r="M709" s="51">
        <v>68373.767502999995</v>
      </c>
      <c r="N709" s="51">
        <v>45123.228331069004</v>
      </c>
      <c r="O709" s="51">
        <v>37047.664387999997</v>
      </c>
      <c r="P709" s="51">
        <v>1760.1824939999999</v>
      </c>
      <c r="Q709" s="51">
        <v>201928.09542900001</v>
      </c>
      <c r="R709" s="51">
        <v>252351.279014</v>
      </c>
      <c r="S709" s="51">
        <v>1642076.4949020001</v>
      </c>
      <c r="T709" s="51">
        <v>5961.3244640000003</v>
      </c>
      <c r="U709" s="51">
        <v>172347.25600393099</v>
      </c>
      <c r="V709" s="52">
        <v>2699870.57278</v>
      </c>
    </row>
    <row r="710" spans="1:22" hidden="1" x14ac:dyDescent="0.35">
      <c r="A710" s="204"/>
      <c r="B710" s="50"/>
      <c r="C710" s="63"/>
      <c r="D710" s="63"/>
      <c r="E710" s="63"/>
      <c r="F710" s="63"/>
      <c r="G710" s="63"/>
      <c r="H710" s="63"/>
      <c r="I710" s="63"/>
      <c r="J710" s="63"/>
      <c r="K710" s="63"/>
      <c r="L710" s="63"/>
      <c r="M710" s="63"/>
      <c r="N710" s="63"/>
      <c r="O710" s="63"/>
      <c r="P710" s="63"/>
      <c r="Q710" s="63"/>
      <c r="R710" s="63"/>
      <c r="S710" s="63"/>
      <c r="T710" s="63"/>
      <c r="U710" s="63"/>
      <c r="V710" s="64"/>
    </row>
    <row r="711" spans="1:22" hidden="1" x14ac:dyDescent="0.35">
      <c r="A711" s="204"/>
      <c r="B711" s="193" t="s">
        <v>61</v>
      </c>
      <c r="C711" s="63" t="s">
        <v>32</v>
      </c>
      <c r="D711" s="51">
        <v>18540.803198000001</v>
      </c>
      <c r="E711" s="51">
        <v>348.17400199999997</v>
      </c>
      <c r="F711" s="51">
        <v>38118.402326000003</v>
      </c>
      <c r="G711" s="51">
        <v>32497.720821999999</v>
      </c>
      <c r="H711" s="51">
        <v>65930.434548999998</v>
      </c>
      <c r="I711" s="51">
        <v>30596.583412</v>
      </c>
      <c r="J711" s="51">
        <v>16198.261565999999</v>
      </c>
      <c r="K711" s="51">
        <v>6624.5760399999999</v>
      </c>
      <c r="L711" s="51">
        <v>2.7249020000000002</v>
      </c>
      <c r="M711" s="51">
        <v>72298.972156999997</v>
      </c>
      <c r="N711" s="51">
        <v>44516.2415573787</v>
      </c>
      <c r="O711" s="51">
        <v>28374.762180999998</v>
      </c>
      <c r="P711" s="51">
        <v>1548.9845170000001</v>
      </c>
      <c r="Q711" s="51">
        <v>138071.51745300001</v>
      </c>
      <c r="R711" s="51">
        <v>198633.08402000001</v>
      </c>
      <c r="S711" s="51">
        <v>1095336.9385859999</v>
      </c>
      <c r="T711" s="51">
        <v>5214.1855459999997</v>
      </c>
      <c r="U711" s="51">
        <v>158157.4427396213</v>
      </c>
      <c r="V711" s="52">
        <v>1951009.8095740001</v>
      </c>
    </row>
    <row r="712" spans="1:22" hidden="1" x14ac:dyDescent="0.35">
      <c r="A712" s="204"/>
      <c r="B712" s="194"/>
      <c r="C712" s="63" t="s">
        <v>33</v>
      </c>
      <c r="D712" s="51">
        <v>1347.6485520000001</v>
      </c>
      <c r="E712" s="51">
        <v>148.386844</v>
      </c>
      <c r="F712" s="51">
        <v>200.85102000000001</v>
      </c>
      <c r="G712" s="51">
        <v>15786.303973</v>
      </c>
      <c r="H712" s="51">
        <v>35901.419414000004</v>
      </c>
      <c r="I712" s="51">
        <v>3951.618289</v>
      </c>
      <c r="J712" s="51">
        <v>1832.115644</v>
      </c>
      <c r="K712" s="51">
        <v>0</v>
      </c>
      <c r="L712" s="51">
        <v>995.501171</v>
      </c>
      <c r="M712" s="51">
        <v>2761.5150570000001</v>
      </c>
      <c r="N712" s="51">
        <v>0</v>
      </c>
      <c r="O712" s="51">
        <v>5845.8776070000004</v>
      </c>
      <c r="P712" s="51">
        <v>277.49683700000003</v>
      </c>
      <c r="Q712" s="51">
        <v>50313.966048000002</v>
      </c>
      <c r="R712" s="51">
        <v>53884.099269999999</v>
      </c>
      <c r="S712" s="51">
        <v>545411.22711099999</v>
      </c>
      <c r="T712" s="51">
        <v>459.15905199999997</v>
      </c>
      <c r="U712" s="51">
        <v>8992.3254629999992</v>
      </c>
      <c r="V712" s="52">
        <v>728109.51135199994</v>
      </c>
    </row>
    <row r="713" spans="1:22" hidden="1" x14ac:dyDescent="0.35">
      <c r="A713" s="204"/>
      <c r="B713" s="194"/>
      <c r="C713" s="63" t="s">
        <v>34</v>
      </c>
      <c r="D713" s="51">
        <v>836.32011699999998</v>
      </c>
      <c r="E713" s="51">
        <v>2.0088550000000001</v>
      </c>
      <c r="F713" s="51">
        <v>1514.6562300000001</v>
      </c>
      <c r="G713" s="51">
        <v>820.24307499999998</v>
      </c>
      <c r="H713" s="51">
        <v>1375</v>
      </c>
      <c r="I713" s="51">
        <v>1864.760031</v>
      </c>
      <c r="J713" s="51">
        <v>296.02999999999997</v>
      </c>
      <c r="K713" s="51">
        <v>366.218277</v>
      </c>
      <c r="L713" s="51">
        <v>100</v>
      </c>
      <c r="M713" s="51">
        <v>213.92269300000001</v>
      </c>
      <c r="N713" s="51">
        <v>0</v>
      </c>
      <c r="O713" s="51">
        <v>2841.146064</v>
      </c>
      <c r="P713" s="51">
        <v>0</v>
      </c>
      <c r="Q713" s="51">
        <v>7480.2917360000001</v>
      </c>
      <c r="R713" s="51">
        <v>15537.263935000001</v>
      </c>
      <c r="S713" s="51">
        <v>6687.3293739999999</v>
      </c>
      <c r="T713" s="51">
        <v>332.97186599999998</v>
      </c>
      <c r="U713" s="51">
        <v>10485.267727</v>
      </c>
      <c r="V713" s="52">
        <v>50753.429980000001</v>
      </c>
    </row>
    <row r="714" spans="1:22" hidden="1" x14ac:dyDescent="0.35">
      <c r="A714" s="204"/>
      <c r="B714" s="194"/>
      <c r="C714" s="63" t="s">
        <v>35</v>
      </c>
      <c r="D714" s="51">
        <v>20724.771866999999</v>
      </c>
      <c r="E714" s="51">
        <v>498.56970100000001</v>
      </c>
      <c r="F714" s="51">
        <v>39833.909575999998</v>
      </c>
      <c r="G714" s="51">
        <v>49104.267870000003</v>
      </c>
      <c r="H714" s="51">
        <v>103206.853963</v>
      </c>
      <c r="I714" s="51">
        <v>36412.961732000003</v>
      </c>
      <c r="J714" s="51">
        <v>18326.407210000001</v>
      </c>
      <c r="K714" s="51">
        <v>6990.7943169999999</v>
      </c>
      <c r="L714" s="51">
        <v>1098.226073</v>
      </c>
      <c r="M714" s="51">
        <v>75274.409906999994</v>
      </c>
      <c r="N714" s="51">
        <v>44516.2415573787</v>
      </c>
      <c r="O714" s="51">
        <v>37061.785852000001</v>
      </c>
      <c r="P714" s="51">
        <v>1826.481354</v>
      </c>
      <c r="Q714" s="51">
        <v>195865.77523699999</v>
      </c>
      <c r="R714" s="51">
        <v>268054.44722500001</v>
      </c>
      <c r="S714" s="51">
        <v>1647435.495071</v>
      </c>
      <c r="T714" s="51">
        <v>6006.3164640000005</v>
      </c>
      <c r="U714" s="51">
        <v>177635.03592962131</v>
      </c>
      <c r="V714" s="52">
        <v>2729872.7509059999</v>
      </c>
    </row>
    <row r="715" spans="1:22" hidden="1" x14ac:dyDescent="0.35">
      <c r="A715" s="204"/>
      <c r="B715" s="50"/>
      <c r="C715" s="63"/>
      <c r="D715" s="63"/>
      <c r="E715" s="63"/>
      <c r="F715" s="63"/>
      <c r="G715" s="63"/>
      <c r="H715" s="63"/>
      <c r="I715" s="63"/>
      <c r="J715" s="63"/>
      <c r="K715" s="63"/>
      <c r="L715" s="63"/>
      <c r="M715" s="63"/>
      <c r="N715" s="63"/>
      <c r="O715" s="63"/>
      <c r="P715" s="63"/>
      <c r="Q715" s="63"/>
      <c r="R715" s="63"/>
      <c r="S715" s="63"/>
      <c r="T715" s="63"/>
      <c r="U715" s="63"/>
      <c r="V715" s="64"/>
    </row>
    <row r="716" spans="1:22" hidden="1" x14ac:dyDescent="0.35">
      <c r="A716" s="204"/>
      <c r="B716" s="193" t="s">
        <v>62</v>
      </c>
      <c r="C716" s="63" t="s">
        <v>32</v>
      </c>
      <c r="D716" s="51">
        <v>16665.125188000002</v>
      </c>
      <c r="E716" s="51">
        <v>504.63565299999999</v>
      </c>
      <c r="F716" s="51">
        <v>37935.821722000001</v>
      </c>
      <c r="G716" s="51">
        <v>32640.203197999999</v>
      </c>
      <c r="H716" s="51">
        <v>60145.402516000002</v>
      </c>
      <c r="I716" s="51">
        <v>26753.674481999999</v>
      </c>
      <c r="J716" s="51">
        <v>16245.456088000001</v>
      </c>
      <c r="K716" s="51">
        <v>5647.4311100000004</v>
      </c>
      <c r="L716" s="51">
        <v>2.747827</v>
      </c>
      <c r="M716" s="51">
        <v>63684.943061999998</v>
      </c>
      <c r="N716" s="51">
        <v>43974.31484128</v>
      </c>
      <c r="O716" s="51">
        <v>28951.220001000002</v>
      </c>
      <c r="P716" s="51">
        <v>1516.8402860000001</v>
      </c>
      <c r="Q716" s="51">
        <v>147223.812641</v>
      </c>
      <c r="R716" s="51">
        <v>202258.98250899999</v>
      </c>
      <c r="S716" s="51">
        <v>1099264.4350389999</v>
      </c>
      <c r="T716" s="51">
        <v>5219.4315660000002</v>
      </c>
      <c r="U716" s="51">
        <v>156300.03501771999</v>
      </c>
      <c r="V716" s="52">
        <v>1944934.512747</v>
      </c>
    </row>
    <row r="717" spans="1:22" hidden="1" x14ac:dyDescent="0.35">
      <c r="A717" s="204"/>
      <c r="B717" s="194"/>
      <c r="C717" s="63" t="s">
        <v>33</v>
      </c>
      <c r="D717" s="51">
        <v>1320.59602</v>
      </c>
      <c r="E717" s="51">
        <v>447.08188100000001</v>
      </c>
      <c r="F717" s="51">
        <v>34.738604000000002</v>
      </c>
      <c r="G717" s="51">
        <v>16570.874878999999</v>
      </c>
      <c r="H717" s="51">
        <v>40613.967576000003</v>
      </c>
      <c r="I717" s="51">
        <v>3220.10023</v>
      </c>
      <c r="J717" s="51">
        <v>1353.52081</v>
      </c>
      <c r="K717" s="51">
        <v>0</v>
      </c>
      <c r="L717" s="51">
        <v>586.58918000000006</v>
      </c>
      <c r="M717" s="51">
        <v>2379.7029889999999</v>
      </c>
      <c r="N717" s="51">
        <v>0</v>
      </c>
      <c r="O717" s="51">
        <v>5282.8321050000004</v>
      </c>
      <c r="P717" s="51">
        <v>278.27060599999999</v>
      </c>
      <c r="Q717" s="51">
        <v>50552.746609000002</v>
      </c>
      <c r="R717" s="51">
        <v>52060.981883</v>
      </c>
      <c r="S717" s="51">
        <v>549057.69844800001</v>
      </c>
      <c r="T717" s="51">
        <v>459.279427</v>
      </c>
      <c r="U717" s="51">
        <v>9776.7686630000007</v>
      </c>
      <c r="V717" s="52">
        <v>733995.74991000001</v>
      </c>
    </row>
    <row r="718" spans="1:22" hidden="1" x14ac:dyDescent="0.35">
      <c r="A718" s="204"/>
      <c r="B718" s="194"/>
      <c r="C718" s="63" t="s">
        <v>34</v>
      </c>
      <c r="D718" s="51">
        <v>770.57115599999997</v>
      </c>
      <c r="E718" s="51">
        <v>0.93956499999999998</v>
      </c>
      <c r="F718" s="51">
        <v>1416.7343249999999</v>
      </c>
      <c r="G718" s="51">
        <v>836.906882</v>
      </c>
      <c r="H718" s="51">
        <v>1392</v>
      </c>
      <c r="I718" s="51">
        <v>2351.079616</v>
      </c>
      <c r="J718" s="51">
        <v>272.99</v>
      </c>
      <c r="K718" s="51">
        <v>305</v>
      </c>
      <c r="L718" s="51">
        <v>50</v>
      </c>
      <c r="M718" s="51">
        <v>211.01952299999999</v>
      </c>
      <c r="N718" s="51">
        <v>0</v>
      </c>
      <c r="O718" s="51">
        <v>2731.8137740000002</v>
      </c>
      <c r="P718" s="51">
        <v>0</v>
      </c>
      <c r="Q718" s="51">
        <v>7563.5590670000001</v>
      </c>
      <c r="R718" s="51">
        <v>15595.77699</v>
      </c>
      <c r="S718" s="51">
        <v>6762.7795329999999</v>
      </c>
      <c r="T718" s="51">
        <v>332.04789199999999</v>
      </c>
      <c r="U718" s="51">
        <v>13118.807897000001</v>
      </c>
      <c r="V718" s="52">
        <v>53712.02622</v>
      </c>
    </row>
    <row r="719" spans="1:22" hidden="1" x14ac:dyDescent="0.35">
      <c r="A719" s="204"/>
      <c r="B719" s="194"/>
      <c r="C719" s="63" t="s">
        <v>35</v>
      </c>
      <c r="D719" s="51">
        <v>18756.292364000001</v>
      </c>
      <c r="E719" s="51">
        <v>952.65709900000002</v>
      </c>
      <c r="F719" s="51">
        <v>39387.294650999997</v>
      </c>
      <c r="G719" s="51">
        <v>50047.984959000001</v>
      </c>
      <c r="H719" s="51">
        <v>102151.370092</v>
      </c>
      <c r="I719" s="51">
        <v>32324.854328000001</v>
      </c>
      <c r="J719" s="51">
        <v>17871.966897999999</v>
      </c>
      <c r="K719" s="51">
        <v>5952.4311100000004</v>
      </c>
      <c r="L719" s="51">
        <v>639.33700699999997</v>
      </c>
      <c r="M719" s="51">
        <v>66275.665573999999</v>
      </c>
      <c r="N719" s="51">
        <v>43974.31484128</v>
      </c>
      <c r="O719" s="51">
        <v>36965.865879999998</v>
      </c>
      <c r="P719" s="51">
        <v>1795.1108919999999</v>
      </c>
      <c r="Q719" s="51">
        <v>205340.11831699999</v>
      </c>
      <c r="R719" s="51">
        <v>269915.74138199998</v>
      </c>
      <c r="S719" s="51">
        <v>1655084.9130200001</v>
      </c>
      <c r="T719" s="51">
        <v>6010.7588850000002</v>
      </c>
      <c r="U719" s="51">
        <v>179195.61157772</v>
      </c>
      <c r="V719" s="52">
        <v>2732642.2888770001</v>
      </c>
    </row>
    <row r="720" spans="1:22" hidden="1" x14ac:dyDescent="0.35">
      <c r="A720" s="204"/>
      <c r="B720" s="50"/>
      <c r="C720" s="63"/>
      <c r="D720" s="63"/>
      <c r="E720" s="63"/>
      <c r="F720" s="63"/>
      <c r="G720" s="63"/>
      <c r="H720" s="63"/>
      <c r="I720" s="63"/>
      <c r="J720" s="63"/>
      <c r="K720" s="63"/>
      <c r="L720" s="63"/>
      <c r="M720" s="63"/>
      <c r="N720" s="63"/>
      <c r="O720" s="63"/>
      <c r="P720" s="63"/>
      <c r="Q720" s="63"/>
      <c r="R720" s="63"/>
      <c r="S720" s="63"/>
      <c r="T720" s="63"/>
      <c r="U720" s="63"/>
      <c r="V720" s="64"/>
    </row>
    <row r="721" spans="1:22" hidden="1" x14ac:dyDescent="0.35">
      <c r="A721" s="204"/>
      <c r="B721" s="193" t="s">
        <v>63</v>
      </c>
      <c r="C721" s="63" t="s">
        <v>32</v>
      </c>
      <c r="D721" s="51">
        <v>18319.857967</v>
      </c>
      <c r="E721" s="51">
        <v>612.10147199999994</v>
      </c>
      <c r="F721" s="51">
        <v>36321.597224999998</v>
      </c>
      <c r="G721" s="51">
        <v>31224.570262000001</v>
      </c>
      <c r="H721" s="51">
        <v>53934.612581000001</v>
      </c>
      <c r="I721" s="51">
        <v>25699.859165000002</v>
      </c>
      <c r="J721" s="51">
        <v>19908.324978000001</v>
      </c>
      <c r="K721" s="51">
        <v>4417.3838720000003</v>
      </c>
      <c r="L721" s="51">
        <v>2.8223389999999999</v>
      </c>
      <c r="M721" s="51">
        <v>60061.503150999997</v>
      </c>
      <c r="N721" s="51">
        <v>41953.018554657305</v>
      </c>
      <c r="O721" s="51">
        <v>28302.652916999999</v>
      </c>
      <c r="P721" s="51">
        <v>2204.9985379999998</v>
      </c>
      <c r="Q721" s="51">
        <v>146535.16248999999</v>
      </c>
      <c r="R721" s="51">
        <v>194653.77864599999</v>
      </c>
      <c r="S721" s="51">
        <v>1103573.6678559999</v>
      </c>
      <c r="T721" s="51">
        <v>5268.9472139999998</v>
      </c>
      <c r="U721" s="51">
        <v>159095.42208334271</v>
      </c>
      <c r="V721" s="52">
        <v>1932090.281311</v>
      </c>
    </row>
    <row r="722" spans="1:22" hidden="1" x14ac:dyDescent="0.35">
      <c r="A722" s="204"/>
      <c r="B722" s="194"/>
      <c r="C722" s="63" t="s">
        <v>33</v>
      </c>
      <c r="D722" s="51">
        <v>1156.845178</v>
      </c>
      <c r="E722" s="51">
        <v>288.32794699999999</v>
      </c>
      <c r="F722" s="51">
        <v>89.142127000000002</v>
      </c>
      <c r="G722" s="51">
        <v>16469.459234000002</v>
      </c>
      <c r="H722" s="51">
        <v>54724.708773999999</v>
      </c>
      <c r="I722" s="51">
        <v>3948.4390950000002</v>
      </c>
      <c r="J722" s="51">
        <v>1155.3021839999999</v>
      </c>
      <c r="K722" s="51">
        <v>0</v>
      </c>
      <c r="L722" s="51">
        <v>1305.258881</v>
      </c>
      <c r="M722" s="51">
        <v>2642.2171020000001</v>
      </c>
      <c r="N722" s="51">
        <v>0</v>
      </c>
      <c r="O722" s="51">
        <v>4823.9230580000003</v>
      </c>
      <c r="P722" s="51">
        <v>279.042554</v>
      </c>
      <c r="Q722" s="51">
        <v>51887.900690000002</v>
      </c>
      <c r="R722" s="51">
        <v>52299.814909000001</v>
      </c>
      <c r="S722" s="51">
        <v>554596.40383600001</v>
      </c>
      <c r="T722" s="51">
        <v>467.48036200000001</v>
      </c>
      <c r="U722" s="51">
        <v>9443.6938239999999</v>
      </c>
      <c r="V722" s="52">
        <v>755577.95975499996</v>
      </c>
    </row>
    <row r="723" spans="1:22" hidden="1" x14ac:dyDescent="0.35">
      <c r="A723" s="204"/>
      <c r="B723" s="194"/>
      <c r="C723" s="63" t="s">
        <v>34</v>
      </c>
      <c r="D723" s="51">
        <v>713.01566800000001</v>
      </c>
      <c r="E723" s="51">
        <v>1.708772</v>
      </c>
      <c r="F723" s="51">
        <v>1007.995545</v>
      </c>
      <c r="G723" s="51">
        <v>863.29659900000001</v>
      </c>
      <c r="H723" s="51">
        <v>1521.0021369999999</v>
      </c>
      <c r="I723" s="51">
        <v>1876.5950720000001</v>
      </c>
      <c r="J723" s="51">
        <v>420.43</v>
      </c>
      <c r="K723" s="51">
        <v>558.87112000000002</v>
      </c>
      <c r="L723" s="51">
        <v>50</v>
      </c>
      <c r="M723" s="51">
        <v>247.89145400000001</v>
      </c>
      <c r="N723" s="51">
        <v>0</v>
      </c>
      <c r="O723" s="51">
        <v>2003.1390799999999</v>
      </c>
      <c r="P723" s="51">
        <v>0</v>
      </c>
      <c r="Q723" s="51">
        <v>7182.4816810000002</v>
      </c>
      <c r="R723" s="51">
        <v>15633.471245999999</v>
      </c>
      <c r="S723" s="51">
        <v>6531.8882830000002</v>
      </c>
      <c r="T723" s="51">
        <v>315.05325599999998</v>
      </c>
      <c r="U723" s="51">
        <v>10194.781444</v>
      </c>
      <c r="V723" s="52">
        <v>49121.621357000004</v>
      </c>
    </row>
    <row r="724" spans="1:22" hidden="1" x14ac:dyDescent="0.35">
      <c r="A724" s="204"/>
      <c r="B724" s="194"/>
      <c r="C724" s="63" t="s">
        <v>35</v>
      </c>
      <c r="D724" s="51">
        <v>20189.718812999999</v>
      </c>
      <c r="E724" s="51">
        <v>902.13819100000001</v>
      </c>
      <c r="F724" s="51">
        <v>37418.734897000002</v>
      </c>
      <c r="G724" s="51">
        <v>48557.326094999997</v>
      </c>
      <c r="H724" s="51">
        <v>110180.323492</v>
      </c>
      <c r="I724" s="51">
        <v>31524.893332</v>
      </c>
      <c r="J724" s="51">
        <v>21484.057162000001</v>
      </c>
      <c r="K724" s="51">
        <v>4976.2549920000001</v>
      </c>
      <c r="L724" s="51">
        <v>1358.08122</v>
      </c>
      <c r="M724" s="51">
        <v>62951.611706999996</v>
      </c>
      <c r="N724" s="51">
        <v>41953.018554657305</v>
      </c>
      <c r="O724" s="51">
        <v>35129.715055000001</v>
      </c>
      <c r="P724" s="51">
        <v>2484.0410919999999</v>
      </c>
      <c r="Q724" s="51">
        <v>205605.544861</v>
      </c>
      <c r="R724" s="51">
        <v>262587.064801</v>
      </c>
      <c r="S724" s="51">
        <v>1664701.959975</v>
      </c>
      <c r="T724" s="51">
        <v>6051.4808320000002</v>
      </c>
      <c r="U724" s="51">
        <v>178733.89735134272</v>
      </c>
      <c r="V724" s="52">
        <v>2736789.8624229999</v>
      </c>
    </row>
    <row r="725" spans="1:22" hidden="1" x14ac:dyDescent="0.35">
      <c r="A725" s="204"/>
      <c r="B725" s="50"/>
      <c r="C725" s="63"/>
      <c r="D725" s="63"/>
      <c r="E725" s="63"/>
      <c r="F725" s="63"/>
      <c r="G725" s="63"/>
      <c r="H725" s="63"/>
      <c r="I725" s="63"/>
      <c r="J725" s="63"/>
      <c r="K725" s="63"/>
      <c r="L725" s="63"/>
      <c r="M725" s="63"/>
      <c r="N725" s="63"/>
      <c r="O725" s="63"/>
      <c r="P725" s="63"/>
      <c r="Q725" s="63"/>
      <c r="R725" s="63"/>
      <c r="S725" s="63"/>
      <c r="T725" s="63"/>
      <c r="U725" s="63"/>
      <c r="V725" s="64"/>
    </row>
    <row r="726" spans="1:22" hidden="1" x14ac:dyDescent="0.35">
      <c r="A726" s="213">
        <v>2019</v>
      </c>
      <c r="B726" s="193" t="s">
        <v>64</v>
      </c>
      <c r="C726" s="63" t="s">
        <v>32</v>
      </c>
      <c r="D726" s="51">
        <v>18909.609627999998</v>
      </c>
      <c r="E726" s="51">
        <v>236.99172799999999</v>
      </c>
      <c r="F726" s="51">
        <v>37276.980472000003</v>
      </c>
      <c r="G726" s="51">
        <v>32609.284204</v>
      </c>
      <c r="H726" s="51">
        <v>43493.407356999996</v>
      </c>
      <c r="I726" s="51">
        <v>32186.838516</v>
      </c>
      <c r="J726" s="51">
        <v>28435.891265999999</v>
      </c>
      <c r="K726" s="51">
        <v>4949.2641789999998</v>
      </c>
      <c r="L726" s="51">
        <v>2.8101590000000001</v>
      </c>
      <c r="M726" s="51">
        <v>54920.719986999997</v>
      </c>
      <c r="N726" s="51">
        <v>42053.507614993701</v>
      </c>
      <c r="O726" s="51">
        <v>29994.711646</v>
      </c>
      <c r="P726" s="51">
        <v>3727.3919409999999</v>
      </c>
      <c r="Q726" s="51">
        <v>156592.19621699999</v>
      </c>
      <c r="R726" s="51">
        <v>195726.74374999999</v>
      </c>
      <c r="S726" s="51">
        <v>1105487.21793</v>
      </c>
      <c r="T726" s="51">
        <v>6222.8523379999997</v>
      </c>
      <c r="U726" s="51">
        <v>151388.46432500629</v>
      </c>
      <c r="V726" s="52">
        <v>1944214.883258</v>
      </c>
    </row>
    <row r="727" spans="1:22" hidden="1" x14ac:dyDescent="0.35">
      <c r="A727" s="204"/>
      <c r="B727" s="194"/>
      <c r="C727" s="63" t="s">
        <v>33</v>
      </c>
      <c r="D727" s="51">
        <v>1293.167085</v>
      </c>
      <c r="E727" s="51">
        <v>354.80421899999999</v>
      </c>
      <c r="F727" s="51">
        <v>68.707385000000002</v>
      </c>
      <c r="G727" s="51">
        <v>16922.707084000001</v>
      </c>
      <c r="H727" s="51">
        <v>45778.040481000004</v>
      </c>
      <c r="I727" s="51">
        <v>6877.3268779999999</v>
      </c>
      <c r="J727" s="51">
        <v>1539.4983219999999</v>
      </c>
      <c r="K727" s="51">
        <v>0</v>
      </c>
      <c r="L727" s="51">
        <v>701.277871</v>
      </c>
      <c r="M727" s="51">
        <v>2332.2151899999999</v>
      </c>
      <c r="N727" s="51">
        <v>0</v>
      </c>
      <c r="O727" s="51">
        <v>5772.9527950000002</v>
      </c>
      <c r="P727" s="51">
        <v>356.97608200000002</v>
      </c>
      <c r="Q727" s="51">
        <v>54761.322695000003</v>
      </c>
      <c r="R727" s="51">
        <v>55450.630347999999</v>
      </c>
      <c r="S727" s="51">
        <v>558091.06137999997</v>
      </c>
      <c r="T727" s="51">
        <v>829.02761699999996</v>
      </c>
      <c r="U727" s="51">
        <v>13110.422269000001</v>
      </c>
      <c r="V727" s="52">
        <v>764240.13770099997</v>
      </c>
    </row>
    <row r="728" spans="1:22" hidden="1" x14ac:dyDescent="0.35">
      <c r="A728" s="204"/>
      <c r="B728" s="194"/>
      <c r="C728" s="63" t="s">
        <v>34</v>
      </c>
      <c r="D728" s="51">
        <v>892.62974499999996</v>
      </c>
      <c r="E728" s="51">
        <v>1.7086790000000001</v>
      </c>
      <c r="F728" s="51">
        <v>829.74150899999995</v>
      </c>
      <c r="G728" s="51">
        <v>872.15556400000003</v>
      </c>
      <c r="H728" s="51">
        <v>1350</v>
      </c>
      <c r="I728" s="51">
        <v>2766.6138580000002</v>
      </c>
      <c r="J728" s="51">
        <v>357.09</v>
      </c>
      <c r="K728" s="51">
        <v>536.98</v>
      </c>
      <c r="L728" s="51">
        <v>200</v>
      </c>
      <c r="M728" s="51">
        <v>205.94107700000001</v>
      </c>
      <c r="N728" s="51">
        <v>0</v>
      </c>
      <c r="O728" s="51">
        <v>1482.779213</v>
      </c>
      <c r="P728" s="51">
        <v>0</v>
      </c>
      <c r="Q728" s="51">
        <v>8552.0642559999997</v>
      </c>
      <c r="R728" s="51">
        <v>15523.638274999999</v>
      </c>
      <c r="S728" s="51">
        <v>6586.2668569999996</v>
      </c>
      <c r="T728" s="51">
        <v>337.98484400000001</v>
      </c>
      <c r="U728" s="51">
        <v>12716.811110000001</v>
      </c>
      <c r="V728" s="52">
        <v>53212.404987000002</v>
      </c>
    </row>
    <row r="729" spans="1:22" hidden="1" x14ac:dyDescent="0.35">
      <c r="A729" s="204"/>
      <c r="B729" s="194"/>
      <c r="C729" s="63" t="s">
        <v>35</v>
      </c>
      <c r="D729" s="51">
        <v>21095.406458000001</v>
      </c>
      <c r="E729" s="51">
        <v>593.50462600000003</v>
      </c>
      <c r="F729" s="51">
        <v>38175.429365999997</v>
      </c>
      <c r="G729" s="51">
        <v>50404.146851999998</v>
      </c>
      <c r="H729" s="51">
        <v>90621.447837999993</v>
      </c>
      <c r="I729" s="51">
        <v>41830.779252</v>
      </c>
      <c r="J729" s="51">
        <v>30332.479587999998</v>
      </c>
      <c r="K729" s="51">
        <v>5486.2441790000003</v>
      </c>
      <c r="L729" s="51">
        <v>904.08803</v>
      </c>
      <c r="M729" s="51">
        <v>57458.876254000003</v>
      </c>
      <c r="N729" s="51">
        <v>42053.507614993701</v>
      </c>
      <c r="O729" s="51">
        <v>37250.443654000002</v>
      </c>
      <c r="P729" s="51">
        <v>4084.368023</v>
      </c>
      <c r="Q729" s="51">
        <v>219905.58316800001</v>
      </c>
      <c r="R729" s="51">
        <v>266701.01237299998</v>
      </c>
      <c r="S729" s="51">
        <v>1670164.546167</v>
      </c>
      <c r="T729" s="51">
        <v>7389.8647989999999</v>
      </c>
      <c r="U729" s="51">
        <v>177215.69770400628</v>
      </c>
      <c r="V729" s="52">
        <v>2761667.425946</v>
      </c>
    </row>
    <row r="730" spans="1:22" hidden="1" x14ac:dyDescent="0.35">
      <c r="A730" s="204"/>
      <c r="B730" s="50"/>
      <c r="C730" s="63"/>
      <c r="D730" s="63"/>
      <c r="E730" s="63"/>
      <c r="F730" s="63"/>
      <c r="G730" s="63"/>
      <c r="H730" s="63"/>
      <c r="I730" s="63"/>
      <c r="J730" s="63"/>
      <c r="K730" s="63"/>
      <c r="L730" s="63"/>
      <c r="M730" s="63"/>
      <c r="N730" s="63"/>
      <c r="O730" s="63"/>
      <c r="P730" s="63"/>
      <c r="Q730" s="63"/>
      <c r="R730" s="63"/>
      <c r="S730" s="63"/>
      <c r="T730" s="63"/>
      <c r="U730" s="63"/>
      <c r="V730" s="64"/>
    </row>
    <row r="731" spans="1:22" hidden="1" x14ac:dyDescent="0.35">
      <c r="A731" s="204"/>
      <c r="B731" s="193" t="s">
        <v>65</v>
      </c>
      <c r="C731" s="63" t="s">
        <v>32</v>
      </c>
      <c r="D731" s="51">
        <v>16453.010724</v>
      </c>
      <c r="E731" s="51">
        <v>161.38350299999999</v>
      </c>
      <c r="F731" s="51">
        <v>36198.395239999998</v>
      </c>
      <c r="G731" s="51">
        <v>32528.739895999999</v>
      </c>
      <c r="H731" s="51">
        <v>43163.279183999999</v>
      </c>
      <c r="I731" s="51">
        <v>25339.480301</v>
      </c>
      <c r="J731" s="51">
        <v>26530.291909</v>
      </c>
      <c r="K731" s="51">
        <v>4653.2764370000004</v>
      </c>
      <c r="L731" s="51">
        <v>2.803874</v>
      </c>
      <c r="M731" s="51">
        <v>57008.606245000003</v>
      </c>
      <c r="N731" s="51">
        <v>40566.166036648698</v>
      </c>
      <c r="O731" s="51">
        <v>27387.580408000002</v>
      </c>
      <c r="P731" s="51">
        <v>4117.9435720000001</v>
      </c>
      <c r="Q731" s="51">
        <v>157303.05160100001</v>
      </c>
      <c r="R731" s="51">
        <v>196745.24040000001</v>
      </c>
      <c r="S731" s="51">
        <v>1101524.3773399999</v>
      </c>
      <c r="T731" s="51">
        <v>7505.9997569999996</v>
      </c>
      <c r="U731" s="51">
        <v>153196.50990235133</v>
      </c>
      <c r="V731" s="52">
        <v>1930386.1363299999</v>
      </c>
    </row>
    <row r="732" spans="1:22" hidden="1" x14ac:dyDescent="0.35">
      <c r="A732" s="204"/>
      <c r="B732" s="194"/>
      <c r="C732" s="63" t="s">
        <v>33</v>
      </c>
      <c r="D732" s="51">
        <v>1051.6344690000001</v>
      </c>
      <c r="E732" s="51">
        <v>195.27909399999999</v>
      </c>
      <c r="F732" s="51">
        <v>87.398861999999994</v>
      </c>
      <c r="G732" s="51">
        <v>17172.072295999998</v>
      </c>
      <c r="H732" s="51">
        <v>53224.422337999997</v>
      </c>
      <c r="I732" s="51">
        <v>5159.4362060000003</v>
      </c>
      <c r="J732" s="51">
        <v>1375.608254</v>
      </c>
      <c r="K732" s="51">
        <v>0</v>
      </c>
      <c r="L732" s="51">
        <v>1097.4847420000001</v>
      </c>
      <c r="M732" s="51">
        <v>2083.2884060000001</v>
      </c>
      <c r="N732" s="51">
        <v>0</v>
      </c>
      <c r="O732" s="51">
        <v>4077.8247609999999</v>
      </c>
      <c r="P732" s="51">
        <v>120.93549</v>
      </c>
      <c r="Q732" s="51">
        <v>55583.665424999999</v>
      </c>
      <c r="R732" s="51">
        <v>57655.296374999998</v>
      </c>
      <c r="S732" s="51">
        <v>559258.20190500002</v>
      </c>
      <c r="T732" s="51">
        <v>843.40551200000004</v>
      </c>
      <c r="U732" s="51">
        <v>7653.3623680000001</v>
      </c>
      <c r="V732" s="52">
        <v>766639.31650299998</v>
      </c>
    </row>
    <row r="733" spans="1:22" hidden="1" x14ac:dyDescent="0.35">
      <c r="A733" s="204"/>
      <c r="B733" s="194"/>
      <c r="C733" s="63" t="s">
        <v>34</v>
      </c>
      <c r="D733" s="51">
        <v>892.03650100000004</v>
      </c>
      <c r="E733" s="51">
        <v>1.3321970000000001</v>
      </c>
      <c r="F733" s="51">
        <v>341.40571799999998</v>
      </c>
      <c r="G733" s="51">
        <v>879.88173200000006</v>
      </c>
      <c r="H733" s="51">
        <v>2118</v>
      </c>
      <c r="I733" s="51">
        <v>1695.1041090000001</v>
      </c>
      <c r="J733" s="51">
        <v>607.5</v>
      </c>
      <c r="K733" s="51">
        <v>416.545863</v>
      </c>
      <c r="L733" s="51">
        <v>50</v>
      </c>
      <c r="M733" s="51">
        <v>159.51732999999999</v>
      </c>
      <c r="N733" s="51">
        <v>0</v>
      </c>
      <c r="O733" s="51">
        <v>1870.373726</v>
      </c>
      <c r="P733" s="51">
        <v>0</v>
      </c>
      <c r="Q733" s="51">
        <v>8285.9096129999998</v>
      </c>
      <c r="R733" s="51">
        <v>15721.971949000001</v>
      </c>
      <c r="S733" s="51">
        <v>6478.1874090000001</v>
      </c>
      <c r="T733" s="51">
        <v>334.62359600000002</v>
      </c>
      <c r="U733" s="51">
        <v>12405.476398999999</v>
      </c>
      <c r="V733" s="52">
        <v>52257.866141999999</v>
      </c>
    </row>
    <row r="734" spans="1:22" hidden="1" x14ac:dyDescent="0.35">
      <c r="A734" s="204"/>
      <c r="B734" s="194"/>
      <c r="C734" s="63" t="s">
        <v>35</v>
      </c>
      <c r="D734" s="51">
        <v>18396.681693999999</v>
      </c>
      <c r="E734" s="51">
        <v>357.99479400000001</v>
      </c>
      <c r="F734" s="51">
        <v>36627.199820000002</v>
      </c>
      <c r="G734" s="51">
        <v>50580.693923999999</v>
      </c>
      <c r="H734" s="51">
        <v>98505.701522000003</v>
      </c>
      <c r="I734" s="51">
        <v>32194.020616000002</v>
      </c>
      <c r="J734" s="51">
        <v>28513.400162999998</v>
      </c>
      <c r="K734" s="51">
        <v>5069.8222999999998</v>
      </c>
      <c r="L734" s="51">
        <v>1150.288616</v>
      </c>
      <c r="M734" s="51">
        <v>59251.411980999997</v>
      </c>
      <c r="N734" s="51">
        <v>40566.166036648698</v>
      </c>
      <c r="O734" s="51">
        <v>33335.778895000003</v>
      </c>
      <c r="P734" s="51">
        <v>4238.879062</v>
      </c>
      <c r="Q734" s="51">
        <v>221172.62663899999</v>
      </c>
      <c r="R734" s="51">
        <v>270122.50872400001</v>
      </c>
      <c r="S734" s="51">
        <v>1667260.7666539999</v>
      </c>
      <c r="T734" s="51">
        <v>8684.0288650000002</v>
      </c>
      <c r="U734" s="51">
        <v>173255.34866935131</v>
      </c>
      <c r="V734" s="52">
        <v>2749283.3189750002</v>
      </c>
    </row>
    <row r="735" spans="1:22" hidden="1" x14ac:dyDescent="0.35">
      <c r="A735" s="204"/>
      <c r="B735" s="50"/>
      <c r="C735" s="63"/>
      <c r="D735" s="63"/>
      <c r="E735" s="63"/>
      <c r="F735" s="63"/>
      <c r="G735" s="63"/>
      <c r="H735" s="63"/>
      <c r="I735" s="63"/>
      <c r="J735" s="63"/>
      <c r="K735" s="63"/>
      <c r="L735" s="63"/>
      <c r="M735" s="63"/>
      <c r="N735" s="63"/>
      <c r="O735" s="63"/>
      <c r="P735" s="63"/>
      <c r="Q735" s="63"/>
      <c r="R735" s="63"/>
      <c r="S735" s="63"/>
      <c r="T735" s="63"/>
      <c r="U735" s="63"/>
      <c r="V735" s="64"/>
    </row>
    <row r="736" spans="1:22" hidden="1" x14ac:dyDescent="0.35">
      <c r="A736" s="204"/>
      <c r="B736" s="193" t="s">
        <v>66</v>
      </c>
      <c r="C736" s="63" t="s">
        <v>32</v>
      </c>
      <c r="D736" s="51">
        <v>15326.139406</v>
      </c>
      <c r="E736" s="51">
        <v>351.78115100000002</v>
      </c>
      <c r="F736" s="51">
        <v>34916.579720000002</v>
      </c>
      <c r="G736" s="51">
        <v>32934.923457999997</v>
      </c>
      <c r="H736" s="51">
        <v>43162.621267000002</v>
      </c>
      <c r="I736" s="51">
        <v>25090.23144</v>
      </c>
      <c r="J736" s="51">
        <v>23882.604339000001</v>
      </c>
      <c r="K736" s="51">
        <v>4336.728188</v>
      </c>
      <c r="L736" s="51">
        <v>42.821224999999998</v>
      </c>
      <c r="M736" s="51">
        <v>58214.811909999997</v>
      </c>
      <c r="N736" s="51">
        <v>41288.319727013404</v>
      </c>
      <c r="O736" s="51">
        <v>26040.797091</v>
      </c>
      <c r="P736" s="51">
        <v>4456.7928110000003</v>
      </c>
      <c r="Q736" s="51">
        <v>154935.91119000001</v>
      </c>
      <c r="R736" s="51">
        <v>199607.30752</v>
      </c>
      <c r="S736" s="51">
        <v>1101321.622252</v>
      </c>
      <c r="T736" s="51">
        <v>7605.4048560000001</v>
      </c>
      <c r="U736" s="51">
        <v>159959.00485798661</v>
      </c>
      <c r="V736" s="52">
        <v>1933474.4024090001</v>
      </c>
    </row>
    <row r="737" spans="1:22" hidden="1" x14ac:dyDescent="0.35">
      <c r="A737" s="204"/>
      <c r="B737" s="194"/>
      <c r="C737" s="63" t="s">
        <v>33</v>
      </c>
      <c r="D737" s="51">
        <v>989.55786999999998</v>
      </c>
      <c r="E737" s="51">
        <v>101.877729</v>
      </c>
      <c r="F737" s="51">
        <v>91.798593999999994</v>
      </c>
      <c r="G737" s="51">
        <v>17387.769077000001</v>
      </c>
      <c r="H737" s="51">
        <v>54622.175031999999</v>
      </c>
      <c r="I737" s="51">
        <v>3890.4468769999999</v>
      </c>
      <c r="J737" s="51">
        <v>1329.506965</v>
      </c>
      <c r="K737" s="51">
        <v>0</v>
      </c>
      <c r="L737" s="51">
        <v>780.80535999999995</v>
      </c>
      <c r="M737" s="51">
        <v>2281.6567540000001</v>
      </c>
      <c r="N737" s="51">
        <v>0</v>
      </c>
      <c r="O737" s="51">
        <v>7017.9912059999997</v>
      </c>
      <c r="P737" s="51">
        <v>121.25348099999999</v>
      </c>
      <c r="Q737" s="51">
        <v>54891.922660999997</v>
      </c>
      <c r="R737" s="51">
        <v>57936.258909999997</v>
      </c>
      <c r="S737" s="51">
        <v>566440.21076599997</v>
      </c>
      <c r="T737" s="51">
        <v>838.87620100000004</v>
      </c>
      <c r="U737" s="51">
        <v>8383.1563569999998</v>
      </c>
      <c r="V737" s="52">
        <v>777105.26384000003</v>
      </c>
    </row>
    <row r="738" spans="1:22" hidden="1" x14ac:dyDescent="0.35">
      <c r="A738" s="204"/>
      <c r="B738" s="194"/>
      <c r="C738" s="63" t="s">
        <v>34</v>
      </c>
      <c r="D738" s="51">
        <v>845.39106600000002</v>
      </c>
      <c r="E738" s="51">
        <v>2.856236</v>
      </c>
      <c r="F738" s="51">
        <v>253.05825899999999</v>
      </c>
      <c r="G738" s="51">
        <v>876.442319</v>
      </c>
      <c r="H738" s="51">
        <v>1888.750808</v>
      </c>
      <c r="I738" s="51">
        <v>1416.169793</v>
      </c>
      <c r="J738" s="51">
        <v>373.91615999999999</v>
      </c>
      <c r="K738" s="51">
        <v>324.370452</v>
      </c>
      <c r="L738" s="51">
        <v>103.078692</v>
      </c>
      <c r="M738" s="51">
        <v>107.156597</v>
      </c>
      <c r="N738" s="51">
        <v>0</v>
      </c>
      <c r="O738" s="51">
        <v>1913.8314720000001</v>
      </c>
      <c r="P738" s="51">
        <v>0</v>
      </c>
      <c r="Q738" s="51">
        <v>7376.0144190000001</v>
      </c>
      <c r="R738" s="51">
        <v>15792.281702</v>
      </c>
      <c r="S738" s="51">
        <v>6505.090604</v>
      </c>
      <c r="T738" s="51">
        <v>371.257811</v>
      </c>
      <c r="U738" s="51">
        <v>10938.265964</v>
      </c>
      <c r="V738" s="52">
        <v>49087.932353999997</v>
      </c>
    </row>
    <row r="739" spans="1:22" hidden="1" x14ac:dyDescent="0.35">
      <c r="A739" s="204"/>
      <c r="B739" s="194"/>
      <c r="C739" s="63" t="s">
        <v>35</v>
      </c>
      <c r="D739" s="51">
        <v>17161.088341999999</v>
      </c>
      <c r="E739" s="51">
        <v>456.51511599999998</v>
      </c>
      <c r="F739" s="51">
        <v>35261.436572999999</v>
      </c>
      <c r="G739" s="51">
        <v>51199.134854000004</v>
      </c>
      <c r="H739" s="51">
        <v>99673.547107000006</v>
      </c>
      <c r="I739" s="51">
        <v>30396.848109999999</v>
      </c>
      <c r="J739" s="51">
        <v>25586.027463999999</v>
      </c>
      <c r="K739" s="51">
        <v>4661.0986400000002</v>
      </c>
      <c r="L739" s="51">
        <v>926.70527700000002</v>
      </c>
      <c r="M739" s="51">
        <v>60603.625261000001</v>
      </c>
      <c r="N739" s="51">
        <v>41288.319727013404</v>
      </c>
      <c r="O739" s="51">
        <v>34972.619768999997</v>
      </c>
      <c r="P739" s="51">
        <v>4578.046292</v>
      </c>
      <c r="Q739" s="51">
        <v>217203.84826999999</v>
      </c>
      <c r="R739" s="51">
        <v>273335.84813200001</v>
      </c>
      <c r="S739" s="51">
        <v>1674266.923622</v>
      </c>
      <c r="T739" s="51">
        <v>8815.5388679999996</v>
      </c>
      <c r="U739" s="51">
        <v>179280.4271789866</v>
      </c>
      <c r="V739" s="52">
        <v>2759667.5986029999</v>
      </c>
    </row>
    <row r="740" spans="1:22" hidden="1" x14ac:dyDescent="0.35">
      <c r="A740" s="204"/>
      <c r="B740" s="50"/>
      <c r="C740" s="63"/>
      <c r="D740" s="63"/>
      <c r="E740" s="63"/>
      <c r="F740" s="63"/>
      <c r="G740" s="63"/>
      <c r="H740" s="63"/>
      <c r="I740" s="63"/>
      <c r="J740" s="63"/>
      <c r="K740" s="63"/>
      <c r="L740" s="63"/>
      <c r="M740" s="63"/>
      <c r="N740" s="63"/>
      <c r="O740" s="63"/>
      <c r="P740" s="63"/>
      <c r="Q740" s="63"/>
      <c r="R740" s="63"/>
      <c r="S740" s="63"/>
      <c r="T740" s="63"/>
      <c r="U740" s="63"/>
      <c r="V740" s="64"/>
    </row>
    <row r="741" spans="1:22" hidden="1" x14ac:dyDescent="0.35">
      <c r="A741" s="204"/>
      <c r="B741" s="193" t="s">
        <v>67</v>
      </c>
      <c r="C741" s="63" t="s">
        <v>32</v>
      </c>
      <c r="D741" s="51">
        <v>16807.468626000002</v>
      </c>
      <c r="E741" s="51">
        <v>291.01477199999999</v>
      </c>
      <c r="F741" s="51">
        <v>35496.283317000001</v>
      </c>
      <c r="G741" s="51">
        <v>32971.605582999997</v>
      </c>
      <c r="H741" s="51">
        <v>52709.695901999999</v>
      </c>
      <c r="I741" s="51">
        <v>27064.244382000001</v>
      </c>
      <c r="J741" s="51">
        <v>19363.063880000002</v>
      </c>
      <c r="K741" s="51">
        <v>5116.6915559999998</v>
      </c>
      <c r="L741" s="51">
        <v>5.4435310000000001</v>
      </c>
      <c r="M741" s="51">
        <v>57483.125392000002</v>
      </c>
      <c r="N741" s="51">
        <v>41177.716159000003</v>
      </c>
      <c r="O741" s="51">
        <v>22612.478448000002</v>
      </c>
      <c r="P741" s="51">
        <v>4875.3248670000003</v>
      </c>
      <c r="Q741" s="51">
        <v>166406.10256100001</v>
      </c>
      <c r="R741" s="51">
        <v>196597.72773099999</v>
      </c>
      <c r="S741" s="51">
        <v>1100003.343083</v>
      </c>
      <c r="T741" s="51">
        <v>8441.3028979999999</v>
      </c>
      <c r="U741" s="51">
        <v>148803.50203100001</v>
      </c>
      <c r="V741" s="52">
        <v>1936226.134719</v>
      </c>
    </row>
    <row r="742" spans="1:22" hidden="1" x14ac:dyDescent="0.35">
      <c r="A742" s="204"/>
      <c r="B742" s="194"/>
      <c r="C742" s="63" t="s">
        <v>33</v>
      </c>
      <c r="D742" s="51">
        <v>1211.859115</v>
      </c>
      <c r="E742" s="51">
        <v>136.271049</v>
      </c>
      <c r="F742" s="51">
        <v>61.867761000000002</v>
      </c>
      <c r="G742" s="51">
        <v>17509.723096999998</v>
      </c>
      <c r="H742" s="51">
        <v>53741.647121000002</v>
      </c>
      <c r="I742" s="51">
        <v>4659.165438</v>
      </c>
      <c r="J742" s="51">
        <v>1284.306484</v>
      </c>
      <c r="K742" s="51">
        <v>0</v>
      </c>
      <c r="L742" s="51">
        <v>1055.3430840000001</v>
      </c>
      <c r="M742" s="51">
        <v>1929.3702659999999</v>
      </c>
      <c r="N742" s="51">
        <v>0</v>
      </c>
      <c r="O742" s="51">
        <v>6441.8376580000004</v>
      </c>
      <c r="P742" s="51">
        <v>270.656203</v>
      </c>
      <c r="Q742" s="51">
        <v>53337.202001999998</v>
      </c>
      <c r="R742" s="51">
        <v>57356.956323999999</v>
      </c>
      <c r="S742" s="51">
        <v>569571.03023799998</v>
      </c>
      <c r="T742" s="51">
        <v>838.85457099999996</v>
      </c>
      <c r="U742" s="51">
        <v>8822.4880429999994</v>
      </c>
      <c r="V742" s="52">
        <v>778228.57845399994</v>
      </c>
    </row>
    <row r="743" spans="1:22" hidden="1" x14ac:dyDescent="0.35">
      <c r="A743" s="204"/>
      <c r="B743" s="194"/>
      <c r="C743" s="63" t="s">
        <v>34</v>
      </c>
      <c r="D743" s="51">
        <v>912.17407000000003</v>
      </c>
      <c r="E743" s="51">
        <v>2.2258239999999998</v>
      </c>
      <c r="F743" s="51">
        <v>394.49783300000001</v>
      </c>
      <c r="G743" s="51">
        <v>839.77906800000005</v>
      </c>
      <c r="H743" s="51">
        <v>2866.8921190000001</v>
      </c>
      <c r="I743" s="51">
        <v>2770.4541450000002</v>
      </c>
      <c r="J743" s="51">
        <v>175.98197200000001</v>
      </c>
      <c r="K743" s="51">
        <v>321.41826600000002</v>
      </c>
      <c r="L743" s="51">
        <v>195.50369499999999</v>
      </c>
      <c r="M743" s="51">
        <v>175.433054</v>
      </c>
      <c r="N743" s="51">
        <v>0</v>
      </c>
      <c r="O743" s="51">
        <v>1905.546411</v>
      </c>
      <c r="P743" s="51">
        <v>0</v>
      </c>
      <c r="Q743" s="51">
        <v>6756.9359670000003</v>
      </c>
      <c r="R743" s="51">
        <v>15294.566486</v>
      </c>
      <c r="S743" s="51">
        <v>6509.3661529999999</v>
      </c>
      <c r="T743" s="51">
        <v>365.071234</v>
      </c>
      <c r="U743" s="51">
        <v>11016.96162</v>
      </c>
      <c r="V743" s="52">
        <v>50502.807916999998</v>
      </c>
    </row>
    <row r="744" spans="1:22" hidden="1" x14ac:dyDescent="0.35">
      <c r="A744" s="204"/>
      <c r="B744" s="194"/>
      <c r="C744" s="63" t="s">
        <v>35</v>
      </c>
      <c r="D744" s="51">
        <v>18931.501810999998</v>
      </c>
      <c r="E744" s="51">
        <v>429.51164499999999</v>
      </c>
      <c r="F744" s="51">
        <v>35952.648910999997</v>
      </c>
      <c r="G744" s="51">
        <v>51321.107748000002</v>
      </c>
      <c r="H744" s="51">
        <v>109318.235142</v>
      </c>
      <c r="I744" s="51">
        <v>34493.863964999997</v>
      </c>
      <c r="J744" s="51">
        <v>20823.352336</v>
      </c>
      <c r="K744" s="51">
        <v>5438.1098220000003</v>
      </c>
      <c r="L744" s="51">
        <v>1256.2903100000001</v>
      </c>
      <c r="M744" s="51">
        <v>59587.928712000001</v>
      </c>
      <c r="N744" s="51">
        <v>41177.716159000003</v>
      </c>
      <c r="O744" s="51">
        <v>30959.862517000001</v>
      </c>
      <c r="P744" s="51">
        <v>5145.9810699999998</v>
      </c>
      <c r="Q744" s="51">
        <v>226500.24053000001</v>
      </c>
      <c r="R744" s="51">
        <v>269249.25054099999</v>
      </c>
      <c r="S744" s="51">
        <v>1676083.7394739999</v>
      </c>
      <c r="T744" s="51">
        <v>9645.2287030000007</v>
      </c>
      <c r="U744" s="51">
        <v>168642.95169399999</v>
      </c>
      <c r="V744" s="52">
        <v>2764957.5210899999</v>
      </c>
    </row>
    <row r="745" spans="1:22" hidden="1" x14ac:dyDescent="0.35">
      <c r="A745" s="204"/>
      <c r="B745" s="50"/>
      <c r="C745" s="63"/>
      <c r="D745" s="63"/>
      <c r="E745" s="63"/>
      <c r="F745" s="63"/>
      <c r="G745" s="63"/>
      <c r="H745" s="63"/>
      <c r="I745" s="63"/>
      <c r="J745" s="63"/>
      <c r="K745" s="63"/>
      <c r="L745" s="63"/>
      <c r="M745" s="63"/>
      <c r="N745" s="63"/>
      <c r="O745" s="63"/>
      <c r="P745" s="63"/>
      <c r="Q745" s="63"/>
      <c r="R745" s="63"/>
      <c r="S745" s="63"/>
      <c r="T745" s="63"/>
      <c r="U745" s="63"/>
      <c r="V745" s="64"/>
    </row>
    <row r="746" spans="1:22" hidden="1" x14ac:dyDescent="0.35">
      <c r="A746" s="204"/>
      <c r="B746" s="193" t="s">
        <v>56</v>
      </c>
      <c r="C746" s="63" t="s">
        <v>32</v>
      </c>
      <c r="D746" s="51">
        <v>16796.748740999999</v>
      </c>
      <c r="E746" s="51">
        <v>549.04325900000003</v>
      </c>
      <c r="F746" s="51">
        <v>35180.793900999997</v>
      </c>
      <c r="G746" s="51">
        <v>33745.137165</v>
      </c>
      <c r="H746" s="51">
        <v>48626.884993</v>
      </c>
      <c r="I746" s="51">
        <v>30521.092839000001</v>
      </c>
      <c r="J746" s="51">
        <v>16261.487002</v>
      </c>
      <c r="K746" s="51">
        <v>3777.7334209999999</v>
      </c>
      <c r="L746" s="51">
        <v>205.675119</v>
      </c>
      <c r="M746" s="51">
        <v>56438.050408000003</v>
      </c>
      <c r="N746" s="51">
        <v>41263.233517000001</v>
      </c>
      <c r="O746" s="51">
        <v>21208.284704000002</v>
      </c>
      <c r="P746" s="51">
        <v>4726.9773960000002</v>
      </c>
      <c r="Q746" s="51">
        <v>174450.411601</v>
      </c>
      <c r="R746" s="51">
        <v>194602.448022</v>
      </c>
      <c r="S746" s="51">
        <v>1102332.0949260001</v>
      </c>
      <c r="T746" s="51">
        <v>8332.1362790000003</v>
      </c>
      <c r="U746" s="51">
        <v>156588.102449</v>
      </c>
      <c r="V746" s="52">
        <v>1945606.335742</v>
      </c>
    </row>
    <row r="747" spans="1:22" hidden="1" x14ac:dyDescent="0.35">
      <c r="A747" s="204"/>
      <c r="B747" s="194"/>
      <c r="C747" s="63" t="s">
        <v>33</v>
      </c>
      <c r="D747" s="51">
        <v>1998.274216</v>
      </c>
      <c r="E747" s="51">
        <v>153.88185100000001</v>
      </c>
      <c r="F747" s="51">
        <v>91.405252000000004</v>
      </c>
      <c r="G747" s="51">
        <v>17471.411354</v>
      </c>
      <c r="H747" s="51">
        <v>42733.957502999998</v>
      </c>
      <c r="I747" s="51">
        <v>4945.3374119999999</v>
      </c>
      <c r="J747" s="51">
        <v>1290.914657</v>
      </c>
      <c r="K747" s="51">
        <v>0</v>
      </c>
      <c r="L747" s="51">
        <v>985.35754199999997</v>
      </c>
      <c r="M747" s="51">
        <v>2179.2480249999999</v>
      </c>
      <c r="N747" s="51">
        <v>0</v>
      </c>
      <c r="O747" s="51">
        <v>5250.4526610000003</v>
      </c>
      <c r="P747" s="51">
        <v>1076.839749</v>
      </c>
      <c r="Q747" s="51">
        <v>56724.551302</v>
      </c>
      <c r="R747" s="51">
        <v>56972.598156</v>
      </c>
      <c r="S747" s="51">
        <v>573012.68125499994</v>
      </c>
      <c r="T747" s="51">
        <v>836.61818700000003</v>
      </c>
      <c r="U747" s="51">
        <v>8732.8227979999992</v>
      </c>
      <c r="V747" s="52">
        <v>774456.35192000004</v>
      </c>
    </row>
    <row r="748" spans="1:22" hidden="1" x14ac:dyDescent="0.35">
      <c r="A748" s="204"/>
      <c r="B748" s="194"/>
      <c r="C748" s="63" t="s">
        <v>34</v>
      </c>
      <c r="D748" s="51">
        <v>859.006306</v>
      </c>
      <c r="E748" s="51">
        <v>1.12547</v>
      </c>
      <c r="F748" s="51">
        <v>348.62257799999998</v>
      </c>
      <c r="G748" s="51">
        <v>821.52725199999998</v>
      </c>
      <c r="H748" s="51">
        <v>1842.879418</v>
      </c>
      <c r="I748" s="51">
        <v>2463.7321200000001</v>
      </c>
      <c r="J748" s="51">
        <v>474.39506799999998</v>
      </c>
      <c r="K748" s="51">
        <v>655.06888800000002</v>
      </c>
      <c r="L748" s="51">
        <v>206.17285999999999</v>
      </c>
      <c r="M748" s="51">
        <v>182.709463</v>
      </c>
      <c r="N748" s="51">
        <v>0</v>
      </c>
      <c r="O748" s="51">
        <v>1566.026789</v>
      </c>
      <c r="P748" s="51">
        <v>0</v>
      </c>
      <c r="Q748" s="51">
        <v>7244.417633</v>
      </c>
      <c r="R748" s="51">
        <v>15445.208237999999</v>
      </c>
      <c r="S748" s="51">
        <v>6494.0006519999997</v>
      </c>
      <c r="T748" s="51">
        <v>367.56438300000002</v>
      </c>
      <c r="U748" s="51">
        <v>10369.792842000001</v>
      </c>
      <c r="V748" s="52">
        <v>49342.249960000001</v>
      </c>
    </row>
    <row r="749" spans="1:22" hidden="1" x14ac:dyDescent="0.35">
      <c r="A749" s="204"/>
      <c r="B749" s="194"/>
      <c r="C749" s="63" t="s">
        <v>35</v>
      </c>
      <c r="D749" s="51">
        <v>19654.029263</v>
      </c>
      <c r="E749" s="51">
        <v>704.05057999999997</v>
      </c>
      <c r="F749" s="51">
        <v>35620.821731000004</v>
      </c>
      <c r="G749" s="51">
        <v>52038.075771000003</v>
      </c>
      <c r="H749" s="51">
        <v>93203.721913999994</v>
      </c>
      <c r="I749" s="51">
        <v>37930.162370999999</v>
      </c>
      <c r="J749" s="51">
        <v>18026.796727000001</v>
      </c>
      <c r="K749" s="51">
        <v>4432.8023089999997</v>
      </c>
      <c r="L749" s="51">
        <v>1397.2055210000001</v>
      </c>
      <c r="M749" s="51">
        <v>58800.007896000003</v>
      </c>
      <c r="N749" s="51">
        <v>41263.233517000001</v>
      </c>
      <c r="O749" s="51">
        <v>28024.764154</v>
      </c>
      <c r="P749" s="51">
        <v>5803.817145</v>
      </c>
      <c r="Q749" s="51">
        <v>238419.38053600001</v>
      </c>
      <c r="R749" s="51">
        <v>267020.25441599998</v>
      </c>
      <c r="S749" s="51">
        <v>1681838.7768329999</v>
      </c>
      <c r="T749" s="51">
        <v>9536.3188489999993</v>
      </c>
      <c r="U749" s="51">
        <v>175690.718089</v>
      </c>
      <c r="V749" s="52">
        <v>2769404.937622</v>
      </c>
    </row>
    <row r="750" spans="1:22" hidden="1" x14ac:dyDescent="0.35">
      <c r="A750" s="204"/>
      <c r="B750" s="50"/>
      <c r="C750" s="63"/>
      <c r="D750" s="63"/>
      <c r="E750" s="63"/>
      <c r="F750" s="63"/>
      <c r="G750" s="63"/>
      <c r="H750" s="63"/>
      <c r="I750" s="63"/>
      <c r="J750" s="63"/>
      <c r="K750" s="63"/>
      <c r="L750" s="63"/>
      <c r="M750" s="63"/>
      <c r="N750" s="63"/>
      <c r="O750" s="63"/>
      <c r="P750" s="63"/>
      <c r="Q750" s="63"/>
      <c r="R750" s="63"/>
      <c r="S750" s="63"/>
      <c r="T750" s="63"/>
      <c r="U750" s="63"/>
      <c r="V750" s="64"/>
    </row>
    <row r="751" spans="1:22" hidden="1" x14ac:dyDescent="0.35">
      <c r="A751" s="204"/>
      <c r="B751" s="193" t="s">
        <v>57</v>
      </c>
      <c r="C751" s="63" t="s">
        <v>32</v>
      </c>
      <c r="D751" s="51">
        <v>18352.634750000001</v>
      </c>
      <c r="E751" s="51">
        <v>109.61985199999999</v>
      </c>
      <c r="F751" s="51">
        <v>38411.954521</v>
      </c>
      <c r="G751" s="51">
        <v>33568.262322000002</v>
      </c>
      <c r="H751" s="51">
        <v>39676.209516000003</v>
      </c>
      <c r="I751" s="51">
        <v>33159.777260000003</v>
      </c>
      <c r="J751" s="51">
        <v>12471.08625</v>
      </c>
      <c r="K751" s="51">
        <v>4094.655307</v>
      </c>
      <c r="L751" s="51">
        <v>205.48423099999999</v>
      </c>
      <c r="M751" s="51">
        <v>57212.305616999998</v>
      </c>
      <c r="N751" s="51">
        <v>41824.036246000003</v>
      </c>
      <c r="O751" s="51">
        <v>20995.852069</v>
      </c>
      <c r="P751" s="51">
        <v>4873.8730939999996</v>
      </c>
      <c r="Q751" s="51">
        <v>169611.766538</v>
      </c>
      <c r="R751" s="51">
        <v>200153.817457</v>
      </c>
      <c r="S751" s="51">
        <v>1105070.2136589999</v>
      </c>
      <c r="T751" s="51">
        <v>8306.7501279999997</v>
      </c>
      <c r="U751" s="51">
        <v>153666.90294100001</v>
      </c>
      <c r="V751" s="52">
        <v>1941765.2017580001</v>
      </c>
    </row>
    <row r="752" spans="1:22" hidden="1" x14ac:dyDescent="0.35">
      <c r="A752" s="204"/>
      <c r="B752" s="194"/>
      <c r="C752" s="63" t="s">
        <v>33</v>
      </c>
      <c r="D752" s="51">
        <v>1224.751454</v>
      </c>
      <c r="E752" s="51">
        <v>217.09069400000001</v>
      </c>
      <c r="F752" s="51">
        <v>81.824704999999994</v>
      </c>
      <c r="G752" s="51">
        <v>17739.724778</v>
      </c>
      <c r="H752" s="51">
        <v>45063.122810000001</v>
      </c>
      <c r="I752" s="51">
        <v>4809.2269589999996</v>
      </c>
      <c r="J752" s="51">
        <v>1519.4793099999999</v>
      </c>
      <c r="K752" s="51">
        <v>0</v>
      </c>
      <c r="L752" s="51">
        <v>1474.94174</v>
      </c>
      <c r="M752" s="51">
        <v>2268.7832490000001</v>
      </c>
      <c r="N752" s="51">
        <v>0</v>
      </c>
      <c r="O752" s="51">
        <v>5350.2368660000002</v>
      </c>
      <c r="P752" s="51">
        <v>1001.407697</v>
      </c>
      <c r="Q752" s="51">
        <v>59258.320659999998</v>
      </c>
      <c r="R752" s="51">
        <v>57505.226068000004</v>
      </c>
      <c r="S752" s="51">
        <v>577109.93905799999</v>
      </c>
      <c r="T752" s="51">
        <v>828.31850999999995</v>
      </c>
      <c r="U752" s="51">
        <v>8176.9948009999998</v>
      </c>
      <c r="V752" s="52">
        <v>783629.38935900002</v>
      </c>
    </row>
    <row r="753" spans="1:22" hidden="1" x14ac:dyDescent="0.35">
      <c r="A753" s="204"/>
      <c r="B753" s="194"/>
      <c r="C753" s="63" t="s">
        <v>34</v>
      </c>
      <c r="D753" s="51">
        <v>807.60543800000005</v>
      </c>
      <c r="E753" s="51">
        <v>2.4491309999999999</v>
      </c>
      <c r="F753" s="51">
        <v>362.947947</v>
      </c>
      <c r="G753" s="51">
        <v>799.88906299999996</v>
      </c>
      <c r="H753" s="51">
        <v>1731.944665</v>
      </c>
      <c r="I753" s="51">
        <v>2429.030467</v>
      </c>
      <c r="J753" s="51">
        <v>498.26763599999998</v>
      </c>
      <c r="K753" s="51">
        <v>610.03205500000001</v>
      </c>
      <c r="L753" s="51">
        <v>187.672336</v>
      </c>
      <c r="M753" s="51">
        <v>134.836161</v>
      </c>
      <c r="N753" s="51">
        <v>0</v>
      </c>
      <c r="O753" s="51">
        <v>1704.374499</v>
      </c>
      <c r="P753" s="51">
        <v>0</v>
      </c>
      <c r="Q753" s="51">
        <v>7632.4321579999996</v>
      </c>
      <c r="R753" s="51">
        <v>15103.472148000001</v>
      </c>
      <c r="S753" s="51">
        <v>6525.8851409999997</v>
      </c>
      <c r="T753" s="51">
        <v>362.78389900000002</v>
      </c>
      <c r="U753" s="51">
        <v>10741.916262999999</v>
      </c>
      <c r="V753" s="52">
        <v>49635.539006999999</v>
      </c>
    </row>
    <row r="754" spans="1:22" hidden="1" x14ac:dyDescent="0.35">
      <c r="A754" s="204"/>
      <c r="B754" s="194"/>
      <c r="C754" s="63" t="s">
        <v>35</v>
      </c>
      <c r="D754" s="51">
        <v>20384.991642000001</v>
      </c>
      <c r="E754" s="51">
        <v>329.15967699999999</v>
      </c>
      <c r="F754" s="51">
        <v>38856.727172999999</v>
      </c>
      <c r="G754" s="51">
        <v>52107.876163000001</v>
      </c>
      <c r="H754" s="51">
        <v>86471.276991000006</v>
      </c>
      <c r="I754" s="51">
        <v>40398.034685999999</v>
      </c>
      <c r="J754" s="51">
        <v>14488.833196</v>
      </c>
      <c r="K754" s="51">
        <v>4704.6873619999997</v>
      </c>
      <c r="L754" s="51">
        <v>1868.098307</v>
      </c>
      <c r="M754" s="51">
        <v>59615.925026999997</v>
      </c>
      <c r="N754" s="51">
        <v>41824.036246000003</v>
      </c>
      <c r="O754" s="51">
        <v>28050.463434000001</v>
      </c>
      <c r="P754" s="51">
        <v>5875.2807910000001</v>
      </c>
      <c r="Q754" s="51">
        <v>236502.519356</v>
      </c>
      <c r="R754" s="51">
        <v>272762.51567300002</v>
      </c>
      <c r="S754" s="51">
        <v>1688706.037858</v>
      </c>
      <c r="T754" s="51">
        <v>9497.8525370000007</v>
      </c>
      <c r="U754" s="51">
        <v>172585.81400499999</v>
      </c>
      <c r="V754" s="52">
        <v>2775030.1301239999</v>
      </c>
    </row>
    <row r="755" spans="1:22" hidden="1" x14ac:dyDescent="0.35">
      <c r="A755" s="204"/>
      <c r="B755" s="50"/>
      <c r="C755" s="63"/>
      <c r="D755" s="63"/>
      <c r="E755" s="63"/>
      <c r="F755" s="63"/>
      <c r="G755" s="63"/>
      <c r="H755" s="63"/>
      <c r="I755" s="63"/>
      <c r="J755" s="63"/>
      <c r="K755" s="63"/>
      <c r="L755" s="63"/>
      <c r="M755" s="63"/>
      <c r="N755" s="63"/>
      <c r="O755" s="63"/>
      <c r="P755" s="63"/>
      <c r="Q755" s="63"/>
      <c r="R755" s="63"/>
      <c r="S755" s="63"/>
      <c r="T755" s="63"/>
      <c r="U755" s="63"/>
      <c r="V755" s="64"/>
    </row>
    <row r="756" spans="1:22" hidden="1" x14ac:dyDescent="0.35">
      <c r="A756" s="204"/>
      <c r="B756" s="193" t="s">
        <v>58</v>
      </c>
      <c r="C756" s="63" t="s">
        <v>32</v>
      </c>
      <c r="D756" s="51">
        <v>22054.786732</v>
      </c>
      <c r="E756" s="51">
        <v>192.273222</v>
      </c>
      <c r="F756" s="51">
        <v>37648.915211</v>
      </c>
      <c r="G756" s="51">
        <v>32498.942608000001</v>
      </c>
      <c r="H756" s="51">
        <v>45715.467681000002</v>
      </c>
      <c r="I756" s="51">
        <v>31794.914255</v>
      </c>
      <c r="J756" s="51">
        <v>11769.827781</v>
      </c>
      <c r="K756" s="51">
        <v>3736.8526919999999</v>
      </c>
      <c r="L756" s="51">
        <v>207.42836500000001</v>
      </c>
      <c r="M756" s="51">
        <v>60648.525688000002</v>
      </c>
      <c r="N756" s="51">
        <v>41861.517720000003</v>
      </c>
      <c r="O756" s="51">
        <v>21560.044390999999</v>
      </c>
      <c r="P756" s="51">
        <v>5003.4233960000001</v>
      </c>
      <c r="Q756" s="51">
        <v>167080.380901</v>
      </c>
      <c r="R756" s="51">
        <v>199228.11181100001</v>
      </c>
      <c r="S756" s="51">
        <v>1103300.5949500001</v>
      </c>
      <c r="T756" s="51">
        <v>8847.3747149999999</v>
      </c>
      <c r="U756" s="51">
        <v>149692.947205</v>
      </c>
      <c r="V756" s="52">
        <v>1942842.329324</v>
      </c>
    </row>
    <row r="757" spans="1:22" hidden="1" x14ac:dyDescent="0.35">
      <c r="A757" s="204"/>
      <c r="B757" s="194"/>
      <c r="C757" s="63" t="s">
        <v>33</v>
      </c>
      <c r="D757" s="51">
        <v>991.85367099999996</v>
      </c>
      <c r="E757" s="51">
        <v>45.110022000000001</v>
      </c>
      <c r="F757" s="51">
        <v>161.70348300000001</v>
      </c>
      <c r="G757" s="51">
        <v>17906.863259000002</v>
      </c>
      <c r="H757" s="51">
        <v>41169.425528</v>
      </c>
      <c r="I757" s="51">
        <v>5241.9756109999998</v>
      </c>
      <c r="J757" s="51">
        <v>2363.4919519999999</v>
      </c>
      <c r="K757" s="51">
        <v>0</v>
      </c>
      <c r="L757" s="51">
        <v>1968.8926280000001</v>
      </c>
      <c r="M757" s="51">
        <v>2362.0180319999999</v>
      </c>
      <c r="N757" s="51">
        <v>0</v>
      </c>
      <c r="O757" s="51">
        <v>5473.5987880000002</v>
      </c>
      <c r="P757" s="51">
        <v>896.92848800000002</v>
      </c>
      <c r="Q757" s="51">
        <v>59905.877054999997</v>
      </c>
      <c r="R757" s="51">
        <v>60967.705224999998</v>
      </c>
      <c r="S757" s="51">
        <v>579046.56601199997</v>
      </c>
      <c r="T757" s="51">
        <v>875.40875800000003</v>
      </c>
      <c r="U757" s="51">
        <v>9467.5741739999994</v>
      </c>
      <c r="V757" s="52">
        <v>788844.99268599995</v>
      </c>
    </row>
    <row r="758" spans="1:22" hidden="1" x14ac:dyDescent="0.35">
      <c r="A758" s="204"/>
      <c r="B758" s="194"/>
      <c r="C758" s="63" t="s">
        <v>34</v>
      </c>
      <c r="D758" s="51">
        <v>794.28679099999999</v>
      </c>
      <c r="E758" s="51">
        <v>1.7064280000000001</v>
      </c>
      <c r="F758" s="51">
        <v>387.471</v>
      </c>
      <c r="G758" s="51">
        <v>797.62141099999997</v>
      </c>
      <c r="H758" s="51">
        <v>1548.2898379999999</v>
      </c>
      <c r="I758" s="51">
        <v>2228.660492</v>
      </c>
      <c r="J758" s="51">
        <v>380.60961099999997</v>
      </c>
      <c r="K758" s="51">
        <v>564.90328799999997</v>
      </c>
      <c r="L758" s="51">
        <v>358.53108500000002</v>
      </c>
      <c r="M758" s="51">
        <v>182.157836</v>
      </c>
      <c r="N758" s="51">
        <v>0</v>
      </c>
      <c r="O758" s="51">
        <v>1453.21064</v>
      </c>
      <c r="P758" s="51">
        <v>0</v>
      </c>
      <c r="Q758" s="51">
        <v>7426.3527899999999</v>
      </c>
      <c r="R758" s="51">
        <v>15408.188056000001</v>
      </c>
      <c r="S758" s="51">
        <v>6517.106745</v>
      </c>
      <c r="T758" s="51">
        <v>360.20448299999998</v>
      </c>
      <c r="U758" s="51">
        <v>8909.3625219999994</v>
      </c>
      <c r="V758" s="52">
        <v>47318.663015999999</v>
      </c>
    </row>
    <row r="759" spans="1:22" hidden="1" x14ac:dyDescent="0.35">
      <c r="A759" s="204"/>
      <c r="B759" s="194"/>
      <c r="C759" s="63" t="s">
        <v>35</v>
      </c>
      <c r="D759" s="51">
        <v>23840.927194</v>
      </c>
      <c r="E759" s="51">
        <v>239.08967200000001</v>
      </c>
      <c r="F759" s="51">
        <v>38198.089694000002</v>
      </c>
      <c r="G759" s="51">
        <v>51203.427278000003</v>
      </c>
      <c r="H759" s="51">
        <v>88433.183046999999</v>
      </c>
      <c r="I759" s="51">
        <v>39265.550358</v>
      </c>
      <c r="J759" s="51">
        <v>14513.929344</v>
      </c>
      <c r="K759" s="51">
        <v>4301.7559799999999</v>
      </c>
      <c r="L759" s="51">
        <v>2534.8520779999999</v>
      </c>
      <c r="M759" s="51">
        <v>63192.701556</v>
      </c>
      <c r="N759" s="51">
        <v>41861.517720000003</v>
      </c>
      <c r="O759" s="51">
        <v>28486.853819</v>
      </c>
      <c r="P759" s="51">
        <v>5900.3518839999997</v>
      </c>
      <c r="Q759" s="51">
        <v>234412.61074599999</v>
      </c>
      <c r="R759" s="51">
        <v>275604.00509200001</v>
      </c>
      <c r="S759" s="51">
        <v>1688864.267707</v>
      </c>
      <c r="T759" s="51">
        <v>10082.987956000001</v>
      </c>
      <c r="U759" s="51">
        <v>168069.88390099999</v>
      </c>
      <c r="V759" s="52">
        <v>2779005.9850260001</v>
      </c>
    </row>
    <row r="760" spans="1:22" hidden="1" x14ac:dyDescent="0.35">
      <c r="A760" s="204"/>
      <c r="B760" s="50"/>
      <c r="C760" s="63"/>
      <c r="D760" s="63"/>
      <c r="E760" s="63"/>
      <c r="F760" s="63"/>
      <c r="G760" s="63"/>
      <c r="H760" s="63"/>
      <c r="I760" s="63"/>
      <c r="J760" s="63"/>
      <c r="K760" s="63"/>
      <c r="L760" s="63"/>
      <c r="M760" s="63"/>
      <c r="N760" s="63"/>
      <c r="O760" s="63"/>
      <c r="P760" s="63"/>
      <c r="Q760" s="63"/>
      <c r="R760" s="63"/>
      <c r="S760" s="63"/>
      <c r="T760" s="63"/>
      <c r="U760" s="63"/>
      <c r="V760" s="64"/>
    </row>
    <row r="761" spans="1:22" hidden="1" x14ac:dyDescent="0.35">
      <c r="A761" s="204"/>
      <c r="B761" s="193" t="s">
        <v>59</v>
      </c>
      <c r="C761" s="63" t="s">
        <v>32</v>
      </c>
      <c r="D761" s="51">
        <v>21852.675142</v>
      </c>
      <c r="E761" s="51">
        <v>274.914219</v>
      </c>
      <c r="F761" s="51">
        <v>38357.959894</v>
      </c>
      <c r="G761" s="51">
        <v>33711.928961999998</v>
      </c>
      <c r="H761" s="51">
        <v>49161.274092</v>
      </c>
      <c r="I761" s="51">
        <v>28027.249054</v>
      </c>
      <c r="J761" s="51">
        <v>15676.184971000001</v>
      </c>
      <c r="K761" s="51">
        <v>4103.5938930000002</v>
      </c>
      <c r="L761" s="51">
        <v>158.14295300000001</v>
      </c>
      <c r="M761" s="51">
        <v>56863.661925</v>
      </c>
      <c r="N761" s="51">
        <v>42182.702373</v>
      </c>
      <c r="O761" s="51">
        <v>24541.143155999998</v>
      </c>
      <c r="P761" s="51">
        <v>4797.1421330000003</v>
      </c>
      <c r="Q761" s="51">
        <v>167945.58415899999</v>
      </c>
      <c r="R761" s="51">
        <v>197221.66539099999</v>
      </c>
      <c r="S761" s="51">
        <v>1107919.265843</v>
      </c>
      <c r="T761" s="51">
        <v>8814.0354050000005</v>
      </c>
      <c r="U761" s="51">
        <v>163636.96986300001</v>
      </c>
      <c r="V761" s="52">
        <v>1965246.0934280001</v>
      </c>
    </row>
    <row r="762" spans="1:22" hidden="1" x14ac:dyDescent="0.35">
      <c r="A762" s="204"/>
      <c r="B762" s="194"/>
      <c r="C762" s="63" t="s">
        <v>33</v>
      </c>
      <c r="D762" s="51">
        <v>1716.943117</v>
      </c>
      <c r="E762" s="51">
        <v>144.86733100000001</v>
      </c>
      <c r="F762" s="51">
        <v>48.360030999999999</v>
      </c>
      <c r="G762" s="51">
        <v>18013.041516000001</v>
      </c>
      <c r="H762" s="51">
        <v>39049.604843000001</v>
      </c>
      <c r="I762" s="51">
        <v>5908.0755349999999</v>
      </c>
      <c r="J762" s="51">
        <v>1264.1164200000001</v>
      </c>
      <c r="K762" s="51">
        <v>0</v>
      </c>
      <c r="L762" s="51">
        <v>1329.5535520000001</v>
      </c>
      <c r="M762" s="51">
        <v>2177.4535299999998</v>
      </c>
      <c r="N762" s="51">
        <v>0</v>
      </c>
      <c r="O762" s="51">
        <v>5524.2932220000002</v>
      </c>
      <c r="P762" s="51">
        <v>1623.406522</v>
      </c>
      <c r="Q762" s="51">
        <v>61151.782090000001</v>
      </c>
      <c r="R762" s="51">
        <v>58649.702000999998</v>
      </c>
      <c r="S762" s="51">
        <v>584239.57174599997</v>
      </c>
      <c r="T762" s="51">
        <v>873.61109299999998</v>
      </c>
      <c r="U762" s="51">
        <v>9646.4745220000004</v>
      </c>
      <c r="V762" s="52">
        <v>791360.85707100003</v>
      </c>
    </row>
    <row r="763" spans="1:22" hidden="1" x14ac:dyDescent="0.35">
      <c r="A763" s="204"/>
      <c r="B763" s="194"/>
      <c r="C763" s="63" t="s">
        <v>34</v>
      </c>
      <c r="D763" s="51">
        <v>998.74690599999997</v>
      </c>
      <c r="E763" s="51">
        <v>5.2782070000000001</v>
      </c>
      <c r="F763" s="51">
        <v>345.86689899999999</v>
      </c>
      <c r="G763" s="51">
        <v>798.86630300000002</v>
      </c>
      <c r="H763" s="51">
        <v>1924.863155</v>
      </c>
      <c r="I763" s="51">
        <v>2991.3804770000002</v>
      </c>
      <c r="J763" s="51">
        <v>484.60847100000001</v>
      </c>
      <c r="K763" s="51">
        <v>208.02531500000001</v>
      </c>
      <c r="L763" s="51">
        <v>413.07682399999999</v>
      </c>
      <c r="M763" s="51">
        <v>149.38012900000001</v>
      </c>
      <c r="N763" s="51">
        <v>0</v>
      </c>
      <c r="O763" s="51">
        <v>1354.2836480000001</v>
      </c>
      <c r="P763" s="51">
        <v>0</v>
      </c>
      <c r="Q763" s="51">
        <v>6931.1699189999999</v>
      </c>
      <c r="R763" s="51">
        <v>15062.022693000001</v>
      </c>
      <c r="S763" s="51">
        <v>6604.6403120000004</v>
      </c>
      <c r="T763" s="51">
        <v>364.19533300000001</v>
      </c>
      <c r="U763" s="51">
        <v>8476.3084579999995</v>
      </c>
      <c r="V763" s="52">
        <v>47112.713048999998</v>
      </c>
    </row>
    <row r="764" spans="1:22" hidden="1" x14ac:dyDescent="0.35">
      <c r="A764" s="204"/>
      <c r="B764" s="194"/>
      <c r="C764" s="63" t="s">
        <v>35</v>
      </c>
      <c r="D764" s="51">
        <v>24568.365164999999</v>
      </c>
      <c r="E764" s="51">
        <v>425.05975699999999</v>
      </c>
      <c r="F764" s="51">
        <v>38752.186823999997</v>
      </c>
      <c r="G764" s="51">
        <v>52523.836780999998</v>
      </c>
      <c r="H764" s="51">
        <v>90135.74209</v>
      </c>
      <c r="I764" s="51">
        <v>36926.705066000002</v>
      </c>
      <c r="J764" s="51">
        <v>17424.909862</v>
      </c>
      <c r="K764" s="51">
        <v>4311.6192080000001</v>
      </c>
      <c r="L764" s="51">
        <v>1900.7733290000001</v>
      </c>
      <c r="M764" s="51">
        <v>59190.495583999997</v>
      </c>
      <c r="N764" s="51">
        <v>42182.702373</v>
      </c>
      <c r="O764" s="51">
        <v>31419.720025999999</v>
      </c>
      <c r="P764" s="51">
        <v>6420.5486549999996</v>
      </c>
      <c r="Q764" s="51">
        <v>236028.53616799999</v>
      </c>
      <c r="R764" s="51">
        <v>270933.39008500002</v>
      </c>
      <c r="S764" s="51">
        <v>1698763.4779010001</v>
      </c>
      <c r="T764" s="51">
        <v>10051.841831</v>
      </c>
      <c r="U764" s="51">
        <v>181759.75284299999</v>
      </c>
      <c r="V764" s="52">
        <v>2803719.6635480002</v>
      </c>
    </row>
    <row r="765" spans="1:22" hidden="1" x14ac:dyDescent="0.35">
      <c r="A765" s="204"/>
      <c r="B765" s="50"/>
      <c r="C765" s="63"/>
      <c r="D765" s="63"/>
      <c r="E765" s="63"/>
      <c r="F765" s="63"/>
      <c r="G765" s="63"/>
      <c r="H765" s="63"/>
      <c r="I765" s="63"/>
      <c r="J765" s="63"/>
      <c r="K765" s="63"/>
      <c r="L765" s="63"/>
      <c r="M765" s="63"/>
      <c r="N765" s="63"/>
      <c r="O765" s="63"/>
      <c r="P765" s="63"/>
      <c r="Q765" s="63"/>
      <c r="R765" s="63"/>
      <c r="S765" s="63"/>
      <c r="T765" s="63"/>
      <c r="U765" s="63"/>
      <c r="V765" s="64"/>
    </row>
    <row r="766" spans="1:22" hidden="1" x14ac:dyDescent="0.35">
      <c r="A766" s="204"/>
      <c r="B766" s="193" t="s">
        <v>60</v>
      </c>
      <c r="C766" s="63" t="s">
        <v>32</v>
      </c>
      <c r="D766" s="51">
        <v>21948.108526</v>
      </c>
      <c r="E766" s="51">
        <v>235.74583200000001</v>
      </c>
      <c r="F766" s="51">
        <v>33089.730357</v>
      </c>
      <c r="G766" s="51">
        <v>32275.481640000002</v>
      </c>
      <c r="H766" s="51">
        <v>52867.198946999997</v>
      </c>
      <c r="I766" s="51">
        <v>25280.483108</v>
      </c>
      <c r="J766" s="51">
        <v>13788.667829</v>
      </c>
      <c r="K766" s="51">
        <v>4225.388449</v>
      </c>
      <c r="L766" s="51">
        <v>360.003716</v>
      </c>
      <c r="M766" s="51">
        <v>54138.130852000002</v>
      </c>
      <c r="N766" s="51">
        <v>41423.906196999997</v>
      </c>
      <c r="O766" s="51">
        <v>22456.916652</v>
      </c>
      <c r="P766" s="51">
        <v>6082.8675560000001</v>
      </c>
      <c r="Q766" s="51">
        <v>167906.65797299999</v>
      </c>
      <c r="R766" s="51">
        <v>207386.59099900001</v>
      </c>
      <c r="S766" s="51">
        <v>1110405.9040709999</v>
      </c>
      <c r="T766" s="51">
        <v>8991.2962470000002</v>
      </c>
      <c r="U766" s="51">
        <v>162587.62412200001</v>
      </c>
      <c r="V766" s="52">
        <v>1965450.7030730001</v>
      </c>
    </row>
    <row r="767" spans="1:22" hidden="1" x14ac:dyDescent="0.35">
      <c r="A767" s="204"/>
      <c r="B767" s="194"/>
      <c r="C767" s="63" t="s">
        <v>33</v>
      </c>
      <c r="D767" s="51">
        <v>1949.1667990000001</v>
      </c>
      <c r="E767" s="51">
        <v>707.63668700000005</v>
      </c>
      <c r="F767" s="51">
        <v>33.457155999999998</v>
      </c>
      <c r="G767" s="51">
        <v>18493.049880999999</v>
      </c>
      <c r="H767" s="51">
        <v>40912.442339000001</v>
      </c>
      <c r="I767" s="51">
        <v>5221.6380129999998</v>
      </c>
      <c r="J767" s="51">
        <v>1177.9966649999999</v>
      </c>
      <c r="K767" s="51">
        <v>0</v>
      </c>
      <c r="L767" s="51">
        <v>821.90926899999999</v>
      </c>
      <c r="M767" s="51">
        <v>2199.2031050000001</v>
      </c>
      <c r="N767" s="51">
        <v>0</v>
      </c>
      <c r="O767" s="51">
        <v>6358.7668249999997</v>
      </c>
      <c r="P767" s="51">
        <v>1553.781553</v>
      </c>
      <c r="Q767" s="51">
        <v>60944.699293999998</v>
      </c>
      <c r="R767" s="51">
        <v>58256.258008999997</v>
      </c>
      <c r="S767" s="51">
        <v>589500.64358100004</v>
      </c>
      <c r="T767" s="51">
        <v>873.445787</v>
      </c>
      <c r="U767" s="51">
        <v>10530.724518000001</v>
      </c>
      <c r="V767" s="52">
        <v>799534.81948099995</v>
      </c>
    </row>
    <row r="768" spans="1:22" hidden="1" x14ac:dyDescent="0.35">
      <c r="A768" s="204"/>
      <c r="B768" s="194"/>
      <c r="C768" s="63" t="s">
        <v>34</v>
      </c>
      <c r="D768" s="51">
        <v>921.19776300000001</v>
      </c>
      <c r="E768" s="51">
        <v>3.2037789999999999</v>
      </c>
      <c r="F768" s="51">
        <v>342.97983099999999</v>
      </c>
      <c r="G768" s="51">
        <v>743.72984799999995</v>
      </c>
      <c r="H768" s="51">
        <v>1952.8863839999999</v>
      </c>
      <c r="I768" s="51">
        <v>2662.6697290000002</v>
      </c>
      <c r="J768" s="51">
        <v>405.02547199999998</v>
      </c>
      <c r="K768" s="51">
        <v>375.06308200000001</v>
      </c>
      <c r="L768" s="51">
        <v>529.83371299999999</v>
      </c>
      <c r="M768" s="51">
        <v>88.639161000000001</v>
      </c>
      <c r="N768" s="51">
        <v>0</v>
      </c>
      <c r="O768" s="51">
        <v>1295.283132</v>
      </c>
      <c r="P768" s="51">
        <v>0</v>
      </c>
      <c r="Q768" s="51">
        <v>7099.792461</v>
      </c>
      <c r="R768" s="51">
        <v>14462.609850000001</v>
      </c>
      <c r="S768" s="51">
        <v>6542.1089920000004</v>
      </c>
      <c r="T768" s="51">
        <v>358.39234800000003</v>
      </c>
      <c r="U768" s="51">
        <v>7743.413509</v>
      </c>
      <c r="V768" s="52">
        <v>45526.829054000002</v>
      </c>
    </row>
    <row r="769" spans="1:22" hidden="1" x14ac:dyDescent="0.35">
      <c r="A769" s="204"/>
      <c r="B769" s="194"/>
      <c r="C769" s="63" t="s">
        <v>35</v>
      </c>
      <c r="D769" s="51">
        <v>24818.473087999999</v>
      </c>
      <c r="E769" s="51">
        <v>946.58629800000006</v>
      </c>
      <c r="F769" s="51">
        <v>33466.167344000001</v>
      </c>
      <c r="G769" s="51">
        <v>51512.261369</v>
      </c>
      <c r="H769" s="51">
        <v>95732.527669999996</v>
      </c>
      <c r="I769" s="51">
        <v>33164.790849999998</v>
      </c>
      <c r="J769" s="51">
        <v>15371.689966</v>
      </c>
      <c r="K769" s="51">
        <v>4600.4515309999997</v>
      </c>
      <c r="L769" s="51">
        <v>1711.7466979999999</v>
      </c>
      <c r="M769" s="51">
        <v>56425.973118000002</v>
      </c>
      <c r="N769" s="51">
        <v>41423.906196999997</v>
      </c>
      <c r="O769" s="51">
        <v>30110.966608999999</v>
      </c>
      <c r="P769" s="51">
        <v>7636.649109</v>
      </c>
      <c r="Q769" s="51">
        <v>235951.14972799999</v>
      </c>
      <c r="R769" s="51">
        <v>280105.458858</v>
      </c>
      <c r="S769" s="51">
        <v>1706448.656644</v>
      </c>
      <c r="T769" s="51">
        <v>10223.134382</v>
      </c>
      <c r="U769" s="51">
        <v>180861.76214899999</v>
      </c>
      <c r="V769" s="52">
        <v>2810512.3516080002</v>
      </c>
    </row>
    <row r="770" spans="1:22" hidden="1" x14ac:dyDescent="0.35">
      <c r="A770" s="204"/>
      <c r="B770" s="50"/>
      <c r="C770" s="63"/>
      <c r="D770" s="63"/>
      <c r="E770" s="63"/>
      <c r="F770" s="63"/>
      <c r="G770" s="63"/>
      <c r="H770" s="63"/>
      <c r="I770" s="63"/>
      <c r="J770" s="63"/>
      <c r="K770" s="63"/>
      <c r="L770" s="63"/>
      <c r="M770" s="63"/>
      <c r="N770" s="63"/>
      <c r="O770" s="63"/>
      <c r="P770" s="63"/>
      <c r="Q770" s="63"/>
      <c r="R770" s="63"/>
      <c r="S770" s="63"/>
      <c r="T770" s="63"/>
      <c r="U770" s="63"/>
      <c r="V770" s="64"/>
    </row>
    <row r="771" spans="1:22" hidden="1" x14ac:dyDescent="0.35">
      <c r="A771" s="204"/>
      <c r="B771" s="193" t="s">
        <v>61</v>
      </c>
      <c r="C771" s="63" t="s">
        <v>32</v>
      </c>
      <c r="D771" s="51">
        <v>23661.326819999998</v>
      </c>
      <c r="E771" s="51">
        <v>193.13299799999999</v>
      </c>
      <c r="F771" s="51">
        <v>34498.796864000004</v>
      </c>
      <c r="G771" s="51">
        <v>32910.130880999997</v>
      </c>
      <c r="H771" s="51">
        <v>57626.673434999997</v>
      </c>
      <c r="I771" s="51">
        <v>28136.496815999999</v>
      </c>
      <c r="J771" s="51">
        <v>11817.521267</v>
      </c>
      <c r="K771" s="51">
        <v>4640.2931070000004</v>
      </c>
      <c r="L771" s="51">
        <v>210.05392800000001</v>
      </c>
      <c r="M771" s="51">
        <v>55398.690747000001</v>
      </c>
      <c r="N771" s="51">
        <v>41262.133535000001</v>
      </c>
      <c r="O771" s="51">
        <v>25288.525331000001</v>
      </c>
      <c r="P771" s="51">
        <v>4997.4452979999996</v>
      </c>
      <c r="Q771" s="51">
        <v>164710.386551</v>
      </c>
      <c r="R771" s="51">
        <v>204788.96071700001</v>
      </c>
      <c r="S771" s="51">
        <v>1110958.6298199999</v>
      </c>
      <c r="T771" s="51">
        <v>9002.8505939999995</v>
      </c>
      <c r="U771" s="51">
        <v>154525.679948</v>
      </c>
      <c r="V771" s="52">
        <v>1964627.728657</v>
      </c>
    </row>
    <row r="772" spans="1:22" hidden="1" x14ac:dyDescent="0.35">
      <c r="A772" s="204"/>
      <c r="B772" s="194"/>
      <c r="C772" s="63" t="s">
        <v>33</v>
      </c>
      <c r="D772" s="51">
        <v>2033.3211679999999</v>
      </c>
      <c r="E772" s="51">
        <v>177.11982800000001</v>
      </c>
      <c r="F772" s="51">
        <v>42.640867</v>
      </c>
      <c r="G772" s="51">
        <v>19629.039231999999</v>
      </c>
      <c r="H772" s="51">
        <v>38436.526397000001</v>
      </c>
      <c r="I772" s="51">
        <v>3376.1634309999999</v>
      </c>
      <c r="J772" s="51">
        <v>866.75708799999995</v>
      </c>
      <c r="K772" s="51">
        <v>25</v>
      </c>
      <c r="L772" s="51">
        <v>1287.5546730000001</v>
      </c>
      <c r="M772" s="51">
        <v>2238.0792270000002</v>
      </c>
      <c r="N772" s="51">
        <v>0</v>
      </c>
      <c r="O772" s="51">
        <v>6110.9245190000001</v>
      </c>
      <c r="P772" s="51">
        <v>1843.2061799999999</v>
      </c>
      <c r="Q772" s="51">
        <v>63795.877563000002</v>
      </c>
      <c r="R772" s="51">
        <v>56607.068379999997</v>
      </c>
      <c r="S772" s="51">
        <v>593145.40792599996</v>
      </c>
      <c r="T772" s="51">
        <v>885.69647099999997</v>
      </c>
      <c r="U772" s="51">
        <v>9847.2860939999991</v>
      </c>
      <c r="V772" s="52">
        <v>800347.66904399998</v>
      </c>
    </row>
    <row r="773" spans="1:22" hidden="1" x14ac:dyDescent="0.35">
      <c r="A773" s="204"/>
      <c r="B773" s="194"/>
      <c r="C773" s="63" t="s">
        <v>34</v>
      </c>
      <c r="D773" s="51">
        <v>921.46277099999998</v>
      </c>
      <c r="E773" s="51">
        <v>7.202337</v>
      </c>
      <c r="F773" s="51">
        <v>357.147357</v>
      </c>
      <c r="G773" s="51">
        <v>711.91596600000003</v>
      </c>
      <c r="H773" s="51">
        <v>2444.8350439999999</v>
      </c>
      <c r="I773" s="51">
        <v>2290.6377699999998</v>
      </c>
      <c r="J773" s="51">
        <v>761.989823</v>
      </c>
      <c r="K773" s="51">
        <v>682.75305100000003</v>
      </c>
      <c r="L773" s="51">
        <v>656.35278200000005</v>
      </c>
      <c r="M773" s="51">
        <v>110.92072899999999</v>
      </c>
      <c r="N773" s="51">
        <v>0</v>
      </c>
      <c r="O773" s="51">
        <v>1196.3088560000001</v>
      </c>
      <c r="P773" s="51">
        <v>0</v>
      </c>
      <c r="Q773" s="51">
        <v>7744.6151200000004</v>
      </c>
      <c r="R773" s="51">
        <v>14342.151599000001</v>
      </c>
      <c r="S773" s="51">
        <v>6704.846063</v>
      </c>
      <c r="T773" s="51">
        <v>356.192002</v>
      </c>
      <c r="U773" s="51">
        <v>8891.1117190000004</v>
      </c>
      <c r="V773" s="52">
        <v>48180.442989000003</v>
      </c>
    </row>
    <row r="774" spans="1:22" hidden="1" x14ac:dyDescent="0.35">
      <c r="A774" s="204"/>
      <c r="B774" s="194"/>
      <c r="C774" s="63" t="s">
        <v>35</v>
      </c>
      <c r="D774" s="51">
        <v>26616.110758999999</v>
      </c>
      <c r="E774" s="51">
        <v>377.45516300000003</v>
      </c>
      <c r="F774" s="51">
        <v>34898.585088</v>
      </c>
      <c r="G774" s="51">
        <v>53251.086079000001</v>
      </c>
      <c r="H774" s="51">
        <v>98508.034876000005</v>
      </c>
      <c r="I774" s="51">
        <v>33803.298017000001</v>
      </c>
      <c r="J774" s="51">
        <v>13446.268178</v>
      </c>
      <c r="K774" s="51">
        <v>5348.0461580000001</v>
      </c>
      <c r="L774" s="51">
        <v>2153.9613829999998</v>
      </c>
      <c r="M774" s="51">
        <v>57747.690703</v>
      </c>
      <c r="N774" s="51">
        <v>41262.133535000001</v>
      </c>
      <c r="O774" s="51">
        <v>32595.758706000001</v>
      </c>
      <c r="P774" s="51">
        <v>6840.6514779999998</v>
      </c>
      <c r="Q774" s="51">
        <v>236250.87923399999</v>
      </c>
      <c r="R774" s="51">
        <v>275738.180696</v>
      </c>
      <c r="S774" s="51">
        <v>1710808.883809</v>
      </c>
      <c r="T774" s="51">
        <v>10244.739067</v>
      </c>
      <c r="U774" s="51">
        <v>173264.07776099999</v>
      </c>
      <c r="V774" s="52">
        <v>2813155.84069</v>
      </c>
    </row>
    <row r="775" spans="1:22" hidden="1" x14ac:dyDescent="0.35">
      <c r="A775" s="204"/>
      <c r="B775" s="50"/>
      <c r="C775" s="63"/>
      <c r="D775" s="63"/>
      <c r="E775" s="63"/>
      <c r="F775" s="63"/>
      <c r="G775" s="63"/>
      <c r="H775" s="63"/>
      <c r="I775" s="63"/>
      <c r="J775" s="63"/>
      <c r="K775" s="63"/>
      <c r="L775" s="63"/>
      <c r="M775" s="63"/>
      <c r="N775" s="63"/>
      <c r="O775" s="63"/>
      <c r="P775" s="63"/>
      <c r="Q775" s="63"/>
      <c r="R775" s="63"/>
      <c r="S775" s="63"/>
      <c r="T775" s="63"/>
      <c r="U775" s="63"/>
      <c r="V775" s="64"/>
    </row>
    <row r="776" spans="1:22" hidden="1" x14ac:dyDescent="0.35">
      <c r="A776" s="204"/>
      <c r="B776" s="193" t="s">
        <v>62</v>
      </c>
      <c r="C776" s="63" t="s">
        <v>32</v>
      </c>
      <c r="D776" s="51">
        <v>24000.481073999999</v>
      </c>
      <c r="E776" s="51">
        <v>312.11926799999998</v>
      </c>
      <c r="F776" s="51">
        <v>36902.686426</v>
      </c>
      <c r="G776" s="51">
        <v>27773.434700999998</v>
      </c>
      <c r="H776" s="51">
        <v>62391.348151999999</v>
      </c>
      <c r="I776" s="51">
        <v>30760.632382</v>
      </c>
      <c r="J776" s="51">
        <v>17415.709360000001</v>
      </c>
      <c r="K776" s="51">
        <v>5168.2466370000002</v>
      </c>
      <c r="L776" s="51">
        <v>258.27249499999999</v>
      </c>
      <c r="M776" s="51">
        <v>56470.054294000001</v>
      </c>
      <c r="N776" s="51">
        <v>40875.961089999997</v>
      </c>
      <c r="O776" s="51">
        <v>23595.557161000001</v>
      </c>
      <c r="P776" s="51">
        <v>5183.6093380000002</v>
      </c>
      <c r="Q776" s="51">
        <v>152778.59544999999</v>
      </c>
      <c r="R776" s="51">
        <v>207339.44386100001</v>
      </c>
      <c r="S776" s="51">
        <v>1115015.065806</v>
      </c>
      <c r="T776" s="51">
        <v>8913.3005890000004</v>
      </c>
      <c r="U776" s="51">
        <v>153983.5313</v>
      </c>
      <c r="V776" s="52">
        <v>1969138.049384</v>
      </c>
    </row>
    <row r="777" spans="1:22" hidden="1" x14ac:dyDescent="0.35">
      <c r="A777" s="204"/>
      <c r="B777" s="194"/>
      <c r="C777" s="63" t="s">
        <v>33</v>
      </c>
      <c r="D777" s="51">
        <v>2262.7872090000001</v>
      </c>
      <c r="E777" s="51">
        <v>133.15559099999999</v>
      </c>
      <c r="F777" s="51">
        <v>54.677909</v>
      </c>
      <c r="G777" s="51">
        <v>16112.512264999999</v>
      </c>
      <c r="H777" s="51">
        <v>39591.456044999999</v>
      </c>
      <c r="I777" s="51">
        <v>3545.3265230000002</v>
      </c>
      <c r="J777" s="51">
        <v>1907.8812969999999</v>
      </c>
      <c r="K777" s="51">
        <v>0</v>
      </c>
      <c r="L777" s="51">
        <v>1190.8985970000001</v>
      </c>
      <c r="M777" s="51">
        <v>2106.7149469999999</v>
      </c>
      <c r="N777" s="51">
        <v>0</v>
      </c>
      <c r="O777" s="51">
        <v>5946.9645090000004</v>
      </c>
      <c r="P777" s="51">
        <v>2096.118864</v>
      </c>
      <c r="Q777" s="51">
        <v>64140.502265000003</v>
      </c>
      <c r="R777" s="51">
        <v>57680.840370999998</v>
      </c>
      <c r="S777" s="51">
        <v>596657.77532899997</v>
      </c>
      <c r="T777" s="51">
        <v>887.61298399999998</v>
      </c>
      <c r="U777" s="51">
        <v>9927.8373439999996</v>
      </c>
      <c r="V777" s="52">
        <v>804243.06204899994</v>
      </c>
    </row>
    <row r="778" spans="1:22" hidden="1" x14ac:dyDescent="0.35">
      <c r="A778" s="204"/>
      <c r="B778" s="194"/>
      <c r="C778" s="63" t="s">
        <v>34</v>
      </c>
      <c r="D778" s="51">
        <v>898.36993600000005</v>
      </c>
      <c r="E778" s="51">
        <v>3.4956320000000001</v>
      </c>
      <c r="F778" s="51">
        <v>379.32571100000001</v>
      </c>
      <c r="G778" s="51">
        <v>616.51000699999997</v>
      </c>
      <c r="H778" s="51">
        <v>1858.0748599999999</v>
      </c>
      <c r="I778" s="51">
        <v>2237.923237</v>
      </c>
      <c r="J778" s="51">
        <v>395.95094999999998</v>
      </c>
      <c r="K778" s="51">
        <v>616.54335100000003</v>
      </c>
      <c r="L778" s="51">
        <v>438.858923</v>
      </c>
      <c r="M778" s="51">
        <v>110.086969</v>
      </c>
      <c r="N778" s="51">
        <v>0</v>
      </c>
      <c r="O778" s="51">
        <v>1745.1320479999999</v>
      </c>
      <c r="P778" s="51">
        <v>0</v>
      </c>
      <c r="Q778" s="51">
        <v>8146.1983149999996</v>
      </c>
      <c r="R778" s="51">
        <v>14055.130691</v>
      </c>
      <c r="S778" s="51">
        <v>6758.5088009999999</v>
      </c>
      <c r="T778" s="51">
        <v>354.06697200000002</v>
      </c>
      <c r="U778" s="51">
        <v>8223.4510320000009</v>
      </c>
      <c r="V778" s="52">
        <v>46837.627435000002</v>
      </c>
    </row>
    <row r="779" spans="1:22" hidden="1" x14ac:dyDescent="0.35">
      <c r="A779" s="204"/>
      <c r="B779" s="194"/>
      <c r="C779" s="63" t="s">
        <v>35</v>
      </c>
      <c r="D779" s="51">
        <v>27161.638219</v>
      </c>
      <c r="E779" s="51">
        <v>448.77049099999999</v>
      </c>
      <c r="F779" s="51">
        <v>37336.690046000003</v>
      </c>
      <c r="G779" s="51">
        <v>44502.456973</v>
      </c>
      <c r="H779" s="51">
        <v>103840.879057</v>
      </c>
      <c r="I779" s="51">
        <v>36543.882142000002</v>
      </c>
      <c r="J779" s="51">
        <v>19719.541606999999</v>
      </c>
      <c r="K779" s="51">
        <v>5784.7899880000004</v>
      </c>
      <c r="L779" s="51">
        <v>1888.030015</v>
      </c>
      <c r="M779" s="51">
        <v>58686.856209999998</v>
      </c>
      <c r="N779" s="51">
        <v>40875.961089999997</v>
      </c>
      <c r="O779" s="51">
        <v>31287.653718000001</v>
      </c>
      <c r="P779" s="51">
        <v>7279.7282020000002</v>
      </c>
      <c r="Q779" s="51">
        <v>225065.29603</v>
      </c>
      <c r="R779" s="51">
        <v>279075.41492299997</v>
      </c>
      <c r="S779" s="51">
        <v>1718431.3499360001</v>
      </c>
      <c r="T779" s="51">
        <v>10154.980545</v>
      </c>
      <c r="U779" s="51">
        <v>172134.81967600001</v>
      </c>
      <c r="V779" s="52">
        <v>2820218.738868</v>
      </c>
    </row>
    <row r="780" spans="1:22" hidden="1" x14ac:dyDescent="0.35">
      <c r="A780" s="204"/>
      <c r="B780" s="50"/>
      <c r="C780" s="63"/>
      <c r="D780" s="63"/>
      <c r="E780" s="63"/>
      <c r="F780" s="63"/>
      <c r="G780" s="63"/>
      <c r="H780" s="63"/>
      <c r="I780" s="63"/>
      <c r="J780" s="63"/>
      <c r="K780" s="63"/>
      <c r="L780" s="63"/>
      <c r="M780" s="63"/>
      <c r="N780" s="63"/>
      <c r="O780" s="63"/>
      <c r="P780" s="63"/>
      <c r="Q780" s="63"/>
      <c r="R780" s="63"/>
      <c r="S780" s="63"/>
      <c r="T780" s="63"/>
      <c r="U780" s="63"/>
      <c r="V780" s="64"/>
    </row>
    <row r="781" spans="1:22" hidden="1" x14ac:dyDescent="0.35">
      <c r="A781" s="204"/>
      <c r="B781" s="193" t="s">
        <v>63</v>
      </c>
      <c r="C781" s="63" t="s">
        <v>32</v>
      </c>
      <c r="D781" s="51">
        <v>28034.430831999998</v>
      </c>
      <c r="E781" s="51">
        <v>-2.9240729999999999</v>
      </c>
      <c r="F781" s="51">
        <v>37375.468373000003</v>
      </c>
      <c r="G781" s="51">
        <v>27954.826083</v>
      </c>
      <c r="H781" s="51">
        <v>57204.868441999999</v>
      </c>
      <c r="I781" s="51">
        <v>22487.782593</v>
      </c>
      <c r="J781" s="51">
        <v>23822.914772</v>
      </c>
      <c r="K781" s="51">
        <v>4070.0381940000002</v>
      </c>
      <c r="L781" s="51">
        <v>308.05710399999998</v>
      </c>
      <c r="M781" s="51">
        <v>62258.824197000002</v>
      </c>
      <c r="N781" s="51">
        <v>40959.253978000001</v>
      </c>
      <c r="O781" s="51">
        <v>23966.806444999998</v>
      </c>
      <c r="P781" s="51">
        <v>2141.5843150000001</v>
      </c>
      <c r="Q781" s="51">
        <v>144930.97151599999</v>
      </c>
      <c r="R781" s="51">
        <v>202441.01245000001</v>
      </c>
      <c r="S781" s="51">
        <v>1122906.06017</v>
      </c>
      <c r="T781" s="51">
        <v>8860.8593469999996</v>
      </c>
      <c r="U781" s="51">
        <v>157143.83563399999</v>
      </c>
      <c r="V781" s="52">
        <v>1966864.670372</v>
      </c>
    </row>
    <row r="782" spans="1:22" hidden="1" x14ac:dyDescent="0.35">
      <c r="A782" s="204"/>
      <c r="B782" s="194"/>
      <c r="C782" s="63" t="s">
        <v>33</v>
      </c>
      <c r="D782" s="51">
        <v>1602.615327</v>
      </c>
      <c r="E782" s="51">
        <v>256.486223</v>
      </c>
      <c r="F782" s="51">
        <v>24.422934999999999</v>
      </c>
      <c r="G782" s="51">
        <v>15943.333674</v>
      </c>
      <c r="H782" s="51">
        <v>50950.481432</v>
      </c>
      <c r="I782" s="51">
        <v>5082.7853949999999</v>
      </c>
      <c r="J782" s="51">
        <v>720.751215</v>
      </c>
      <c r="K782" s="51">
        <v>0</v>
      </c>
      <c r="L782" s="51">
        <v>1316.8828510000001</v>
      </c>
      <c r="M782" s="51">
        <v>2215.0668380000002</v>
      </c>
      <c r="N782" s="51">
        <v>0</v>
      </c>
      <c r="O782" s="51">
        <v>5963.1562199999998</v>
      </c>
      <c r="P782" s="51">
        <v>1408.60986</v>
      </c>
      <c r="Q782" s="51">
        <v>63363.827577999997</v>
      </c>
      <c r="R782" s="51">
        <v>57914.806218999998</v>
      </c>
      <c r="S782" s="51">
        <v>602555.50111800001</v>
      </c>
      <c r="T782" s="51">
        <v>909.55716700000005</v>
      </c>
      <c r="U782" s="51">
        <v>8120.9468139999999</v>
      </c>
      <c r="V782" s="52">
        <v>818349.23086600006</v>
      </c>
    </row>
    <row r="783" spans="1:22" hidden="1" x14ac:dyDescent="0.35">
      <c r="A783" s="204"/>
      <c r="B783" s="194"/>
      <c r="C783" s="63" t="s">
        <v>34</v>
      </c>
      <c r="D783" s="51">
        <v>902.69267500000001</v>
      </c>
      <c r="E783" s="51">
        <v>4.5029070000000004</v>
      </c>
      <c r="F783" s="51">
        <v>488.91331700000001</v>
      </c>
      <c r="G783" s="51">
        <v>627.08123399999999</v>
      </c>
      <c r="H783" s="51">
        <v>2280.0382439999998</v>
      </c>
      <c r="I783" s="51">
        <v>1509.64095</v>
      </c>
      <c r="J783" s="51">
        <v>307.99025999999998</v>
      </c>
      <c r="K783" s="51">
        <v>965.52316299999995</v>
      </c>
      <c r="L783" s="51">
        <v>636.43087500000001</v>
      </c>
      <c r="M783" s="51">
        <v>167.603253</v>
      </c>
      <c r="N783" s="51">
        <v>0</v>
      </c>
      <c r="O783" s="51">
        <v>1177.004541</v>
      </c>
      <c r="P783" s="51">
        <v>0</v>
      </c>
      <c r="Q783" s="51">
        <v>7409.4077020000004</v>
      </c>
      <c r="R783" s="51">
        <v>14129.998508999999</v>
      </c>
      <c r="S783" s="51">
        <v>6793.6841930000001</v>
      </c>
      <c r="T783" s="51">
        <v>353.155282</v>
      </c>
      <c r="U783" s="51">
        <v>8527.7143529999994</v>
      </c>
      <c r="V783" s="52">
        <v>46281.381458000003</v>
      </c>
    </row>
    <row r="784" spans="1:22" hidden="1" x14ac:dyDescent="0.35">
      <c r="A784" s="204"/>
      <c r="B784" s="194"/>
      <c r="C784" s="63" t="s">
        <v>35</v>
      </c>
      <c r="D784" s="51">
        <v>30539.738834</v>
      </c>
      <c r="E784" s="51">
        <v>258.06505700000002</v>
      </c>
      <c r="F784" s="51">
        <v>37888.804624999997</v>
      </c>
      <c r="G784" s="51">
        <v>44525.240990999999</v>
      </c>
      <c r="H784" s="51">
        <v>110435.388118</v>
      </c>
      <c r="I784" s="51">
        <v>29080.208938</v>
      </c>
      <c r="J784" s="51">
        <v>24851.656246999999</v>
      </c>
      <c r="K784" s="51">
        <v>5035.5613569999996</v>
      </c>
      <c r="L784" s="51">
        <v>2261.3708299999998</v>
      </c>
      <c r="M784" s="51">
        <v>64641.494288000002</v>
      </c>
      <c r="N784" s="51">
        <v>40959.253978000001</v>
      </c>
      <c r="O784" s="51">
        <v>31106.967206000001</v>
      </c>
      <c r="P784" s="51">
        <v>3550.1941750000001</v>
      </c>
      <c r="Q784" s="51">
        <v>215704.20679600001</v>
      </c>
      <c r="R784" s="51">
        <v>274485.817178</v>
      </c>
      <c r="S784" s="51">
        <v>1732255.245481</v>
      </c>
      <c r="T784" s="51">
        <v>10123.571796</v>
      </c>
      <c r="U784" s="51">
        <v>173792.496801</v>
      </c>
      <c r="V784" s="52">
        <v>2831495.2826959998</v>
      </c>
    </row>
    <row r="785" spans="1:22" hidden="1" x14ac:dyDescent="0.35">
      <c r="A785" s="204"/>
      <c r="B785" s="50"/>
      <c r="C785" s="63"/>
      <c r="D785" s="63"/>
      <c r="E785" s="63"/>
      <c r="F785" s="63"/>
      <c r="G785" s="63"/>
      <c r="H785" s="63"/>
      <c r="I785" s="63"/>
      <c r="J785" s="63"/>
      <c r="K785" s="63"/>
      <c r="L785" s="63"/>
      <c r="M785" s="63"/>
      <c r="N785" s="63"/>
      <c r="O785" s="63"/>
      <c r="P785" s="63"/>
      <c r="Q785" s="63"/>
      <c r="R785" s="63"/>
      <c r="S785" s="63"/>
      <c r="T785" s="63"/>
      <c r="U785" s="63"/>
      <c r="V785" s="64"/>
    </row>
    <row r="786" spans="1:22" hidden="1" x14ac:dyDescent="0.35">
      <c r="A786" s="213">
        <v>2020</v>
      </c>
      <c r="B786" s="193" t="s">
        <v>64</v>
      </c>
      <c r="C786" s="63" t="s">
        <v>32</v>
      </c>
      <c r="D786" s="51">
        <v>26103.832224999998</v>
      </c>
      <c r="E786" s="51">
        <v>305.147426</v>
      </c>
      <c r="F786" s="51">
        <v>38641.984468000002</v>
      </c>
      <c r="G786" s="51">
        <v>28141.136931000001</v>
      </c>
      <c r="H786" s="51">
        <v>46088.211139999999</v>
      </c>
      <c r="I786" s="51">
        <v>28424.415024999998</v>
      </c>
      <c r="J786" s="51">
        <v>23710.152604999999</v>
      </c>
      <c r="K786" s="51">
        <v>5695.7961619999996</v>
      </c>
      <c r="L786" s="51">
        <v>162.41937999999999</v>
      </c>
      <c r="M786" s="51">
        <v>56922.981496</v>
      </c>
      <c r="N786" s="51">
        <v>40928.467283999998</v>
      </c>
      <c r="O786" s="51">
        <v>23263.394274999999</v>
      </c>
      <c r="P786" s="51">
        <v>2730.1691970000002</v>
      </c>
      <c r="Q786" s="51">
        <v>150832.120062</v>
      </c>
      <c r="R786" s="51">
        <v>209273.77291699999</v>
      </c>
      <c r="S786" s="51">
        <v>1119808.352979</v>
      </c>
      <c r="T786" s="51">
        <v>8915.0170230000003</v>
      </c>
      <c r="U786" s="51">
        <v>168336.39887400001</v>
      </c>
      <c r="V786" s="52">
        <v>1978283.7694689999</v>
      </c>
    </row>
    <row r="787" spans="1:22" hidden="1" x14ac:dyDescent="0.35">
      <c r="A787" s="204"/>
      <c r="B787" s="194"/>
      <c r="C787" s="63" t="s">
        <v>33</v>
      </c>
      <c r="D787" s="51">
        <v>1985.3502209999999</v>
      </c>
      <c r="E787" s="51">
        <v>303.792663</v>
      </c>
      <c r="F787" s="51">
        <v>33.949745999999998</v>
      </c>
      <c r="G787" s="51">
        <v>15623.155108999999</v>
      </c>
      <c r="H787" s="51">
        <v>45215.607456999998</v>
      </c>
      <c r="I787" s="51">
        <v>4572.570772</v>
      </c>
      <c r="J787" s="51">
        <v>560.01713299999994</v>
      </c>
      <c r="K787" s="51">
        <v>0</v>
      </c>
      <c r="L787" s="51">
        <v>1009.118479</v>
      </c>
      <c r="M787" s="51">
        <v>2101.4131499999999</v>
      </c>
      <c r="N787" s="51">
        <v>0</v>
      </c>
      <c r="O787" s="51">
        <v>5226.5398610000002</v>
      </c>
      <c r="P787" s="51">
        <v>1535.823345</v>
      </c>
      <c r="Q787" s="51">
        <v>64925.719047999999</v>
      </c>
      <c r="R787" s="51">
        <v>59542.391255000002</v>
      </c>
      <c r="S787" s="51">
        <v>604596.84936800005</v>
      </c>
      <c r="T787" s="51">
        <v>911.43964900000003</v>
      </c>
      <c r="U787" s="51">
        <v>8004.8859510000002</v>
      </c>
      <c r="V787" s="52">
        <v>816148.62320699997</v>
      </c>
    </row>
    <row r="788" spans="1:22" hidden="1" x14ac:dyDescent="0.35">
      <c r="A788" s="204"/>
      <c r="B788" s="194"/>
      <c r="C788" s="63" t="s">
        <v>34</v>
      </c>
      <c r="D788" s="51">
        <v>886.17222200000003</v>
      </c>
      <c r="E788" s="51">
        <v>6.4280309999999998</v>
      </c>
      <c r="F788" s="51">
        <v>475.85050000000001</v>
      </c>
      <c r="G788" s="51">
        <v>630.45620199999996</v>
      </c>
      <c r="H788" s="51">
        <v>2328.0421099999999</v>
      </c>
      <c r="I788" s="51">
        <v>3713.1405800000002</v>
      </c>
      <c r="J788" s="51">
        <v>434.71550300000001</v>
      </c>
      <c r="K788" s="51">
        <v>305.48287699999997</v>
      </c>
      <c r="L788" s="51">
        <v>675.07957599999997</v>
      </c>
      <c r="M788" s="51">
        <v>106.155451</v>
      </c>
      <c r="N788" s="51">
        <v>0</v>
      </c>
      <c r="O788" s="51">
        <v>1913.8576069999999</v>
      </c>
      <c r="P788" s="51">
        <v>0</v>
      </c>
      <c r="Q788" s="51">
        <v>7432.833893</v>
      </c>
      <c r="R788" s="51">
        <v>13530.240970000001</v>
      </c>
      <c r="S788" s="51">
        <v>6720.3842930000001</v>
      </c>
      <c r="T788" s="51">
        <v>352.74542500000001</v>
      </c>
      <c r="U788" s="51">
        <v>9768.5110640000003</v>
      </c>
      <c r="V788" s="52">
        <v>49280.096303999999</v>
      </c>
    </row>
    <row r="789" spans="1:22" hidden="1" x14ac:dyDescent="0.35">
      <c r="A789" s="204"/>
      <c r="B789" s="194"/>
      <c r="C789" s="63" t="s">
        <v>35</v>
      </c>
      <c r="D789" s="51">
        <v>28975.354668</v>
      </c>
      <c r="E789" s="51">
        <v>615.36811999999998</v>
      </c>
      <c r="F789" s="51">
        <v>39151.784714000001</v>
      </c>
      <c r="G789" s="51">
        <v>44394.748242000001</v>
      </c>
      <c r="H789" s="51">
        <v>93631.860707</v>
      </c>
      <c r="I789" s="51">
        <v>36710.126377000001</v>
      </c>
      <c r="J789" s="51">
        <v>24704.885241</v>
      </c>
      <c r="K789" s="51">
        <v>6001.279039</v>
      </c>
      <c r="L789" s="51">
        <v>1846.6174349999999</v>
      </c>
      <c r="M789" s="51">
        <v>59130.550096999999</v>
      </c>
      <c r="N789" s="51">
        <v>40928.467283999998</v>
      </c>
      <c r="O789" s="51">
        <v>30403.791743000002</v>
      </c>
      <c r="P789" s="51">
        <v>4265.992542</v>
      </c>
      <c r="Q789" s="51">
        <v>223190.673003</v>
      </c>
      <c r="R789" s="51">
        <v>282346.405142</v>
      </c>
      <c r="S789" s="51">
        <v>1731125.5866400001</v>
      </c>
      <c r="T789" s="51">
        <v>10179.202096999999</v>
      </c>
      <c r="U789" s="51">
        <v>186109.795889</v>
      </c>
      <c r="V789" s="52">
        <v>2843712.4889799999</v>
      </c>
    </row>
    <row r="790" spans="1:22" hidden="1" x14ac:dyDescent="0.35">
      <c r="A790" s="204"/>
      <c r="B790" s="50"/>
      <c r="C790" s="63"/>
      <c r="D790" s="63"/>
      <c r="E790" s="63"/>
      <c r="F790" s="63"/>
      <c r="G790" s="63"/>
      <c r="H790" s="63"/>
      <c r="I790" s="63"/>
      <c r="J790" s="63"/>
      <c r="K790" s="63"/>
      <c r="L790" s="63"/>
      <c r="M790" s="63"/>
      <c r="N790" s="63"/>
      <c r="O790" s="63"/>
      <c r="P790" s="63"/>
      <c r="Q790" s="63"/>
      <c r="R790" s="63"/>
      <c r="S790" s="63"/>
      <c r="T790" s="63"/>
      <c r="U790" s="63"/>
      <c r="V790" s="64"/>
    </row>
    <row r="791" spans="1:22" hidden="1" x14ac:dyDescent="0.35">
      <c r="A791" s="204"/>
      <c r="B791" s="193" t="s">
        <v>65</v>
      </c>
      <c r="C791" s="63" t="s">
        <v>32</v>
      </c>
      <c r="D791" s="51">
        <v>19274.863849000001</v>
      </c>
      <c r="E791" s="51">
        <v>313.05088899999998</v>
      </c>
      <c r="F791" s="51">
        <v>47852.769435000002</v>
      </c>
      <c r="G791" s="51">
        <v>28550.800667</v>
      </c>
      <c r="H791" s="51">
        <v>46747.557050000003</v>
      </c>
      <c r="I791" s="51">
        <v>34482.359923000004</v>
      </c>
      <c r="J791" s="51">
        <v>16545.668222</v>
      </c>
      <c r="K791" s="51">
        <v>7110.2027790000002</v>
      </c>
      <c r="L791" s="51">
        <v>164.567646</v>
      </c>
      <c r="M791" s="51">
        <v>62848.977335000003</v>
      </c>
      <c r="N791" s="51">
        <v>44610.252777000002</v>
      </c>
      <c r="O791" s="51">
        <v>21147.455753999999</v>
      </c>
      <c r="P791" s="51">
        <v>3790.0311620000002</v>
      </c>
      <c r="Q791" s="51">
        <v>163944.21870900001</v>
      </c>
      <c r="R791" s="51">
        <v>214503.177173</v>
      </c>
      <c r="S791" s="51">
        <v>1120538.721192</v>
      </c>
      <c r="T791" s="51">
        <v>8951.3122500000009</v>
      </c>
      <c r="U791" s="51">
        <v>172309.33290499999</v>
      </c>
      <c r="V791" s="52">
        <v>2013685.319717</v>
      </c>
    </row>
    <row r="792" spans="1:22" hidden="1" x14ac:dyDescent="0.35">
      <c r="A792" s="204"/>
      <c r="B792" s="194"/>
      <c r="C792" s="63" t="s">
        <v>33</v>
      </c>
      <c r="D792" s="51">
        <v>1423.0280720000001</v>
      </c>
      <c r="E792" s="51">
        <v>111.131325</v>
      </c>
      <c r="F792" s="51">
        <v>27.723562000000001</v>
      </c>
      <c r="G792" s="51">
        <v>15956.026658000001</v>
      </c>
      <c r="H792" s="51">
        <v>40139.989110000002</v>
      </c>
      <c r="I792" s="51">
        <v>4386.6973879999996</v>
      </c>
      <c r="J792" s="51">
        <v>416.86474299999998</v>
      </c>
      <c r="K792" s="51">
        <v>0</v>
      </c>
      <c r="L792" s="51">
        <v>1325.2310339999999</v>
      </c>
      <c r="M792" s="51">
        <v>2254.2361409999999</v>
      </c>
      <c r="N792" s="51">
        <v>0</v>
      </c>
      <c r="O792" s="51">
        <v>6721.5084470000002</v>
      </c>
      <c r="P792" s="51">
        <v>1149.587066</v>
      </c>
      <c r="Q792" s="51">
        <v>66607.589355999997</v>
      </c>
      <c r="R792" s="51">
        <v>61005.490727999997</v>
      </c>
      <c r="S792" s="51">
        <v>607123.50405999995</v>
      </c>
      <c r="T792" s="51">
        <v>905.14200100000005</v>
      </c>
      <c r="U792" s="51">
        <v>9281.3500359999998</v>
      </c>
      <c r="V792" s="52">
        <v>818835.09972699999</v>
      </c>
    </row>
    <row r="793" spans="1:22" hidden="1" x14ac:dyDescent="0.35">
      <c r="A793" s="204"/>
      <c r="B793" s="194"/>
      <c r="C793" s="63" t="s">
        <v>34</v>
      </c>
      <c r="D793" s="51">
        <v>1186.059843</v>
      </c>
      <c r="E793" s="51">
        <v>3.439181</v>
      </c>
      <c r="F793" s="51">
        <v>468.00775700000003</v>
      </c>
      <c r="G793" s="51">
        <v>593.22701199999995</v>
      </c>
      <c r="H793" s="51">
        <v>2174.093151</v>
      </c>
      <c r="I793" s="51">
        <v>3663.0957680000001</v>
      </c>
      <c r="J793" s="51">
        <v>256.26354900000001</v>
      </c>
      <c r="K793" s="51">
        <v>360.17179499999997</v>
      </c>
      <c r="L793" s="51">
        <v>715.59126300000003</v>
      </c>
      <c r="M793" s="51">
        <v>131.53743499999999</v>
      </c>
      <c r="N793" s="51">
        <v>0</v>
      </c>
      <c r="O793" s="51">
        <v>1913.861103</v>
      </c>
      <c r="P793" s="51">
        <v>0</v>
      </c>
      <c r="Q793" s="51">
        <v>8585.2534039999991</v>
      </c>
      <c r="R793" s="51">
        <v>13965.677351</v>
      </c>
      <c r="S793" s="51">
        <v>6971.2414360000002</v>
      </c>
      <c r="T793" s="51">
        <v>354.77610099999998</v>
      </c>
      <c r="U793" s="51">
        <v>10553.792965000001</v>
      </c>
      <c r="V793" s="52">
        <v>51896.089114000002</v>
      </c>
    </row>
    <row r="794" spans="1:22" hidden="1" x14ac:dyDescent="0.35">
      <c r="A794" s="204"/>
      <c r="B794" s="194"/>
      <c r="C794" s="63" t="s">
        <v>35</v>
      </c>
      <c r="D794" s="51">
        <v>21883.951764000001</v>
      </c>
      <c r="E794" s="51">
        <v>427.62139500000001</v>
      </c>
      <c r="F794" s="51">
        <v>48348.500754000001</v>
      </c>
      <c r="G794" s="51">
        <v>45100.054337000001</v>
      </c>
      <c r="H794" s="51">
        <v>89061.639311000006</v>
      </c>
      <c r="I794" s="51">
        <v>42532.153079000003</v>
      </c>
      <c r="J794" s="51">
        <v>17218.796514000001</v>
      </c>
      <c r="K794" s="51">
        <v>7470.3745740000004</v>
      </c>
      <c r="L794" s="51">
        <v>2205.3899430000001</v>
      </c>
      <c r="M794" s="51">
        <v>65234.750911000003</v>
      </c>
      <c r="N794" s="51">
        <v>44610.252777000002</v>
      </c>
      <c r="O794" s="51">
        <v>29782.825304000002</v>
      </c>
      <c r="P794" s="51">
        <v>4939.6182280000003</v>
      </c>
      <c r="Q794" s="51">
        <v>239137.06146900001</v>
      </c>
      <c r="R794" s="51">
        <v>289474.34525200003</v>
      </c>
      <c r="S794" s="51">
        <v>1734633.4666879999</v>
      </c>
      <c r="T794" s="51">
        <v>10211.230352</v>
      </c>
      <c r="U794" s="51">
        <v>192144.47590600001</v>
      </c>
      <c r="V794" s="52">
        <v>2884416.508558</v>
      </c>
    </row>
    <row r="795" spans="1:22" hidden="1" x14ac:dyDescent="0.35">
      <c r="A795" s="204"/>
      <c r="B795" s="50"/>
      <c r="C795" s="63"/>
      <c r="D795" s="63"/>
      <c r="E795" s="63"/>
      <c r="F795" s="63"/>
      <c r="G795" s="63"/>
      <c r="H795" s="63"/>
      <c r="I795" s="63"/>
      <c r="J795" s="63"/>
      <c r="K795" s="63"/>
      <c r="L795" s="63"/>
      <c r="M795" s="63"/>
      <c r="N795" s="63"/>
      <c r="O795" s="63"/>
      <c r="P795" s="63"/>
      <c r="Q795" s="63"/>
      <c r="R795" s="63"/>
      <c r="S795" s="63"/>
      <c r="T795" s="63"/>
      <c r="U795" s="63"/>
      <c r="V795" s="64"/>
    </row>
    <row r="796" spans="1:22" hidden="1" x14ac:dyDescent="0.35">
      <c r="A796" s="204"/>
      <c r="B796" s="193" t="s">
        <v>66</v>
      </c>
      <c r="C796" s="63" t="s">
        <v>32</v>
      </c>
      <c r="D796" s="51">
        <v>21213.315908</v>
      </c>
      <c r="E796" s="51">
        <v>773.27270799999997</v>
      </c>
      <c r="F796" s="51">
        <v>47652.843289999997</v>
      </c>
      <c r="G796" s="51">
        <v>10788.154444</v>
      </c>
      <c r="H796" s="51">
        <v>77291.573426000003</v>
      </c>
      <c r="I796" s="51">
        <v>24155.284481999999</v>
      </c>
      <c r="J796" s="51">
        <v>12229.015767000001</v>
      </c>
      <c r="K796" s="51">
        <v>5632.7292909999996</v>
      </c>
      <c r="L796" s="51">
        <v>362.167754</v>
      </c>
      <c r="M796" s="51">
        <v>65999.851639999993</v>
      </c>
      <c r="N796" s="51">
        <v>49956.016297000002</v>
      </c>
      <c r="O796" s="51">
        <v>20745.408865000001</v>
      </c>
      <c r="P796" s="51">
        <v>4668.72847</v>
      </c>
      <c r="Q796" s="51">
        <v>171052.851991</v>
      </c>
      <c r="R796" s="51">
        <v>202994.741083</v>
      </c>
      <c r="S796" s="51">
        <v>1126304.655083</v>
      </c>
      <c r="T796" s="51">
        <v>8939.4715820000001</v>
      </c>
      <c r="U796" s="51">
        <v>193747.60295199999</v>
      </c>
      <c r="V796" s="52">
        <v>2044507.6850330001</v>
      </c>
    </row>
    <row r="797" spans="1:22" hidden="1" x14ac:dyDescent="0.35">
      <c r="A797" s="204"/>
      <c r="B797" s="194"/>
      <c r="C797" s="63" t="s">
        <v>33</v>
      </c>
      <c r="D797" s="51">
        <v>1140.1147960000001</v>
      </c>
      <c r="E797" s="51">
        <v>334.26868999999999</v>
      </c>
      <c r="F797" s="51">
        <v>25.460318999999998</v>
      </c>
      <c r="G797" s="51">
        <v>6386.2999010000003</v>
      </c>
      <c r="H797" s="51">
        <v>45219.393212000003</v>
      </c>
      <c r="I797" s="51">
        <v>5752.5310840000002</v>
      </c>
      <c r="J797" s="51">
        <v>444.87353100000001</v>
      </c>
      <c r="K797" s="51">
        <v>0</v>
      </c>
      <c r="L797" s="51">
        <v>1902.762275</v>
      </c>
      <c r="M797" s="51">
        <v>2102.9795020000001</v>
      </c>
      <c r="N797" s="51">
        <v>0</v>
      </c>
      <c r="O797" s="51">
        <v>5539.0391499999996</v>
      </c>
      <c r="P797" s="51">
        <v>897.98657800000001</v>
      </c>
      <c r="Q797" s="51">
        <v>67421.069728000002</v>
      </c>
      <c r="R797" s="51">
        <v>61733.987484999998</v>
      </c>
      <c r="S797" s="51">
        <v>609069.76096700004</v>
      </c>
      <c r="T797" s="51">
        <v>909.02151100000003</v>
      </c>
      <c r="U797" s="51">
        <v>10877.401881</v>
      </c>
      <c r="V797" s="52">
        <v>819756.95061000006</v>
      </c>
    </row>
    <row r="798" spans="1:22" hidden="1" x14ac:dyDescent="0.35">
      <c r="A798" s="204"/>
      <c r="B798" s="194"/>
      <c r="C798" s="63" t="s">
        <v>34</v>
      </c>
      <c r="D798" s="51">
        <v>1096.7733780000001</v>
      </c>
      <c r="E798" s="51">
        <v>3.1598259999999998</v>
      </c>
      <c r="F798" s="51">
        <v>435.32261799999998</v>
      </c>
      <c r="G798" s="51">
        <v>478.67337099999997</v>
      </c>
      <c r="H798" s="51">
        <v>951.23721899999998</v>
      </c>
      <c r="I798" s="51">
        <v>4329.667222</v>
      </c>
      <c r="J798" s="51">
        <v>264.28231799999998</v>
      </c>
      <c r="K798" s="51">
        <v>637.49822500000005</v>
      </c>
      <c r="L798" s="51">
        <v>1068.465809</v>
      </c>
      <c r="M798" s="51">
        <v>110.223589</v>
      </c>
      <c r="N798" s="51">
        <v>0</v>
      </c>
      <c r="O798" s="51">
        <v>1616.012275</v>
      </c>
      <c r="P798" s="51">
        <v>0</v>
      </c>
      <c r="Q798" s="51">
        <v>7866.2806010000004</v>
      </c>
      <c r="R798" s="51">
        <v>13015.364740999999</v>
      </c>
      <c r="S798" s="51">
        <v>6169.7270390000003</v>
      </c>
      <c r="T798" s="51">
        <v>352.34760499999999</v>
      </c>
      <c r="U798" s="51">
        <v>9803.3833400000003</v>
      </c>
      <c r="V798" s="52">
        <v>48198.419176000003</v>
      </c>
    </row>
    <row r="799" spans="1:22" hidden="1" x14ac:dyDescent="0.35">
      <c r="A799" s="204"/>
      <c r="B799" s="194"/>
      <c r="C799" s="63" t="s">
        <v>35</v>
      </c>
      <c r="D799" s="51">
        <v>23450.204082</v>
      </c>
      <c r="E799" s="51">
        <v>1110.7012239999999</v>
      </c>
      <c r="F799" s="51">
        <v>48113.626227000001</v>
      </c>
      <c r="G799" s="51">
        <v>17653.127715999999</v>
      </c>
      <c r="H799" s="51">
        <v>123462.203857</v>
      </c>
      <c r="I799" s="51">
        <v>34237.482788000001</v>
      </c>
      <c r="J799" s="51">
        <v>12938.171616</v>
      </c>
      <c r="K799" s="51">
        <v>6270.2275159999999</v>
      </c>
      <c r="L799" s="51">
        <v>3333.3958379999999</v>
      </c>
      <c r="M799" s="51">
        <v>68213.054730999997</v>
      </c>
      <c r="N799" s="51">
        <v>49956.016297000002</v>
      </c>
      <c r="O799" s="51">
        <v>27900.460289999999</v>
      </c>
      <c r="P799" s="51">
        <v>5566.715048</v>
      </c>
      <c r="Q799" s="51">
        <v>246340.20232000001</v>
      </c>
      <c r="R799" s="51">
        <v>277744.09330900002</v>
      </c>
      <c r="S799" s="51">
        <v>1741544.1430889999</v>
      </c>
      <c r="T799" s="51">
        <v>10200.840698</v>
      </c>
      <c r="U799" s="51">
        <v>214428.38817300001</v>
      </c>
      <c r="V799" s="52">
        <v>2912463.054819</v>
      </c>
    </row>
    <row r="800" spans="1:22" hidden="1" x14ac:dyDescent="0.35">
      <c r="A800" s="204"/>
      <c r="B800" s="50"/>
      <c r="C800" s="63"/>
      <c r="D800" s="63"/>
      <c r="E800" s="63"/>
      <c r="F800" s="63"/>
      <c r="G800" s="63"/>
      <c r="H800" s="63"/>
      <c r="I800" s="63"/>
      <c r="J800" s="63"/>
      <c r="K800" s="63"/>
      <c r="L800" s="63"/>
      <c r="M800" s="63"/>
      <c r="N800" s="63"/>
      <c r="O800" s="63"/>
      <c r="P800" s="63"/>
      <c r="Q800" s="63"/>
      <c r="R800" s="63"/>
      <c r="S800" s="63"/>
      <c r="T800" s="63"/>
      <c r="U800" s="63"/>
      <c r="V800" s="64"/>
    </row>
    <row r="801" spans="1:22" hidden="1" x14ac:dyDescent="0.35">
      <c r="A801" s="204"/>
      <c r="B801" s="193" t="s">
        <v>67</v>
      </c>
      <c r="C801" s="63" t="s">
        <v>32</v>
      </c>
      <c r="D801" s="51">
        <v>18347.641217</v>
      </c>
      <c r="E801" s="51">
        <v>201.23443700000001</v>
      </c>
      <c r="F801" s="51">
        <v>49860.505308</v>
      </c>
      <c r="G801" s="51">
        <v>10275.890335</v>
      </c>
      <c r="H801" s="51">
        <v>58025.811087000002</v>
      </c>
      <c r="I801" s="51">
        <v>32886.740669999999</v>
      </c>
      <c r="J801" s="51">
        <v>12344.992446</v>
      </c>
      <c r="K801" s="51">
        <v>5631.5914890000004</v>
      </c>
      <c r="L801" s="51">
        <v>262.24543999999997</v>
      </c>
      <c r="M801" s="51">
        <v>79268.623600000006</v>
      </c>
      <c r="N801" s="51">
        <v>49798.982497999998</v>
      </c>
      <c r="O801" s="51">
        <v>17900.112166999999</v>
      </c>
      <c r="P801" s="51">
        <v>7603.095491</v>
      </c>
      <c r="Q801" s="51">
        <v>189294.08407000001</v>
      </c>
      <c r="R801" s="51">
        <v>194628.49129400001</v>
      </c>
      <c r="S801" s="51">
        <v>1126310.341824</v>
      </c>
      <c r="T801" s="51">
        <v>8914.2465589999993</v>
      </c>
      <c r="U801" s="51">
        <v>190325.94983600001</v>
      </c>
      <c r="V801" s="52">
        <v>2051880.5797679999</v>
      </c>
    </row>
    <row r="802" spans="1:22" hidden="1" x14ac:dyDescent="0.35">
      <c r="A802" s="204"/>
      <c r="B802" s="194"/>
      <c r="C802" s="63" t="s">
        <v>33</v>
      </c>
      <c r="D802" s="51">
        <v>1960.5232309999999</v>
      </c>
      <c r="E802" s="51">
        <v>151.167224</v>
      </c>
      <c r="F802" s="51">
        <v>36.810656999999999</v>
      </c>
      <c r="G802" s="51">
        <v>5437.1892610000004</v>
      </c>
      <c r="H802" s="51">
        <v>55159.755331</v>
      </c>
      <c r="I802" s="51">
        <v>3885.2908729999999</v>
      </c>
      <c r="J802" s="51">
        <v>710.28098199999999</v>
      </c>
      <c r="K802" s="51">
        <v>0</v>
      </c>
      <c r="L802" s="51">
        <v>1106.407823</v>
      </c>
      <c r="M802" s="51">
        <v>2038.3612820000001</v>
      </c>
      <c r="N802" s="51">
        <v>0</v>
      </c>
      <c r="O802" s="51">
        <v>4488.8547719999997</v>
      </c>
      <c r="P802" s="51">
        <v>1373.2111789999999</v>
      </c>
      <c r="Q802" s="51">
        <v>68444.205908000004</v>
      </c>
      <c r="R802" s="51">
        <v>63936.984902999997</v>
      </c>
      <c r="S802" s="51">
        <v>609545.47015800001</v>
      </c>
      <c r="T802" s="51">
        <v>900.20763999999997</v>
      </c>
      <c r="U802" s="51">
        <v>9676.5525570000009</v>
      </c>
      <c r="V802" s="52">
        <v>828851.27378100005</v>
      </c>
    </row>
    <row r="803" spans="1:22" hidden="1" x14ac:dyDescent="0.35">
      <c r="A803" s="204"/>
      <c r="B803" s="194"/>
      <c r="C803" s="63" t="s">
        <v>34</v>
      </c>
      <c r="D803" s="51">
        <v>1029.7871869999999</v>
      </c>
      <c r="E803" s="51">
        <v>12.90677</v>
      </c>
      <c r="F803" s="51">
        <v>555.77936999999997</v>
      </c>
      <c r="G803" s="51">
        <v>405.07440300000002</v>
      </c>
      <c r="H803" s="51">
        <v>1207.040088</v>
      </c>
      <c r="I803" s="51">
        <v>4278.9579059999996</v>
      </c>
      <c r="J803" s="51">
        <v>303.61405200000002</v>
      </c>
      <c r="K803" s="51">
        <v>317.28063500000002</v>
      </c>
      <c r="L803" s="51">
        <v>355.89181400000001</v>
      </c>
      <c r="M803" s="51">
        <v>104.30979000000001</v>
      </c>
      <c r="N803" s="51">
        <v>0</v>
      </c>
      <c r="O803" s="51">
        <v>1656.092097</v>
      </c>
      <c r="P803" s="51">
        <v>0</v>
      </c>
      <c r="Q803" s="51">
        <v>8310.3774560000002</v>
      </c>
      <c r="R803" s="51">
        <v>12953.830436</v>
      </c>
      <c r="S803" s="51">
        <v>6292.2923369999999</v>
      </c>
      <c r="T803" s="51">
        <v>348.727643</v>
      </c>
      <c r="U803" s="51">
        <v>9251.8007539999999</v>
      </c>
      <c r="V803" s="52">
        <v>47383.762737999998</v>
      </c>
    </row>
    <row r="804" spans="1:22" hidden="1" x14ac:dyDescent="0.35">
      <c r="A804" s="204"/>
      <c r="B804" s="194"/>
      <c r="C804" s="63" t="s">
        <v>35</v>
      </c>
      <c r="D804" s="51">
        <v>21337.951635000001</v>
      </c>
      <c r="E804" s="51">
        <v>365.30843099999998</v>
      </c>
      <c r="F804" s="51">
        <v>50453.095334999998</v>
      </c>
      <c r="G804" s="51">
        <v>16118.153999</v>
      </c>
      <c r="H804" s="51">
        <v>114392.606506</v>
      </c>
      <c r="I804" s="51">
        <v>41050.989449000001</v>
      </c>
      <c r="J804" s="51">
        <v>13358.887479999999</v>
      </c>
      <c r="K804" s="51">
        <v>5948.8721240000004</v>
      </c>
      <c r="L804" s="51">
        <v>1724.545077</v>
      </c>
      <c r="M804" s="51">
        <v>81411.294672000004</v>
      </c>
      <c r="N804" s="51">
        <v>49798.982497999998</v>
      </c>
      <c r="O804" s="51">
        <v>24045.059035999999</v>
      </c>
      <c r="P804" s="51">
        <v>8976.3066699999999</v>
      </c>
      <c r="Q804" s="51">
        <v>266048.667434</v>
      </c>
      <c r="R804" s="51">
        <v>271519.30663299997</v>
      </c>
      <c r="S804" s="51">
        <v>1742148.1043189999</v>
      </c>
      <c r="T804" s="51">
        <v>10163.181842</v>
      </c>
      <c r="U804" s="51">
        <v>209254.303147</v>
      </c>
      <c r="V804" s="52">
        <v>2928115.616287</v>
      </c>
    </row>
    <row r="805" spans="1:22" hidden="1" x14ac:dyDescent="0.35">
      <c r="A805" s="204"/>
      <c r="B805" s="50"/>
      <c r="C805" s="63"/>
      <c r="D805" s="63"/>
      <c r="E805" s="63"/>
      <c r="F805" s="63"/>
      <c r="G805" s="63"/>
      <c r="H805" s="63"/>
      <c r="I805" s="63"/>
      <c r="J805" s="63"/>
      <c r="K805" s="63"/>
      <c r="L805" s="63"/>
      <c r="M805" s="63"/>
      <c r="N805" s="63"/>
      <c r="O805" s="63"/>
      <c r="P805" s="63"/>
      <c r="Q805" s="63"/>
      <c r="R805" s="63"/>
      <c r="S805" s="63"/>
      <c r="T805" s="63"/>
      <c r="U805" s="63"/>
      <c r="V805" s="64"/>
    </row>
    <row r="806" spans="1:22" hidden="1" x14ac:dyDescent="0.35">
      <c r="A806" s="204"/>
      <c r="B806" s="193" t="s">
        <v>56</v>
      </c>
      <c r="C806" s="63" t="s">
        <v>32</v>
      </c>
      <c r="D806" s="51">
        <v>21747.003035000002</v>
      </c>
      <c r="E806" s="51">
        <v>491.06827099999998</v>
      </c>
      <c r="F806" s="51">
        <v>49373.638371000001</v>
      </c>
      <c r="G806" s="51">
        <v>2240.3801720000001</v>
      </c>
      <c r="H806" s="51">
        <v>56131.305675000003</v>
      </c>
      <c r="I806" s="51">
        <v>27520.989244</v>
      </c>
      <c r="J806" s="51">
        <v>13890.640014000001</v>
      </c>
      <c r="K806" s="51">
        <v>6185.970988</v>
      </c>
      <c r="L806" s="51">
        <v>213.70448500000001</v>
      </c>
      <c r="M806" s="51">
        <v>69125.263888000001</v>
      </c>
      <c r="N806" s="51">
        <v>50340.571853000001</v>
      </c>
      <c r="O806" s="51">
        <v>15668.681404999999</v>
      </c>
      <c r="P806" s="51">
        <v>13597.258201000001</v>
      </c>
      <c r="Q806" s="51">
        <v>190404.324245</v>
      </c>
      <c r="R806" s="51">
        <v>204657.418729</v>
      </c>
      <c r="S806" s="51">
        <v>1127531.1433580001</v>
      </c>
      <c r="T806" s="51">
        <v>8963.7074159999993</v>
      </c>
      <c r="U806" s="51">
        <v>173516.114004</v>
      </c>
      <c r="V806" s="52">
        <v>2031599.1833540001</v>
      </c>
    </row>
    <row r="807" spans="1:22" hidden="1" x14ac:dyDescent="0.35">
      <c r="A807" s="204"/>
      <c r="B807" s="194"/>
      <c r="C807" s="63" t="s">
        <v>33</v>
      </c>
      <c r="D807" s="51">
        <v>3175.0992379999998</v>
      </c>
      <c r="E807" s="51">
        <v>140.82344599999999</v>
      </c>
      <c r="F807" s="51">
        <v>30.218298999999998</v>
      </c>
      <c r="G807" s="51">
        <v>947.98182799999995</v>
      </c>
      <c r="H807" s="51">
        <v>49740.568203000003</v>
      </c>
      <c r="I807" s="51">
        <v>4307.7053830000004</v>
      </c>
      <c r="J807" s="51">
        <v>450.60593699999998</v>
      </c>
      <c r="K807" s="51">
        <v>0</v>
      </c>
      <c r="L807" s="51">
        <v>1905.630744</v>
      </c>
      <c r="M807" s="51">
        <v>2230.71931</v>
      </c>
      <c r="N807" s="51">
        <v>0</v>
      </c>
      <c r="O807" s="51">
        <v>4738.3658649999998</v>
      </c>
      <c r="P807" s="51">
        <v>3469.2188999999998</v>
      </c>
      <c r="Q807" s="51">
        <v>68782.489667999995</v>
      </c>
      <c r="R807" s="51">
        <v>62540.451851999998</v>
      </c>
      <c r="S807" s="51">
        <v>612494.94060500001</v>
      </c>
      <c r="T807" s="51">
        <v>898.73793899999998</v>
      </c>
      <c r="U807" s="51">
        <v>10224.598069</v>
      </c>
      <c r="V807" s="52">
        <v>826078.15528599999</v>
      </c>
    </row>
    <row r="808" spans="1:22" hidden="1" x14ac:dyDescent="0.35">
      <c r="A808" s="204"/>
      <c r="B808" s="194"/>
      <c r="C808" s="63" t="s">
        <v>34</v>
      </c>
      <c r="D808" s="51">
        <v>1378.435886</v>
      </c>
      <c r="E808" s="51">
        <v>18.564267999999998</v>
      </c>
      <c r="F808" s="51">
        <v>634.07262300000002</v>
      </c>
      <c r="G808" s="51">
        <v>176.74725799999999</v>
      </c>
      <c r="H808" s="51">
        <v>1688.100899</v>
      </c>
      <c r="I808" s="51">
        <v>4230.2204389999997</v>
      </c>
      <c r="J808" s="51">
        <v>648.23521300000004</v>
      </c>
      <c r="K808" s="51">
        <v>153.25684899999999</v>
      </c>
      <c r="L808" s="51">
        <v>294.220822</v>
      </c>
      <c r="M808" s="51">
        <v>116.94965999999999</v>
      </c>
      <c r="N808" s="51">
        <v>0</v>
      </c>
      <c r="O808" s="51">
        <v>1147.7194380000001</v>
      </c>
      <c r="P808" s="51">
        <v>197.103002</v>
      </c>
      <c r="Q808" s="51">
        <v>7592.8260920000002</v>
      </c>
      <c r="R808" s="51">
        <v>13242.968174</v>
      </c>
      <c r="S808" s="51">
        <v>6285.1046560000004</v>
      </c>
      <c r="T808" s="51">
        <v>344.95379500000001</v>
      </c>
      <c r="U808" s="51">
        <v>11896.481556999999</v>
      </c>
      <c r="V808" s="52">
        <v>50045.960631000002</v>
      </c>
    </row>
    <row r="809" spans="1:22" hidden="1" x14ac:dyDescent="0.35">
      <c r="A809" s="204"/>
      <c r="B809" s="194"/>
      <c r="C809" s="63" t="s">
        <v>35</v>
      </c>
      <c r="D809" s="51">
        <v>26300.538159</v>
      </c>
      <c r="E809" s="51">
        <v>650.45598500000006</v>
      </c>
      <c r="F809" s="51">
        <v>50037.929293000001</v>
      </c>
      <c r="G809" s="51">
        <v>3365.109258</v>
      </c>
      <c r="H809" s="51">
        <v>107559.974777</v>
      </c>
      <c r="I809" s="51">
        <v>36058.915066000001</v>
      </c>
      <c r="J809" s="51">
        <v>14989.481164000001</v>
      </c>
      <c r="K809" s="51">
        <v>6339.2278370000004</v>
      </c>
      <c r="L809" s="51">
        <v>2413.556051</v>
      </c>
      <c r="M809" s="51">
        <v>71472.932858</v>
      </c>
      <c r="N809" s="51">
        <v>50340.571853000001</v>
      </c>
      <c r="O809" s="51">
        <v>21554.766707999999</v>
      </c>
      <c r="P809" s="51">
        <v>17263.580103</v>
      </c>
      <c r="Q809" s="51">
        <v>266779.64000499999</v>
      </c>
      <c r="R809" s="51">
        <v>280440.83875499998</v>
      </c>
      <c r="S809" s="51">
        <v>1746311.1886189999</v>
      </c>
      <c r="T809" s="51">
        <v>10207.399149999999</v>
      </c>
      <c r="U809" s="51">
        <v>195637.19362999999</v>
      </c>
      <c r="V809" s="52">
        <v>2907723.2992710001</v>
      </c>
    </row>
    <row r="810" spans="1:22" hidden="1" x14ac:dyDescent="0.35">
      <c r="A810" s="204"/>
      <c r="B810" s="50"/>
      <c r="C810" s="63"/>
      <c r="D810" s="63"/>
      <c r="E810" s="63"/>
      <c r="F810" s="63"/>
      <c r="G810" s="63"/>
      <c r="H810" s="63"/>
      <c r="I810" s="63"/>
      <c r="J810" s="63"/>
      <c r="K810" s="63"/>
      <c r="L810" s="63"/>
      <c r="M810" s="63"/>
      <c r="N810" s="63"/>
      <c r="O810" s="63"/>
      <c r="P810" s="63"/>
      <c r="Q810" s="63"/>
      <c r="R810" s="63"/>
      <c r="S810" s="63"/>
      <c r="T810" s="63"/>
      <c r="U810" s="63"/>
      <c r="V810" s="64"/>
    </row>
    <row r="811" spans="1:22" hidden="1" x14ac:dyDescent="0.35">
      <c r="A811" s="204"/>
      <c r="B811" s="193" t="s">
        <v>57</v>
      </c>
      <c r="C811" s="63" t="s">
        <v>32</v>
      </c>
      <c r="D811" s="51">
        <v>22610.504905999998</v>
      </c>
      <c r="E811" s="51">
        <v>512.90822000000003</v>
      </c>
      <c r="F811" s="51">
        <v>50336.707981</v>
      </c>
      <c r="G811" s="51">
        <v>1431.7425040000001</v>
      </c>
      <c r="H811" s="51">
        <v>62167.906103000001</v>
      </c>
      <c r="I811" s="51">
        <v>24545.481159999999</v>
      </c>
      <c r="J811" s="51">
        <v>11028.067516999999</v>
      </c>
      <c r="K811" s="51">
        <v>5700.433411</v>
      </c>
      <c r="L811" s="51">
        <v>163.70018999999999</v>
      </c>
      <c r="M811" s="51">
        <v>69808.060626000006</v>
      </c>
      <c r="N811" s="51">
        <v>50611.494071000001</v>
      </c>
      <c r="O811" s="51">
        <v>15123.698565999999</v>
      </c>
      <c r="P811" s="51">
        <v>16257.728759</v>
      </c>
      <c r="Q811" s="51">
        <v>190216.05635999999</v>
      </c>
      <c r="R811" s="51">
        <v>203397.54575200001</v>
      </c>
      <c r="S811" s="51">
        <v>1127893.96049</v>
      </c>
      <c r="T811" s="51">
        <v>8904.8065600000009</v>
      </c>
      <c r="U811" s="51">
        <v>168312.59021900001</v>
      </c>
      <c r="V811" s="52">
        <v>2029023.3933949999</v>
      </c>
    </row>
    <row r="812" spans="1:22" hidden="1" x14ac:dyDescent="0.35">
      <c r="A812" s="204"/>
      <c r="B812" s="194"/>
      <c r="C812" s="63" t="s">
        <v>33</v>
      </c>
      <c r="D812" s="51">
        <v>3619.1186929999999</v>
      </c>
      <c r="E812" s="51">
        <v>311.35529600000001</v>
      </c>
      <c r="F812" s="51">
        <v>32.088064000000003</v>
      </c>
      <c r="G812" s="51">
        <v>690.28024700000003</v>
      </c>
      <c r="H812" s="51">
        <v>48011.117415000001</v>
      </c>
      <c r="I812" s="51">
        <v>6005.7061629999998</v>
      </c>
      <c r="J812" s="51">
        <v>852.94066599999996</v>
      </c>
      <c r="K812" s="51">
        <v>0</v>
      </c>
      <c r="L812" s="51">
        <v>1227.5379869999999</v>
      </c>
      <c r="M812" s="51">
        <v>1728.285429</v>
      </c>
      <c r="N812" s="51">
        <v>0</v>
      </c>
      <c r="O812" s="51">
        <v>4736.2345109999997</v>
      </c>
      <c r="P812" s="51">
        <v>3818.0990830000001</v>
      </c>
      <c r="Q812" s="51">
        <v>68339.451134999996</v>
      </c>
      <c r="R812" s="51">
        <v>61566.225371</v>
      </c>
      <c r="S812" s="51">
        <v>620705.94491099997</v>
      </c>
      <c r="T812" s="51">
        <v>889.93582300000003</v>
      </c>
      <c r="U812" s="51">
        <v>11767.58409</v>
      </c>
      <c r="V812" s="52">
        <v>834301.90488399996</v>
      </c>
    </row>
    <row r="813" spans="1:22" hidden="1" x14ac:dyDescent="0.35">
      <c r="A813" s="204"/>
      <c r="B813" s="194"/>
      <c r="C813" s="63" t="s">
        <v>34</v>
      </c>
      <c r="D813" s="51">
        <v>1284.0900529999999</v>
      </c>
      <c r="E813" s="51">
        <v>18.900963999999998</v>
      </c>
      <c r="F813" s="51">
        <v>541.46495900000002</v>
      </c>
      <c r="G813" s="51">
        <v>185.162665</v>
      </c>
      <c r="H813" s="51">
        <v>2437.0299180000002</v>
      </c>
      <c r="I813" s="51">
        <v>3903.4701580000001</v>
      </c>
      <c r="J813" s="51">
        <v>422.11199499999998</v>
      </c>
      <c r="K813" s="51">
        <v>329.93166300000001</v>
      </c>
      <c r="L813" s="51">
        <v>610.19880000000001</v>
      </c>
      <c r="M813" s="51">
        <v>106.83998699999999</v>
      </c>
      <c r="N813" s="51">
        <v>0</v>
      </c>
      <c r="O813" s="51">
        <v>976.53598399999998</v>
      </c>
      <c r="P813" s="51">
        <v>425.05097899999998</v>
      </c>
      <c r="Q813" s="51">
        <v>7098.5892759999997</v>
      </c>
      <c r="R813" s="51">
        <v>12801.385270999999</v>
      </c>
      <c r="S813" s="51">
        <v>6438.4794410000004</v>
      </c>
      <c r="T813" s="51">
        <v>341.206569</v>
      </c>
      <c r="U813" s="51">
        <v>9501.0623489999998</v>
      </c>
      <c r="V813" s="52">
        <v>47421.511031000002</v>
      </c>
    </row>
    <row r="814" spans="1:22" hidden="1" x14ac:dyDescent="0.35">
      <c r="A814" s="204"/>
      <c r="B814" s="194"/>
      <c r="C814" s="63" t="s">
        <v>35</v>
      </c>
      <c r="D814" s="51">
        <v>27513.713651999999</v>
      </c>
      <c r="E814" s="51">
        <v>843.16448000000003</v>
      </c>
      <c r="F814" s="51">
        <v>50910.261004</v>
      </c>
      <c r="G814" s="51">
        <v>2307.1854159999998</v>
      </c>
      <c r="H814" s="51">
        <v>112616.053436</v>
      </c>
      <c r="I814" s="51">
        <v>34454.657481000002</v>
      </c>
      <c r="J814" s="51">
        <v>12303.120177999999</v>
      </c>
      <c r="K814" s="51">
        <v>6030.3650740000003</v>
      </c>
      <c r="L814" s="51">
        <v>2001.4369770000001</v>
      </c>
      <c r="M814" s="51">
        <v>71643.186042000001</v>
      </c>
      <c r="N814" s="51">
        <v>50611.494071000001</v>
      </c>
      <c r="O814" s="51">
        <v>20836.469061</v>
      </c>
      <c r="P814" s="51">
        <v>20500.878820999998</v>
      </c>
      <c r="Q814" s="51">
        <v>265654.09677100001</v>
      </c>
      <c r="R814" s="51">
        <v>277765.15639399999</v>
      </c>
      <c r="S814" s="51">
        <v>1755038.384842</v>
      </c>
      <c r="T814" s="51">
        <v>10135.948952000001</v>
      </c>
      <c r="U814" s="51">
        <v>189581.23665800001</v>
      </c>
      <c r="V814" s="52">
        <v>2910746.8093099999</v>
      </c>
    </row>
    <row r="815" spans="1:22" hidden="1" x14ac:dyDescent="0.35">
      <c r="A815" s="204"/>
      <c r="B815" s="50"/>
      <c r="C815" s="63"/>
      <c r="D815" s="63"/>
      <c r="E815" s="63"/>
      <c r="F815" s="63"/>
      <c r="G815" s="63"/>
      <c r="H815" s="63"/>
      <c r="I815" s="63"/>
      <c r="J815" s="63"/>
      <c r="K815" s="63"/>
      <c r="L815" s="63"/>
      <c r="M815" s="63"/>
      <c r="N815" s="63"/>
      <c r="O815" s="63"/>
      <c r="P815" s="63"/>
      <c r="Q815" s="63"/>
      <c r="R815" s="63"/>
      <c r="S815" s="63"/>
      <c r="T815" s="63"/>
      <c r="U815" s="63"/>
      <c r="V815" s="64"/>
    </row>
    <row r="816" spans="1:22" hidden="1" x14ac:dyDescent="0.35">
      <c r="A816" s="204"/>
      <c r="B816" s="193" t="s">
        <v>58</v>
      </c>
      <c r="C816" s="63" t="s">
        <v>32</v>
      </c>
      <c r="D816" s="51">
        <v>21377.546354999999</v>
      </c>
      <c r="E816" s="51">
        <v>377.77435200000002</v>
      </c>
      <c r="F816" s="51">
        <v>49677.392051000003</v>
      </c>
      <c r="G816" s="51">
        <v>1330.6187190000001</v>
      </c>
      <c r="H816" s="51">
        <v>65531.802749000002</v>
      </c>
      <c r="I816" s="51">
        <v>28279.680514</v>
      </c>
      <c r="J816" s="51">
        <v>11168.939232000001</v>
      </c>
      <c r="K816" s="51">
        <v>6300.6776540000001</v>
      </c>
      <c r="L816" s="51">
        <v>263.69613299999997</v>
      </c>
      <c r="M816" s="51">
        <v>77529.116179000004</v>
      </c>
      <c r="N816" s="51">
        <v>50373.076635999998</v>
      </c>
      <c r="O816" s="51">
        <v>13962.637780999999</v>
      </c>
      <c r="P816" s="51">
        <v>16468.603002</v>
      </c>
      <c r="Q816" s="51">
        <v>196089.43878200001</v>
      </c>
      <c r="R816" s="51">
        <v>205431.20500799999</v>
      </c>
      <c r="S816" s="51">
        <v>1125862.5300100001</v>
      </c>
      <c r="T816" s="51">
        <v>8831.4436370000003</v>
      </c>
      <c r="U816" s="51">
        <v>183407.50164900001</v>
      </c>
      <c r="V816" s="52">
        <v>2062263.680443</v>
      </c>
    </row>
    <row r="817" spans="1:22" hidden="1" x14ac:dyDescent="0.35">
      <c r="A817" s="204"/>
      <c r="B817" s="194"/>
      <c r="C817" s="63" t="s">
        <v>33</v>
      </c>
      <c r="D817" s="51">
        <v>2517.2441600000002</v>
      </c>
      <c r="E817" s="51">
        <v>309.19311900000002</v>
      </c>
      <c r="F817" s="51">
        <v>21.172263999999998</v>
      </c>
      <c r="G817" s="51">
        <v>641.46857299999999</v>
      </c>
      <c r="H817" s="51">
        <v>38666.343924000001</v>
      </c>
      <c r="I817" s="51">
        <v>6486.371752</v>
      </c>
      <c r="J817" s="51">
        <v>1185.9495899999999</v>
      </c>
      <c r="K817" s="51">
        <v>0</v>
      </c>
      <c r="L817" s="51">
        <v>1102.9752269999999</v>
      </c>
      <c r="M817" s="51">
        <v>1976.1782539999999</v>
      </c>
      <c r="N817" s="51">
        <v>0</v>
      </c>
      <c r="O817" s="51">
        <v>3193.4696650000001</v>
      </c>
      <c r="P817" s="51">
        <v>3999.9582249999999</v>
      </c>
      <c r="Q817" s="51">
        <v>71859.714114999995</v>
      </c>
      <c r="R817" s="51">
        <v>64455.334948999996</v>
      </c>
      <c r="S817" s="51">
        <v>628804.52491799998</v>
      </c>
      <c r="T817" s="51">
        <v>885.873559</v>
      </c>
      <c r="U817" s="51">
        <v>11169.493256</v>
      </c>
      <c r="V817" s="52">
        <v>837275.26555000001</v>
      </c>
    </row>
    <row r="818" spans="1:22" hidden="1" x14ac:dyDescent="0.35">
      <c r="A818" s="204"/>
      <c r="B818" s="194"/>
      <c r="C818" s="63" t="s">
        <v>34</v>
      </c>
      <c r="D818" s="51">
        <v>1307.8631379999999</v>
      </c>
      <c r="E818" s="51">
        <v>19.835584999999998</v>
      </c>
      <c r="F818" s="51">
        <v>858.18827899999997</v>
      </c>
      <c r="G818" s="51">
        <v>190.88425100000001</v>
      </c>
      <c r="H818" s="51">
        <v>2688.3750300000002</v>
      </c>
      <c r="I818" s="51">
        <v>4378.0899449999997</v>
      </c>
      <c r="J818" s="51">
        <v>108.427831</v>
      </c>
      <c r="K818" s="51">
        <v>298.17763300000001</v>
      </c>
      <c r="L818" s="51">
        <v>391.61676</v>
      </c>
      <c r="M818" s="51">
        <v>181.711491</v>
      </c>
      <c r="N818" s="51">
        <v>0</v>
      </c>
      <c r="O818" s="51">
        <v>737.91690700000004</v>
      </c>
      <c r="P818" s="51">
        <v>328.06232399999999</v>
      </c>
      <c r="Q818" s="51">
        <v>6907.4558310000002</v>
      </c>
      <c r="R818" s="51">
        <v>13922.13334</v>
      </c>
      <c r="S818" s="51">
        <v>6542.0429549999999</v>
      </c>
      <c r="T818" s="51">
        <v>342.84448800000001</v>
      </c>
      <c r="U818" s="51">
        <v>11940.939679999999</v>
      </c>
      <c r="V818" s="52">
        <v>51144.565468000001</v>
      </c>
    </row>
    <row r="819" spans="1:22" hidden="1" x14ac:dyDescent="0.35">
      <c r="A819" s="204"/>
      <c r="B819" s="194"/>
      <c r="C819" s="63" t="s">
        <v>35</v>
      </c>
      <c r="D819" s="51">
        <v>25202.653653000001</v>
      </c>
      <c r="E819" s="51">
        <v>706.80305599999997</v>
      </c>
      <c r="F819" s="51">
        <v>50556.752593999998</v>
      </c>
      <c r="G819" s="51">
        <v>2162.9715430000001</v>
      </c>
      <c r="H819" s="51">
        <v>106886.52170300001</v>
      </c>
      <c r="I819" s="51">
        <v>39144.142210999998</v>
      </c>
      <c r="J819" s="51">
        <v>12463.316653</v>
      </c>
      <c r="K819" s="51">
        <v>6598.8552870000003</v>
      </c>
      <c r="L819" s="51">
        <v>1758.2881199999999</v>
      </c>
      <c r="M819" s="51">
        <v>79687.005923999997</v>
      </c>
      <c r="N819" s="51">
        <v>50373.076635999998</v>
      </c>
      <c r="O819" s="51">
        <v>17894.024353000001</v>
      </c>
      <c r="P819" s="51">
        <v>20796.623551000001</v>
      </c>
      <c r="Q819" s="51">
        <v>274856.60872800002</v>
      </c>
      <c r="R819" s="51">
        <v>283808.673297</v>
      </c>
      <c r="S819" s="51">
        <v>1761209.097883</v>
      </c>
      <c r="T819" s="51">
        <v>10060.161684000001</v>
      </c>
      <c r="U819" s="51">
        <v>206517.93458500001</v>
      </c>
      <c r="V819" s="52">
        <v>2950683.511461</v>
      </c>
    </row>
    <row r="820" spans="1:22" hidden="1" x14ac:dyDescent="0.35">
      <c r="A820" s="204"/>
      <c r="B820" s="50"/>
      <c r="C820" s="63"/>
      <c r="D820" s="63"/>
      <c r="E820" s="63"/>
      <c r="F820" s="63"/>
      <c r="G820" s="63"/>
      <c r="H820" s="63"/>
      <c r="I820" s="63"/>
      <c r="J820" s="63"/>
      <c r="K820" s="63"/>
      <c r="L820" s="63"/>
      <c r="M820" s="63"/>
      <c r="N820" s="63"/>
      <c r="O820" s="63"/>
      <c r="P820" s="63"/>
      <c r="Q820" s="63"/>
      <c r="R820" s="63"/>
      <c r="S820" s="63"/>
      <c r="T820" s="63"/>
      <c r="U820" s="63"/>
      <c r="V820" s="64"/>
    </row>
    <row r="821" spans="1:22" x14ac:dyDescent="0.35">
      <c r="A821" s="204"/>
      <c r="B821" s="193" t="s">
        <v>59</v>
      </c>
      <c r="C821" s="63" t="s">
        <v>32</v>
      </c>
      <c r="D821" s="51">
        <v>21215.879000000001</v>
      </c>
      <c r="E821" s="51">
        <v>747.00237900000002</v>
      </c>
      <c r="F821" s="51">
        <v>49216.659662999999</v>
      </c>
      <c r="G821" s="51">
        <v>1583.963225</v>
      </c>
      <c r="H821" s="51">
        <v>69281.24755</v>
      </c>
      <c r="I821" s="51">
        <v>30460.018126999999</v>
      </c>
      <c r="J821" s="51">
        <v>11207.872267999999</v>
      </c>
      <c r="K821" s="51">
        <v>6008.7924830000002</v>
      </c>
      <c r="L821" s="51">
        <v>307.02014700000001</v>
      </c>
      <c r="M821" s="51">
        <v>79854.821452000004</v>
      </c>
      <c r="N821" s="51">
        <v>50247.176184000004</v>
      </c>
      <c r="O821" s="51">
        <v>14403.592892999999</v>
      </c>
      <c r="P821" s="51">
        <v>15435.868264999999</v>
      </c>
      <c r="Q821" s="51">
        <v>184695.923247</v>
      </c>
      <c r="R821" s="51">
        <v>205797.207459</v>
      </c>
      <c r="S821" s="51">
        <v>1128862.5289950001</v>
      </c>
      <c r="T821" s="51">
        <v>8819.2291320000004</v>
      </c>
      <c r="U821" s="51">
        <v>178786.71666999999</v>
      </c>
      <c r="V821" s="52">
        <v>2056931.519139</v>
      </c>
    </row>
    <row r="822" spans="1:22" x14ac:dyDescent="0.35">
      <c r="A822" s="204"/>
      <c r="B822" s="194"/>
      <c r="C822" s="63" t="s">
        <v>33</v>
      </c>
      <c r="D822" s="51">
        <v>1601.6266700000001</v>
      </c>
      <c r="E822" s="51">
        <v>161.429362</v>
      </c>
      <c r="F822" s="51">
        <v>20.177512</v>
      </c>
      <c r="G822" s="51">
        <v>910.863202</v>
      </c>
      <c r="H822" s="51">
        <v>41325.113469999997</v>
      </c>
      <c r="I822" s="51">
        <v>9252.1262740000002</v>
      </c>
      <c r="J822" s="51">
        <v>2311.8436630000001</v>
      </c>
      <c r="K822" s="51">
        <v>0</v>
      </c>
      <c r="L822" s="51">
        <v>678.36741500000005</v>
      </c>
      <c r="M822" s="51">
        <v>2002.4935290000001</v>
      </c>
      <c r="N822" s="51">
        <v>0</v>
      </c>
      <c r="O822" s="51">
        <v>2794.5339589999999</v>
      </c>
      <c r="P822" s="51">
        <v>4516.2735919999996</v>
      </c>
      <c r="Q822" s="51">
        <v>69000.610704999999</v>
      </c>
      <c r="R822" s="51">
        <v>63736.495067999997</v>
      </c>
      <c r="S822" s="51">
        <v>633878.597496</v>
      </c>
      <c r="T822" s="51">
        <v>884.32252300000005</v>
      </c>
      <c r="U822" s="51">
        <v>10845.076245</v>
      </c>
      <c r="V822" s="52">
        <v>843919.95068500005</v>
      </c>
    </row>
    <row r="823" spans="1:22" x14ac:dyDescent="0.35">
      <c r="A823" s="204"/>
      <c r="B823" s="194"/>
      <c r="C823" s="63" t="s">
        <v>34</v>
      </c>
      <c r="D823" s="51">
        <v>1449.672016</v>
      </c>
      <c r="E823" s="51">
        <v>5.0261940000000003</v>
      </c>
      <c r="F823" s="51">
        <v>752.12514199999998</v>
      </c>
      <c r="G823" s="51">
        <v>202.32301899999999</v>
      </c>
      <c r="H823" s="51">
        <v>2411.6428660000001</v>
      </c>
      <c r="I823" s="51">
        <v>3276.6619569999998</v>
      </c>
      <c r="J823" s="51">
        <v>709.31933400000003</v>
      </c>
      <c r="K823" s="51">
        <v>294.81599199999999</v>
      </c>
      <c r="L823" s="51">
        <v>255.28782100000001</v>
      </c>
      <c r="M823" s="51">
        <v>139.399337</v>
      </c>
      <c r="N823" s="51">
        <v>0</v>
      </c>
      <c r="O823" s="51">
        <v>828.048723</v>
      </c>
      <c r="P823" s="51">
        <v>328.71390600000001</v>
      </c>
      <c r="Q823" s="51">
        <v>6541.4619919999996</v>
      </c>
      <c r="R823" s="51">
        <v>13944.017347000001</v>
      </c>
      <c r="S823" s="51">
        <v>6969.3611499999997</v>
      </c>
      <c r="T823" s="51">
        <v>339.246419</v>
      </c>
      <c r="U823" s="51">
        <v>12637.882158</v>
      </c>
      <c r="V823" s="52">
        <v>51085.005373</v>
      </c>
    </row>
    <row r="824" spans="1:22" x14ac:dyDescent="0.35">
      <c r="A824" s="204"/>
      <c r="B824" s="194"/>
      <c r="C824" s="63" t="s">
        <v>35</v>
      </c>
      <c r="D824" s="51">
        <v>24267.177685999999</v>
      </c>
      <c r="E824" s="51">
        <v>913.45793500000002</v>
      </c>
      <c r="F824" s="51">
        <v>49988.962316999998</v>
      </c>
      <c r="G824" s="51">
        <v>2697.1494459999999</v>
      </c>
      <c r="H824" s="51">
        <v>113018.00388600001</v>
      </c>
      <c r="I824" s="51">
        <v>42988.806358000002</v>
      </c>
      <c r="J824" s="51">
        <v>14229.035265</v>
      </c>
      <c r="K824" s="51">
        <v>6303.608475</v>
      </c>
      <c r="L824" s="51">
        <v>1240.675383</v>
      </c>
      <c r="M824" s="51">
        <v>81996.714317999998</v>
      </c>
      <c r="N824" s="51">
        <v>50247.176184000004</v>
      </c>
      <c r="O824" s="51">
        <v>18026.175575000001</v>
      </c>
      <c r="P824" s="51">
        <v>20280.855763</v>
      </c>
      <c r="Q824" s="51">
        <v>260237.99594399999</v>
      </c>
      <c r="R824" s="51">
        <v>283477.719874</v>
      </c>
      <c r="S824" s="51">
        <v>1769710.487641</v>
      </c>
      <c r="T824" s="51">
        <v>10042.798074</v>
      </c>
      <c r="U824" s="51">
        <v>202269.67507299999</v>
      </c>
      <c r="V824" s="52">
        <v>2951936.475197</v>
      </c>
    </row>
    <row r="825" spans="1:22" x14ac:dyDescent="0.35">
      <c r="A825" s="204"/>
      <c r="B825" s="50"/>
      <c r="C825" s="63"/>
      <c r="D825" s="63"/>
      <c r="E825" s="63"/>
      <c r="F825" s="63"/>
      <c r="G825" s="63"/>
      <c r="H825" s="63"/>
      <c r="I825" s="63"/>
      <c r="J825" s="63"/>
      <c r="K825" s="63"/>
      <c r="L825" s="63"/>
      <c r="M825" s="63"/>
      <c r="N825" s="63"/>
      <c r="O825" s="63"/>
      <c r="P825" s="63"/>
      <c r="Q825" s="63"/>
      <c r="R825" s="63"/>
      <c r="S825" s="63"/>
      <c r="T825" s="63"/>
      <c r="U825" s="63"/>
      <c r="V825" s="64"/>
    </row>
    <row r="826" spans="1:22" x14ac:dyDescent="0.35">
      <c r="A826" s="204"/>
      <c r="B826" s="193" t="s">
        <v>60</v>
      </c>
      <c r="C826" s="63" t="s">
        <v>32</v>
      </c>
      <c r="D826" s="51">
        <v>19989.559346999999</v>
      </c>
      <c r="E826" s="51">
        <v>540.97555599999998</v>
      </c>
      <c r="F826" s="51">
        <v>49994.388917999997</v>
      </c>
      <c r="G826" s="51">
        <v>1760.8081420000001</v>
      </c>
      <c r="H826" s="51">
        <v>72242.744906000007</v>
      </c>
      <c r="I826" s="51">
        <v>24818.997727999998</v>
      </c>
      <c r="J826" s="51">
        <v>10888.986526999999</v>
      </c>
      <c r="K826" s="51">
        <v>6646.7941099999998</v>
      </c>
      <c r="L826" s="51">
        <v>354.85879299999999</v>
      </c>
      <c r="M826" s="51">
        <v>69968.513470000005</v>
      </c>
      <c r="N826" s="51">
        <v>50044.80143</v>
      </c>
      <c r="O826" s="51">
        <v>12694.783699</v>
      </c>
      <c r="P826" s="51">
        <v>15025.499615000001</v>
      </c>
      <c r="Q826" s="51">
        <v>190433.03977199999</v>
      </c>
      <c r="R826" s="51">
        <v>204647.09393</v>
      </c>
      <c r="S826" s="51">
        <v>1130635.6422679999</v>
      </c>
      <c r="T826" s="51">
        <v>8821.6443859999999</v>
      </c>
      <c r="U826" s="51">
        <v>181057.97213899999</v>
      </c>
      <c r="V826" s="52">
        <v>2050567.1047360001</v>
      </c>
    </row>
    <row r="827" spans="1:22" x14ac:dyDescent="0.35">
      <c r="A827" s="204"/>
      <c r="B827" s="194"/>
      <c r="C827" s="63" t="s">
        <v>33</v>
      </c>
      <c r="D827" s="51">
        <v>1119.02145</v>
      </c>
      <c r="E827" s="51">
        <v>357.55370299999998</v>
      </c>
      <c r="F827" s="51">
        <v>22.009086</v>
      </c>
      <c r="G827" s="51">
        <v>828.42637200000001</v>
      </c>
      <c r="H827" s="51">
        <v>44266.432036999999</v>
      </c>
      <c r="I827" s="51">
        <v>6746.1871490000003</v>
      </c>
      <c r="J827" s="51">
        <v>1883.235183</v>
      </c>
      <c r="K827" s="51">
        <v>0</v>
      </c>
      <c r="L827" s="51">
        <v>512.646027</v>
      </c>
      <c r="M827" s="51">
        <v>1690.660073</v>
      </c>
      <c r="N827" s="51">
        <v>0</v>
      </c>
      <c r="O827" s="51">
        <v>3340.9432529999999</v>
      </c>
      <c r="P827" s="51">
        <v>4410.6341839999995</v>
      </c>
      <c r="Q827" s="51">
        <v>69892.338633000007</v>
      </c>
      <c r="R827" s="51">
        <v>66785.355914999993</v>
      </c>
      <c r="S827" s="51">
        <v>639555.93515399995</v>
      </c>
      <c r="T827" s="51">
        <v>889.183358</v>
      </c>
      <c r="U827" s="51">
        <v>11441.455687</v>
      </c>
      <c r="V827" s="52">
        <v>853742.01726400002</v>
      </c>
    </row>
    <row r="828" spans="1:22" x14ac:dyDescent="0.35">
      <c r="A828" s="204"/>
      <c r="B828" s="194"/>
      <c r="C828" s="63" t="s">
        <v>34</v>
      </c>
      <c r="D828" s="51">
        <v>1395.5490130000001</v>
      </c>
      <c r="E828" s="51">
        <v>3.495603</v>
      </c>
      <c r="F828" s="51">
        <v>678.84657400000003</v>
      </c>
      <c r="G828" s="51">
        <v>199.04471000000001</v>
      </c>
      <c r="H828" s="51">
        <v>2502.1873070000001</v>
      </c>
      <c r="I828" s="51">
        <v>3072.7079899999999</v>
      </c>
      <c r="J828" s="51">
        <v>848.18</v>
      </c>
      <c r="K828" s="51">
        <v>475.10649999999998</v>
      </c>
      <c r="L828" s="51">
        <v>517.148639</v>
      </c>
      <c r="M828" s="51">
        <v>119.452338</v>
      </c>
      <c r="N828" s="51">
        <v>0</v>
      </c>
      <c r="O828" s="51">
        <v>1376.194761</v>
      </c>
      <c r="P828" s="51">
        <v>329.11807399999998</v>
      </c>
      <c r="Q828" s="51">
        <v>7248.9828870000001</v>
      </c>
      <c r="R828" s="51">
        <v>13482.272193999999</v>
      </c>
      <c r="S828" s="51">
        <v>7065.6178099999997</v>
      </c>
      <c r="T828" s="51">
        <v>340.772582</v>
      </c>
      <c r="U828" s="51">
        <v>9328.5504820000006</v>
      </c>
      <c r="V828" s="52">
        <v>48983.227464000003</v>
      </c>
    </row>
    <row r="829" spans="1:22" x14ac:dyDescent="0.35">
      <c r="A829" s="204"/>
      <c r="B829" s="194"/>
      <c r="C829" s="63" t="s">
        <v>35</v>
      </c>
      <c r="D829" s="51">
        <v>22504.129809999999</v>
      </c>
      <c r="E829" s="51">
        <v>902.02486199999998</v>
      </c>
      <c r="F829" s="51">
        <v>50695.244577999998</v>
      </c>
      <c r="G829" s="51">
        <v>2788.2792239999999</v>
      </c>
      <c r="H829" s="51">
        <v>119011.36425</v>
      </c>
      <c r="I829" s="51">
        <v>34637.892867000002</v>
      </c>
      <c r="J829" s="51">
        <v>13620.40171</v>
      </c>
      <c r="K829" s="51">
        <v>7121.9006099999997</v>
      </c>
      <c r="L829" s="51">
        <v>1384.6534590000001</v>
      </c>
      <c r="M829" s="51">
        <v>71778.625881</v>
      </c>
      <c r="N829" s="51">
        <v>50044.80143</v>
      </c>
      <c r="O829" s="51">
        <v>17411.921713</v>
      </c>
      <c r="P829" s="51">
        <v>19765.251873000001</v>
      </c>
      <c r="Q829" s="51">
        <v>267574.36129199999</v>
      </c>
      <c r="R829" s="51">
        <v>284914.72203900001</v>
      </c>
      <c r="S829" s="51">
        <v>1777257.195232</v>
      </c>
      <c r="T829" s="51">
        <v>10051.600326</v>
      </c>
      <c r="U829" s="51">
        <v>201827.97830799999</v>
      </c>
      <c r="V829" s="52">
        <v>2953292.3494640002</v>
      </c>
    </row>
    <row r="830" spans="1:22" x14ac:dyDescent="0.35">
      <c r="A830" s="204"/>
      <c r="B830" s="50"/>
      <c r="C830" s="63"/>
      <c r="D830" s="63"/>
      <c r="E830" s="63"/>
      <c r="F830" s="63"/>
      <c r="G830" s="63"/>
      <c r="H830" s="63"/>
      <c r="I830" s="63"/>
      <c r="J830" s="63"/>
      <c r="K830" s="63"/>
      <c r="L830" s="63"/>
      <c r="M830" s="63"/>
      <c r="N830" s="63"/>
      <c r="O830" s="63"/>
      <c r="P830" s="63"/>
      <c r="Q830" s="63"/>
      <c r="R830" s="63"/>
      <c r="S830" s="63"/>
      <c r="T830" s="63"/>
      <c r="U830" s="63"/>
      <c r="V830" s="64"/>
    </row>
    <row r="831" spans="1:22" x14ac:dyDescent="0.35">
      <c r="A831" s="204"/>
      <c r="B831" s="193" t="s">
        <v>61</v>
      </c>
      <c r="C831" s="63" t="s">
        <v>32</v>
      </c>
      <c r="D831" s="51">
        <v>21024.302202999999</v>
      </c>
      <c r="E831" s="51">
        <v>169.35158000000001</v>
      </c>
      <c r="F831" s="51">
        <v>54027.275714000003</v>
      </c>
      <c r="G831" s="51">
        <v>1826.1397360000001</v>
      </c>
      <c r="H831" s="51">
        <v>77100.884418000001</v>
      </c>
      <c r="I831" s="51">
        <v>22947.440053999999</v>
      </c>
      <c r="J831" s="51">
        <v>11308.540803</v>
      </c>
      <c r="K831" s="51">
        <v>5783.6407170000002</v>
      </c>
      <c r="L831" s="51">
        <v>414.84751999999997</v>
      </c>
      <c r="M831" s="51">
        <v>69134.228132000004</v>
      </c>
      <c r="N831" s="51">
        <v>51439.188316</v>
      </c>
      <c r="O831" s="51">
        <v>13260.736822000001</v>
      </c>
      <c r="P831" s="51">
        <v>12784.563297999999</v>
      </c>
      <c r="Q831" s="51">
        <v>187007.838192</v>
      </c>
      <c r="R831" s="51">
        <v>205732.71116899999</v>
      </c>
      <c r="S831" s="51">
        <v>1128278.8338049999</v>
      </c>
      <c r="T831" s="51">
        <v>9040.6220549999998</v>
      </c>
      <c r="U831" s="51">
        <v>171615.57274599999</v>
      </c>
      <c r="V831" s="52">
        <v>2042896.71728</v>
      </c>
    </row>
    <row r="832" spans="1:22" x14ac:dyDescent="0.35">
      <c r="A832" s="204"/>
      <c r="B832" s="194"/>
      <c r="C832" s="63" t="s">
        <v>33</v>
      </c>
      <c r="D832" s="51">
        <v>1187.01674</v>
      </c>
      <c r="E832" s="51">
        <v>196.471631</v>
      </c>
      <c r="F832" s="51">
        <v>51.294719999999998</v>
      </c>
      <c r="G832" s="51">
        <v>831.58411699999999</v>
      </c>
      <c r="H832" s="51">
        <v>37445.523000000001</v>
      </c>
      <c r="I832" s="51">
        <v>4989.9992329999995</v>
      </c>
      <c r="J832" s="51">
        <v>1417.7093359999999</v>
      </c>
      <c r="K832" s="51">
        <v>0</v>
      </c>
      <c r="L832" s="51">
        <v>292.16882099999998</v>
      </c>
      <c r="M832" s="51">
        <v>2001.34032</v>
      </c>
      <c r="N832" s="51">
        <v>0</v>
      </c>
      <c r="O832" s="51">
        <v>4589.3119770000003</v>
      </c>
      <c r="P832" s="51">
        <v>2984.8191449999999</v>
      </c>
      <c r="Q832" s="51">
        <v>72763.212643999999</v>
      </c>
      <c r="R832" s="51">
        <v>69099.547709000006</v>
      </c>
      <c r="S832" s="51">
        <v>643984.18632199999</v>
      </c>
      <c r="T832" s="51">
        <v>890.254369</v>
      </c>
      <c r="U832" s="51">
        <v>11838.265917000001</v>
      </c>
      <c r="V832" s="52">
        <v>854562.70600100001</v>
      </c>
    </row>
    <row r="833" spans="1:22" x14ac:dyDescent="0.35">
      <c r="A833" s="204"/>
      <c r="B833" s="194"/>
      <c r="C833" s="63" t="s">
        <v>34</v>
      </c>
      <c r="D833" s="51">
        <v>1375.041866</v>
      </c>
      <c r="E833" s="51">
        <v>5.8302399999999999</v>
      </c>
      <c r="F833" s="51">
        <v>658.725999</v>
      </c>
      <c r="G833" s="51">
        <v>197.47592</v>
      </c>
      <c r="H833" s="51">
        <v>2444.092709</v>
      </c>
      <c r="I833" s="51">
        <v>3735.8501679999999</v>
      </c>
      <c r="J833" s="51">
        <v>310.12</v>
      </c>
      <c r="K833" s="51">
        <v>351.60116499999998</v>
      </c>
      <c r="L833" s="51">
        <v>498.200267</v>
      </c>
      <c r="M833" s="51">
        <v>129.11540099999999</v>
      </c>
      <c r="N833" s="51">
        <v>0</v>
      </c>
      <c r="O833" s="51">
        <v>1394.2783280000001</v>
      </c>
      <c r="P833" s="51">
        <v>329.81518</v>
      </c>
      <c r="Q833" s="51">
        <v>7737.6792009999999</v>
      </c>
      <c r="R833" s="51">
        <v>13359.562269</v>
      </c>
      <c r="S833" s="51">
        <v>6889.017022</v>
      </c>
      <c r="T833" s="51">
        <v>337.83635500000003</v>
      </c>
      <c r="U833" s="51">
        <v>10035.149228</v>
      </c>
      <c r="V833" s="52">
        <v>49789.391318000002</v>
      </c>
    </row>
    <row r="834" spans="1:22" x14ac:dyDescent="0.35">
      <c r="A834" s="204"/>
      <c r="B834" s="194"/>
      <c r="C834" s="63" t="s">
        <v>35</v>
      </c>
      <c r="D834" s="51">
        <v>23586.360809000002</v>
      </c>
      <c r="E834" s="51">
        <v>371.65345100000002</v>
      </c>
      <c r="F834" s="51">
        <v>54737.296433000003</v>
      </c>
      <c r="G834" s="51">
        <v>2855.1997729999998</v>
      </c>
      <c r="H834" s="51">
        <v>116990.50012700001</v>
      </c>
      <c r="I834" s="51">
        <v>31673.289454999998</v>
      </c>
      <c r="J834" s="51">
        <v>13036.370139000001</v>
      </c>
      <c r="K834" s="51">
        <v>6135.2418820000003</v>
      </c>
      <c r="L834" s="51">
        <v>1205.216608</v>
      </c>
      <c r="M834" s="51">
        <v>71264.683852999995</v>
      </c>
      <c r="N834" s="51">
        <v>51439.188316</v>
      </c>
      <c r="O834" s="51">
        <v>19244.327127</v>
      </c>
      <c r="P834" s="51">
        <v>16099.197623</v>
      </c>
      <c r="Q834" s="51">
        <v>267508.73003699997</v>
      </c>
      <c r="R834" s="51">
        <v>288191.82114700001</v>
      </c>
      <c r="S834" s="51">
        <v>1779152.037149</v>
      </c>
      <c r="T834" s="51">
        <v>10268.712779</v>
      </c>
      <c r="U834" s="51">
        <v>193488.987891</v>
      </c>
      <c r="V834" s="52">
        <v>2947248.8145989999</v>
      </c>
    </row>
    <row r="835" spans="1:22" x14ac:dyDescent="0.35">
      <c r="A835" s="204"/>
      <c r="B835" s="66"/>
      <c r="C835" s="63"/>
      <c r="D835" s="51"/>
      <c r="E835" s="51"/>
      <c r="F835" s="51"/>
      <c r="G835" s="51"/>
      <c r="H835" s="51"/>
      <c r="I835" s="51"/>
      <c r="J835" s="51"/>
      <c r="K835" s="51"/>
      <c r="L835" s="51"/>
      <c r="M835" s="51"/>
      <c r="N835" s="51"/>
      <c r="O835" s="51"/>
      <c r="P835" s="51"/>
      <c r="Q835" s="51"/>
      <c r="R835" s="51"/>
      <c r="S835" s="51"/>
      <c r="T835" s="51"/>
      <c r="U835" s="51"/>
      <c r="V835" s="52"/>
    </row>
    <row r="836" spans="1:22" x14ac:dyDescent="0.35">
      <c r="A836" s="204"/>
      <c r="B836" s="193" t="s">
        <v>62</v>
      </c>
      <c r="C836" s="63" t="s">
        <v>32</v>
      </c>
      <c r="D836" s="51">
        <v>20296.950922</v>
      </c>
      <c r="E836" s="51">
        <v>683.08841099999995</v>
      </c>
      <c r="F836" s="51">
        <v>47961.871504000002</v>
      </c>
      <c r="G836" s="51">
        <v>1908.6535249999999</v>
      </c>
      <c r="H836" s="51">
        <v>76021.029389000003</v>
      </c>
      <c r="I836" s="51">
        <v>26608.252925000001</v>
      </c>
      <c r="J836" s="51">
        <v>13720.935113</v>
      </c>
      <c r="K836" s="51">
        <v>6420.2139310000002</v>
      </c>
      <c r="L836" s="51">
        <v>264.85596399999997</v>
      </c>
      <c r="M836" s="51">
        <v>68159.127034999998</v>
      </c>
      <c r="N836" s="51">
        <v>49831.174337999997</v>
      </c>
      <c r="O836" s="51">
        <v>15187.564684000001</v>
      </c>
      <c r="P836" s="51">
        <v>9264.9566799999993</v>
      </c>
      <c r="Q836" s="51">
        <v>185410.91083800001</v>
      </c>
      <c r="R836" s="51">
        <v>201858.23492700001</v>
      </c>
      <c r="S836" s="51">
        <v>1125006.492691</v>
      </c>
      <c r="T836" s="51">
        <v>8939.724037</v>
      </c>
      <c r="U836" s="51">
        <v>174868.733213</v>
      </c>
      <c r="V836" s="52">
        <v>2032412.7701270001</v>
      </c>
    </row>
    <row r="837" spans="1:22" x14ac:dyDescent="0.35">
      <c r="A837" s="204"/>
      <c r="B837" s="194"/>
      <c r="C837" s="63" t="s">
        <v>33</v>
      </c>
      <c r="D837" s="51">
        <v>929.44671600000004</v>
      </c>
      <c r="E837" s="51">
        <v>300.34828499999998</v>
      </c>
      <c r="F837" s="51">
        <v>27.157267000000001</v>
      </c>
      <c r="G837" s="51">
        <v>981.31274900000005</v>
      </c>
      <c r="H837" s="51">
        <v>44695.141785</v>
      </c>
      <c r="I837" s="51">
        <v>5862.1121149999999</v>
      </c>
      <c r="J837" s="51">
        <v>2453.0275999999999</v>
      </c>
      <c r="K837" s="51">
        <v>0</v>
      </c>
      <c r="L837" s="51">
        <v>821.57398499999999</v>
      </c>
      <c r="M837" s="51">
        <v>1837.648508</v>
      </c>
      <c r="N837" s="51">
        <v>0</v>
      </c>
      <c r="O837" s="51">
        <v>4143.9536280000002</v>
      </c>
      <c r="P837" s="51">
        <v>1624.144826</v>
      </c>
      <c r="Q837" s="51">
        <v>73138.690327999997</v>
      </c>
      <c r="R837" s="51">
        <v>69225.174796000007</v>
      </c>
      <c r="S837" s="51">
        <v>645910.62176600005</v>
      </c>
      <c r="T837" s="51">
        <v>885.71307899999999</v>
      </c>
      <c r="U837" s="51">
        <v>11717.533343999999</v>
      </c>
      <c r="V837" s="52">
        <v>864553.60077699996</v>
      </c>
    </row>
    <row r="838" spans="1:22" x14ac:dyDescent="0.35">
      <c r="A838" s="204"/>
      <c r="B838" s="194"/>
      <c r="C838" s="63" t="s">
        <v>34</v>
      </c>
      <c r="D838" s="51">
        <v>1528.4863760000001</v>
      </c>
      <c r="E838" s="51">
        <v>6.59368</v>
      </c>
      <c r="F838" s="51">
        <v>723.03053799999998</v>
      </c>
      <c r="G838" s="51">
        <v>206.65693200000001</v>
      </c>
      <c r="H838" s="51">
        <v>2256.032044</v>
      </c>
      <c r="I838" s="51">
        <v>3995.5470089999999</v>
      </c>
      <c r="J838" s="51">
        <v>417.29505599999999</v>
      </c>
      <c r="K838" s="51">
        <v>324.16413699999998</v>
      </c>
      <c r="L838" s="51">
        <v>369.48356799999999</v>
      </c>
      <c r="M838" s="51">
        <v>119.841853</v>
      </c>
      <c r="N838" s="51">
        <v>0</v>
      </c>
      <c r="O838" s="51">
        <v>1882.681943</v>
      </c>
      <c r="P838" s="51">
        <v>230.07767899999999</v>
      </c>
      <c r="Q838" s="51">
        <v>7641.1346480000002</v>
      </c>
      <c r="R838" s="51">
        <v>12685.164986</v>
      </c>
      <c r="S838" s="51">
        <v>7234.805953</v>
      </c>
      <c r="T838" s="51">
        <v>334.70515</v>
      </c>
      <c r="U838" s="51">
        <v>11796.541659</v>
      </c>
      <c r="V838" s="52">
        <v>51752.243211000001</v>
      </c>
    </row>
    <row r="839" spans="1:22" x14ac:dyDescent="0.35">
      <c r="A839" s="204"/>
      <c r="B839" s="194"/>
      <c r="C839" s="63" t="s">
        <v>35</v>
      </c>
      <c r="D839" s="51">
        <v>22754.884013999999</v>
      </c>
      <c r="E839" s="51">
        <v>990.03037600000005</v>
      </c>
      <c r="F839" s="51">
        <v>48712.059308999997</v>
      </c>
      <c r="G839" s="51">
        <v>3096.6232060000002</v>
      </c>
      <c r="H839" s="51">
        <v>122972.203218</v>
      </c>
      <c r="I839" s="51">
        <v>36465.912048999999</v>
      </c>
      <c r="J839" s="51">
        <v>16591.257769</v>
      </c>
      <c r="K839" s="51">
        <v>6744.378068</v>
      </c>
      <c r="L839" s="51">
        <v>1455.913517</v>
      </c>
      <c r="M839" s="51">
        <v>70116.617396000001</v>
      </c>
      <c r="N839" s="51">
        <v>49831.174337999997</v>
      </c>
      <c r="O839" s="51">
        <v>21214.200255</v>
      </c>
      <c r="P839" s="51">
        <v>11119.179185000001</v>
      </c>
      <c r="Q839" s="51">
        <v>266190.73581400001</v>
      </c>
      <c r="R839" s="51">
        <v>283768.57470900001</v>
      </c>
      <c r="S839" s="51">
        <v>1778151.92041</v>
      </c>
      <c r="T839" s="51">
        <v>10160.142266000001</v>
      </c>
      <c r="U839" s="51">
        <v>198382.808216</v>
      </c>
      <c r="V839" s="52">
        <v>2948718.6141149998</v>
      </c>
    </row>
    <row r="840" spans="1:22" x14ac:dyDescent="0.35">
      <c r="A840" s="204"/>
      <c r="B840" s="50"/>
      <c r="C840" s="63"/>
      <c r="D840" s="63"/>
      <c r="E840" s="63"/>
      <c r="F840" s="63"/>
      <c r="G840" s="63"/>
      <c r="H840" s="63"/>
      <c r="I840" s="63"/>
      <c r="J840" s="63"/>
      <c r="K840" s="63"/>
      <c r="L840" s="63"/>
      <c r="M840" s="63"/>
      <c r="N840" s="63"/>
      <c r="O840" s="63"/>
      <c r="P840" s="63"/>
      <c r="Q840" s="63"/>
      <c r="R840" s="63"/>
      <c r="S840" s="63"/>
      <c r="T840" s="63"/>
      <c r="U840" s="63"/>
      <c r="V840" s="64"/>
    </row>
    <row r="841" spans="1:22" x14ac:dyDescent="0.35">
      <c r="A841" s="204"/>
      <c r="B841" s="193" t="s">
        <v>63</v>
      </c>
      <c r="C841" s="63" t="s">
        <v>32</v>
      </c>
      <c r="D841" s="51">
        <v>25130.644158999999</v>
      </c>
      <c r="E841" s="51">
        <v>539.07413799999995</v>
      </c>
      <c r="F841" s="51">
        <v>49747.210738000002</v>
      </c>
      <c r="G841" s="51">
        <v>1729.97037</v>
      </c>
      <c r="H841" s="51">
        <v>71147.359419999993</v>
      </c>
      <c r="I841" s="51">
        <v>24960.692802000001</v>
      </c>
      <c r="J841" s="51">
        <v>18688.609956</v>
      </c>
      <c r="K841" s="51">
        <v>6507.6122329999998</v>
      </c>
      <c r="L841" s="51">
        <v>354.84571</v>
      </c>
      <c r="M841" s="51">
        <v>72032.778439999995</v>
      </c>
      <c r="N841" s="51">
        <v>50079.483260000001</v>
      </c>
      <c r="O841" s="51">
        <v>17072.917839000002</v>
      </c>
      <c r="P841" s="51">
        <v>7564.9695190000002</v>
      </c>
      <c r="Q841" s="51">
        <v>186162.51433800001</v>
      </c>
      <c r="R841" s="51">
        <v>199983.06808299999</v>
      </c>
      <c r="S841" s="51">
        <v>1127012.1463049999</v>
      </c>
      <c r="T841" s="51">
        <v>9083.1343369999995</v>
      </c>
      <c r="U841" s="51">
        <v>177260.13320099999</v>
      </c>
      <c r="V841" s="52">
        <v>2045057.164848</v>
      </c>
    </row>
    <row r="842" spans="1:22" x14ac:dyDescent="0.35">
      <c r="A842" s="204"/>
      <c r="B842" s="194"/>
      <c r="C842" s="63" t="s">
        <v>33</v>
      </c>
      <c r="D842" s="51">
        <v>1064.2737850000001</v>
      </c>
      <c r="E842" s="51">
        <v>233.17177000000001</v>
      </c>
      <c r="F842" s="51">
        <v>48.078547</v>
      </c>
      <c r="G842" s="51">
        <v>700.13582699999995</v>
      </c>
      <c r="H842" s="51">
        <v>52177.251081000002</v>
      </c>
      <c r="I842" s="51">
        <v>2257.3697870000001</v>
      </c>
      <c r="J842" s="51">
        <v>1399.2465549999999</v>
      </c>
      <c r="K842" s="51">
        <v>0</v>
      </c>
      <c r="L842" s="51">
        <v>92.031336999999994</v>
      </c>
      <c r="M842" s="51">
        <v>2044.1854900000001</v>
      </c>
      <c r="N842" s="51">
        <v>0</v>
      </c>
      <c r="O842" s="51">
        <v>4221.2414179999996</v>
      </c>
      <c r="P842" s="51">
        <v>1096.5139059999999</v>
      </c>
      <c r="Q842" s="51">
        <v>71823.557501000003</v>
      </c>
      <c r="R842" s="51">
        <v>69052.862334999998</v>
      </c>
      <c r="S842" s="51">
        <v>649432.16762399999</v>
      </c>
      <c r="T842" s="51">
        <v>889.88919499999997</v>
      </c>
      <c r="U842" s="51">
        <v>15237.721724000001</v>
      </c>
      <c r="V842" s="52">
        <v>871769.69788200001</v>
      </c>
    </row>
    <row r="843" spans="1:22" x14ac:dyDescent="0.35">
      <c r="A843" s="204"/>
      <c r="B843" s="194"/>
      <c r="C843" s="63" t="s">
        <v>34</v>
      </c>
      <c r="D843" s="51">
        <v>1697.610259</v>
      </c>
      <c r="E843" s="51">
        <v>3.9865819999999998</v>
      </c>
      <c r="F843" s="51">
        <v>686.39762399999995</v>
      </c>
      <c r="G843" s="51">
        <v>220.790359</v>
      </c>
      <c r="H843" s="51">
        <v>1980.0364959999999</v>
      </c>
      <c r="I843" s="51">
        <v>2849.588405</v>
      </c>
      <c r="J843" s="51">
        <v>272.64509199999998</v>
      </c>
      <c r="K843" s="51">
        <v>201.53269900000001</v>
      </c>
      <c r="L843" s="51">
        <v>434.73205000000002</v>
      </c>
      <c r="M843" s="51">
        <v>141.179597</v>
      </c>
      <c r="N843" s="51">
        <v>0</v>
      </c>
      <c r="O843" s="51">
        <v>1435.2385839999999</v>
      </c>
      <c r="P843" s="51">
        <v>230.385729</v>
      </c>
      <c r="Q843" s="51">
        <v>7898.7192349999996</v>
      </c>
      <c r="R843" s="51">
        <v>12564.332816</v>
      </c>
      <c r="S843" s="51">
        <v>7279.3406080000004</v>
      </c>
      <c r="T843" s="51">
        <v>337.69584400000002</v>
      </c>
      <c r="U843" s="51">
        <v>9858.9217549999994</v>
      </c>
      <c r="V843" s="52">
        <v>48093.133734000003</v>
      </c>
    </row>
    <row r="844" spans="1:22" x14ac:dyDescent="0.35">
      <c r="A844" s="204"/>
      <c r="B844" s="194"/>
      <c r="C844" s="63" t="s">
        <v>35</v>
      </c>
      <c r="D844" s="51">
        <v>27892.528203000002</v>
      </c>
      <c r="E844" s="51">
        <v>776.23248999999998</v>
      </c>
      <c r="F844" s="51">
        <v>50481.686908999996</v>
      </c>
      <c r="G844" s="51">
        <v>2650.8965560000001</v>
      </c>
      <c r="H844" s="51">
        <v>125304.646997</v>
      </c>
      <c r="I844" s="51">
        <v>30067.650994</v>
      </c>
      <c r="J844" s="51">
        <v>20360.501603000001</v>
      </c>
      <c r="K844" s="51">
        <v>6709.1449320000002</v>
      </c>
      <c r="L844" s="51">
        <v>881.60909700000002</v>
      </c>
      <c r="M844" s="51">
        <v>74218.143526999993</v>
      </c>
      <c r="N844" s="51">
        <v>50079.483260000001</v>
      </c>
      <c r="O844" s="51">
        <v>22729.397841000002</v>
      </c>
      <c r="P844" s="51">
        <v>8891.869154</v>
      </c>
      <c r="Q844" s="51">
        <v>265884.79107400001</v>
      </c>
      <c r="R844" s="51">
        <v>281600.26323400001</v>
      </c>
      <c r="S844" s="51">
        <v>1783723.654537</v>
      </c>
      <c r="T844" s="51">
        <v>10310.719375999999</v>
      </c>
      <c r="U844" s="51">
        <v>202356.77668000001</v>
      </c>
      <c r="V844" s="52">
        <v>2964919.9964640001</v>
      </c>
    </row>
    <row r="845" spans="1:22" x14ac:dyDescent="0.35">
      <c r="A845" s="204"/>
      <c r="B845" s="66"/>
      <c r="C845" s="67" t="s">
        <v>358</v>
      </c>
      <c r="D845" s="51">
        <f>'1.7'!D485+'1.7'!W485</f>
        <v>28107.858952999999</v>
      </c>
      <c r="E845" s="51">
        <f>'1.7'!E485+'1.7'!X485</f>
        <v>776.23248999999998</v>
      </c>
      <c r="F845" s="51">
        <f>'1.7'!F485+'1.7'!Y485</f>
        <v>50264.106539999993</v>
      </c>
      <c r="G845" s="51">
        <f>'1.7'!G485+'1.7'!Z485</f>
        <v>2650.8965560000001</v>
      </c>
      <c r="H845" s="51">
        <f>'1.7'!H485+'1.7'!AA485</f>
        <v>125304.646997</v>
      </c>
      <c r="I845" s="51">
        <f>'1.7'!I485+'1.7'!AB485</f>
        <v>30067.650994</v>
      </c>
      <c r="J845" s="51">
        <f>'1.7'!J485+'1.7'!AC485</f>
        <v>20360.501603000001</v>
      </c>
      <c r="K845" s="51">
        <f>'1.7'!K485+'1.7'!AD485</f>
        <v>6709.1449319999992</v>
      </c>
      <c r="L845" s="51">
        <f>'1.7'!L485+'1.7'!AE485</f>
        <v>881.60909699999638</v>
      </c>
      <c r="M845" s="51">
        <f>'1.7'!M485+'1.7'!AF485</f>
        <v>74218.143527000007</v>
      </c>
      <c r="N845" s="51">
        <f>'1.7'!N485+'1.7'!AG485</f>
        <v>50079.483260000001</v>
      </c>
      <c r="O845" s="51">
        <f>'1.7'!O485+'1.7'!AH485</f>
        <v>22729.397840999998</v>
      </c>
      <c r="P845" s="51">
        <f>'1.7'!P485+'1.7'!AI485</f>
        <v>8891.869154</v>
      </c>
      <c r="Q845" s="51">
        <f>'1.7'!Q485+'1.7'!AJ485</f>
        <v>265884.79107400001</v>
      </c>
      <c r="R845" s="51">
        <f>'1.7'!R485+'1.7'!AK485</f>
        <v>285114.51899300003</v>
      </c>
      <c r="S845" s="51">
        <f>'1.7'!S485+'1.7'!AL485</f>
        <v>1783347.9527489999</v>
      </c>
      <c r="T845" s="51">
        <f>'1.7'!T485+'1.7'!AM485</f>
        <v>10310.719376999999</v>
      </c>
      <c r="U845" s="51">
        <f>'1.7'!U485+'1.7'!AN485</f>
        <v>200481.72761900083</v>
      </c>
      <c r="V845" s="52">
        <f>'1.7'!V485+'1.7'!AO485</f>
        <v>2966181.2517560003</v>
      </c>
    </row>
    <row r="846" spans="1:22" x14ac:dyDescent="0.35">
      <c r="A846" s="217"/>
      <c r="B846" s="53"/>
      <c r="C846" s="68" t="s">
        <v>359</v>
      </c>
      <c r="D846" s="65">
        <f t="shared" ref="D846:V846" si="0">D844-D845</f>
        <v>-215.33074999999735</v>
      </c>
      <c r="E846" s="65">
        <f t="shared" si="0"/>
        <v>0</v>
      </c>
      <c r="F846" s="65">
        <f t="shared" si="0"/>
        <v>217.58036900000297</v>
      </c>
      <c r="G846" s="65">
        <f t="shared" si="0"/>
        <v>0</v>
      </c>
      <c r="H846" s="65">
        <f t="shared" si="0"/>
        <v>0</v>
      </c>
      <c r="I846" s="65">
        <f t="shared" si="0"/>
        <v>0</v>
      </c>
      <c r="J846" s="65">
        <f t="shared" si="0"/>
        <v>0</v>
      </c>
      <c r="K846" s="65">
        <f t="shared" si="0"/>
        <v>0</v>
      </c>
      <c r="L846" s="65">
        <f t="shared" si="0"/>
        <v>3.637978807091713E-12</v>
      </c>
      <c r="M846" s="65">
        <f t="shared" si="0"/>
        <v>0</v>
      </c>
      <c r="N846" s="65">
        <f t="shared" si="0"/>
        <v>0</v>
      </c>
      <c r="O846" s="69">
        <f t="shared" si="0"/>
        <v>0</v>
      </c>
      <c r="P846" s="65">
        <f t="shared" si="0"/>
        <v>0</v>
      </c>
      <c r="Q846" s="65">
        <f t="shared" si="0"/>
        <v>0</v>
      </c>
      <c r="R846" s="69">
        <f t="shared" si="0"/>
        <v>-3514.2557590000215</v>
      </c>
      <c r="S846" s="65">
        <f t="shared" si="0"/>
        <v>375.70178800006397</v>
      </c>
      <c r="T846" s="65">
        <f t="shared" si="0"/>
        <v>-1.0000003385357559E-6</v>
      </c>
      <c r="U846" s="69">
        <f t="shared" si="0"/>
        <v>1875.049060999183</v>
      </c>
      <c r="V846" s="70">
        <f t="shared" si="0"/>
        <v>-1261.255292000249</v>
      </c>
    </row>
    <row r="847" spans="1:22" ht="5.25" customHeight="1" x14ac:dyDescent="0.35">
      <c r="A847" s="218"/>
      <c r="B847" s="196"/>
      <c r="C847" s="196"/>
      <c r="D847" s="196"/>
      <c r="E847" s="196"/>
      <c r="F847" s="196"/>
      <c r="G847" s="196"/>
      <c r="H847" s="196"/>
      <c r="I847" s="196"/>
      <c r="J847" s="196"/>
      <c r="K847" s="196"/>
      <c r="L847" s="196"/>
      <c r="M847" s="196"/>
      <c r="N847" s="196"/>
      <c r="O847" s="196"/>
      <c r="P847" s="196"/>
      <c r="Q847" s="196"/>
      <c r="R847" s="196"/>
      <c r="S847" s="196"/>
      <c r="T847" s="196"/>
      <c r="U847" s="196"/>
      <c r="V847" s="219"/>
    </row>
    <row r="848" spans="1:22" ht="149.25" customHeight="1" x14ac:dyDescent="0.35">
      <c r="A848" s="214" t="s">
        <v>357</v>
      </c>
      <c r="B848" s="215"/>
      <c r="C848" s="215"/>
      <c r="D848" s="215"/>
      <c r="E848" s="215"/>
      <c r="F848" s="215"/>
      <c r="G848" s="215"/>
      <c r="H848" s="215"/>
      <c r="I848" s="215"/>
      <c r="J848" s="215"/>
      <c r="K848" s="215"/>
      <c r="L848" s="215"/>
      <c r="M848" s="215"/>
      <c r="N848" s="215"/>
      <c r="O848" s="215"/>
      <c r="P848" s="215"/>
      <c r="Q848" s="215"/>
      <c r="R848" s="215"/>
      <c r="S848" s="215"/>
      <c r="T848" s="215"/>
      <c r="U848" s="215"/>
      <c r="V848" s="216"/>
    </row>
  </sheetData>
  <mergeCells count="194">
    <mergeCell ref="B836:B839"/>
    <mergeCell ref="B841:B844"/>
    <mergeCell ref="B806:B809"/>
    <mergeCell ref="B811:B814"/>
    <mergeCell ref="A726:A785"/>
    <mergeCell ref="B726:B729"/>
    <mergeCell ref="B731:B734"/>
    <mergeCell ref="B736:B739"/>
    <mergeCell ref="A847:V847"/>
    <mergeCell ref="A848:V848"/>
    <mergeCell ref="B656:B659"/>
    <mergeCell ref="B661:B664"/>
    <mergeCell ref="B816:B819"/>
    <mergeCell ref="B821:B824"/>
    <mergeCell ref="B771:B774"/>
    <mergeCell ref="B776:B779"/>
    <mergeCell ref="B781:B784"/>
    <mergeCell ref="B786:B789"/>
    <mergeCell ref="B716:B719"/>
    <mergeCell ref="B721:B724"/>
    <mergeCell ref="B761:B764"/>
    <mergeCell ref="B766:B769"/>
    <mergeCell ref="A786:A846"/>
    <mergeCell ref="B826:B829"/>
    <mergeCell ref="B831:B834"/>
    <mergeCell ref="B791:B794"/>
    <mergeCell ref="B796:B799"/>
    <mergeCell ref="B801:B804"/>
    <mergeCell ref="B686:B689"/>
    <mergeCell ref="B691:B694"/>
    <mergeCell ref="B696:B699"/>
    <mergeCell ref="B701:B704"/>
    <mergeCell ref="B706:B709"/>
    <mergeCell ref="B711:B714"/>
    <mergeCell ref="B651:B654"/>
    <mergeCell ref="B741:B744"/>
    <mergeCell ref="B746:B749"/>
    <mergeCell ref="B751:B754"/>
    <mergeCell ref="B756:B759"/>
    <mergeCell ref="A666:A725"/>
    <mergeCell ref="B666:B669"/>
    <mergeCell ref="B671:B674"/>
    <mergeCell ref="B676:B679"/>
    <mergeCell ref="B681:B684"/>
    <mergeCell ref="A606:A665"/>
    <mergeCell ref="B606:B609"/>
    <mergeCell ref="B611:B614"/>
    <mergeCell ref="B616:B619"/>
    <mergeCell ref="B621:B624"/>
    <mergeCell ref="B626:B629"/>
    <mergeCell ref="B631:B634"/>
    <mergeCell ref="B636:B639"/>
    <mergeCell ref="B641:B644"/>
    <mergeCell ref="B646:B649"/>
    <mergeCell ref="B591:B594"/>
    <mergeCell ref="B596:B599"/>
    <mergeCell ref="B601:B604"/>
    <mergeCell ref="B531:B534"/>
    <mergeCell ref="B536:B539"/>
    <mergeCell ref="B541:B544"/>
    <mergeCell ref="A486:A545"/>
    <mergeCell ref="B486:B489"/>
    <mergeCell ref="B491:B494"/>
    <mergeCell ref="B496:B499"/>
    <mergeCell ref="B501:B504"/>
    <mergeCell ref="B506:B509"/>
    <mergeCell ref="B511:B514"/>
    <mergeCell ref="B516:B519"/>
    <mergeCell ref="B521:B524"/>
    <mergeCell ref="B526:B529"/>
    <mergeCell ref="A546:A605"/>
    <mergeCell ref="B546:B549"/>
    <mergeCell ref="B551:B554"/>
    <mergeCell ref="B556:B559"/>
    <mergeCell ref="B561:B564"/>
    <mergeCell ref="B566:B569"/>
    <mergeCell ref="B571:B574"/>
    <mergeCell ref="B576:B579"/>
    <mergeCell ref="B581:B584"/>
    <mergeCell ref="B586:B589"/>
    <mergeCell ref="B471:B474"/>
    <mergeCell ref="B476:B479"/>
    <mergeCell ref="B481:B484"/>
    <mergeCell ref="B411:B414"/>
    <mergeCell ref="B416:B419"/>
    <mergeCell ref="B421:B424"/>
    <mergeCell ref="A366:A425"/>
    <mergeCell ref="B366:B369"/>
    <mergeCell ref="B371:B374"/>
    <mergeCell ref="B376:B379"/>
    <mergeCell ref="B381:B384"/>
    <mergeCell ref="B386:B389"/>
    <mergeCell ref="B391:B394"/>
    <mergeCell ref="B396:B399"/>
    <mergeCell ref="B401:B404"/>
    <mergeCell ref="B406:B409"/>
    <mergeCell ref="A426:A485"/>
    <mergeCell ref="B426:B429"/>
    <mergeCell ref="B431:B434"/>
    <mergeCell ref="B436:B439"/>
    <mergeCell ref="B441:B444"/>
    <mergeCell ref="B446:B449"/>
    <mergeCell ref="B451:B454"/>
    <mergeCell ref="B456:B459"/>
    <mergeCell ref="B461:B464"/>
    <mergeCell ref="B466:B469"/>
    <mergeCell ref="B351:B354"/>
    <mergeCell ref="B356:B359"/>
    <mergeCell ref="B361:B364"/>
    <mergeCell ref="B291:B294"/>
    <mergeCell ref="B296:B299"/>
    <mergeCell ref="B301:B304"/>
    <mergeCell ref="A246:A305"/>
    <mergeCell ref="B246:B249"/>
    <mergeCell ref="B251:B254"/>
    <mergeCell ref="B256:B259"/>
    <mergeCell ref="B261:B264"/>
    <mergeCell ref="B266:B269"/>
    <mergeCell ref="B271:B274"/>
    <mergeCell ref="B276:B279"/>
    <mergeCell ref="B281:B284"/>
    <mergeCell ref="B286:B289"/>
    <mergeCell ref="A306:A365"/>
    <mergeCell ref="B306:B309"/>
    <mergeCell ref="B311:B314"/>
    <mergeCell ref="B316:B319"/>
    <mergeCell ref="B321:B324"/>
    <mergeCell ref="B326:B329"/>
    <mergeCell ref="B331:B334"/>
    <mergeCell ref="B336:B339"/>
    <mergeCell ref="B341:B344"/>
    <mergeCell ref="B346:B349"/>
    <mergeCell ref="B231:B234"/>
    <mergeCell ref="B236:B239"/>
    <mergeCell ref="B241:B244"/>
    <mergeCell ref="B171:B174"/>
    <mergeCell ref="B176:B179"/>
    <mergeCell ref="B181:B184"/>
    <mergeCell ref="A126:A185"/>
    <mergeCell ref="B126:B129"/>
    <mergeCell ref="B131:B134"/>
    <mergeCell ref="B136:B139"/>
    <mergeCell ref="B141:B144"/>
    <mergeCell ref="B146:B149"/>
    <mergeCell ref="B151:B154"/>
    <mergeCell ref="B156:B159"/>
    <mergeCell ref="B161:B164"/>
    <mergeCell ref="B166:B169"/>
    <mergeCell ref="A186:A245"/>
    <mergeCell ref="B186:B189"/>
    <mergeCell ref="B191:B194"/>
    <mergeCell ref="B196:B199"/>
    <mergeCell ref="B201:B204"/>
    <mergeCell ref="B206:B209"/>
    <mergeCell ref="B211:B214"/>
    <mergeCell ref="B216:B219"/>
    <mergeCell ref="B221:B224"/>
    <mergeCell ref="B226:B229"/>
    <mergeCell ref="B111:B114"/>
    <mergeCell ref="B116:B119"/>
    <mergeCell ref="B121:B124"/>
    <mergeCell ref="B51:B54"/>
    <mergeCell ref="B56:B59"/>
    <mergeCell ref="B61:B64"/>
    <mergeCell ref="A6:A65"/>
    <mergeCell ref="B6:B9"/>
    <mergeCell ref="B11:B14"/>
    <mergeCell ref="B16:B19"/>
    <mergeCell ref="B21:B24"/>
    <mergeCell ref="B26:B29"/>
    <mergeCell ref="B31:B34"/>
    <mergeCell ref="B36:B39"/>
    <mergeCell ref="B41:B44"/>
    <mergeCell ref="B46:B49"/>
    <mergeCell ref="A66:A125"/>
    <mergeCell ref="B66:B69"/>
    <mergeCell ref="B71:B74"/>
    <mergeCell ref="B76:B79"/>
    <mergeCell ref="B81:B84"/>
    <mergeCell ref="B86:B89"/>
    <mergeCell ref="B91:B94"/>
    <mergeCell ref="B96:B99"/>
    <mergeCell ref="B101:B104"/>
    <mergeCell ref="B106:B109"/>
    <mergeCell ref="A1:B1"/>
    <mergeCell ref="C1:V1"/>
    <mergeCell ref="A2:C2"/>
    <mergeCell ref="D2:V2"/>
    <mergeCell ref="A3:B5"/>
    <mergeCell ref="C3:C5"/>
    <mergeCell ref="E3:F3"/>
    <mergeCell ref="H3:M3"/>
    <mergeCell ref="P3:Q3"/>
    <mergeCell ref="H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184"/>
  <sheetViews>
    <sheetView topLeftCell="A7" workbookViewId="0">
      <selection activeCell="N164" sqref="N164:N168"/>
    </sheetView>
  </sheetViews>
  <sheetFormatPr defaultColWidth="5.26953125" defaultRowHeight="12.5" x14ac:dyDescent="0.25"/>
  <cols>
    <col min="1" max="1" width="7.26953125" style="3" customWidth="1"/>
    <col min="2" max="2" width="5.26953125" style="33" customWidth="1"/>
    <col min="3" max="15" width="10.26953125" style="33" customWidth="1"/>
    <col min="16" max="16" width="11" style="33" customWidth="1"/>
    <col min="17" max="17" width="10.26953125" style="33" customWidth="1"/>
    <col min="18" max="18" width="11.1796875" style="33" customWidth="1"/>
    <col min="19" max="19" width="10.26953125" style="33" customWidth="1"/>
    <col min="20" max="20" width="9.453125" style="33" bestFit="1" customWidth="1"/>
    <col min="21" max="21" width="12.81640625" style="33" customWidth="1"/>
    <col min="22" max="34" width="10.26953125" style="33" customWidth="1"/>
    <col min="35" max="35" width="11.453125" style="33" customWidth="1"/>
    <col min="36" max="40" width="10.26953125" style="33" customWidth="1"/>
    <col min="41" max="42" width="9.1796875" style="33" customWidth="1"/>
    <col min="43" max="43" width="9.7265625" style="33" bestFit="1" customWidth="1"/>
    <col min="44" max="44" width="8.81640625" style="33" bestFit="1" customWidth="1"/>
    <col min="45" max="254" width="9.1796875" style="33" customWidth="1"/>
    <col min="255" max="255" width="7.26953125" style="33" customWidth="1"/>
    <col min="256" max="16384" width="5.26953125" style="33"/>
  </cols>
  <sheetData>
    <row r="1" spans="1:45" ht="46.9" customHeight="1" x14ac:dyDescent="0.25">
      <c r="A1" s="222" t="s">
        <v>73</v>
      </c>
      <c r="B1" s="223"/>
      <c r="C1" s="224" t="s">
        <v>74</v>
      </c>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row>
    <row r="2" spans="1:45" ht="0.25" customHeight="1" x14ac:dyDescent="0.25"/>
    <row r="3" spans="1:45" s="4" customFormat="1" ht="18" customHeight="1" x14ac:dyDescent="0.25">
      <c r="A3" s="225"/>
      <c r="B3" s="226"/>
      <c r="C3" s="227" t="s">
        <v>75</v>
      </c>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8"/>
    </row>
    <row r="4" spans="1:45" s="4" customFormat="1" ht="18" customHeight="1" x14ac:dyDescent="0.25">
      <c r="A4" s="237"/>
      <c r="B4" s="238"/>
      <c r="C4" s="243" t="s">
        <v>76</v>
      </c>
      <c r="D4" s="244"/>
      <c r="E4" s="244"/>
      <c r="F4" s="244"/>
      <c r="G4" s="244"/>
      <c r="H4" s="244"/>
      <c r="I4" s="244"/>
      <c r="J4" s="244"/>
      <c r="K4" s="244"/>
      <c r="L4" s="244"/>
      <c r="M4" s="244"/>
      <c r="N4" s="244"/>
      <c r="O4" s="244"/>
      <c r="P4" s="244"/>
      <c r="Q4" s="244"/>
      <c r="R4" s="244"/>
      <c r="S4" s="244"/>
      <c r="T4" s="244"/>
      <c r="U4" s="238"/>
      <c r="V4" s="243" t="s">
        <v>77</v>
      </c>
      <c r="W4" s="244"/>
      <c r="X4" s="244"/>
      <c r="Y4" s="244"/>
      <c r="Z4" s="244"/>
      <c r="AA4" s="244"/>
      <c r="AB4" s="244"/>
      <c r="AC4" s="244"/>
      <c r="AD4" s="244"/>
      <c r="AE4" s="244"/>
      <c r="AF4" s="244"/>
      <c r="AG4" s="244"/>
      <c r="AH4" s="244"/>
      <c r="AI4" s="244"/>
      <c r="AJ4" s="244"/>
      <c r="AK4" s="244"/>
      <c r="AL4" s="244"/>
      <c r="AM4" s="244"/>
      <c r="AN4" s="245"/>
    </row>
    <row r="5" spans="1:45" s="4" customFormat="1" ht="91.5" customHeight="1" x14ac:dyDescent="0.25">
      <c r="A5" s="239"/>
      <c r="B5" s="240"/>
      <c r="C5" s="5" t="s">
        <v>78</v>
      </c>
      <c r="D5" s="230" t="s">
        <v>79</v>
      </c>
      <c r="E5" s="232"/>
      <c r="F5" s="5" t="s">
        <v>78</v>
      </c>
      <c r="G5" s="230" t="s">
        <v>80</v>
      </c>
      <c r="H5" s="231"/>
      <c r="I5" s="231"/>
      <c r="J5" s="231"/>
      <c r="K5" s="231"/>
      <c r="L5" s="232"/>
      <c r="M5" s="233" t="s">
        <v>11</v>
      </c>
      <c r="N5" s="5" t="s">
        <v>78</v>
      </c>
      <c r="O5" s="220" t="s">
        <v>81</v>
      </c>
      <c r="P5" s="221"/>
      <c r="Q5" s="235" t="s">
        <v>82</v>
      </c>
      <c r="R5" s="5" t="s">
        <v>78</v>
      </c>
      <c r="S5" s="5" t="s">
        <v>78</v>
      </c>
      <c r="T5" s="5" t="s">
        <v>78</v>
      </c>
      <c r="U5" s="5" t="s">
        <v>78</v>
      </c>
      <c r="V5" s="5" t="s">
        <v>78</v>
      </c>
      <c r="W5" s="230" t="s">
        <v>79</v>
      </c>
      <c r="X5" s="232"/>
      <c r="Y5" s="5" t="s">
        <v>78</v>
      </c>
      <c r="Z5" s="230" t="s">
        <v>80</v>
      </c>
      <c r="AA5" s="231"/>
      <c r="AB5" s="231"/>
      <c r="AC5" s="231"/>
      <c r="AD5" s="231"/>
      <c r="AE5" s="232"/>
      <c r="AF5" s="233" t="s">
        <v>11</v>
      </c>
      <c r="AG5" s="5" t="s">
        <v>78</v>
      </c>
      <c r="AH5" s="220" t="s">
        <v>81</v>
      </c>
      <c r="AI5" s="221"/>
      <c r="AJ5" s="235" t="s">
        <v>82</v>
      </c>
      <c r="AK5" s="5" t="s">
        <v>78</v>
      </c>
      <c r="AL5" s="5" t="s">
        <v>78</v>
      </c>
      <c r="AM5" s="5" t="s">
        <v>78</v>
      </c>
      <c r="AN5" s="6" t="s">
        <v>78</v>
      </c>
    </row>
    <row r="6" spans="1:45" s="4" customFormat="1" ht="74.25" customHeight="1" x14ac:dyDescent="0.25">
      <c r="A6" s="239"/>
      <c r="B6" s="240"/>
      <c r="C6" s="7" t="s">
        <v>83</v>
      </c>
      <c r="D6" s="5" t="s">
        <v>84</v>
      </c>
      <c r="E6" s="5" t="s">
        <v>85</v>
      </c>
      <c r="F6" s="7" t="s">
        <v>86</v>
      </c>
      <c r="G6" s="230" t="s">
        <v>87</v>
      </c>
      <c r="H6" s="231"/>
      <c r="I6" s="231"/>
      <c r="J6" s="231"/>
      <c r="K6" s="232"/>
      <c r="L6" s="5" t="s">
        <v>88</v>
      </c>
      <c r="M6" s="234"/>
      <c r="N6" s="7" t="s">
        <v>89</v>
      </c>
      <c r="O6" s="5" t="s">
        <v>90</v>
      </c>
      <c r="P6" s="8" t="s">
        <v>91</v>
      </c>
      <c r="Q6" s="236"/>
      <c r="R6" s="7" t="s">
        <v>92</v>
      </c>
      <c r="S6" s="7" t="s">
        <v>93</v>
      </c>
      <c r="T6" s="7" t="s">
        <v>94</v>
      </c>
      <c r="U6" s="7" t="s">
        <v>95</v>
      </c>
      <c r="V6" s="7" t="s">
        <v>83</v>
      </c>
      <c r="W6" s="5" t="s">
        <v>84</v>
      </c>
      <c r="X6" s="5" t="s">
        <v>85</v>
      </c>
      <c r="Y6" s="7" t="s">
        <v>86</v>
      </c>
      <c r="Z6" s="230" t="s">
        <v>87</v>
      </c>
      <c r="AA6" s="231"/>
      <c r="AB6" s="231"/>
      <c r="AC6" s="231"/>
      <c r="AD6" s="232"/>
      <c r="AE6" s="5" t="s">
        <v>88</v>
      </c>
      <c r="AF6" s="234"/>
      <c r="AG6" s="7" t="s">
        <v>89</v>
      </c>
      <c r="AH6" s="5" t="s">
        <v>90</v>
      </c>
      <c r="AI6" s="8" t="s">
        <v>91</v>
      </c>
      <c r="AJ6" s="236"/>
      <c r="AK6" s="7" t="s">
        <v>92</v>
      </c>
      <c r="AL6" s="7" t="s">
        <v>93</v>
      </c>
      <c r="AM6" s="7" t="s">
        <v>94</v>
      </c>
      <c r="AN6" s="9" t="s">
        <v>95</v>
      </c>
    </row>
    <row r="7" spans="1:45" s="4" customFormat="1" ht="81" customHeight="1" x14ac:dyDescent="0.25">
      <c r="A7" s="241"/>
      <c r="B7" s="242"/>
      <c r="C7" s="10" t="s">
        <v>96</v>
      </c>
      <c r="D7" s="10" t="s">
        <v>97</v>
      </c>
      <c r="E7" s="10" t="s">
        <v>98</v>
      </c>
      <c r="F7" s="10" t="s">
        <v>99</v>
      </c>
      <c r="G7" s="32" t="s">
        <v>100</v>
      </c>
      <c r="H7" s="32" t="s">
        <v>101</v>
      </c>
      <c r="I7" s="32" t="s">
        <v>102</v>
      </c>
      <c r="J7" s="32" t="s">
        <v>103</v>
      </c>
      <c r="K7" s="32" t="s">
        <v>104</v>
      </c>
      <c r="L7" s="10" t="s">
        <v>105</v>
      </c>
      <c r="M7" s="10" t="s">
        <v>24</v>
      </c>
      <c r="N7" s="10" t="s">
        <v>106</v>
      </c>
      <c r="O7" s="10" t="s">
        <v>107</v>
      </c>
      <c r="P7" s="10" t="s">
        <v>108</v>
      </c>
      <c r="Q7" s="10" t="s">
        <v>109</v>
      </c>
      <c r="R7" s="10" t="s">
        <v>110</v>
      </c>
      <c r="S7" s="10" t="s">
        <v>111</v>
      </c>
      <c r="T7" s="10" t="s">
        <v>112</v>
      </c>
      <c r="U7" s="10" t="s">
        <v>113</v>
      </c>
      <c r="V7" s="10" t="s">
        <v>96</v>
      </c>
      <c r="W7" s="10" t="s">
        <v>97</v>
      </c>
      <c r="X7" s="10" t="s">
        <v>98</v>
      </c>
      <c r="Y7" s="10" t="s">
        <v>99</v>
      </c>
      <c r="Z7" s="32" t="s">
        <v>100</v>
      </c>
      <c r="AA7" s="32" t="s">
        <v>101</v>
      </c>
      <c r="AB7" s="32" t="s">
        <v>102</v>
      </c>
      <c r="AC7" s="32" t="s">
        <v>103</v>
      </c>
      <c r="AD7" s="32" t="s">
        <v>104</v>
      </c>
      <c r="AE7" s="10" t="s">
        <v>105</v>
      </c>
      <c r="AF7" s="10" t="s">
        <v>24</v>
      </c>
      <c r="AG7" s="10" t="s">
        <v>106</v>
      </c>
      <c r="AH7" s="10" t="s">
        <v>107</v>
      </c>
      <c r="AI7" s="10" t="s">
        <v>108</v>
      </c>
      <c r="AJ7" s="10" t="s">
        <v>109</v>
      </c>
      <c r="AK7" s="10" t="s">
        <v>110</v>
      </c>
      <c r="AL7" s="10" t="s">
        <v>111</v>
      </c>
      <c r="AM7" s="10" t="s">
        <v>112</v>
      </c>
      <c r="AN7" s="11" t="s">
        <v>113</v>
      </c>
    </row>
    <row r="8" spans="1:45" s="4" customFormat="1" ht="12.65" hidden="1" customHeight="1" x14ac:dyDescent="0.25">
      <c r="A8" s="229">
        <v>2007</v>
      </c>
      <c r="B8" s="12" t="s">
        <v>64</v>
      </c>
      <c r="C8" s="13">
        <v>5566.6350000000002</v>
      </c>
      <c r="D8" s="13">
        <v>1121.1679999999999</v>
      </c>
      <c r="E8" s="13">
        <v>22985.240999999998</v>
      </c>
      <c r="F8" s="13">
        <v>14964.925999999999</v>
      </c>
      <c r="G8" s="13">
        <v>111687.5</v>
      </c>
      <c r="H8" s="13">
        <v>11950.869000000001</v>
      </c>
      <c r="I8" s="13">
        <v>1021.722</v>
      </c>
      <c r="J8" s="13">
        <v>7731.5590000000002</v>
      </c>
      <c r="K8" s="13">
        <v>202.82000000000062</v>
      </c>
      <c r="L8" s="13">
        <v>30297.262999999999</v>
      </c>
      <c r="M8" s="14" t="s">
        <v>114</v>
      </c>
      <c r="N8" s="13">
        <v>10482.280000000001</v>
      </c>
      <c r="O8" s="13">
        <v>984.84999999999991</v>
      </c>
      <c r="P8" s="13">
        <v>18682.754999999997</v>
      </c>
      <c r="Q8" s="13">
        <v>48218.310000000005</v>
      </c>
      <c r="R8" s="13">
        <v>440770.01699999999</v>
      </c>
      <c r="S8" s="13">
        <v>3472.5349999999999</v>
      </c>
      <c r="T8" s="13">
        <v>64753.792000000103</v>
      </c>
      <c r="U8" s="13">
        <v>794894.24199999997</v>
      </c>
      <c r="V8" s="13">
        <v>640.63400000000001</v>
      </c>
      <c r="W8" s="13">
        <v>178.50700000000001</v>
      </c>
      <c r="X8" s="13">
        <v>11350.305</v>
      </c>
      <c r="Y8" s="13">
        <v>4002.14</v>
      </c>
      <c r="Z8" s="13">
        <v>30094.411</v>
      </c>
      <c r="AA8" s="13">
        <v>4893.3779999999997</v>
      </c>
      <c r="AB8" s="13">
        <v>212.59299999999999</v>
      </c>
      <c r="AC8" s="13">
        <v>0</v>
      </c>
      <c r="AD8" s="13">
        <v>-1.9610979506978765E-12</v>
      </c>
      <c r="AE8" s="13">
        <v>16320.517</v>
      </c>
      <c r="AF8" s="14" t="s">
        <v>114</v>
      </c>
      <c r="AG8" s="13">
        <v>1894.94</v>
      </c>
      <c r="AH8" s="13">
        <v>601.17600000000004</v>
      </c>
      <c r="AI8" s="13">
        <v>6857.558</v>
      </c>
      <c r="AJ8" s="13">
        <v>14056.999</v>
      </c>
      <c r="AK8" s="13">
        <v>116370.21</v>
      </c>
      <c r="AL8" s="13">
        <v>1108.7380000000001</v>
      </c>
      <c r="AM8" s="13">
        <v>18664.921999999988</v>
      </c>
      <c r="AN8" s="15">
        <v>227247.02799999999</v>
      </c>
      <c r="AP8" s="16"/>
      <c r="AQ8" s="17"/>
      <c r="AR8" s="17"/>
      <c r="AS8" s="16"/>
    </row>
    <row r="9" spans="1:45" s="4" customFormat="1" ht="12.65" hidden="1" customHeight="1" x14ac:dyDescent="0.25">
      <c r="A9" s="229"/>
      <c r="B9" s="12" t="s">
        <v>65</v>
      </c>
      <c r="C9" s="13">
        <v>4864.0870000000004</v>
      </c>
      <c r="D9" s="13">
        <v>242.08500000000001</v>
      </c>
      <c r="E9" s="13">
        <v>25563.918809999999</v>
      </c>
      <c r="F9" s="13">
        <v>15078.853999999999</v>
      </c>
      <c r="G9" s="13">
        <v>110577.679</v>
      </c>
      <c r="H9" s="13">
        <v>9239.6255700000002</v>
      </c>
      <c r="I9" s="13">
        <v>926.41899999999998</v>
      </c>
      <c r="J9" s="13">
        <v>6445.2759999999998</v>
      </c>
      <c r="K9" s="13">
        <v>277.10000000000218</v>
      </c>
      <c r="L9" s="13">
        <v>40251.07516</v>
      </c>
      <c r="M9" s="14" t="s">
        <v>114</v>
      </c>
      <c r="N9" s="13">
        <v>8682.1021499999988</v>
      </c>
      <c r="O9" s="13">
        <v>920.52933000000007</v>
      </c>
      <c r="P9" s="13">
        <v>17868.711069999998</v>
      </c>
      <c r="Q9" s="13">
        <v>48416.553749999999</v>
      </c>
      <c r="R9" s="13">
        <v>442785.19699999999</v>
      </c>
      <c r="S9" s="13">
        <v>3701.1390000000001</v>
      </c>
      <c r="T9" s="13">
        <v>65614.99504999994</v>
      </c>
      <c r="U9" s="13">
        <v>801455.34689000004</v>
      </c>
      <c r="V9" s="13">
        <v>605.69100000000003</v>
      </c>
      <c r="W9" s="13">
        <v>40.944000000000003</v>
      </c>
      <c r="X9" s="13">
        <v>11126.475</v>
      </c>
      <c r="Y9" s="13">
        <v>3698.1790000000001</v>
      </c>
      <c r="Z9" s="13">
        <v>32953.784</v>
      </c>
      <c r="AA9" s="13">
        <v>4878.4369999999999</v>
      </c>
      <c r="AB9" s="13">
        <v>135.53399999999999</v>
      </c>
      <c r="AC9" s="13">
        <v>0</v>
      </c>
      <c r="AD9" s="13">
        <v>-2.1600499167107046E-12</v>
      </c>
      <c r="AE9" s="13">
        <v>17713.611000000001</v>
      </c>
      <c r="AF9" s="14" t="s">
        <v>114</v>
      </c>
      <c r="AG9" s="13">
        <v>1453.1610000000001</v>
      </c>
      <c r="AH9" s="13">
        <v>746.63200000000006</v>
      </c>
      <c r="AI9" s="13">
        <v>7103.3360000000002</v>
      </c>
      <c r="AJ9" s="13">
        <v>15624.458999999999</v>
      </c>
      <c r="AK9" s="13">
        <v>117448.693</v>
      </c>
      <c r="AL9" s="13">
        <v>1113.6130000000001</v>
      </c>
      <c r="AM9" s="13">
        <v>18665.293000000016</v>
      </c>
      <c r="AN9" s="15">
        <v>233307.842</v>
      </c>
      <c r="AP9" s="16"/>
      <c r="AQ9" s="17"/>
      <c r="AR9" s="17"/>
      <c r="AS9" s="16"/>
    </row>
    <row r="10" spans="1:45" s="4" customFormat="1" ht="12.65" hidden="1" customHeight="1" x14ac:dyDescent="0.25">
      <c r="A10" s="229"/>
      <c r="B10" s="12" t="s">
        <v>66</v>
      </c>
      <c r="C10" s="13">
        <v>3955.9009999999998</v>
      </c>
      <c r="D10" s="13">
        <v>164.68899999999999</v>
      </c>
      <c r="E10" s="13">
        <v>26724.043000000001</v>
      </c>
      <c r="F10" s="13">
        <v>16118.983</v>
      </c>
      <c r="G10" s="13">
        <v>106331.164</v>
      </c>
      <c r="H10" s="13">
        <v>9830.1610000000001</v>
      </c>
      <c r="I10" s="13">
        <v>1239.93</v>
      </c>
      <c r="J10" s="13">
        <v>6338.2690000000002</v>
      </c>
      <c r="K10" s="13">
        <v>230</v>
      </c>
      <c r="L10" s="13">
        <v>44285.425000000003</v>
      </c>
      <c r="M10" s="14" t="s">
        <v>114</v>
      </c>
      <c r="N10" s="13">
        <v>10352.527</v>
      </c>
      <c r="O10" s="13">
        <v>884.86099999999988</v>
      </c>
      <c r="P10" s="13">
        <v>12742.841</v>
      </c>
      <c r="Q10" s="13">
        <v>50815.781999999999</v>
      </c>
      <c r="R10" s="13">
        <v>444691.07900000003</v>
      </c>
      <c r="S10" s="13">
        <v>3709.7089999999998</v>
      </c>
      <c r="T10" s="13">
        <v>73096.902999999962</v>
      </c>
      <c r="U10" s="13">
        <v>811512.26699999999</v>
      </c>
      <c r="V10" s="13">
        <v>476.49900000000002</v>
      </c>
      <c r="W10" s="13">
        <v>51.095999999999997</v>
      </c>
      <c r="X10" s="13">
        <v>13477.052</v>
      </c>
      <c r="Y10" s="13">
        <v>3630.0520000000001</v>
      </c>
      <c r="Z10" s="13">
        <v>31982.786</v>
      </c>
      <c r="AA10" s="13">
        <v>8024.28</v>
      </c>
      <c r="AB10" s="13">
        <v>7.8310000000000004</v>
      </c>
      <c r="AC10" s="13">
        <v>0</v>
      </c>
      <c r="AD10" s="13">
        <v>-2.5979218776228663E-12</v>
      </c>
      <c r="AE10" s="13">
        <v>16554.432000000001</v>
      </c>
      <c r="AF10" s="14" t="s">
        <v>114</v>
      </c>
      <c r="AG10" s="13">
        <v>1421.566</v>
      </c>
      <c r="AH10" s="13">
        <v>861.21399999999994</v>
      </c>
      <c r="AI10" s="13">
        <v>8772.59</v>
      </c>
      <c r="AJ10" s="13">
        <v>15726.718000000003</v>
      </c>
      <c r="AK10" s="13">
        <v>117264.726</v>
      </c>
      <c r="AL10" s="13">
        <v>1127.4280000000001</v>
      </c>
      <c r="AM10" s="13">
        <v>18290.039000000033</v>
      </c>
      <c r="AN10" s="15">
        <v>237668.30900000001</v>
      </c>
      <c r="AP10" s="16"/>
      <c r="AQ10" s="17"/>
      <c r="AR10" s="17"/>
      <c r="AS10" s="16"/>
    </row>
    <row r="11" spans="1:45" s="4" customFormat="1" ht="12.65" hidden="1" customHeight="1" x14ac:dyDescent="0.25">
      <c r="A11" s="229"/>
      <c r="B11" s="12" t="s">
        <v>67</v>
      </c>
      <c r="C11" s="13">
        <v>5255.6909999999998</v>
      </c>
      <c r="D11" s="13">
        <v>274.584</v>
      </c>
      <c r="E11" s="13">
        <v>22022.893</v>
      </c>
      <c r="F11" s="13">
        <v>15960.736000000001</v>
      </c>
      <c r="G11" s="13">
        <v>97447.179000000004</v>
      </c>
      <c r="H11" s="13">
        <v>10886.941000000001</v>
      </c>
      <c r="I11" s="13">
        <v>956.95500000000004</v>
      </c>
      <c r="J11" s="13">
        <v>7275.5110000000004</v>
      </c>
      <c r="K11" s="13">
        <v>279.99999999999091</v>
      </c>
      <c r="L11" s="13">
        <v>46848.057000000001</v>
      </c>
      <c r="M11" s="14" t="s">
        <v>114</v>
      </c>
      <c r="N11" s="13">
        <v>10958.329</v>
      </c>
      <c r="O11" s="13">
        <v>1098.598</v>
      </c>
      <c r="P11" s="13">
        <v>13977.415999999999</v>
      </c>
      <c r="Q11" s="13">
        <v>52560.239000000001</v>
      </c>
      <c r="R11" s="13">
        <v>446760.88900000002</v>
      </c>
      <c r="S11" s="13">
        <v>3608.1979999999999</v>
      </c>
      <c r="T11" s="13">
        <v>65215.370999999905</v>
      </c>
      <c r="U11" s="13">
        <v>801387.58700000006</v>
      </c>
      <c r="V11" s="13">
        <v>507.73399999999998</v>
      </c>
      <c r="W11" s="13">
        <v>72.644000000000005</v>
      </c>
      <c r="X11" s="13">
        <v>13593.563</v>
      </c>
      <c r="Y11" s="13">
        <v>3755.8339999999998</v>
      </c>
      <c r="Z11" s="13">
        <v>32572.579000000002</v>
      </c>
      <c r="AA11" s="13">
        <v>4862.5069999999996</v>
      </c>
      <c r="AB11" s="13">
        <v>3.4489999999999998</v>
      </c>
      <c r="AC11" s="13">
        <v>50</v>
      </c>
      <c r="AD11" s="13">
        <v>2.3447910280083306E-12</v>
      </c>
      <c r="AE11" s="13">
        <v>23488.858</v>
      </c>
      <c r="AF11" s="14" t="s">
        <v>114</v>
      </c>
      <c r="AG11" s="13">
        <v>1732.105</v>
      </c>
      <c r="AH11" s="13">
        <v>789.35900000000004</v>
      </c>
      <c r="AI11" s="13">
        <v>10154.834000000001</v>
      </c>
      <c r="AJ11" s="13">
        <v>14218.636</v>
      </c>
      <c r="AK11" s="13">
        <v>118437.542</v>
      </c>
      <c r="AL11" s="13">
        <v>1133.836</v>
      </c>
      <c r="AM11" s="13">
        <v>18495.241999999995</v>
      </c>
      <c r="AN11" s="15">
        <v>243868.72200000001</v>
      </c>
      <c r="AP11" s="16"/>
      <c r="AQ11" s="17"/>
      <c r="AR11" s="17"/>
      <c r="AS11" s="16"/>
    </row>
    <row r="12" spans="1:45" s="4" customFormat="1" ht="12.65" hidden="1" customHeight="1" x14ac:dyDescent="0.25">
      <c r="A12" s="229"/>
      <c r="B12" s="12" t="s">
        <v>56</v>
      </c>
      <c r="C12" s="13">
        <v>3951.8110000000001</v>
      </c>
      <c r="D12" s="13">
        <v>112.9</v>
      </c>
      <c r="E12" s="13">
        <v>24751.196</v>
      </c>
      <c r="F12" s="13">
        <v>15710.677</v>
      </c>
      <c r="G12" s="13">
        <v>106385.069</v>
      </c>
      <c r="H12" s="13">
        <v>10510.695</v>
      </c>
      <c r="I12" s="13">
        <v>1003.687</v>
      </c>
      <c r="J12" s="13">
        <v>7311.4110000000001</v>
      </c>
      <c r="K12" s="13">
        <v>349.99999999999091</v>
      </c>
      <c r="L12" s="13">
        <v>57428.629000000001</v>
      </c>
      <c r="M12" s="14" t="s">
        <v>114</v>
      </c>
      <c r="N12" s="13">
        <v>11937.047999999999</v>
      </c>
      <c r="O12" s="13">
        <v>580.84400000000005</v>
      </c>
      <c r="P12" s="13">
        <v>13978.222</v>
      </c>
      <c r="Q12" s="13">
        <v>51122.62200000001</v>
      </c>
      <c r="R12" s="13">
        <v>449671.27551000001</v>
      </c>
      <c r="S12" s="13">
        <v>3631.6379999999999</v>
      </c>
      <c r="T12" s="13">
        <v>62566.89100000004</v>
      </c>
      <c r="U12" s="13">
        <v>821004.61551000003</v>
      </c>
      <c r="V12" s="13">
        <v>468.86799999999999</v>
      </c>
      <c r="W12" s="13">
        <v>62.113</v>
      </c>
      <c r="X12" s="13">
        <v>14359.344000000001</v>
      </c>
      <c r="Y12" s="13">
        <v>3971.2570000000001</v>
      </c>
      <c r="Z12" s="13">
        <v>43038.446000000004</v>
      </c>
      <c r="AA12" s="13">
        <v>7556.1670000000004</v>
      </c>
      <c r="AB12" s="13">
        <v>2.0350000000000001</v>
      </c>
      <c r="AC12" s="13">
        <v>92</v>
      </c>
      <c r="AD12" s="13">
        <v>-2.8705926524708048E-12</v>
      </c>
      <c r="AE12" s="13">
        <v>24548.775000000001</v>
      </c>
      <c r="AF12" s="14" t="s">
        <v>114</v>
      </c>
      <c r="AG12" s="13">
        <v>1678.3320000000001</v>
      </c>
      <c r="AH12" s="13">
        <v>683.774</v>
      </c>
      <c r="AI12" s="13">
        <v>9770.598</v>
      </c>
      <c r="AJ12" s="13">
        <v>14198.126000000002</v>
      </c>
      <c r="AK12" s="13">
        <v>119341.32399999999</v>
      </c>
      <c r="AL12" s="13">
        <v>1137.0809999999999</v>
      </c>
      <c r="AM12" s="13">
        <v>19426.957999999991</v>
      </c>
      <c r="AN12" s="15">
        <v>260335.198</v>
      </c>
      <c r="AP12" s="16"/>
      <c r="AQ12" s="17"/>
      <c r="AR12" s="17"/>
      <c r="AS12" s="16"/>
    </row>
    <row r="13" spans="1:45" s="4" customFormat="1" ht="12.65" hidden="1" customHeight="1" x14ac:dyDescent="0.25">
      <c r="A13" s="229"/>
      <c r="B13" s="12" t="s">
        <v>57</v>
      </c>
      <c r="C13" s="13">
        <v>4132.1989999999996</v>
      </c>
      <c r="D13" s="13">
        <v>182.16399999999999</v>
      </c>
      <c r="E13" s="13">
        <v>23816.76</v>
      </c>
      <c r="F13" s="13">
        <v>16228.877</v>
      </c>
      <c r="G13" s="13">
        <v>96383.269</v>
      </c>
      <c r="H13" s="13">
        <v>15316.718000000001</v>
      </c>
      <c r="I13" s="13">
        <v>542.16200000000003</v>
      </c>
      <c r="J13" s="13">
        <v>5681.3190000000004</v>
      </c>
      <c r="K13" s="13">
        <v>499.99999999999181</v>
      </c>
      <c r="L13" s="13">
        <v>54248.629000000001</v>
      </c>
      <c r="M13" s="14" t="s">
        <v>114</v>
      </c>
      <c r="N13" s="13">
        <v>18855.076999999997</v>
      </c>
      <c r="O13" s="13">
        <v>491.82500000000005</v>
      </c>
      <c r="P13" s="13">
        <v>15501.16</v>
      </c>
      <c r="Q13" s="13">
        <v>62987.957000000017</v>
      </c>
      <c r="R13" s="13">
        <v>452861.13199999998</v>
      </c>
      <c r="S13" s="13">
        <v>3638.8519999999999</v>
      </c>
      <c r="T13" s="13">
        <v>47076.622000000047</v>
      </c>
      <c r="U13" s="13">
        <v>818444.72199999995</v>
      </c>
      <c r="V13" s="13">
        <v>469.47800000000001</v>
      </c>
      <c r="W13" s="13">
        <v>161.636</v>
      </c>
      <c r="X13" s="13">
        <v>12492.396999999999</v>
      </c>
      <c r="Y13" s="13">
        <v>3984.8069999999998</v>
      </c>
      <c r="Z13" s="13">
        <v>39716.031000000003</v>
      </c>
      <c r="AA13" s="13">
        <v>8242.4590000000007</v>
      </c>
      <c r="AB13" s="13">
        <v>0.55900000000000005</v>
      </c>
      <c r="AC13" s="13">
        <v>60</v>
      </c>
      <c r="AD13" s="13">
        <v>-4.3485215428518131E-12</v>
      </c>
      <c r="AE13" s="13">
        <v>20388.396000000001</v>
      </c>
      <c r="AF13" s="14" t="s">
        <v>114</v>
      </c>
      <c r="AG13" s="13">
        <v>3172.35</v>
      </c>
      <c r="AH13" s="13">
        <v>677.24699999999996</v>
      </c>
      <c r="AI13" s="13">
        <v>10232.164000000001</v>
      </c>
      <c r="AJ13" s="13">
        <v>17516.192000000003</v>
      </c>
      <c r="AK13" s="13">
        <v>122829.872</v>
      </c>
      <c r="AL13" s="13">
        <v>1134.577</v>
      </c>
      <c r="AM13" s="13">
        <v>18569.568999999978</v>
      </c>
      <c r="AN13" s="15">
        <v>259647.734</v>
      </c>
      <c r="AP13" s="16"/>
      <c r="AQ13" s="17"/>
      <c r="AR13" s="17"/>
      <c r="AS13" s="16"/>
    </row>
    <row r="14" spans="1:45" s="4" customFormat="1" ht="12.65" hidden="1" customHeight="1" x14ac:dyDescent="0.25">
      <c r="A14" s="229"/>
      <c r="B14" s="12" t="s">
        <v>58</v>
      </c>
      <c r="C14" s="13">
        <v>4654.53</v>
      </c>
      <c r="D14" s="13">
        <v>302.00299999999999</v>
      </c>
      <c r="E14" s="13">
        <v>17739.605</v>
      </c>
      <c r="F14" s="13">
        <v>16119.974</v>
      </c>
      <c r="G14" s="13">
        <v>105810.189</v>
      </c>
      <c r="H14" s="13">
        <v>10841.062</v>
      </c>
      <c r="I14" s="13">
        <v>559.19299999999998</v>
      </c>
      <c r="J14" s="13">
        <v>6296.5619999999999</v>
      </c>
      <c r="K14" s="13">
        <v>254.99999999999545</v>
      </c>
      <c r="L14" s="13">
        <v>50869.567999999999</v>
      </c>
      <c r="M14" s="14" t="s">
        <v>114</v>
      </c>
      <c r="N14" s="13">
        <v>15027.212</v>
      </c>
      <c r="O14" s="13">
        <v>397.24</v>
      </c>
      <c r="P14" s="13">
        <v>18421.96</v>
      </c>
      <c r="Q14" s="13">
        <v>65176.175999999999</v>
      </c>
      <c r="R14" s="13">
        <v>458199.40700000001</v>
      </c>
      <c r="S14" s="13">
        <v>3727.6709999999998</v>
      </c>
      <c r="T14" s="13">
        <v>32691.809999999914</v>
      </c>
      <c r="U14" s="13">
        <v>807089.16200000001</v>
      </c>
      <c r="V14" s="13">
        <v>528.07500000000005</v>
      </c>
      <c r="W14" s="13">
        <v>163.751</v>
      </c>
      <c r="X14" s="13">
        <v>10398.401</v>
      </c>
      <c r="Y14" s="13">
        <v>3804.6170000000002</v>
      </c>
      <c r="Z14" s="13">
        <v>35209.152000000002</v>
      </c>
      <c r="AA14" s="13">
        <v>7426.8019999999997</v>
      </c>
      <c r="AB14" s="13">
        <v>4.7720000000000002</v>
      </c>
      <c r="AC14" s="13">
        <v>0</v>
      </c>
      <c r="AD14" s="13">
        <v>8.4376949871511897E-13</v>
      </c>
      <c r="AE14" s="13">
        <v>24825.955999999998</v>
      </c>
      <c r="AF14" s="14" t="s">
        <v>114</v>
      </c>
      <c r="AG14" s="13">
        <v>4191.3040000000001</v>
      </c>
      <c r="AH14" s="13">
        <v>579.14599999999996</v>
      </c>
      <c r="AI14" s="13">
        <v>10518.293</v>
      </c>
      <c r="AJ14" s="13">
        <v>16971.956999999999</v>
      </c>
      <c r="AK14" s="13">
        <v>134431.47700000001</v>
      </c>
      <c r="AL14" s="13">
        <v>1146.4670000000001</v>
      </c>
      <c r="AM14" s="13">
        <v>10592.23599999995</v>
      </c>
      <c r="AN14" s="15">
        <v>260792.40599999999</v>
      </c>
      <c r="AP14" s="16"/>
      <c r="AQ14" s="17"/>
      <c r="AR14" s="17"/>
      <c r="AS14" s="16"/>
    </row>
    <row r="15" spans="1:45" s="4" customFormat="1" ht="12.65" hidden="1" customHeight="1" x14ac:dyDescent="0.25">
      <c r="A15" s="229"/>
      <c r="B15" s="12" t="s">
        <v>59</v>
      </c>
      <c r="C15" s="13">
        <v>4777.4870000000001</v>
      </c>
      <c r="D15" s="13">
        <v>259.15199999999999</v>
      </c>
      <c r="E15" s="13">
        <v>19179.343000000001</v>
      </c>
      <c r="F15" s="13">
        <v>16241.46</v>
      </c>
      <c r="G15" s="13">
        <v>98298.31</v>
      </c>
      <c r="H15" s="13">
        <v>11372.941999999999</v>
      </c>
      <c r="I15" s="13">
        <v>726.04700000000003</v>
      </c>
      <c r="J15" s="13">
        <v>7933.0349999999999</v>
      </c>
      <c r="K15" s="13">
        <v>0</v>
      </c>
      <c r="L15" s="13">
        <v>43149.038999999997</v>
      </c>
      <c r="M15" s="14" t="s">
        <v>114</v>
      </c>
      <c r="N15" s="13">
        <v>11089.081999999999</v>
      </c>
      <c r="O15" s="13">
        <v>1158.8340000000001</v>
      </c>
      <c r="P15" s="13">
        <v>19333.091</v>
      </c>
      <c r="Q15" s="13">
        <v>73144.782999999996</v>
      </c>
      <c r="R15" s="13">
        <v>462018.33616000001</v>
      </c>
      <c r="S15" s="13">
        <v>3731.81</v>
      </c>
      <c r="T15" s="13">
        <v>33546.435000000056</v>
      </c>
      <c r="U15" s="13">
        <v>805959.18616000004</v>
      </c>
      <c r="V15" s="13">
        <v>502.13</v>
      </c>
      <c r="W15" s="13">
        <v>75.650000000000006</v>
      </c>
      <c r="X15" s="13">
        <v>7623.415</v>
      </c>
      <c r="Y15" s="13">
        <v>4531.99</v>
      </c>
      <c r="Z15" s="13">
        <v>28595.232</v>
      </c>
      <c r="AA15" s="13">
        <v>7071.9059999999999</v>
      </c>
      <c r="AB15" s="13">
        <v>5.5540000000000003</v>
      </c>
      <c r="AC15" s="13">
        <v>60</v>
      </c>
      <c r="AD15" s="13">
        <v>1.0000000000028137</v>
      </c>
      <c r="AE15" s="13">
        <v>21222.692999999999</v>
      </c>
      <c r="AF15" s="14" t="s">
        <v>114</v>
      </c>
      <c r="AG15" s="13">
        <v>3881.56</v>
      </c>
      <c r="AH15" s="13">
        <v>713.77499999999998</v>
      </c>
      <c r="AI15" s="13">
        <v>12000.796999999999</v>
      </c>
      <c r="AJ15" s="13">
        <v>22125.488000000005</v>
      </c>
      <c r="AK15" s="13">
        <v>136120.80100000001</v>
      </c>
      <c r="AL15" s="13">
        <v>1169.6010000000001</v>
      </c>
      <c r="AM15" s="13">
        <v>9868.620000000019</v>
      </c>
      <c r="AN15" s="15">
        <v>255570.212</v>
      </c>
      <c r="AP15" s="16"/>
      <c r="AQ15" s="17"/>
      <c r="AR15" s="17"/>
      <c r="AS15" s="16"/>
    </row>
    <row r="16" spans="1:45" s="4" customFormat="1" ht="12.65" hidden="1" customHeight="1" x14ac:dyDescent="0.25">
      <c r="A16" s="229"/>
      <c r="B16" s="12" t="s">
        <v>60</v>
      </c>
      <c r="C16" s="13">
        <v>5334.9189999999999</v>
      </c>
      <c r="D16" s="13">
        <v>276.59899999999999</v>
      </c>
      <c r="E16" s="13">
        <v>26041.989000000001</v>
      </c>
      <c r="F16" s="13">
        <v>15984.49</v>
      </c>
      <c r="G16" s="13">
        <v>84193.55</v>
      </c>
      <c r="H16" s="13">
        <v>14082.659</v>
      </c>
      <c r="I16" s="13">
        <v>880.59400000000005</v>
      </c>
      <c r="J16" s="13">
        <v>8228.7029999999995</v>
      </c>
      <c r="K16" s="13">
        <v>99.999999999990905</v>
      </c>
      <c r="L16" s="13">
        <v>46423.131000000001</v>
      </c>
      <c r="M16" s="14" t="s">
        <v>114</v>
      </c>
      <c r="N16" s="13">
        <v>13364.296999999999</v>
      </c>
      <c r="O16" s="13">
        <v>1114.539</v>
      </c>
      <c r="P16" s="13">
        <v>20344.226999999999</v>
      </c>
      <c r="Q16" s="13">
        <v>70491.244000000006</v>
      </c>
      <c r="R16" s="13">
        <v>465539.96500000003</v>
      </c>
      <c r="S16" s="13">
        <v>3719.7930000000001</v>
      </c>
      <c r="T16" s="13">
        <v>34427.4269999998</v>
      </c>
      <c r="U16" s="13">
        <v>810548.12600000005</v>
      </c>
      <c r="V16" s="13">
        <v>549.18899999999996</v>
      </c>
      <c r="W16" s="13">
        <v>99.331999999999994</v>
      </c>
      <c r="X16" s="13">
        <v>12247.197</v>
      </c>
      <c r="Y16" s="13">
        <v>4481.5820000000003</v>
      </c>
      <c r="Z16" s="13">
        <v>22394.263999999999</v>
      </c>
      <c r="AA16" s="13">
        <v>4947.1109999999999</v>
      </c>
      <c r="AB16" s="13">
        <v>172.88300000000001</v>
      </c>
      <c r="AC16" s="13">
        <v>67</v>
      </c>
      <c r="AD16" s="13">
        <v>2.5295321393059567E-12</v>
      </c>
      <c r="AE16" s="13">
        <v>27235.853999999999</v>
      </c>
      <c r="AF16" s="14" t="s">
        <v>114</v>
      </c>
      <c r="AG16" s="13">
        <v>4309.6289999999999</v>
      </c>
      <c r="AH16" s="13">
        <v>979.51099999999997</v>
      </c>
      <c r="AI16" s="13">
        <v>14155.618</v>
      </c>
      <c r="AJ16" s="13">
        <v>21181.475999999995</v>
      </c>
      <c r="AK16" s="13">
        <v>140452.899</v>
      </c>
      <c r="AL16" s="13">
        <v>1164.508</v>
      </c>
      <c r="AM16" s="13">
        <v>9752.214000000009</v>
      </c>
      <c r="AN16" s="15">
        <v>264190.26699999999</v>
      </c>
      <c r="AP16" s="16"/>
      <c r="AQ16" s="17"/>
      <c r="AR16" s="17"/>
      <c r="AS16" s="16"/>
    </row>
    <row r="17" spans="1:45" s="4" customFormat="1" ht="12.65" hidden="1" customHeight="1" x14ac:dyDescent="0.25">
      <c r="A17" s="229"/>
      <c r="B17" s="12" t="s">
        <v>61</v>
      </c>
      <c r="C17" s="13">
        <v>4391.5730000000003</v>
      </c>
      <c r="D17" s="13">
        <v>201.96799999999999</v>
      </c>
      <c r="E17" s="13">
        <v>22262.718000000001</v>
      </c>
      <c r="F17" s="13">
        <v>15304.03</v>
      </c>
      <c r="G17" s="13">
        <v>89184.1</v>
      </c>
      <c r="H17" s="13">
        <v>8493.57</v>
      </c>
      <c r="I17" s="13">
        <v>1531.184</v>
      </c>
      <c r="J17" s="13">
        <v>6619.8159999999998</v>
      </c>
      <c r="K17" s="13">
        <v>99.999999999992724</v>
      </c>
      <c r="L17" s="13">
        <v>51811.775000000001</v>
      </c>
      <c r="M17" s="14" t="s">
        <v>114</v>
      </c>
      <c r="N17" s="13">
        <v>14327.135000000002</v>
      </c>
      <c r="O17" s="13">
        <v>1121.8389999999999</v>
      </c>
      <c r="P17" s="13">
        <v>19351.745999999999</v>
      </c>
      <c r="Q17" s="13">
        <v>73488.365999999995</v>
      </c>
      <c r="R17" s="13">
        <v>467832.29700000002</v>
      </c>
      <c r="S17" s="13">
        <v>3695.7570000000001</v>
      </c>
      <c r="T17" s="13">
        <v>34531.436000000089</v>
      </c>
      <c r="U17" s="13">
        <v>814249.31</v>
      </c>
      <c r="V17" s="13">
        <v>517.40899999999999</v>
      </c>
      <c r="W17" s="13">
        <v>52.91</v>
      </c>
      <c r="X17" s="13">
        <v>14628.271000000001</v>
      </c>
      <c r="Y17" s="13">
        <v>4184.3100000000004</v>
      </c>
      <c r="Z17" s="13">
        <v>29405.655999999999</v>
      </c>
      <c r="AA17" s="13">
        <v>5642.9859999999999</v>
      </c>
      <c r="AB17" s="13">
        <v>63.396000000000001</v>
      </c>
      <c r="AC17" s="13">
        <v>65</v>
      </c>
      <c r="AD17" s="13">
        <v>14.699999999998639</v>
      </c>
      <c r="AE17" s="13">
        <v>30709.087</v>
      </c>
      <c r="AF17" s="14" t="s">
        <v>114</v>
      </c>
      <c r="AG17" s="13">
        <v>3773.0289999999995</v>
      </c>
      <c r="AH17" s="13">
        <v>735.00400000000002</v>
      </c>
      <c r="AI17" s="13">
        <v>13544.664000000001</v>
      </c>
      <c r="AJ17" s="13">
        <v>17226.771000000004</v>
      </c>
      <c r="AK17" s="13">
        <v>141531.27799999999</v>
      </c>
      <c r="AL17" s="13">
        <v>1169.463</v>
      </c>
      <c r="AM17" s="13">
        <v>12672.93000000004</v>
      </c>
      <c r="AN17" s="15">
        <v>275936.864</v>
      </c>
      <c r="AP17" s="16"/>
      <c r="AQ17" s="17"/>
      <c r="AR17" s="17"/>
      <c r="AS17" s="16"/>
    </row>
    <row r="18" spans="1:45" s="4" customFormat="1" ht="12.65" hidden="1" customHeight="1" x14ac:dyDescent="0.25">
      <c r="A18" s="229"/>
      <c r="B18" s="12" t="s">
        <v>62</v>
      </c>
      <c r="C18" s="13">
        <v>4727.4480000000003</v>
      </c>
      <c r="D18" s="13">
        <v>84.195999999999998</v>
      </c>
      <c r="E18" s="13">
        <v>23544.940999999999</v>
      </c>
      <c r="F18" s="13">
        <v>16899.761999999999</v>
      </c>
      <c r="G18" s="13">
        <v>87190.65</v>
      </c>
      <c r="H18" s="13">
        <v>14359.054</v>
      </c>
      <c r="I18" s="13">
        <v>1153.6130000000001</v>
      </c>
      <c r="J18" s="13">
        <v>6399.7809999999999</v>
      </c>
      <c r="K18" s="13">
        <v>0</v>
      </c>
      <c r="L18" s="13">
        <v>50146.408000000003</v>
      </c>
      <c r="M18" s="14" t="s">
        <v>114</v>
      </c>
      <c r="N18" s="13">
        <v>12402.612000000001</v>
      </c>
      <c r="O18" s="13">
        <v>1499.691</v>
      </c>
      <c r="P18" s="13">
        <v>18486.092000000001</v>
      </c>
      <c r="Q18" s="13">
        <v>66887.421999999977</v>
      </c>
      <c r="R18" s="13">
        <v>471218.88099999999</v>
      </c>
      <c r="S18" s="13">
        <v>3771.5659999999998</v>
      </c>
      <c r="T18" s="13">
        <v>35133.758000000023</v>
      </c>
      <c r="U18" s="13">
        <v>813905.875</v>
      </c>
      <c r="V18" s="13">
        <v>495.76400000000001</v>
      </c>
      <c r="W18" s="13">
        <v>269.30099999999999</v>
      </c>
      <c r="X18" s="13">
        <v>15624.477000000001</v>
      </c>
      <c r="Y18" s="13">
        <v>4290.2809999999999</v>
      </c>
      <c r="Z18" s="13">
        <v>32290.949000000001</v>
      </c>
      <c r="AA18" s="13">
        <v>3780.6559999999999</v>
      </c>
      <c r="AB18" s="13">
        <v>9.2910000000000004</v>
      </c>
      <c r="AC18" s="13">
        <v>0</v>
      </c>
      <c r="AD18" s="13">
        <v>1.6697754290362354E-13</v>
      </c>
      <c r="AE18" s="13">
        <v>27619.884999999998</v>
      </c>
      <c r="AF18" s="14" t="s">
        <v>114</v>
      </c>
      <c r="AG18" s="13">
        <v>3126.6619999999998</v>
      </c>
      <c r="AH18" s="13">
        <v>787.90300000000002</v>
      </c>
      <c r="AI18" s="13">
        <v>11519.147999999999</v>
      </c>
      <c r="AJ18" s="13">
        <v>17306.544000000002</v>
      </c>
      <c r="AK18" s="13">
        <v>142901.07199999999</v>
      </c>
      <c r="AL18" s="13">
        <v>1171.4770000000001</v>
      </c>
      <c r="AM18" s="13">
        <v>10005.03199999999</v>
      </c>
      <c r="AN18" s="15">
        <v>271198.44199999998</v>
      </c>
      <c r="AP18" s="16"/>
      <c r="AQ18" s="17"/>
      <c r="AR18" s="17"/>
      <c r="AS18" s="16"/>
    </row>
    <row r="19" spans="1:45" s="4" customFormat="1" ht="12.65" hidden="1" customHeight="1" x14ac:dyDescent="0.25">
      <c r="A19" s="229"/>
      <c r="B19" s="12" t="s">
        <v>63</v>
      </c>
      <c r="C19" s="13">
        <v>5471.7640000000001</v>
      </c>
      <c r="D19" s="13">
        <v>527.13800000000003</v>
      </c>
      <c r="E19" s="13">
        <v>18761.972000000002</v>
      </c>
      <c r="F19" s="13">
        <v>16560.532999999999</v>
      </c>
      <c r="G19" s="13">
        <v>106358.88</v>
      </c>
      <c r="H19" s="13">
        <v>14475.141</v>
      </c>
      <c r="I19" s="13">
        <v>1217.0989999999999</v>
      </c>
      <c r="J19" s="13">
        <v>6022.65</v>
      </c>
      <c r="K19" s="13">
        <v>0</v>
      </c>
      <c r="L19" s="13">
        <v>55262.103999999999</v>
      </c>
      <c r="M19" s="14" t="s">
        <v>114</v>
      </c>
      <c r="N19" s="13">
        <v>18146.849000000002</v>
      </c>
      <c r="O19" s="13">
        <v>1247.45</v>
      </c>
      <c r="P19" s="13">
        <v>15897.577000000001</v>
      </c>
      <c r="Q19" s="13">
        <v>67777.905000000013</v>
      </c>
      <c r="R19" s="13">
        <v>473754.65100000001</v>
      </c>
      <c r="S19" s="13">
        <v>3872.8040000000001</v>
      </c>
      <c r="T19" s="13">
        <v>37338.062999999907</v>
      </c>
      <c r="U19" s="13">
        <v>842692.58</v>
      </c>
      <c r="V19" s="13">
        <v>591.57500000000005</v>
      </c>
      <c r="W19" s="13">
        <v>86.215999999999994</v>
      </c>
      <c r="X19" s="13">
        <v>11185.016</v>
      </c>
      <c r="Y19" s="13">
        <v>4346.6440000000002</v>
      </c>
      <c r="Z19" s="13">
        <v>45264.877999999997</v>
      </c>
      <c r="AA19" s="13">
        <v>6125.723</v>
      </c>
      <c r="AB19" s="13">
        <v>144.56800000000001</v>
      </c>
      <c r="AC19" s="13">
        <v>60</v>
      </c>
      <c r="AD19" s="13">
        <v>4.7464254748774692E-12</v>
      </c>
      <c r="AE19" s="13">
        <v>26415.830999999998</v>
      </c>
      <c r="AF19" s="14" t="s">
        <v>114</v>
      </c>
      <c r="AG19" s="13">
        <v>4617.1190000000006</v>
      </c>
      <c r="AH19" s="13">
        <v>530.52800000000002</v>
      </c>
      <c r="AI19" s="13">
        <v>12044.735000000001</v>
      </c>
      <c r="AJ19" s="13">
        <v>15524.076000000003</v>
      </c>
      <c r="AK19" s="13">
        <v>132088.014</v>
      </c>
      <c r="AL19" s="13">
        <v>1191.3789999999999</v>
      </c>
      <c r="AM19" s="13">
        <v>9435.8519999999698</v>
      </c>
      <c r="AN19" s="15">
        <v>269652.15399999998</v>
      </c>
      <c r="AP19" s="16"/>
      <c r="AQ19" s="17"/>
      <c r="AR19" s="17"/>
      <c r="AS19" s="16"/>
    </row>
    <row r="20" spans="1:45" s="4" customFormat="1" ht="12.65" hidden="1" customHeight="1" x14ac:dyDescent="0.25">
      <c r="A20" s="229">
        <v>2008</v>
      </c>
      <c r="B20" s="12" t="s">
        <v>64</v>
      </c>
      <c r="C20" s="13">
        <v>7209.9530000000004</v>
      </c>
      <c r="D20" s="13">
        <v>184.99600000000001</v>
      </c>
      <c r="E20" s="13">
        <v>28072.806</v>
      </c>
      <c r="F20" s="13">
        <v>17576.907999999999</v>
      </c>
      <c r="G20" s="13">
        <v>110773.89</v>
      </c>
      <c r="H20" s="13">
        <v>12347.491</v>
      </c>
      <c r="I20" s="13">
        <v>1704.3240000000001</v>
      </c>
      <c r="J20" s="13">
        <v>5364.3119999999999</v>
      </c>
      <c r="K20" s="13">
        <v>90.000000000007276</v>
      </c>
      <c r="L20" s="13">
        <v>44741.749000000003</v>
      </c>
      <c r="M20" s="14" t="s">
        <v>114</v>
      </c>
      <c r="N20" s="13">
        <v>15998.928</v>
      </c>
      <c r="O20" s="13">
        <v>947.18900000000008</v>
      </c>
      <c r="P20" s="13">
        <v>17224.043999999998</v>
      </c>
      <c r="Q20" s="13">
        <v>65508.401999999995</v>
      </c>
      <c r="R20" s="13">
        <v>477755.54599999997</v>
      </c>
      <c r="S20" s="13">
        <v>3911.6640000000002</v>
      </c>
      <c r="T20" s="13">
        <v>37823.05099999997</v>
      </c>
      <c r="U20" s="13">
        <v>847235.25300000003</v>
      </c>
      <c r="V20" s="13">
        <v>913.13300000000004</v>
      </c>
      <c r="W20" s="13">
        <v>104.758</v>
      </c>
      <c r="X20" s="13">
        <v>13785.664000000001</v>
      </c>
      <c r="Y20" s="13">
        <v>4220.6719999999996</v>
      </c>
      <c r="Z20" s="13">
        <v>43319.078000000001</v>
      </c>
      <c r="AA20" s="13">
        <v>5335.0010000000002</v>
      </c>
      <c r="AB20" s="13">
        <v>26.696000000000002</v>
      </c>
      <c r="AC20" s="13">
        <v>73</v>
      </c>
      <c r="AD20" s="13">
        <v>50.999999999999915</v>
      </c>
      <c r="AE20" s="13">
        <v>33327.103000000003</v>
      </c>
      <c r="AF20" s="14" t="s">
        <v>114</v>
      </c>
      <c r="AG20" s="13">
        <v>3114.6849999999999</v>
      </c>
      <c r="AH20" s="13">
        <v>383.55999999999995</v>
      </c>
      <c r="AI20" s="13">
        <v>12435.43</v>
      </c>
      <c r="AJ20" s="13">
        <v>14992.459999999995</v>
      </c>
      <c r="AK20" s="13">
        <v>134542.26300000001</v>
      </c>
      <c r="AL20" s="13">
        <v>1196.4480000000001</v>
      </c>
      <c r="AM20" s="13">
        <v>15225.961000000072</v>
      </c>
      <c r="AN20" s="15">
        <v>283046.91200000001</v>
      </c>
      <c r="AP20" s="16"/>
      <c r="AQ20" s="17"/>
      <c r="AR20" s="17"/>
      <c r="AS20" s="16"/>
    </row>
    <row r="21" spans="1:45" s="4" customFormat="1" ht="12.65" hidden="1" customHeight="1" x14ac:dyDescent="0.25">
      <c r="A21" s="229"/>
      <c r="B21" s="12" t="s">
        <v>65</v>
      </c>
      <c r="C21" s="13">
        <v>5734.9080000000004</v>
      </c>
      <c r="D21" s="13">
        <v>197.96100000000001</v>
      </c>
      <c r="E21" s="13">
        <v>23729.597000000002</v>
      </c>
      <c r="F21" s="13">
        <v>17578.47</v>
      </c>
      <c r="G21" s="13">
        <v>125004.477</v>
      </c>
      <c r="H21" s="13">
        <v>8892.5380000000005</v>
      </c>
      <c r="I21" s="13">
        <v>2127.9349999999999</v>
      </c>
      <c r="J21" s="13">
        <v>6221.3639999999996</v>
      </c>
      <c r="K21" s="13">
        <v>1.4551915228366852E-11</v>
      </c>
      <c r="L21" s="13">
        <v>41795.133999999998</v>
      </c>
      <c r="M21" s="14" t="s">
        <v>114</v>
      </c>
      <c r="N21" s="13">
        <v>14244.43</v>
      </c>
      <c r="O21" s="13">
        <v>785.30200000000002</v>
      </c>
      <c r="P21" s="13">
        <v>16156.914000000001</v>
      </c>
      <c r="Q21" s="13">
        <v>64887.839</v>
      </c>
      <c r="R21" s="13">
        <v>480896.88199999998</v>
      </c>
      <c r="S21" s="13">
        <v>3918.6979999999999</v>
      </c>
      <c r="T21" s="13">
        <v>36662.72700000005</v>
      </c>
      <c r="U21" s="13">
        <v>848835.17599999998</v>
      </c>
      <c r="V21" s="13">
        <v>543.13800000000003</v>
      </c>
      <c r="W21" s="13">
        <v>62.744999999999997</v>
      </c>
      <c r="X21" s="13">
        <v>16650.567999999999</v>
      </c>
      <c r="Y21" s="13">
        <v>4215.3999999999996</v>
      </c>
      <c r="Z21" s="13">
        <v>48403.741999999998</v>
      </c>
      <c r="AA21" s="13">
        <v>4536.2910000000002</v>
      </c>
      <c r="AB21" s="13">
        <v>62.421999999999997</v>
      </c>
      <c r="AC21" s="13">
        <v>40</v>
      </c>
      <c r="AD21" s="13">
        <v>3.2116531656356528E-12</v>
      </c>
      <c r="AE21" s="13">
        <v>39339.692999999999</v>
      </c>
      <c r="AF21" s="14" t="s">
        <v>114</v>
      </c>
      <c r="AG21" s="13">
        <v>3493.1370000000002</v>
      </c>
      <c r="AH21" s="13">
        <v>446.44099999999997</v>
      </c>
      <c r="AI21" s="13">
        <v>11256.832</v>
      </c>
      <c r="AJ21" s="13">
        <v>12463.021000000002</v>
      </c>
      <c r="AK21" s="13">
        <v>136359.56899999999</v>
      </c>
      <c r="AL21" s="13">
        <v>1197.617</v>
      </c>
      <c r="AM21" s="13">
        <v>16358.209000000088</v>
      </c>
      <c r="AN21" s="15">
        <v>295428.82500000001</v>
      </c>
      <c r="AP21" s="16"/>
      <c r="AQ21" s="17"/>
      <c r="AR21" s="17"/>
      <c r="AS21" s="16"/>
    </row>
    <row r="22" spans="1:45" s="4" customFormat="1" ht="12.65" hidden="1" customHeight="1" x14ac:dyDescent="0.25">
      <c r="A22" s="229"/>
      <c r="B22" s="12" t="s">
        <v>66</v>
      </c>
      <c r="C22" s="13">
        <v>5568.0469999999996</v>
      </c>
      <c r="D22" s="13">
        <v>217.52</v>
      </c>
      <c r="E22" s="13">
        <v>21147.896000000001</v>
      </c>
      <c r="F22" s="13">
        <v>15909.831</v>
      </c>
      <c r="G22" s="13">
        <v>130866.902</v>
      </c>
      <c r="H22" s="13">
        <v>8051.9840000000004</v>
      </c>
      <c r="I22" s="13">
        <v>1721.1030000000001</v>
      </c>
      <c r="J22" s="13">
        <v>6039.4530000000004</v>
      </c>
      <c r="K22" s="13">
        <v>7.2759576141834259E-12</v>
      </c>
      <c r="L22" s="13">
        <v>42289.760999999999</v>
      </c>
      <c r="M22" s="14" t="s">
        <v>114</v>
      </c>
      <c r="N22" s="13">
        <v>14680.848000000002</v>
      </c>
      <c r="O22" s="13">
        <v>655.48500000000001</v>
      </c>
      <c r="P22" s="13">
        <v>14583.146000000001</v>
      </c>
      <c r="Q22" s="13">
        <v>69029.013999999996</v>
      </c>
      <c r="R22" s="13">
        <v>485220.40399999998</v>
      </c>
      <c r="S22" s="13">
        <v>3933.7240000000002</v>
      </c>
      <c r="T22" s="13">
        <v>38999.108000000168</v>
      </c>
      <c r="U22" s="13">
        <v>858914.22600000002</v>
      </c>
      <c r="V22" s="13">
        <v>615.63</v>
      </c>
      <c r="W22" s="13">
        <v>109.995</v>
      </c>
      <c r="X22" s="13">
        <v>17205.023000000001</v>
      </c>
      <c r="Y22" s="13">
        <v>4105.84</v>
      </c>
      <c r="Z22" s="13">
        <v>44511.235999999997</v>
      </c>
      <c r="AA22" s="13">
        <v>4632.3670000000002</v>
      </c>
      <c r="AB22" s="13">
        <v>346.94200000000001</v>
      </c>
      <c r="AC22" s="13">
        <v>10</v>
      </c>
      <c r="AD22" s="13">
        <v>9.0949470177292824E-13</v>
      </c>
      <c r="AE22" s="13">
        <v>35926.595999999998</v>
      </c>
      <c r="AF22" s="14" t="s">
        <v>114</v>
      </c>
      <c r="AG22" s="13">
        <v>3791.8630000000003</v>
      </c>
      <c r="AH22" s="13">
        <v>288.31599999999997</v>
      </c>
      <c r="AI22" s="13">
        <v>11715.755000000001</v>
      </c>
      <c r="AJ22" s="13">
        <v>15248.438999999998</v>
      </c>
      <c r="AK22" s="13">
        <v>137339.07199999999</v>
      </c>
      <c r="AL22" s="13">
        <v>1195.1949999999999</v>
      </c>
      <c r="AM22" s="13">
        <v>15508.83499999997</v>
      </c>
      <c r="AN22" s="15">
        <v>292551.10399999999</v>
      </c>
      <c r="AP22" s="16"/>
      <c r="AQ22" s="17"/>
      <c r="AR22" s="17"/>
      <c r="AS22" s="16"/>
    </row>
    <row r="23" spans="1:45" s="4" customFormat="1" ht="12.65" hidden="1" customHeight="1" x14ac:dyDescent="0.25">
      <c r="A23" s="229"/>
      <c r="B23" s="12" t="s">
        <v>67</v>
      </c>
      <c r="C23" s="13">
        <v>5308.0309999999999</v>
      </c>
      <c r="D23" s="13">
        <v>209.16200000000001</v>
      </c>
      <c r="E23" s="13">
        <v>21651.171999999999</v>
      </c>
      <c r="F23" s="13">
        <v>16320.562</v>
      </c>
      <c r="G23" s="13">
        <v>132373.783</v>
      </c>
      <c r="H23" s="13">
        <v>8829.1659999999993</v>
      </c>
      <c r="I23" s="13">
        <v>1800.2809999999999</v>
      </c>
      <c r="J23" s="13">
        <v>6166.5429999999997</v>
      </c>
      <c r="K23" s="13">
        <v>394.99999999999181</v>
      </c>
      <c r="L23" s="13">
        <v>46647.368000000002</v>
      </c>
      <c r="M23" s="14" t="s">
        <v>114</v>
      </c>
      <c r="N23" s="13">
        <v>15955.215</v>
      </c>
      <c r="O23" s="13">
        <v>483.80700000000002</v>
      </c>
      <c r="P23" s="13">
        <v>15864.345000000001</v>
      </c>
      <c r="Q23" s="13">
        <v>70554.960000000006</v>
      </c>
      <c r="R23" s="13">
        <v>492157.14399999997</v>
      </c>
      <c r="S23" s="13">
        <v>3933.366</v>
      </c>
      <c r="T23" s="13">
        <v>37228.944999999985</v>
      </c>
      <c r="U23" s="13">
        <v>875878.85</v>
      </c>
      <c r="V23" s="13">
        <v>515.63900000000001</v>
      </c>
      <c r="W23" s="13">
        <v>119.074</v>
      </c>
      <c r="X23" s="13">
        <v>17427.310999999998</v>
      </c>
      <c r="Y23" s="13">
        <v>4398.4480000000003</v>
      </c>
      <c r="Z23" s="13">
        <v>53218.951000000001</v>
      </c>
      <c r="AA23" s="13">
        <v>5009.8869999999997</v>
      </c>
      <c r="AB23" s="13">
        <v>70.55</v>
      </c>
      <c r="AC23" s="13">
        <v>90</v>
      </c>
      <c r="AD23" s="13">
        <v>-1.6342482922482304E-12</v>
      </c>
      <c r="AE23" s="13">
        <v>35596.669000000002</v>
      </c>
      <c r="AF23" s="14" t="s">
        <v>114</v>
      </c>
      <c r="AG23" s="13">
        <v>4174.5429999999997</v>
      </c>
      <c r="AH23" s="13">
        <v>139.458</v>
      </c>
      <c r="AI23" s="13">
        <v>11862.423999999999</v>
      </c>
      <c r="AJ23" s="13">
        <v>11116.127</v>
      </c>
      <c r="AK23" s="13">
        <v>138657.856</v>
      </c>
      <c r="AL23" s="13">
        <v>1196.819</v>
      </c>
      <c r="AM23" s="13">
        <v>13407.218999999972</v>
      </c>
      <c r="AN23" s="15">
        <v>297000.97499999998</v>
      </c>
      <c r="AP23" s="16"/>
      <c r="AQ23" s="17"/>
      <c r="AR23" s="17"/>
      <c r="AS23" s="16"/>
    </row>
    <row r="24" spans="1:45" s="4" customFormat="1" ht="12.65" hidden="1" customHeight="1" x14ac:dyDescent="0.25">
      <c r="A24" s="229"/>
      <c r="B24" s="12" t="s">
        <v>56</v>
      </c>
      <c r="C24" s="13">
        <v>4875.558</v>
      </c>
      <c r="D24" s="13">
        <v>451.46</v>
      </c>
      <c r="E24" s="13">
        <v>24873.384000000002</v>
      </c>
      <c r="F24" s="13">
        <v>17775.762999999999</v>
      </c>
      <c r="G24" s="13">
        <v>120529.03200000001</v>
      </c>
      <c r="H24" s="13">
        <v>16758.198</v>
      </c>
      <c r="I24" s="13">
        <v>2710.7330000000002</v>
      </c>
      <c r="J24" s="13">
        <v>6577.7120000000004</v>
      </c>
      <c r="K24" s="13">
        <v>769.9999999999809</v>
      </c>
      <c r="L24" s="13">
        <v>49213.150999999998</v>
      </c>
      <c r="M24" s="14" t="s">
        <v>114</v>
      </c>
      <c r="N24" s="13">
        <v>15974.728999999999</v>
      </c>
      <c r="O24" s="13">
        <v>573.64400000000001</v>
      </c>
      <c r="P24" s="13">
        <v>17116.677</v>
      </c>
      <c r="Q24" s="13">
        <v>79607.643999999986</v>
      </c>
      <c r="R24" s="13">
        <v>500608.66800000001</v>
      </c>
      <c r="S24" s="13">
        <v>3948.9279999999999</v>
      </c>
      <c r="T24" s="13">
        <v>36374.266000000192</v>
      </c>
      <c r="U24" s="13">
        <v>898739.54700000002</v>
      </c>
      <c r="V24" s="13">
        <v>558.04899999999998</v>
      </c>
      <c r="W24" s="13">
        <v>140.995</v>
      </c>
      <c r="X24" s="13">
        <v>14398.161999999998</v>
      </c>
      <c r="Y24" s="13">
        <v>4528.9970000000003</v>
      </c>
      <c r="Z24" s="13">
        <v>51710.135999999999</v>
      </c>
      <c r="AA24" s="13">
        <v>6784.1880000000001</v>
      </c>
      <c r="AB24" s="13">
        <v>66.814999999999998</v>
      </c>
      <c r="AC24" s="13">
        <v>0</v>
      </c>
      <c r="AD24" s="13">
        <v>4.1495695768389851E-12</v>
      </c>
      <c r="AE24" s="13">
        <v>24931.487000000001</v>
      </c>
      <c r="AF24" s="14" t="s">
        <v>114</v>
      </c>
      <c r="AG24" s="13">
        <v>2775.9830000000002</v>
      </c>
      <c r="AH24" s="13">
        <v>365.19200000000001</v>
      </c>
      <c r="AI24" s="13">
        <v>10512.345000000001</v>
      </c>
      <c r="AJ24" s="13">
        <v>16249.988000000003</v>
      </c>
      <c r="AK24" s="13">
        <v>140759.43400000001</v>
      </c>
      <c r="AL24" s="13">
        <v>1194.405</v>
      </c>
      <c r="AM24" s="13">
        <v>13572.811000000014</v>
      </c>
      <c r="AN24" s="15">
        <v>288548.98700000002</v>
      </c>
      <c r="AP24" s="16"/>
      <c r="AQ24" s="17"/>
      <c r="AR24" s="17"/>
      <c r="AS24" s="16"/>
    </row>
    <row r="25" spans="1:45" s="4" customFormat="1" ht="12.65" hidden="1" customHeight="1" x14ac:dyDescent="0.25">
      <c r="A25" s="229"/>
      <c r="B25" s="12" t="s">
        <v>57</v>
      </c>
      <c r="C25" s="13">
        <v>5552.3670000000002</v>
      </c>
      <c r="D25" s="13">
        <v>526.1</v>
      </c>
      <c r="E25" s="13">
        <v>18085.822</v>
      </c>
      <c r="F25" s="13">
        <v>18145.341</v>
      </c>
      <c r="G25" s="13">
        <v>126997.215</v>
      </c>
      <c r="H25" s="13">
        <v>9164.1849999999995</v>
      </c>
      <c r="I25" s="13">
        <v>2412.366</v>
      </c>
      <c r="J25" s="13">
        <v>5411.5249999999996</v>
      </c>
      <c r="K25" s="13">
        <v>250.00000000000182</v>
      </c>
      <c r="L25" s="13">
        <v>42048.440999999999</v>
      </c>
      <c r="M25" s="14" t="s">
        <v>114</v>
      </c>
      <c r="N25" s="13">
        <v>18358.383999999998</v>
      </c>
      <c r="O25" s="13">
        <v>487.09399999999999</v>
      </c>
      <c r="P25" s="13">
        <v>18295.856</v>
      </c>
      <c r="Q25" s="13">
        <v>73640.066000000006</v>
      </c>
      <c r="R25" s="13">
        <v>509780.25300000003</v>
      </c>
      <c r="S25" s="13">
        <v>3972.6469999999999</v>
      </c>
      <c r="T25" s="13">
        <v>44245.952999999863</v>
      </c>
      <c r="U25" s="13">
        <v>897373.61499999999</v>
      </c>
      <c r="V25" s="13">
        <v>599.82600000000002</v>
      </c>
      <c r="W25" s="13">
        <v>362.11599999999999</v>
      </c>
      <c r="X25" s="13">
        <v>14627.656000000001</v>
      </c>
      <c r="Y25" s="13">
        <v>4339.6459999999997</v>
      </c>
      <c r="Z25" s="13">
        <v>55450.849000000002</v>
      </c>
      <c r="AA25" s="13">
        <v>6271.7439999999997</v>
      </c>
      <c r="AB25" s="13">
        <v>65.864999999999995</v>
      </c>
      <c r="AC25" s="13">
        <v>150</v>
      </c>
      <c r="AD25" s="13">
        <v>-2.9558577807620168E-12</v>
      </c>
      <c r="AE25" s="13">
        <v>27523.385999999999</v>
      </c>
      <c r="AF25" s="14" t="s">
        <v>114</v>
      </c>
      <c r="AG25" s="13">
        <v>3031.3090000000002</v>
      </c>
      <c r="AH25" s="13">
        <v>123.13800000000001</v>
      </c>
      <c r="AI25" s="13">
        <v>8992.3559999999998</v>
      </c>
      <c r="AJ25" s="13">
        <v>16209.597000000002</v>
      </c>
      <c r="AK25" s="13">
        <v>142170.34099999999</v>
      </c>
      <c r="AL25" s="13">
        <v>1193.8689999999999</v>
      </c>
      <c r="AM25" s="13">
        <v>17473.014000000003</v>
      </c>
      <c r="AN25" s="15">
        <v>298584.712</v>
      </c>
      <c r="AP25" s="16"/>
      <c r="AQ25" s="17"/>
      <c r="AR25" s="17"/>
      <c r="AS25" s="16"/>
    </row>
    <row r="26" spans="1:45" s="4" customFormat="1" ht="12.65" hidden="1" customHeight="1" x14ac:dyDescent="0.25">
      <c r="A26" s="229"/>
      <c r="B26" s="12" t="s">
        <v>58</v>
      </c>
      <c r="C26" s="13">
        <v>5290.0550000000003</v>
      </c>
      <c r="D26" s="13">
        <v>512.29700000000003</v>
      </c>
      <c r="E26" s="13">
        <v>18231.205000000002</v>
      </c>
      <c r="F26" s="13">
        <v>17187.404999999999</v>
      </c>
      <c r="G26" s="13">
        <v>141386.11199999999</v>
      </c>
      <c r="H26" s="13">
        <v>13716.120999999999</v>
      </c>
      <c r="I26" s="13">
        <v>2699.8119999999999</v>
      </c>
      <c r="J26" s="13">
        <v>5017.924</v>
      </c>
      <c r="K26" s="13">
        <v>250.0000000000191</v>
      </c>
      <c r="L26" s="13">
        <v>33704.982000000004</v>
      </c>
      <c r="M26" s="14" t="s">
        <v>114</v>
      </c>
      <c r="N26" s="13">
        <v>17543.048999999999</v>
      </c>
      <c r="O26" s="13">
        <v>459.18700000000001</v>
      </c>
      <c r="P26" s="13">
        <v>18362.597000000002</v>
      </c>
      <c r="Q26" s="13">
        <v>73146.516999999993</v>
      </c>
      <c r="R26" s="13">
        <v>514440.413</v>
      </c>
      <c r="S26" s="13">
        <v>3980.05</v>
      </c>
      <c r="T26" s="13">
        <v>43831.682000000015</v>
      </c>
      <c r="U26" s="13">
        <v>909759.40800000005</v>
      </c>
      <c r="V26" s="13">
        <v>555.71900000000005</v>
      </c>
      <c r="W26" s="13">
        <v>183.52</v>
      </c>
      <c r="X26" s="13">
        <v>14865.103999999999</v>
      </c>
      <c r="Y26" s="13">
        <v>4121.5709999999999</v>
      </c>
      <c r="Z26" s="13">
        <v>64521.345000000001</v>
      </c>
      <c r="AA26" s="13">
        <v>5470.8040000000001</v>
      </c>
      <c r="AB26" s="13">
        <v>65.703999999999994</v>
      </c>
      <c r="AC26" s="13">
        <v>184</v>
      </c>
      <c r="AD26" s="13">
        <v>1.5347723092418164E-12</v>
      </c>
      <c r="AE26" s="13">
        <v>22536.805</v>
      </c>
      <c r="AF26" s="14" t="s">
        <v>114</v>
      </c>
      <c r="AG26" s="13">
        <v>1648.799</v>
      </c>
      <c r="AH26" s="13">
        <v>189.02100000000002</v>
      </c>
      <c r="AI26" s="13">
        <v>9298.8189999999995</v>
      </c>
      <c r="AJ26" s="13">
        <v>10189.021000000001</v>
      </c>
      <c r="AK26" s="13">
        <v>145944.07399999999</v>
      </c>
      <c r="AL26" s="13">
        <v>1200.066</v>
      </c>
      <c r="AM26" s="13">
        <v>14151.053999999995</v>
      </c>
      <c r="AN26" s="15">
        <v>295125.42599999998</v>
      </c>
      <c r="AP26" s="16"/>
      <c r="AQ26" s="17"/>
      <c r="AR26" s="17"/>
      <c r="AS26" s="16"/>
    </row>
    <row r="27" spans="1:45" s="4" customFormat="1" ht="12.65" hidden="1" customHeight="1" x14ac:dyDescent="0.25">
      <c r="A27" s="229"/>
      <c r="B27" s="12" t="s">
        <v>59</v>
      </c>
      <c r="C27" s="13">
        <v>6304.3689999999997</v>
      </c>
      <c r="D27" s="13">
        <v>103.089</v>
      </c>
      <c r="E27" s="13">
        <v>20069.588</v>
      </c>
      <c r="F27" s="13">
        <v>17805.41</v>
      </c>
      <c r="G27" s="13">
        <v>128587.308</v>
      </c>
      <c r="H27" s="13">
        <v>19711.897000000001</v>
      </c>
      <c r="I27" s="13">
        <v>2502.6880000000001</v>
      </c>
      <c r="J27" s="13">
        <v>6203.1310000000003</v>
      </c>
      <c r="K27" s="13">
        <v>749.99999999999909</v>
      </c>
      <c r="L27" s="13">
        <v>24944.73</v>
      </c>
      <c r="M27" s="14" t="s">
        <v>114</v>
      </c>
      <c r="N27" s="13">
        <v>17221.11</v>
      </c>
      <c r="O27" s="13">
        <v>561.41</v>
      </c>
      <c r="P27" s="13">
        <v>20478.414000000001</v>
      </c>
      <c r="Q27" s="13">
        <v>77520.560999999987</v>
      </c>
      <c r="R27" s="13">
        <v>524970.09699999995</v>
      </c>
      <c r="S27" s="13">
        <v>4102.6180000000004</v>
      </c>
      <c r="T27" s="13">
        <v>49270.587000000072</v>
      </c>
      <c r="U27" s="13">
        <v>921107.00699999998</v>
      </c>
      <c r="V27" s="13">
        <v>588.96500000000003</v>
      </c>
      <c r="W27" s="13">
        <v>100.65600000000001</v>
      </c>
      <c r="X27" s="13">
        <v>15438.902</v>
      </c>
      <c r="Y27" s="13">
        <v>4057.9760000000001</v>
      </c>
      <c r="Z27" s="13">
        <v>57925.817000000003</v>
      </c>
      <c r="AA27" s="13">
        <v>6158.9250000000002</v>
      </c>
      <c r="AB27" s="13">
        <v>55.209000000000003</v>
      </c>
      <c r="AC27" s="13">
        <v>98</v>
      </c>
      <c r="AD27" s="13">
        <v>29.99999999999801</v>
      </c>
      <c r="AE27" s="13">
        <v>19891.271000000001</v>
      </c>
      <c r="AF27" s="14" t="s">
        <v>114</v>
      </c>
      <c r="AG27" s="13">
        <v>1666.559</v>
      </c>
      <c r="AH27" s="13">
        <v>304.90100000000001</v>
      </c>
      <c r="AI27" s="13">
        <v>9867.98</v>
      </c>
      <c r="AJ27" s="13">
        <v>13936.901999999996</v>
      </c>
      <c r="AK27" s="13">
        <v>148062.565</v>
      </c>
      <c r="AL27" s="13">
        <v>1207.413</v>
      </c>
      <c r="AM27" s="13">
        <v>15673.113999999943</v>
      </c>
      <c r="AN27" s="15">
        <v>295065.15500000003</v>
      </c>
      <c r="AP27" s="16"/>
      <c r="AQ27" s="17"/>
      <c r="AR27" s="17"/>
      <c r="AS27" s="16"/>
    </row>
    <row r="28" spans="1:45" s="4" customFormat="1" ht="12.65" hidden="1" customHeight="1" x14ac:dyDescent="0.25">
      <c r="A28" s="229"/>
      <c r="B28" s="12" t="s">
        <v>60</v>
      </c>
      <c r="C28" s="13">
        <v>7925.3919999999998</v>
      </c>
      <c r="D28" s="13">
        <v>383.452</v>
      </c>
      <c r="E28" s="13">
        <v>19840.446</v>
      </c>
      <c r="F28" s="13">
        <v>17391.874</v>
      </c>
      <c r="G28" s="13">
        <v>107851.512</v>
      </c>
      <c r="H28" s="13">
        <v>13770.674999999999</v>
      </c>
      <c r="I28" s="13">
        <v>2545.9209999999998</v>
      </c>
      <c r="J28" s="13">
        <v>6525.1580000000004</v>
      </c>
      <c r="K28" s="13">
        <v>1210.0000000000009</v>
      </c>
      <c r="L28" s="13">
        <v>25416.651000000002</v>
      </c>
      <c r="M28" s="14" t="s">
        <v>114</v>
      </c>
      <c r="N28" s="13">
        <v>22950.236999999997</v>
      </c>
      <c r="O28" s="13">
        <v>1139.2080000000001</v>
      </c>
      <c r="P28" s="13">
        <v>23193.158000000003</v>
      </c>
      <c r="Q28" s="13">
        <v>84523.625</v>
      </c>
      <c r="R28" s="13">
        <v>529986.07299999997</v>
      </c>
      <c r="S28" s="13">
        <v>4144.1769999999997</v>
      </c>
      <c r="T28" s="13">
        <v>51313.286000000109</v>
      </c>
      <c r="U28" s="13">
        <v>920110.84499999997</v>
      </c>
      <c r="V28" s="13">
        <v>812.87300000000005</v>
      </c>
      <c r="W28" s="13">
        <v>157.94</v>
      </c>
      <c r="X28" s="13">
        <v>14937.312</v>
      </c>
      <c r="Y28" s="13">
        <v>3829.5450000000001</v>
      </c>
      <c r="Z28" s="13">
        <v>51257.031999999999</v>
      </c>
      <c r="AA28" s="13">
        <v>4829.91</v>
      </c>
      <c r="AB28" s="13">
        <v>1068.4380000000001</v>
      </c>
      <c r="AC28" s="13">
        <v>0</v>
      </c>
      <c r="AD28" s="13">
        <v>99.999999999998181</v>
      </c>
      <c r="AE28" s="13">
        <v>19373.065999999999</v>
      </c>
      <c r="AF28" s="14" t="s">
        <v>114</v>
      </c>
      <c r="AG28" s="13">
        <v>2472.4209999999998</v>
      </c>
      <c r="AH28" s="13">
        <v>467.036</v>
      </c>
      <c r="AI28" s="13">
        <v>13473.967999999999</v>
      </c>
      <c r="AJ28" s="13">
        <v>14403.480000000001</v>
      </c>
      <c r="AK28" s="13">
        <v>148750.408</v>
      </c>
      <c r="AL28" s="13">
        <v>1211.569</v>
      </c>
      <c r="AM28" s="13">
        <v>19366.67200000001</v>
      </c>
      <c r="AN28" s="15">
        <v>296511.67</v>
      </c>
      <c r="AP28" s="16"/>
      <c r="AQ28" s="17"/>
      <c r="AR28" s="17"/>
      <c r="AS28" s="16"/>
    </row>
    <row r="29" spans="1:45" s="4" customFormat="1" ht="12.65" hidden="1" customHeight="1" x14ac:dyDescent="0.25">
      <c r="A29" s="229"/>
      <c r="B29" s="12" t="s">
        <v>61</v>
      </c>
      <c r="C29" s="13">
        <v>6157.2030000000004</v>
      </c>
      <c r="D29" s="13">
        <v>227.36500000000001</v>
      </c>
      <c r="E29" s="13">
        <v>21565.05</v>
      </c>
      <c r="F29" s="13">
        <v>17777.990000000002</v>
      </c>
      <c r="G29" s="13">
        <v>86304.52</v>
      </c>
      <c r="H29" s="13">
        <v>13891.522000000001</v>
      </c>
      <c r="I29" s="13">
        <v>2366.1610000000001</v>
      </c>
      <c r="J29" s="13">
        <v>4664.5540000000001</v>
      </c>
      <c r="K29" s="13">
        <v>1589.9999999999927</v>
      </c>
      <c r="L29" s="13">
        <v>24498.205999999998</v>
      </c>
      <c r="M29" s="14" t="s">
        <v>114</v>
      </c>
      <c r="N29" s="13">
        <v>24228.254000000001</v>
      </c>
      <c r="O29" s="13">
        <v>1490.7190000000001</v>
      </c>
      <c r="P29" s="13">
        <v>27256.972000000002</v>
      </c>
      <c r="Q29" s="13">
        <v>85634.462</v>
      </c>
      <c r="R29" s="13">
        <v>531897.42299999995</v>
      </c>
      <c r="S29" s="13">
        <v>4132.6189999999997</v>
      </c>
      <c r="T29" s="13">
        <v>51493.192000000221</v>
      </c>
      <c r="U29" s="13">
        <v>905176.21200000006</v>
      </c>
      <c r="V29" s="13">
        <v>688.255</v>
      </c>
      <c r="W29" s="13">
        <v>259.21199999999999</v>
      </c>
      <c r="X29" s="13">
        <v>12413.042000000001</v>
      </c>
      <c r="Y29" s="13">
        <v>4150.3220000000001</v>
      </c>
      <c r="Z29" s="13">
        <v>41485.377</v>
      </c>
      <c r="AA29" s="13">
        <v>3680.5349999999999</v>
      </c>
      <c r="AB29" s="13">
        <v>799.97400000000005</v>
      </c>
      <c r="AC29" s="13">
        <v>39.939</v>
      </c>
      <c r="AD29" s="13">
        <v>-3.2187585929932538E-12</v>
      </c>
      <c r="AE29" s="13">
        <v>19255.560000000001</v>
      </c>
      <c r="AF29" s="14" t="s">
        <v>114</v>
      </c>
      <c r="AG29" s="13">
        <v>2972.7759999999998</v>
      </c>
      <c r="AH29" s="13">
        <v>481.06800000000004</v>
      </c>
      <c r="AI29" s="13">
        <v>15485.117000000002</v>
      </c>
      <c r="AJ29" s="13">
        <v>17644.568000000003</v>
      </c>
      <c r="AK29" s="13">
        <v>149669.484</v>
      </c>
      <c r="AL29" s="13">
        <v>1211.6980000000001</v>
      </c>
      <c r="AM29" s="13">
        <v>24770.979999999985</v>
      </c>
      <c r="AN29" s="15">
        <v>295007.90700000001</v>
      </c>
      <c r="AP29" s="16"/>
      <c r="AQ29" s="17"/>
      <c r="AR29" s="17"/>
      <c r="AS29" s="16"/>
    </row>
    <row r="30" spans="1:45" s="4" customFormat="1" ht="12.65" hidden="1" customHeight="1" x14ac:dyDescent="0.25">
      <c r="A30" s="229"/>
      <c r="B30" s="12" t="s">
        <v>62</v>
      </c>
      <c r="C30" s="13">
        <v>5520.7110000000002</v>
      </c>
      <c r="D30" s="13">
        <v>213.37299999999999</v>
      </c>
      <c r="E30" s="13">
        <v>19224.387999999999</v>
      </c>
      <c r="F30" s="13">
        <v>17758.102999999999</v>
      </c>
      <c r="G30" s="13">
        <v>99775.843999999997</v>
      </c>
      <c r="H30" s="13">
        <v>14592.486000000001</v>
      </c>
      <c r="I30" s="13">
        <v>2277.1669999999999</v>
      </c>
      <c r="J30" s="13">
        <v>4783.3879999999999</v>
      </c>
      <c r="K30" s="13">
        <v>1324.9999999999973</v>
      </c>
      <c r="L30" s="13">
        <v>20836.178</v>
      </c>
      <c r="M30" s="14" t="s">
        <v>114</v>
      </c>
      <c r="N30" s="13">
        <v>24972.901999999998</v>
      </c>
      <c r="O30" s="13">
        <v>979.90899999999999</v>
      </c>
      <c r="P30" s="13">
        <v>30292.685000000001</v>
      </c>
      <c r="Q30" s="13">
        <v>76066.846999999994</v>
      </c>
      <c r="R30" s="13">
        <v>538793.04700000002</v>
      </c>
      <c r="S30" s="13">
        <v>4131.7389999999996</v>
      </c>
      <c r="T30" s="13">
        <v>55189.914999999863</v>
      </c>
      <c r="U30" s="13">
        <v>916733.68200000003</v>
      </c>
      <c r="V30" s="13">
        <v>629.173</v>
      </c>
      <c r="W30" s="13">
        <v>238.11</v>
      </c>
      <c r="X30" s="13">
        <v>10253.395999999999</v>
      </c>
      <c r="Y30" s="13">
        <v>4151.018</v>
      </c>
      <c r="Z30" s="13">
        <v>44304.303</v>
      </c>
      <c r="AA30" s="13">
        <v>4394.9340000000002</v>
      </c>
      <c r="AB30" s="13">
        <v>699.93499999999995</v>
      </c>
      <c r="AC30" s="13">
        <v>109.93899999999999</v>
      </c>
      <c r="AD30" s="13">
        <v>-2.8705926524708048E-12</v>
      </c>
      <c r="AE30" s="13">
        <v>15673.898999999999</v>
      </c>
      <c r="AF30" s="14" t="s">
        <v>114</v>
      </c>
      <c r="AG30" s="13">
        <v>3321.2359999999999</v>
      </c>
      <c r="AH30" s="13">
        <v>473.59900000000005</v>
      </c>
      <c r="AI30" s="13">
        <v>21284.980000000003</v>
      </c>
      <c r="AJ30" s="13">
        <v>13833.782000000001</v>
      </c>
      <c r="AK30" s="13">
        <v>151282.34599999999</v>
      </c>
      <c r="AL30" s="13">
        <v>1217.001</v>
      </c>
      <c r="AM30" s="13">
        <v>24683.884999999998</v>
      </c>
      <c r="AN30" s="15">
        <v>296551.53600000002</v>
      </c>
      <c r="AP30" s="16"/>
      <c r="AQ30" s="17"/>
      <c r="AR30" s="17"/>
      <c r="AS30" s="16"/>
    </row>
    <row r="31" spans="1:45" s="4" customFormat="1" ht="12.65" hidden="1" customHeight="1" x14ac:dyDescent="0.25">
      <c r="A31" s="229"/>
      <c r="B31" s="12" t="s">
        <v>63</v>
      </c>
      <c r="C31" s="13">
        <v>6938.7879999999996</v>
      </c>
      <c r="D31" s="13">
        <v>150.90899999999999</v>
      </c>
      <c r="E31" s="13">
        <v>11874.731</v>
      </c>
      <c r="F31" s="13">
        <v>15496.896000000001</v>
      </c>
      <c r="G31" s="13">
        <v>119343.084</v>
      </c>
      <c r="H31" s="13">
        <v>14296.263999999999</v>
      </c>
      <c r="I31" s="13">
        <v>4285.268</v>
      </c>
      <c r="J31" s="13">
        <v>4579.9560000000001</v>
      </c>
      <c r="K31" s="13">
        <v>1444.9999999999836</v>
      </c>
      <c r="L31" s="13">
        <v>19160.602999999999</v>
      </c>
      <c r="M31" s="14" t="s">
        <v>114</v>
      </c>
      <c r="N31" s="13">
        <v>30045.152000000002</v>
      </c>
      <c r="O31" s="13">
        <v>1027.1570000000002</v>
      </c>
      <c r="P31" s="13">
        <v>32796.161999999997</v>
      </c>
      <c r="Q31" s="13">
        <v>80085.491999999969</v>
      </c>
      <c r="R31" s="13">
        <v>542325.75100000005</v>
      </c>
      <c r="S31" s="13">
        <v>4169.451</v>
      </c>
      <c r="T31" s="13">
        <v>62552.660999999964</v>
      </c>
      <c r="U31" s="13">
        <v>950573.32499999995</v>
      </c>
      <c r="V31" s="13">
        <v>931.91300000000001</v>
      </c>
      <c r="W31" s="13">
        <v>263.17</v>
      </c>
      <c r="X31" s="13">
        <v>14513.842000000001</v>
      </c>
      <c r="Y31" s="13">
        <v>4183.0609999999997</v>
      </c>
      <c r="Z31" s="13">
        <v>35911.154999999999</v>
      </c>
      <c r="AA31" s="13">
        <v>4164.9440000000004</v>
      </c>
      <c r="AB31" s="13">
        <v>837.38</v>
      </c>
      <c r="AC31" s="13">
        <v>102.93899999999999</v>
      </c>
      <c r="AD31" s="13">
        <v>-1.3926637620897964E-12</v>
      </c>
      <c r="AE31" s="13">
        <v>18565.460999999999</v>
      </c>
      <c r="AF31" s="14" t="s">
        <v>114</v>
      </c>
      <c r="AG31" s="13">
        <v>4546.9359999999997</v>
      </c>
      <c r="AH31" s="13">
        <v>473.08699999999999</v>
      </c>
      <c r="AI31" s="13">
        <v>23149.491000000002</v>
      </c>
      <c r="AJ31" s="13">
        <v>15175.034999999998</v>
      </c>
      <c r="AK31" s="13">
        <v>149841.66200000001</v>
      </c>
      <c r="AL31" s="13">
        <v>1338.0650000000001</v>
      </c>
      <c r="AM31" s="13">
        <v>20235.22400000002</v>
      </c>
      <c r="AN31" s="15">
        <v>294233.36499999999</v>
      </c>
      <c r="AP31" s="16"/>
      <c r="AQ31" s="17"/>
      <c r="AR31" s="17"/>
      <c r="AS31" s="16"/>
    </row>
    <row r="32" spans="1:45" s="4" customFormat="1" ht="12.65" hidden="1" customHeight="1" x14ac:dyDescent="0.25">
      <c r="A32" s="229">
        <v>2009</v>
      </c>
      <c r="B32" s="12" t="s">
        <v>64</v>
      </c>
      <c r="C32" s="13">
        <v>7688.0789999999997</v>
      </c>
      <c r="D32" s="13">
        <v>149.76599999999999</v>
      </c>
      <c r="E32" s="13">
        <v>15453.300000000001</v>
      </c>
      <c r="F32" s="13">
        <v>16302.227000000001</v>
      </c>
      <c r="G32" s="13">
        <v>109139.58199999999</v>
      </c>
      <c r="H32" s="13">
        <v>15931.484</v>
      </c>
      <c r="I32" s="13">
        <v>2823.17</v>
      </c>
      <c r="J32" s="13">
        <v>4155.4489999999996</v>
      </c>
      <c r="K32" s="13">
        <v>730.00000000000273</v>
      </c>
      <c r="L32" s="13">
        <v>18374.652999999998</v>
      </c>
      <c r="M32" s="14" t="s">
        <v>114</v>
      </c>
      <c r="N32" s="13">
        <v>25907.696</v>
      </c>
      <c r="O32" s="13">
        <v>1171.8679999999999</v>
      </c>
      <c r="P32" s="13">
        <v>35202.654999999999</v>
      </c>
      <c r="Q32" s="13">
        <v>84134.324000000008</v>
      </c>
      <c r="R32" s="13">
        <v>544068.23499999999</v>
      </c>
      <c r="S32" s="13">
        <v>4174.2460000000001</v>
      </c>
      <c r="T32" s="13">
        <v>57849.78099999977</v>
      </c>
      <c r="U32" s="13">
        <v>943256.51500000001</v>
      </c>
      <c r="V32" s="13">
        <v>1086.6949999999999</v>
      </c>
      <c r="W32" s="13">
        <v>154.803</v>
      </c>
      <c r="X32" s="13">
        <v>8199.0689999999995</v>
      </c>
      <c r="Y32" s="13">
        <v>3409.9810000000002</v>
      </c>
      <c r="Z32" s="13">
        <v>39431.078999999998</v>
      </c>
      <c r="AA32" s="13">
        <v>4765.701</v>
      </c>
      <c r="AB32" s="13">
        <v>1174.8109999999999</v>
      </c>
      <c r="AC32" s="13">
        <v>94.938999999999993</v>
      </c>
      <c r="AD32" s="13">
        <v>9.9475983006414026E-13</v>
      </c>
      <c r="AE32" s="13">
        <v>16704.485000000001</v>
      </c>
      <c r="AF32" s="14" t="s">
        <v>114</v>
      </c>
      <c r="AG32" s="13">
        <v>4338.1310000000003</v>
      </c>
      <c r="AH32" s="13">
        <v>772.45900000000006</v>
      </c>
      <c r="AI32" s="13">
        <v>24264.744999999999</v>
      </c>
      <c r="AJ32" s="13">
        <v>17882.115999999998</v>
      </c>
      <c r="AK32" s="13">
        <v>149931.978</v>
      </c>
      <c r="AL32" s="13">
        <v>1241.606</v>
      </c>
      <c r="AM32" s="13">
        <v>21773.67599999989</v>
      </c>
      <c r="AN32" s="15">
        <v>295226.27399999998</v>
      </c>
      <c r="AP32" s="16"/>
      <c r="AQ32" s="17"/>
      <c r="AR32" s="17"/>
      <c r="AS32" s="16"/>
    </row>
    <row r="33" spans="1:45" s="4" customFormat="1" ht="12.65" hidden="1" customHeight="1" x14ac:dyDescent="0.25">
      <c r="A33" s="229"/>
      <c r="B33" s="12" t="s">
        <v>65</v>
      </c>
      <c r="C33" s="13">
        <v>5827.1570000000002</v>
      </c>
      <c r="D33" s="13">
        <v>237.245</v>
      </c>
      <c r="E33" s="13">
        <v>14167.198999999999</v>
      </c>
      <c r="F33" s="13">
        <v>9068.1959999999999</v>
      </c>
      <c r="G33" s="13">
        <v>127889.819</v>
      </c>
      <c r="H33" s="13">
        <v>13872.605</v>
      </c>
      <c r="I33" s="13">
        <v>1613.1</v>
      </c>
      <c r="J33" s="13">
        <v>3676.65</v>
      </c>
      <c r="K33" s="13">
        <v>1074.9999999999959</v>
      </c>
      <c r="L33" s="13">
        <v>19190.398000000001</v>
      </c>
      <c r="M33" s="14" t="s">
        <v>114</v>
      </c>
      <c r="N33" s="13">
        <v>23058.650999999998</v>
      </c>
      <c r="O33" s="13">
        <v>1128.0170000000001</v>
      </c>
      <c r="P33" s="13">
        <v>34437.191999999995</v>
      </c>
      <c r="Q33" s="13">
        <v>81859.67</v>
      </c>
      <c r="R33" s="13">
        <v>546127.978</v>
      </c>
      <c r="S33" s="13">
        <v>4179.9790000000003</v>
      </c>
      <c r="T33" s="13">
        <v>55765.064999999995</v>
      </c>
      <c r="U33" s="13">
        <v>943173.92099999997</v>
      </c>
      <c r="V33" s="13">
        <v>714.05499999999995</v>
      </c>
      <c r="W33" s="13">
        <v>719.15200000000004</v>
      </c>
      <c r="X33" s="13">
        <v>9503.7649999999994</v>
      </c>
      <c r="Y33" s="13">
        <v>2198.7840000000001</v>
      </c>
      <c r="Z33" s="13">
        <v>40280.843000000001</v>
      </c>
      <c r="AA33" s="13">
        <v>3287.5439999999999</v>
      </c>
      <c r="AB33" s="13">
        <v>1192.9649999999999</v>
      </c>
      <c r="AC33" s="13">
        <v>110.93899999999999</v>
      </c>
      <c r="AD33" s="13">
        <v>99.999999999996902</v>
      </c>
      <c r="AE33" s="13">
        <v>19877.025000000001</v>
      </c>
      <c r="AF33" s="14" t="s">
        <v>114</v>
      </c>
      <c r="AG33" s="13">
        <v>2938.9670000000001</v>
      </c>
      <c r="AH33" s="13">
        <v>993.52300000000002</v>
      </c>
      <c r="AI33" s="13">
        <v>25436.398999999998</v>
      </c>
      <c r="AJ33" s="13">
        <v>13801.837000000007</v>
      </c>
      <c r="AK33" s="13">
        <v>149429.28200000001</v>
      </c>
      <c r="AL33" s="13">
        <v>1247.925</v>
      </c>
      <c r="AM33" s="13">
        <v>22637.309000000027</v>
      </c>
      <c r="AN33" s="15">
        <v>294470.31400000001</v>
      </c>
      <c r="AP33" s="16"/>
      <c r="AQ33" s="17"/>
      <c r="AR33" s="17"/>
      <c r="AS33" s="16"/>
    </row>
    <row r="34" spans="1:45" s="4" customFormat="1" ht="12.65" hidden="1" customHeight="1" x14ac:dyDescent="0.25">
      <c r="A34" s="229"/>
      <c r="B34" s="12" t="s">
        <v>66</v>
      </c>
      <c r="C34" s="13">
        <v>6178.0630000000001</v>
      </c>
      <c r="D34" s="13">
        <v>264.62700000000001</v>
      </c>
      <c r="E34" s="13">
        <v>19287.097999999998</v>
      </c>
      <c r="F34" s="13">
        <v>4890.3270000000002</v>
      </c>
      <c r="G34" s="13">
        <v>115774.113</v>
      </c>
      <c r="H34" s="13">
        <v>13807.17</v>
      </c>
      <c r="I34" s="13">
        <v>5836.1850000000004</v>
      </c>
      <c r="J34" s="13">
        <v>5287.1819999999998</v>
      </c>
      <c r="K34" s="13">
        <v>1374.9999999999964</v>
      </c>
      <c r="L34" s="13">
        <v>17545.599999999999</v>
      </c>
      <c r="M34" s="14" t="s">
        <v>114</v>
      </c>
      <c r="N34" s="13">
        <v>27760.647000000001</v>
      </c>
      <c r="O34" s="13">
        <v>1041.144</v>
      </c>
      <c r="P34" s="13">
        <v>36334.938999999998</v>
      </c>
      <c r="Q34" s="13">
        <v>79163.561000000002</v>
      </c>
      <c r="R34" s="13">
        <v>554485.81200000003</v>
      </c>
      <c r="S34" s="13">
        <v>4221.7120000000004</v>
      </c>
      <c r="T34" s="13">
        <v>59126.185999999929</v>
      </c>
      <c r="U34" s="13">
        <v>952379.36600000004</v>
      </c>
      <c r="V34" s="13">
        <v>744.024</v>
      </c>
      <c r="W34" s="13">
        <v>186.01400000000001</v>
      </c>
      <c r="X34" s="13">
        <v>9020.3670000000002</v>
      </c>
      <c r="Y34" s="13">
        <v>1135.6289999999999</v>
      </c>
      <c r="Z34" s="13">
        <v>43872.127999999997</v>
      </c>
      <c r="AA34" s="13">
        <v>5533.951</v>
      </c>
      <c r="AB34" s="13">
        <v>1154.354</v>
      </c>
      <c r="AC34" s="13">
        <v>199.53899999999999</v>
      </c>
      <c r="AD34" s="13">
        <v>4.5474735088646412E-12</v>
      </c>
      <c r="AE34" s="13">
        <v>21440.01</v>
      </c>
      <c r="AF34" s="14" t="s">
        <v>114</v>
      </c>
      <c r="AG34" s="13">
        <v>2888.3249999999998</v>
      </c>
      <c r="AH34" s="13">
        <v>1171.855</v>
      </c>
      <c r="AI34" s="13">
        <v>24966.167000000001</v>
      </c>
      <c r="AJ34" s="13">
        <v>12608.328000000001</v>
      </c>
      <c r="AK34" s="13">
        <v>146772.58300000001</v>
      </c>
      <c r="AL34" s="13">
        <v>1245.836</v>
      </c>
      <c r="AM34" s="13">
        <v>20163.567999999952</v>
      </c>
      <c r="AN34" s="15">
        <v>293102.67800000001</v>
      </c>
      <c r="AP34" s="16"/>
      <c r="AQ34" s="17"/>
      <c r="AR34" s="17"/>
      <c r="AS34" s="16"/>
    </row>
    <row r="35" spans="1:45" s="4" customFormat="1" ht="12.65" hidden="1" customHeight="1" x14ac:dyDescent="0.25">
      <c r="A35" s="229"/>
      <c r="B35" s="12" t="s">
        <v>67</v>
      </c>
      <c r="C35" s="13">
        <v>6046.9269999999997</v>
      </c>
      <c r="D35" s="13">
        <v>52.076000000000001</v>
      </c>
      <c r="E35" s="13">
        <v>15686.651000000002</v>
      </c>
      <c r="F35" s="13">
        <v>4696.9880000000003</v>
      </c>
      <c r="G35" s="13">
        <v>119517.63099999999</v>
      </c>
      <c r="H35" s="13">
        <v>11899.429</v>
      </c>
      <c r="I35" s="13">
        <v>6222.2269999999999</v>
      </c>
      <c r="J35" s="13">
        <v>5222.0680000000002</v>
      </c>
      <c r="K35" s="13">
        <v>1240.0000000000164</v>
      </c>
      <c r="L35" s="13">
        <v>20378.949000000001</v>
      </c>
      <c r="M35" s="14" t="s">
        <v>114</v>
      </c>
      <c r="N35" s="13">
        <v>25619.110999999997</v>
      </c>
      <c r="O35" s="13">
        <v>1132.8399999999999</v>
      </c>
      <c r="P35" s="13">
        <v>37602.626000000004</v>
      </c>
      <c r="Q35" s="13">
        <v>77413.838999999993</v>
      </c>
      <c r="R35" s="13">
        <v>557712.06900000002</v>
      </c>
      <c r="S35" s="13">
        <v>4259.8270000000002</v>
      </c>
      <c r="T35" s="13">
        <v>63067.673000000119</v>
      </c>
      <c r="U35" s="13">
        <v>957770.93099999998</v>
      </c>
      <c r="V35" s="13">
        <v>709.50199999999995</v>
      </c>
      <c r="W35" s="13">
        <v>171.012</v>
      </c>
      <c r="X35" s="13">
        <v>11247.054</v>
      </c>
      <c r="Y35" s="13">
        <v>1120.749</v>
      </c>
      <c r="Z35" s="13">
        <v>41222.351999999999</v>
      </c>
      <c r="AA35" s="13">
        <v>4707.9759999999997</v>
      </c>
      <c r="AB35" s="13">
        <v>1094.3869999999999</v>
      </c>
      <c r="AC35" s="13">
        <v>109.93899999999999</v>
      </c>
      <c r="AD35" s="13">
        <v>3.723243935382925E-12</v>
      </c>
      <c r="AE35" s="13">
        <v>20468.036</v>
      </c>
      <c r="AF35" s="14" t="s">
        <v>114</v>
      </c>
      <c r="AG35" s="13">
        <v>2554.8200000000002</v>
      </c>
      <c r="AH35" s="13">
        <v>1223.576</v>
      </c>
      <c r="AI35" s="13">
        <v>23556.724999999999</v>
      </c>
      <c r="AJ35" s="13">
        <v>12236.237000000001</v>
      </c>
      <c r="AK35" s="13">
        <v>146192.25399999999</v>
      </c>
      <c r="AL35" s="13">
        <v>1240.7560000000001</v>
      </c>
      <c r="AM35" s="13">
        <v>17875.93400000003</v>
      </c>
      <c r="AN35" s="15">
        <v>285731.30900000001</v>
      </c>
      <c r="AP35" s="16"/>
      <c r="AQ35" s="17"/>
      <c r="AR35" s="17"/>
      <c r="AS35" s="16"/>
    </row>
    <row r="36" spans="1:45" s="4" customFormat="1" ht="12.65" hidden="1" customHeight="1" x14ac:dyDescent="0.25">
      <c r="A36" s="229"/>
      <c r="B36" s="12" t="s">
        <v>56</v>
      </c>
      <c r="C36" s="13">
        <v>5421.9989999999998</v>
      </c>
      <c r="D36" s="13">
        <v>192.56700000000001</v>
      </c>
      <c r="E36" s="13">
        <v>11869.432000000001</v>
      </c>
      <c r="F36" s="13">
        <v>5230.1210000000001</v>
      </c>
      <c r="G36" s="13">
        <v>110783.372</v>
      </c>
      <c r="H36" s="13">
        <v>7729.866</v>
      </c>
      <c r="I36" s="13">
        <v>4979.4679999999998</v>
      </c>
      <c r="J36" s="13">
        <v>4945.8440000000001</v>
      </c>
      <c r="K36" s="13">
        <v>1910</v>
      </c>
      <c r="L36" s="13">
        <v>18639.673999999999</v>
      </c>
      <c r="M36" s="14" t="s">
        <v>114</v>
      </c>
      <c r="N36" s="13">
        <v>26876.357000000004</v>
      </c>
      <c r="O36" s="13">
        <v>936.64</v>
      </c>
      <c r="P36" s="13">
        <v>41247.664000000004</v>
      </c>
      <c r="Q36" s="13">
        <v>76348.850999999981</v>
      </c>
      <c r="R36" s="13">
        <v>556501.58700000006</v>
      </c>
      <c r="S36" s="13">
        <v>4282.9089999999997</v>
      </c>
      <c r="T36" s="13">
        <v>55357.172000000006</v>
      </c>
      <c r="U36" s="13">
        <v>933253.52300000004</v>
      </c>
      <c r="V36" s="13">
        <v>684.84199999999998</v>
      </c>
      <c r="W36" s="13">
        <v>149.87</v>
      </c>
      <c r="X36" s="13">
        <v>15502.505999999999</v>
      </c>
      <c r="Y36" s="13">
        <v>1138.2840000000001</v>
      </c>
      <c r="Z36" s="13">
        <v>44049.646999999997</v>
      </c>
      <c r="AA36" s="13">
        <v>3978.741</v>
      </c>
      <c r="AB36" s="13">
        <v>1190.414</v>
      </c>
      <c r="AC36" s="13">
        <v>102</v>
      </c>
      <c r="AD36" s="13">
        <v>6.1390892369672656E-12</v>
      </c>
      <c r="AE36" s="13">
        <v>20989.605</v>
      </c>
      <c r="AF36" s="14" t="s">
        <v>114</v>
      </c>
      <c r="AG36" s="13">
        <v>3380.7579999999998</v>
      </c>
      <c r="AH36" s="13">
        <v>1175.1469999999999</v>
      </c>
      <c r="AI36" s="13">
        <v>23801.795999999998</v>
      </c>
      <c r="AJ36" s="13">
        <v>9518.9179999999997</v>
      </c>
      <c r="AK36" s="13">
        <v>145769.55300000001</v>
      </c>
      <c r="AL36" s="13">
        <v>1236.1759999999999</v>
      </c>
      <c r="AM36" s="13">
        <v>17171.307999999997</v>
      </c>
      <c r="AN36" s="15">
        <v>289839.565</v>
      </c>
      <c r="AP36" s="16"/>
      <c r="AQ36" s="17"/>
      <c r="AR36" s="17"/>
      <c r="AS36" s="16"/>
    </row>
    <row r="37" spans="1:45" s="4" customFormat="1" ht="12.65" hidden="1" customHeight="1" x14ac:dyDescent="0.25">
      <c r="A37" s="229"/>
      <c r="B37" s="12" t="s">
        <v>57</v>
      </c>
      <c r="C37" s="13">
        <v>6271.9989999999998</v>
      </c>
      <c r="D37" s="13">
        <v>334.27699999999999</v>
      </c>
      <c r="E37" s="13">
        <v>9465.1949999999997</v>
      </c>
      <c r="F37" s="13">
        <v>5289.3710000000001</v>
      </c>
      <c r="G37" s="13">
        <v>112979.573</v>
      </c>
      <c r="H37" s="13">
        <v>13172.013999999999</v>
      </c>
      <c r="I37" s="13">
        <v>5406.1229999999996</v>
      </c>
      <c r="J37" s="13">
        <v>5226.7640000000001</v>
      </c>
      <c r="K37" s="13">
        <v>3029.9999999999845</v>
      </c>
      <c r="L37" s="13">
        <v>17879.12</v>
      </c>
      <c r="M37" s="14" t="s">
        <v>114</v>
      </c>
      <c r="N37" s="13">
        <v>33817.158000000003</v>
      </c>
      <c r="O37" s="13">
        <v>1009.2470000000001</v>
      </c>
      <c r="P37" s="13">
        <v>48274.236000000004</v>
      </c>
      <c r="Q37" s="13">
        <v>78997.837</v>
      </c>
      <c r="R37" s="13">
        <v>563406.44499999995</v>
      </c>
      <c r="S37" s="13">
        <v>4316.1840000000002</v>
      </c>
      <c r="T37" s="13">
        <v>56921.624000000193</v>
      </c>
      <c r="U37" s="13">
        <v>965797.16700000002</v>
      </c>
      <c r="V37" s="13">
        <v>721.11800000000005</v>
      </c>
      <c r="W37" s="13">
        <v>348.892</v>
      </c>
      <c r="X37" s="13">
        <v>15231.584000000001</v>
      </c>
      <c r="Y37" s="13">
        <v>1105.22</v>
      </c>
      <c r="Z37" s="13">
        <v>45398.981</v>
      </c>
      <c r="AA37" s="13">
        <v>3755.8690000000001</v>
      </c>
      <c r="AB37" s="13">
        <v>1927.5219999999999</v>
      </c>
      <c r="AC37" s="13">
        <v>104</v>
      </c>
      <c r="AD37" s="13">
        <v>3.1832314562052488E-12</v>
      </c>
      <c r="AE37" s="13">
        <v>18899.468000000001</v>
      </c>
      <c r="AF37" s="14" t="s">
        <v>114</v>
      </c>
      <c r="AG37" s="13">
        <v>4481.9769999999999</v>
      </c>
      <c r="AH37" s="13">
        <v>1167.396</v>
      </c>
      <c r="AI37" s="13">
        <v>23032.409</v>
      </c>
      <c r="AJ37" s="13">
        <v>9816.2240000000002</v>
      </c>
      <c r="AK37" s="13">
        <v>146667.09299999999</v>
      </c>
      <c r="AL37" s="13">
        <v>1228.3989999999999</v>
      </c>
      <c r="AM37" s="13">
        <v>15445.217000000039</v>
      </c>
      <c r="AN37" s="15">
        <v>289331.36900000001</v>
      </c>
      <c r="AP37" s="16"/>
      <c r="AQ37" s="17"/>
      <c r="AR37" s="17"/>
      <c r="AS37" s="16"/>
    </row>
    <row r="38" spans="1:45" s="4" customFormat="1" ht="12.65" hidden="1" customHeight="1" x14ac:dyDescent="0.25">
      <c r="A38" s="229"/>
      <c r="B38" s="12" t="s">
        <v>58</v>
      </c>
      <c r="C38" s="13">
        <v>6131.7129999999997</v>
      </c>
      <c r="D38" s="13">
        <v>33.393999999999998</v>
      </c>
      <c r="E38" s="13">
        <v>8533.3089999999993</v>
      </c>
      <c r="F38" s="13">
        <v>3556.99</v>
      </c>
      <c r="G38" s="13">
        <v>112119.614</v>
      </c>
      <c r="H38" s="13">
        <v>11156.847</v>
      </c>
      <c r="I38" s="13">
        <v>4854.7610000000004</v>
      </c>
      <c r="J38" s="13">
        <v>7763.7950000000001</v>
      </c>
      <c r="K38" s="13">
        <v>1884.9999999999909</v>
      </c>
      <c r="L38" s="13">
        <v>17164.79</v>
      </c>
      <c r="M38" s="14" t="s">
        <v>114</v>
      </c>
      <c r="N38" s="13">
        <v>26144.557000000001</v>
      </c>
      <c r="O38" s="13">
        <v>1035.9360000000001</v>
      </c>
      <c r="P38" s="13">
        <v>52742.918000000005</v>
      </c>
      <c r="Q38" s="13">
        <v>80996.236000000004</v>
      </c>
      <c r="R38" s="13">
        <v>572156.35900000005</v>
      </c>
      <c r="S38" s="13">
        <v>4373.4769999999999</v>
      </c>
      <c r="T38" s="13">
        <v>58192.31799999981</v>
      </c>
      <c r="U38" s="13">
        <v>968842.01399999997</v>
      </c>
      <c r="V38" s="13">
        <v>640.06299999999999</v>
      </c>
      <c r="W38" s="13">
        <v>197.73099999999999</v>
      </c>
      <c r="X38" s="13">
        <v>13731.710999999999</v>
      </c>
      <c r="Y38" s="13">
        <v>363.91199999999998</v>
      </c>
      <c r="Z38" s="13">
        <v>46634.985999999997</v>
      </c>
      <c r="AA38" s="13">
        <v>3834.4920000000002</v>
      </c>
      <c r="AB38" s="13">
        <v>1853.933</v>
      </c>
      <c r="AC38" s="13">
        <v>105</v>
      </c>
      <c r="AD38" s="13">
        <v>2.7284841053187847E-12</v>
      </c>
      <c r="AE38" s="13">
        <v>15655.4</v>
      </c>
      <c r="AF38" s="14" t="s">
        <v>114</v>
      </c>
      <c r="AG38" s="13">
        <v>3481.2020000000002</v>
      </c>
      <c r="AH38" s="13">
        <v>1102.9449999999999</v>
      </c>
      <c r="AI38" s="13">
        <v>22309.706999999999</v>
      </c>
      <c r="AJ38" s="13">
        <v>10926.931000000008</v>
      </c>
      <c r="AK38" s="13">
        <v>147065.75599999999</v>
      </c>
      <c r="AL38" s="13">
        <v>1223.8240000000001</v>
      </c>
      <c r="AM38" s="13">
        <v>14487.590999999949</v>
      </c>
      <c r="AN38" s="15">
        <v>283615.18400000001</v>
      </c>
      <c r="AP38" s="16"/>
      <c r="AQ38" s="17"/>
      <c r="AR38" s="17"/>
      <c r="AS38" s="16"/>
    </row>
    <row r="39" spans="1:45" s="4" customFormat="1" ht="12.65" hidden="1" customHeight="1" x14ac:dyDescent="0.25">
      <c r="A39" s="229"/>
      <c r="B39" s="12" t="s">
        <v>59</v>
      </c>
      <c r="C39" s="13">
        <v>6788.598</v>
      </c>
      <c r="D39" s="13">
        <v>77.084999999999994</v>
      </c>
      <c r="E39" s="13">
        <v>8357.0430000000015</v>
      </c>
      <c r="F39" s="13">
        <v>3450.9630000000002</v>
      </c>
      <c r="G39" s="13">
        <v>110120.47900000001</v>
      </c>
      <c r="H39" s="13">
        <v>9873.8080000000009</v>
      </c>
      <c r="I39" s="13">
        <v>6441.2349999999997</v>
      </c>
      <c r="J39" s="13">
        <v>6479.009</v>
      </c>
      <c r="K39" s="13">
        <v>1594.2039999999788</v>
      </c>
      <c r="L39" s="13">
        <v>18276.643</v>
      </c>
      <c r="M39" s="14" t="s">
        <v>114</v>
      </c>
      <c r="N39" s="13">
        <v>24345.016</v>
      </c>
      <c r="O39" s="13">
        <v>1119.6559999999999</v>
      </c>
      <c r="P39" s="13">
        <v>55929.674999999996</v>
      </c>
      <c r="Q39" s="13">
        <v>82808.074000000008</v>
      </c>
      <c r="R39" s="13">
        <v>578032.10600000003</v>
      </c>
      <c r="S39" s="13">
        <v>4327.8270000000002</v>
      </c>
      <c r="T39" s="13">
        <v>54493.300000000097</v>
      </c>
      <c r="U39" s="13">
        <v>972514.72100000002</v>
      </c>
      <c r="V39" s="13">
        <v>677.95399999999995</v>
      </c>
      <c r="W39" s="13">
        <v>154.93700000000001</v>
      </c>
      <c r="X39" s="13">
        <v>12604.964</v>
      </c>
      <c r="Y39" s="13">
        <v>355.40899999999999</v>
      </c>
      <c r="Z39" s="13">
        <v>46320.589</v>
      </c>
      <c r="AA39" s="13">
        <v>2501.5129999999999</v>
      </c>
      <c r="AB39" s="13">
        <v>2184.69</v>
      </c>
      <c r="AC39" s="13">
        <v>100</v>
      </c>
      <c r="AD39" s="13">
        <v>1.3642420526593924E-12</v>
      </c>
      <c r="AE39" s="13">
        <v>19373.028999999999</v>
      </c>
      <c r="AF39" s="14" t="s">
        <v>114</v>
      </c>
      <c r="AG39" s="13">
        <v>4229.3530000000001</v>
      </c>
      <c r="AH39" s="13">
        <v>1064.124</v>
      </c>
      <c r="AI39" s="13">
        <v>24378.394</v>
      </c>
      <c r="AJ39" s="13">
        <v>9699.6309999999939</v>
      </c>
      <c r="AK39" s="13">
        <v>148173.16500000001</v>
      </c>
      <c r="AL39" s="13">
        <v>1226.0619999999999</v>
      </c>
      <c r="AM39" s="13">
        <v>15530.588999999984</v>
      </c>
      <c r="AN39" s="15">
        <v>288574.40299999999</v>
      </c>
      <c r="AP39" s="16"/>
      <c r="AQ39" s="17"/>
      <c r="AR39" s="17"/>
      <c r="AS39" s="16"/>
    </row>
    <row r="40" spans="1:45" s="4" customFormat="1" ht="12.65" hidden="1" customHeight="1" x14ac:dyDescent="0.25">
      <c r="A40" s="229"/>
      <c r="B40" s="12" t="s">
        <v>60</v>
      </c>
      <c r="C40" s="13">
        <v>6822.8339999999998</v>
      </c>
      <c r="D40" s="13">
        <v>121.795</v>
      </c>
      <c r="E40" s="13">
        <v>8102.8539999999994</v>
      </c>
      <c r="F40" s="13">
        <v>3448.2779999999998</v>
      </c>
      <c r="G40" s="13">
        <v>106234.42600000001</v>
      </c>
      <c r="H40" s="13">
        <v>11765.936</v>
      </c>
      <c r="I40" s="13">
        <v>3981.9430000000002</v>
      </c>
      <c r="J40" s="13">
        <v>7094.0439999999999</v>
      </c>
      <c r="K40" s="13">
        <v>2499.99999999998</v>
      </c>
      <c r="L40" s="13">
        <v>15006.342000000001</v>
      </c>
      <c r="M40" s="14" t="s">
        <v>114</v>
      </c>
      <c r="N40" s="13">
        <v>29286.948</v>
      </c>
      <c r="O40" s="13">
        <v>1028.077</v>
      </c>
      <c r="P40" s="13">
        <v>59754.551999999996</v>
      </c>
      <c r="Q40" s="13">
        <v>82493.018000000011</v>
      </c>
      <c r="R40" s="13">
        <v>582780.59299999999</v>
      </c>
      <c r="S40" s="13">
        <v>4252.8249999999998</v>
      </c>
      <c r="T40" s="13">
        <v>56743.671999999977</v>
      </c>
      <c r="U40" s="13">
        <v>981418.13699999999</v>
      </c>
      <c r="V40" s="13">
        <v>761.73800000000006</v>
      </c>
      <c r="W40" s="13">
        <v>2160.6170000000002</v>
      </c>
      <c r="X40" s="13">
        <v>12928.895</v>
      </c>
      <c r="Y40" s="13">
        <v>361.03199999999998</v>
      </c>
      <c r="Z40" s="13">
        <v>45448.642999999996</v>
      </c>
      <c r="AA40" s="13">
        <v>3323.2840000000001</v>
      </c>
      <c r="AB40" s="13">
        <v>2059.413</v>
      </c>
      <c r="AC40" s="13">
        <v>152</v>
      </c>
      <c r="AD40" s="13">
        <v>0</v>
      </c>
      <c r="AE40" s="13">
        <v>21416.804</v>
      </c>
      <c r="AF40" s="14" t="s">
        <v>114</v>
      </c>
      <c r="AG40" s="13">
        <v>5750.6790000000001</v>
      </c>
      <c r="AH40" s="13">
        <v>1134.78</v>
      </c>
      <c r="AI40" s="13">
        <v>21333.506999999998</v>
      </c>
      <c r="AJ40" s="13">
        <v>10279.634000000002</v>
      </c>
      <c r="AK40" s="13">
        <v>148576.37400000001</v>
      </c>
      <c r="AL40" s="13">
        <v>1220.0119999999999</v>
      </c>
      <c r="AM40" s="13">
        <v>15387.264999999943</v>
      </c>
      <c r="AN40" s="15">
        <v>292294.67700000003</v>
      </c>
      <c r="AP40" s="16"/>
      <c r="AQ40" s="17"/>
      <c r="AR40" s="17"/>
      <c r="AS40" s="16"/>
    </row>
    <row r="41" spans="1:45" s="4" customFormat="1" ht="12.65" hidden="1" customHeight="1" x14ac:dyDescent="0.25">
      <c r="A41" s="229"/>
      <c r="B41" s="12" t="s">
        <v>61</v>
      </c>
      <c r="C41" s="13">
        <v>6100.3729999999996</v>
      </c>
      <c r="D41" s="13">
        <v>130.05799999999999</v>
      </c>
      <c r="E41" s="13">
        <v>7618.1310000000003</v>
      </c>
      <c r="F41" s="13">
        <v>3429.9929999999999</v>
      </c>
      <c r="G41" s="13">
        <v>105666.77499999999</v>
      </c>
      <c r="H41" s="13">
        <v>9111.84</v>
      </c>
      <c r="I41" s="13">
        <v>6742.2079999999996</v>
      </c>
      <c r="J41" s="13">
        <v>5789.48</v>
      </c>
      <c r="K41" s="13">
        <v>1350.0000000000064</v>
      </c>
      <c r="L41" s="13">
        <v>16174.384</v>
      </c>
      <c r="M41" s="14" t="s">
        <v>114</v>
      </c>
      <c r="N41" s="13">
        <v>24352.996999999999</v>
      </c>
      <c r="O41" s="13">
        <v>1158.1080000000002</v>
      </c>
      <c r="P41" s="13">
        <v>59730.799999999996</v>
      </c>
      <c r="Q41" s="13">
        <v>83687.630999999979</v>
      </c>
      <c r="R41" s="13">
        <v>586568.51300000004</v>
      </c>
      <c r="S41" s="13">
        <v>4279.5690000000004</v>
      </c>
      <c r="T41" s="13">
        <v>57989.368000000031</v>
      </c>
      <c r="U41" s="13">
        <v>979880.228</v>
      </c>
      <c r="V41" s="13">
        <v>617.89</v>
      </c>
      <c r="W41" s="13">
        <v>172.767</v>
      </c>
      <c r="X41" s="13">
        <v>13188.798000000001</v>
      </c>
      <c r="Y41" s="13">
        <v>410.411</v>
      </c>
      <c r="Z41" s="13">
        <v>48689.171999999999</v>
      </c>
      <c r="AA41" s="13">
        <v>4093.9940000000001</v>
      </c>
      <c r="AB41" s="13">
        <v>2469.8159999999998</v>
      </c>
      <c r="AC41" s="13">
        <v>144.44999999999999</v>
      </c>
      <c r="AD41" s="13">
        <v>2.1032064978498966E-12</v>
      </c>
      <c r="AE41" s="13">
        <v>20981.131000000001</v>
      </c>
      <c r="AF41" s="14" t="s">
        <v>114</v>
      </c>
      <c r="AG41" s="13">
        <v>5840.1949999999997</v>
      </c>
      <c r="AH41" s="13">
        <v>1092.3130000000001</v>
      </c>
      <c r="AI41" s="13">
        <v>20140.054</v>
      </c>
      <c r="AJ41" s="13">
        <v>12516.454999999998</v>
      </c>
      <c r="AK41" s="13">
        <v>150100.44200000001</v>
      </c>
      <c r="AL41" s="13">
        <v>1216.375</v>
      </c>
      <c r="AM41" s="13">
        <v>14955.704999999958</v>
      </c>
      <c r="AN41" s="15">
        <v>296629.96799999999</v>
      </c>
      <c r="AP41" s="16"/>
      <c r="AQ41" s="17"/>
      <c r="AR41" s="17"/>
      <c r="AS41" s="16"/>
    </row>
    <row r="42" spans="1:45" s="4" customFormat="1" ht="12.65" hidden="1" customHeight="1" x14ac:dyDescent="0.25">
      <c r="A42" s="229"/>
      <c r="B42" s="12" t="s">
        <v>62</v>
      </c>
      <c r="C42" s="13">
        <v>7265.9179999999997</v>
      </c>
      <c r="D42" s="13">
        <v>1049.2919999999999</v>
      </c>
      <c r="E42" s="13">
        <v>9795.3760000000002</v>
      </c>
      <c r="F42" s="13">
        <v>3602.1889999999999</v>
      </c>
      <c r="G42" s="13">
        <v>107560.74800000001</v>
      </c>
      <c r="H42" s="13">
        <v>8873.027</v>
      </c>
      <c r="I42" s="13">
        <v>5264.42</v>
      </c>
      <c r="J42" s="13">
        <v>5877.7650000000003</v>
      </c>
      <c r="K42" s="13">
        <v>1099.9999999999991</v>
      </c>
      <c r="L42" s="13">
        <v>18552.214</v>
      </c>
      <c r="M42" s="14" t="s">
        <v>114</v>
      </c>
      <c r="N42" s="13">
        <v>26662.685000000001</v>
      </c>
      <c r="O42" s="13">
        <v>1328.5540000000001</v>
      </c>
      <c r="P42" s="13">
        <v>59982.39</v>
      </c>
      <c r="Q42" s="13">
        <v>85165.645000000004</v>
      </c>
      <c r="R42" s="13">
        <v>591627.76199999999</v>
      </c>
      <c r="S42" s="13">
        <v>4310.7340000000004</v>
      </c>
      <c r="T42" s="13">
        <v>63548.763999999792</v>
      </c>
      <c r="U42" s="13">
        <v>1001567.483</v>
      </c>
      <c r="V42" s="13">
        <v>741.10900000000004</v>
      </c>
      <c r="W42" s="13">
        <v>242.94200000000001</v>
      </c>
      <c r="X42" s="13">
        <v>13843.960999999999</v>
      </c>
      <c r="Y42" s="13">
        <v>393.76799999999997</v>
      </c>
      <c r="Z42" s="13">
        <v>49451.48</v>
      </c>
      <c r="AA42" s="13">
        <v>5386.2780000000002</v>
      </c>
      <c r="AB42" s="13">
        <v>3857.212</v>
      </c>
      <c r="AC42" s="13">
        <v>108.33499999999999</v>
      </c>
      <c r="AD42" s="13">
        <v>-3.1405988920596428E-12</v>
      </c>
      <c r="AE42" s="13">
        <v>24222.776999999998</v>
      </c>
      <c r="AF42" s="14" t="s">
        <v>114</v>
      </c>
      <c r="AG42" s="13">
        <v>7173.48</v>
      </c>
      <c r="AH42" s="13">
        <v>745.85500000000002</v>
      </c>
      <c r="AI42" s="13">
        <v>22080.699999999997</v>
      </c>
      <c r="AJ42" s="13">
        <v>12952.958000000004</v>
      </c>
      <c r="AK42" s="13">
        <v>151944.25899999999</v>
      </c>
      <c r="AL42" s="13">
        <v>1211.067</v>
      </c>
      <c r="AM42" s="13">
        <v>18223.119000000017</v>
      </c>
      <c r="AN42" s="15">
        <v>312579.3</v>
      </c>
      <c r="AP42" s="16"/>
      <c r="AQ42" s="17"/>
      <c r="AR42" s="17"/>
      <c r="AS42" s="16"/>
    </row>
    <row r="43" spans="1:45" s="4" customFormat="1" ht="12.65" hidden="1" customHeight="1" x14ac:dyDescent="0.25">
      <c r="A43" s="229"/>
      <c r="B43" s="12" t="s">
        <v>63</v>
      </c>
      <c r="C43" s="13">
        <v>7119.6580000000004</v>
      </c>
      <c r="D43" s="13">
        <v>188.15600000000001</v>
      </c>
      <c r="E43" s="13">
        <v>10486.865</v>
      </c>
      <c r="F43" s="13">
        <v>3232.7359999999999</v>
      </c>
      <c r="G43" s="13">
        <v>121818.414</v>
      </c>
      <c r="H43" s="13">
        <v>7626.8819999999996</v>
      </c>
      <c r="I43" s="13">
        <v>6522.5959999999995</v>
      </c>
      <c r="J43" s="13">
        <v>6149.3059999999996</v>
      </c>
      <c r="K43" s="13">
        <v>1850.0000000000009</v>
      </c>
      <c r="L43" s="13">
        <v>16252.096</v>
      </c>
      <c r="M43" s="14" t="s">
        <v>114</v>
      </c>
      <c r="N43" s="13">
        <v>30270.859</v>
      </c>
      <c r="O43" s="13">
        <v>1187.4929999999999</v>
      </c>
      <c r="P43" s="13">
        <v>61136.032999999996</v>
      </c>
      <c r="Q43" s="13">
        <v>85411.286000000022</v>
      </c>
      <c r="R43" s="13">
        <v>599163.10100000002</v>
      </c>
      <c r="S43" s="13">
        <v>4275.5690000000004</v>
      </c>
      <c r="T43" s="13">
        <v>66339.973999999827</v>
      </c>
      <c r="U43" s="13">
        <v>1029031.024</v>
      </c>
      <c r="V43" s="13">
        <v>710.303</v>
      </c>
      <c r="W43" s="13">
        <v>185.91200000000001</v>
      </c>
      <c r="X43" s="13">
        <v>12531.823</v>
      </c>
      <c r="Y43" s="13">
        <v>382.43200000000002</v>
      </c>
      <c r="Z43" s="13">
        <v>48060.462</v>
      </c>
      <c r="AA43" s="13">
        <v>4092.038</v>
      </c>
      <c r="AB43" s="13">
        <v>3682.2089999999998</v>
      </c>
      <c r="AC43" s="13">
        <v>60.335000000000001</v>
      </c>
      <c r="AD43" s="13">
        <v>2.3092638912203256E-12</v>
      </c>
      <c r="AE43" s="13">
        <v>23918.587</v>
      </c>
      <c r="AF43" s="14" t="s">
        <v>114</v>
      </c>
      <c r="AG43" s="13">
        <v>6792.4859999999999</v>
      </c>
      <c r="AH43" s="13">
        <v>683.16399999999999</v>
      </c>
      <c r="AI43" s="13">
        <v>20607.04</v>
      </c>
      <c r="AJ43" s="13">
        <v>11348.023000000001</v>
      </c>
      <c r="AK43" s="13">
        <v>153626.04699999999</v>
      </c>
      <c r="AL43" s="13">
        <v>1062.479</v>
      </c>
      <c r="AM43" s="13">
        <v>14460.231000000051</v>
      </c>
      <c r="AN43" s="15">
        <v>302203.571</v>
      </c>
      <c r="AP43" s="16"/>
      <c r="AQ43" s="17"/>
      <c r="AR43" s="17"/>
      <c r="AS43" s="16"/>
    </row>
    <row r="44" spans="1:45" s="4" customFormat="1" ht="12.65" hidden="1" customHeight="1" x14ac:dyDescent="0.25">
      <c r="A44" s="229">
        <v>2010</v>
      </c>
      <c r="B44" s="12" t="s">
        <v>64</v>
      </c>
      <c r="C44" s="13">
        <v>7867.3230000000003</v>
      </c>
      <c r="D44" s="13">
        <v>280.15899999999999</v>
      </c>
      <c r="E44" s="13">
        <v>10018.313</v>
      </c>
      <c r="F44" s="13">
        <v>3657.6509999999998</v>
      </c>
      <c r="G44" s="13">
        <v>111993.85</v>
      </c>
      <c r="H44" s="13">
        <v>13032.531000000001</v>
      </c>
      <c r="I44" s="13">
        <v>6337.0749999999998</v>
      </c>
      <c r="J44" s="13">
        <v>5798.3770000000004</v>
      </c>
      <c r="K44" s="13">
        <v>1500.0000000000064</v>
      </c>
      <c r="L44" s="13">
        <v>18336.723000000002</v>
      </c>
      <c r="M44" s="14" t="s">
        <v>114</v>
      </c>
      <c r="N44" s="13">
        <v>24880.855</v>
      </c>
      <c r="O44" s="13">
        <v>726.33900000000006</v>
      </c>
      <c r="P44" s="13">
        <v>60281.184999999998</v>
      </c>
      <c r="Q44" s="13">
        <v>85944.156999999977</v>
      </c>
      <c r="R44" s="13">
        <v>602994.43700000003</v>
      </c>
      <c r="S44" s="13">
        <v>4266.8789999999999</v>
      </c>
      <c r="T44" s="13">
        <v>64385.871000000232</v>
      </c>
      <c r="U44" s="13">
        <v>1022301.725</v>
      </c>
      <c r="V44" s="13">
        <v>1085.3620000000001</v>
      </c>
      <c r="W44" s="13">
        <v>117.96599999999999</v>
      </c>
      <c r="X44" s="13">
        <v>17440.919999999998</v>
      </c>
      <c r="Y44" s="13">
        <v>447.72800000000001</v>
      </c>
      <c r="Z44" s="13">
        <v>52782.66</v>
      </c>
      <c r="AA44" s="13">
        <v>3601.1680000000001</v>
      </c>
      <c r="AB44" s="13">
        <v>3355.797</v>
      </c>
      <c r="AC44" s="13">
        <v>44.335000000000001</v>
      </c>
      <c r="AD44" s="13">
        <v>-4.5119463720766362E-12</v>
      </c>
      <c r="AE44" s="13">
        <v>20577.485000000001</v>
      </c>
      <c r="AF44" s="14" t="s">
        <v>114</v>
      </c>
      <c r="AG44" s="13">
        <v>5088.518</v>
      </c>
      <c r="AH44" s="13">
        <v>549.89099999999996</v>
      </c>
      <c r="AI44" s="13">
        <v>21435.994999999999</v>
      </c>
      <c r="AJ44" s="13">
        <v>10792.237999999998</v>
      </c>
      <c r="AK44" s="13">
        <v>155029.141</v>
      </c>
      <c r="AL44" s="13">
        <v>1122.675</v>
      </c>
      <c r="AM44" s="13">
        <v>13807.841999999993</v>
      </c>
      <c r="AN44" s="15">
        <v>307279.72100000002</v>
      </c>
      <c r="AP44" s="16"/>
      <c r="AQ44" s="17"/>
      <c r="AR44" s="17"/>
      <c r="AS44" s="16"/>
    </row>
    <row r="45" spans="1:45" s="4" customFormat="1" ht="12.65" hidden="1" customHeight="1" x14ac:dyDescent="0.25">
      <c r="A45" s="229"/>
      <c r="B45" s="12" t="s">
        <v>65</v>
      </c>
      <c r="C45" s="13">
        <v>6393.3549999999996</v>
      </c>
      <c r="D45" s="13">
        <v>613.45899999999995</v>
      </c>
      <c r="E45" s="13">
        <v>9247.7389999999996</v>
      </c>
      <c r="F45" s="13">
        <v>3831.2539999999999</v>
      </c>
      <c r="G45" s="13">
        <v>114121.61500000001</v>
      </c>
      <c r="H45" s="13">
        <v>10270.69</v>
      </c>
      <c r="I45" s="13">
        <v>5616.6369999999997</v>
      </c>
      <c r="J45" s="13">
        <v>5936.7209999999995</v>
      </c>
      <c r="K45" s="13">
        <v>1783.9999999999955</v>
      </c>
      <c r="L45" s="13">
        <v>15764.950999999999</v>
      </c>
      <c r="M45" s="14" t="s">
        <v>114</v>
      </c>
      <c r="N45" s="13">
        <v>20152.530999999999</v>
      </c>
      <c r="O45" s="13">
        <v>676.73700000000008</v>
      </c>
      <c r="P45" s="13">
        <v>60792.773000000001</v>
      </c>
      <c r="Q45" s="13">
        <v>79998.140000000043</v>
      </c>
      <c r="R45" s="13">
        <v>612410.79099999997</v>
      </c>
      <c r="S45" s="13">
        <v>4272.9480000000003</v>
      </c>
      <c r="T45" s="13">
        <v>64192.811000000191</v>
      </c>
      <c r="U45" s="13">
        <v>1016077.152</v>
      </c>
      <c r="V45" s="13">
        <v>836.20699999999999</v>
      </c>
      <c r="W45" s="13">
        <v>252.52500000000001</v>
      </c>
      <c r="X45" s="13">
        <v>10084.294</v>
      </c>
      <c r="Y45" s="13">
        <v>396.91</v>
      </c>
      <c r="Z45" s="13">
        <v>59072.442000000003</v>
      </c>
      <c r="AA45" s="13">
        <v>4762.3620000000001</v>
      </c>
      <c r="AB45" s="13">
        <v>3183.3389999999999</v>
      </c>
      <c r="AC45" s="13">
        <v>66.984999999999999</v>
      </c>
      <c r="AD45" s="13">
        <v>-5.7838178690872155E-12</v>
      </c>
      <c r="AE45" s="13">
        <v>21524.368999999999</v>
      </c>
      <c r="AF45" s="14" t="s">
        <v>114</v>
      </c>
      <c r="AG45" s="13">
        <v>3584.58</v>
      </c>
      <c r="AH45" s="13">
        <v>402.48200000000003</v>
      </c>
      <c r="AI45" s="13">
        <v>19183.118000000002</v>
      </c>
      <c r="AJ45" s="13">
        <v>8038.8230000000021</v>
      </c>
      <c r="AK45" s="13">
        <v>156526.04199999999</v>
      </c>
      <c r="AL45" s="13">
        <v>1120.143</v>
      </c>
      <c r="AM45" s="13">
        <v>14731.924000000039</v>
      </c>
      <c r="AN45" s="15">
        <v>303766.54499999998</v>
      </c>
      <c r="AP45" s="16"/>
      <c r="AQ45" s="17"/>
      <c r="AR45" s="17"/>
      <c r="AS45" s="16"/>
    </row>
    <row r="46" spans="1:45" s="4" customFormat="1" ht="12.65" hidden="1" customHeight="1" x14ac:dyDescent="0.25">
      <c r="A46" s="229"/>
      <c r="B46" s="12" t="s">
        <v>66</v>
      </c>
      <c r="C46" s="13">
        <v>6933.1790000000001</v>
      </c>
      <c r="D46" s="13">
        <v>19.675999999999998</v>
      </c>
      <c r="E46" s="13">
        <v>10297.109</v>
      </c>
      <c r="F46" s="13">
        <v>3740.4690000000001</v>
      </c>
      <c r="G46" s="13">
        <v>115693.851</v>
      </c>
      <c r="H46" s="13">
        <v>13850.684999999999</v>
      </c>
      <c r="I46" s="13">
        <v>9829.7189999999991</v>
      </c>
      <c r="J46" s="13">
        <v>5837.7129999999997</v>
      </c>
      <c r="K46" s="13">
        <v>1514.0000000000018</v>
      </c>
      <c r="L46" s="13">
        <v>20008.045999999998</v>
      </c>
      <c r="M46" s="14" t="s">
        <v>114</v>
      </c>
      <c r="N46" s="13">
        <v>27802.182000000001</v>
      </c>
      <c r="O46" s="13">
        <v>538.14099999999996</v>
      </c>
      <c r="P46" s="13">
        <v>59058.39</v>
      </c>
      <c r="Q46" s="13">
        <v>78343.615999999995</v>
      </c>
      <c r="R46" s="13">
        <v>615993.71100000001</v>
      </c>
      <c r="S46" s="13">
        <v>4321.4319999999998</v>
      </c>
      <c r="T46" s="13">
        <v>64085.783999999898</v>
      </c>
      <c r="U46" s="13">
        <v>1037867.703</v>
      </c>
      <c r="V46" s="13">
        <v>667.16200000000003</v>
      </c>
      <c r="W46" s="13">
        <v>319.37200000000001</v>
      </c>
      <c r="X46" s="13">
        <v>20565.886999999999</v>
      </c>
      <c r="Y46" s="13">
        <v>404.75</v>
      </c>
      <c r="Z46" s="13">
        <v>44579.324000000001</v>
      </c>
      <c r="AA46" s="13">
        <v>5867.0820000000003</v>
      </c>
      <c r="AB46" s="13">
        <v>3053.3029999999999</v>
      </c>
      <c r="AC46" s="13">
        <v>12.739000000000001</v>
      </c>
      <c r="AD46" s="13">
        <v>-4.0607517348689726E-12</v>
      </c>
      <c r="AE46" s="13">
        <v>24879.756000000001</v>
      </c>
      <c r="AF46" s="14" t="s">
        <v>114</v>
      </c>
      <c r="AG46" s="13">
        <v>4283.9930000000004</v>
      </c>
      <c r="AH46" s="13">
        <v>430.46100000000001</v>
      </c>
      <c r="AI46" s="13">
        <v>17357.159</v>
      </c>
      <c r="AJ46" s="13">
        <v>10025.790999999999</v>
      </c>
      <c r="AK46" s="13">
        <v>157283.57699999999</v>
      </c>
      <c r="AL46" s="13">
        <v>1159.788</v>
      </c>
      <c r="AM46" s="13">
        <v>17186.626000000077</v>
      </c>
      <c r="AN46" s="15">
        <v>308076.77</v>
      </c>
      <c r="AP46" s="16"/>
      <c r="AQ46" s="17"/>
      <c r="AR46" s="17"/>
      <c r="AS46" s="16"/>
    </row>
    <row r="47" spans="1:45" s="4" customFormat="1" ht="12.65" hidden="1" customHeight="1" x14ac:dyDescent="0.25">
      <c r="A47" s="229"/>
      <c r="B47" s="12" t="s">
        <v>67</v>
      </c>
      <c r="C47" s="13">
        <v>6744.799</v>
      </c>
      <c r="D47" s="13">
        <v>93.433999999999997</v>
      </c>
      <c r="E47" s="13">
        <v>9571.9890000000014</v>
      </c>
      <c r="F47" s="13">
        <v>3793.83</v>
      </c>
      <c r="G47" s="13">
        <v>102860.13800000001</v>
      </c>
      <c r="H47" s="13">
        <v>9260.1380000000008</v>
      </c>
      <c r="I47" s="13">
        <v>5028.915</v>
      </c>
      <c r="J47" s="13">
        <v>4710.0110000000004</v>
      </c>
      <c r="K47" s="13">
        <v>1563.9999999999973</v>
      </c>
      <c r="L47" s="13">
        <v>23948.600999999999</v>
      </c>
      <c r="M47" s="14" t="s">
        <v>114</v>
      </c>
      <c r="N47" s="13">
        <v>28290.075000000001</v>
      </c>
      <c r="O47" s="13">
        <v>858.404</v>
      </c>
      <c r="P47" s="13">
        <v>55659.172999999995</v>
      </c>
      <c r="Q47" s="13">
        <v>87199.113999999987</v>
      </c>
      <c r="R47" s="13">
        <v>618546.33299999998</v>
      </c>
      <c r="S47" s="13">
        <v>4311.91</v>
      </c>
      <c r="T47" s="13">
        <v>64310.041999999929</v>
      </c>
      <c r="U47" s="13">
        <v>1026750.906</v>
      </c>
      <c r="V47" s="13">
        <v>637.82000000000005</v>
      </c>
      <c r="W47" s="13">
        <v>202.268</v>
      </c>
      <c r="X47" s="13">
        <v>17449.379000000001</v>
      </c>
      <c r="Y47" s="13">
        <v>388.952</v>
      </c>
      <c r="Z47" s="13">
        <v>45235.495000000003</v>
      </c>
      <c r="AA47" s="13">
        <v>5199.84</v>
      </c>
      <c r="AB47" s="13">
        <v>3450.0770000000002</v>
      </c>
      <c r="AC47" s="13">
        <v>210.33500000000001</v>
      </c>
      <c r="AD47" s="13">
        <v>0</v>
      </c>
      <c r="AE47" s="13">
        <v>21738.023000000001</v>
      </c>
      <c r="AF47" s="14" t="s">
        <v>114</v>
      </c>
      <c r="AG47" s="13">
        <v>4104.1579999999994</v>
      </c>
      <c r="AH47" s="13">
        <v>1321.1279999999999</v>
      </c>
      <c r="AI47" s="13">
        <v>16825.589</v>
      </c>
      <c r="AJ47" s="13">
        <v>15143.257</v>
      </c>
      <c r="AK47" s="13">
        <v>158219.25099999999</v>
      </c>
      <c r="AL47" s="13">
        <v>1105.498</v>
      </c>
      <c r="AM47" s="13">
        <v>16978.042000000067</v>
      </c>
      <c r="AN47" s="15">
        <v>308209.11200000002</v>
      </c>
      <c r="AP47" s="16"/>
      <c r="AQ47" s="17"/>
      <c r="AR47" s="17"/>
      <c r="AS47" s="16"/>
    </row>
    <row r="48" spans="1:45" s="4" customFormat="1" ht="12.65" hidden="1" customHeight="1" x14ac:dyDescent="0.25">
      <c r="A48" s="229"/>
      <c r="B48" s="12" t="s">
        <v>56</v>
      </c>
      <c r="C48" s="13">
        <v>7264.7979999999998</v>
      </c>
      <c r="D48" s="13">
        <v>61.709000000000003</v>
      </c>
      <c r="E48" s="13">
        <v>11430.946</v>
      </c>
      <c r="F48" s="13">
        <v>4155.241</v>
      </c>
      <c r="G48" s="13">
        <v>106792.70299999999</v>
      </c>
      <c r="H48" s="13">
        <v>9742.5059999999994</v>
      </c>
      <c r="I48" s="13">
        <v>10289.142</v>
      </c>
      <c r="J48" s="13">
        <v>3937.9259999999999</v>
      </c>
      <c r="K48" s="13">
        <v>680.00000000000864</v>
      </c>
      <c r="L48" s="13">
        <v>20888.955000000002</v>
      </c>
      <c r="M48" s="14" t="s">
        <v>114</v>
      </c>
      <c r="N48" s="13">
        <v>26196.946</v>
      </c>
      <c r="O48" s="13">
        <v>756.12900000000002</v>
      </c>
      <c r="P48" s="13">
        <v>55873.490000000005</v>
      </c>
      <c r="Q48" s="13">
        <v>90797.030000000013</v>
      </c>
      <c r="R48" s="13">
        <v>627661.79599999997</v>
      </c>
      <c r="S48" s="13">
        <v>4319.7290000000003</v>
      </c>
      <c r="T48" s="13">
        <v>65201.735000000037</v>
      </c>
      <c r="U48" s="13">
        <v>1046050.781</v>
      </c>
      <c r="V48" s="13">
        <v>774.05399999999997</v>
      </c>
      <c r="W48" s="13">
        <v>304.28899999999999</v>
      </c>
      <c r="X48" s="13">
        <v>10879.234999999999</v>
      </c>
      <c r="Y48" s="13">
        <v>369.37700000000001</v>
      </c>
      <c r="Z48" s="13">
        <v>37233.67</v>
      </c>
      <c r="AA48" s="13">
        <v>8798.5779999999995</v>
      </c>
      <c r="AB48" s="13">
        <v>4332.0829999999996</v>
      </c>
      <c r="AC48" s="13">
        <v>174.958</v>
      </c>
      <c r="AD48" s="13">
        <v>-3.694822225952521E-13</v>
      </c>
      <c r="AE48" s="13">
        <v>20310.772000000001</v>
      </c>
      <c r="AF48" s="14" t="s">
        <v>114</v>
      </c>
      <c r="AG48" s="13">
        <v>2754.1060000000002</v>
      </c>
      <c r="AH48" s="13">
        <v>795.88400000000001</v>
      </c>
      <c r="AI48" s="13">
        <v>15337.939</v>
      </c>
      <c r="AJ48" s="13">
        <v>22456.544000000002</v>
      </c>
      <c r="AK48" s="13">
        <v>160028.546</v>
      </c>
      <c r="AL48" s="13">
        <v>1083.913</v>
      </c>
      <c r="AM48" s="13">
        <v>15296.01800000004</v>
      </c>
      <c r="AN48" s="15">
        <v>300929.96600000001</v>
      </c>
      <c r="AP48" s="16"/>
      <c r="AQ48" s="17"/>
      <c r="AR48" s="17"/>
      <c r="AS48" s="16"/>
    </row>
    <row r="49" spans="1:45" s="4" customFormat="1" ht="12.65" hidden="1" customHeight="1" x14ac:dyDescent="0.25">
      <c r="A49" s="229"/>
      <c r="B49" s="12" t="s">
        <v>57</v>
      </c>
      <c r="C49" s="13">
        <v>6422.4380000000001</v>
      </c>
      <c r="D49" s="13">
        <v>35.326999999999998</v>
      </c>
      <c r="E49" s="13">
        <v>16437.381999999998</v>
      </c>
      <c r="F49" s="13">
        <v>3921.7860000000001</v>
      </c>
      <c r="G49" s="13">
        <v>103796.86900000001</v>
      </c>
      <c r="H49" s="13">
        <v>12342.781999999999</v>
      </c>
      <c r="I49" s="13">
        <v>8431.4770000000008</v>
      </c>
      <c r="J49" s="13">
        <v>5845.9110000000001</v>
      </c>
      <c r="K49" s="13">
        <v>1239.9999999999836</v>
      </c>
      <c r="L49" s="13">
        <v>21681.205000000002</v>
      </c>
      <c r="M49" s="14" t="s">
        <v>114</v>
      </c>
      <c r="N49" s="13">
        <v>34243.724999999999</v>
      </c>
      <c r="O49" s="13">
        <v>801.59899999999993</v>
      </c>
      <c r="P49" s="13">
        <v>57569.08</v>
      </c>
      <c r="Q49" s="13">
        <v>89458.365999999995</v>
      </c>
      <c r="R49" s="13">
        <v>638360.86899999995</v>
      </c>
      <c r="S49" s="13">
        <v>4294.1660000000002</v>
      </c>
      <c r="T49" s="13">
        <v>69897.123999999923</v>
      </c>
      <c r="U49" s="13">
        <v>1074780.1059999999</v>
      </c>
      <c r="V49" s="13">
        <v>661.38900000000001</v>
      </c>
      <c r="W49" s="13">
        <v>195.50700000000001</v>
      </c>
      <c r="X49" s="13">
        <v>13051.051000000001</v>
      </c>
      <c r="Y49" s="13">
        <v>373.96300000000002</v>
      </c>
      <c r="Z49" s="13">
        <v>31342.36</v>
      </c>
      <c r="AA49" s="13">
        <v>6828.3860000000004</v>
      </c>
      <c r="AB49" s="13">
        <v>4664.3119999999999</v>
      </c>
      <c r="AC49" s="13">
        <v>56.335000000000001</v>
      </c>
      <c r="AD49" s="13">
        <v>299.99999999999551</v>
      </c>
      <c r="AE49" s="13">
        <v>21838.686000000002</v>
      </c>
      <c r="AF49" s="14" t="s">
        <v>114</v>
      </c>
      <c r="AG49" s="13">
        <v>2353.8580000000002</v>
      </c>
      <c r="AH49" s="13">
        <v>835.17899999999997</v>
      </c>
      <c r="AI49" s="13">
        <v>14816.193000000001</v>
      </c>
      <c r="AJ49" s="13">
        <v>20648.316000000006</v>
      </c>
      <c r="AK49" s="13">
        <v>163516.81099999999</v>
      </c>
      <c r="AL49" s="13">
        <v>1073.8389999999999</v>
      </c>
      <c r="AM49" s="13">
        <v>19117.366000000016</v>
      </c>
      <c r="AN49" s="15">
        <v>301673.55099999998</v>
      </c>
      <c r="AP49" s="16"/>
      <c r="AQ49" s="17"/>
      <c r="AR49" s="17"/>
      <c r="AS49" s="16"/>
    </row>
    <row r="50" spans="1:45" s="4" customFormat="1" ht="12.65" hidden="1" customHeight="1" x14ac:dyDescent="0.25">
      <c r="A50" s="229"/>
      <c r="B50" s="12" t="s">
        <v>58</v>
      </c>
      <c r="C50" s="13">
        <v>6356.2749999999996</v>
      </c>
      <c r="D50" s="13">
        <v>25.611000000000001</v>
      </c>
      <c r="E50" s="13">
        <v>17231.593000000001</v>
      </c>
      <c r="F50" s="13">
        <v>3844.94</v>
      </c>
      <c r="G50" s="13">
        <v>94648.684999999998</v>
      </c>
      <c r="H50" s="13">
        <v>13333.254999999999</v>
      </c>
      <c r="I50" s="13">
        <v>8727.1</v>
      </c>
      <c r="J50" s="13">
        <v>5454.8689999999997</v>
      </c>
      <c r="K50" s="13">
        <v>1000.0000000000027</v>
      </c>
      <c r="L50" s="13">
        <v>21915.648000000001</v>
      </c>
      <c r="M50" s="14" t="s">
        <v>114</v>
      </c>
      <c r="N50" s="13">
        <v>28675.631999999998</v>
      </c>
      <c r="O50" s="13">
        <v>716.649</v>
      </c>
      <c r="P50" s="13">
        <v>62142.028999999995</v>
      </c>
      <c r="Q50" s="13">
        <v>92088.464999999967</v>
      </c>
      <c r="R50" s="13">
        <v>642472.98499999999</v>
      </c>
      <c r="S50" s="13">
        <v>4267.0770000000002</v>
      </c>
      <c r="T50" s="13">
        <v>64986.572000000328</v>
      </c>
      <c r="U50" s="13">
        <v>1067887.385</v>
      </c>
      <c r="V50" s="13">
        <v>672.697</v>
      </c>
      <c r="W50" s="13">
        <v>129.864</v>
      </c>
      <c r="X50" s="13">
        <v>10699.173000000001</v>
      </c>
      <c r="Y50" s="13">
        <v>421.63600000000002</v>
      </c>
      <c r="Z50" s="13">
        <v>33409.500999999997</v>
      </c>
      <c r="AA50" s="13">
        <v>6927.857</v>
      </c>
      <c r="AB50" s="13">
        <v>5037.8710000000001</v>
      </c>
      <c r="AC50" s="13">
        <v>54.835000000000001</v>
      </c>
      <c r="AD50" s="13">
        <v>300.00000000000188</v>
      </c>
      <c r="AE50" s="13">
        <v>19924.079000000002</v>
      </c>
      <c r="AF50" s="14" t="s">
        <v>114</v>
      </c>
      <c r="AG50" s="13">
        <v>3758.788</v>
      </c>
      <c r="AH50" s="13">
        <v>1289.296</v>
      </c>
      <c r="AI50" s="13">
        <v>15258.373</v>
      </c>
      <c r="AJ50" s="13">
        <v>18819.511999999995</v>
      </c>
      <c r="AK50" s="13">
        <v>165218.77499999999</v>
      </c>
      <c r="AL50" s="13">
        <v>1067.655</v>
      </c>
      <c r="AM50" s="13">
        <v>18192.231000000029</v>
      </c>
      <c r="AN50" s="15">
        <v>301182.14299999998</v>
      </c>
      <c r="AP50" s="16"/>
      <c r="AQ50" s="17"/>
      <c r="AR50" s="17"/>
      <c r="AS50" s="16"/>
    </row>
    <row r="51" spans="1:45" s="4" customFormat="1" ht="12.65" hidden="1" customHeight="1" x14ac:dyDescent="0.25">
      <c r="A51" s="229"/>
      <c r="B51" s="12" t="s">
        <v>59</v>
      </c>
      <c r="C51" s="13">
        <v>8540.4850000000006</v>
      </c>
      <c r="D51" s="13">
        <v>115.10899999999999</v>
      </c>
      <c r="E51" s="13">
        <v>18927.138999999999</v>
      </c>
      <c r="F51" s="13">
        <v>3858.9160000000002</v>
      </c>
      <c r="G51" s="13">
        <v>91862.95</v>
      </c>
      <c r="H51" s="13">
        <v>14607.4</v>
      </c>
      <c r="I51" s="13">
        <v>4520.134</v>
      </c>
      <c r="J51" s="13">
        <v>5021.4530000000004</v>
      </c>
      <c r="K51" s="13">
        <v>970.00000000000819</v>
      </c>
      <c r="L51" s="13">
        <v>24849.460999999999</v>
      </c>
      <c r="M51" s="14" t="s">
        <v>114</v>
      </c>
      <c r="N51" s="13">
        <v>25167.882000000001</v>
      </c>
      <c r="O51" s="13">
        <v>636.53800000000001</v>
      </c>
      <c r="P51" s="13">
        <v>64336.868999999999</v>
      </c>
      <c r="Q51" s="13">
        <v>94498.219999999972</v>
      </c>
      <c r="R51" s="13">
        <v>647760.35600000003</v>
      </c>
      <c r="S51" s="13">
        <v>4267.7489999999998</v>
      </c>
      <c r="T51" s="13">
        <v>68160.705000000031</v>
      </c>
      <c r="U51" s="13">
        <v>1078101.3659999999</v>
      </c>
      <c r="V51" s="13">
        <v>894.74</v>
      </c>
      <c r="W51" s="13">
        <v>184.464</v>
      </c>
      <c r="X51" s="13">
        <v>10256.565000000001</v>
      </c>
      <c r="Y51" s="13">
        <v>445.839</v>
      </c>
      <c r="Z51" s="13">
        <v>28216.187999999998</v>
      </c>
      <c r="AA51" s="13">
        <v>7767.875</v>
      </c>
      <c r="AB51" s="13">
        <v>3424.9409999999998</v>
      </c>
      <c r="AC51" s="13">
        <v>4.0289999999999999</v>
      </c>
      <c r="AD51" s="13">
        <v>4.9986681460723048E-12</v>
      </c>
      <c r="AE51" s="13">
        <v>20662.624</v>
      </c>
      <c r="AF51" s="14" t="s">
        <v>114</v>
      </c>
      <c r="AG51" s="13">
        <v>3169.7249999999999</v>
      </c>
      <c r="AH51" s="13">
        <v>1096.0309999999999</v>
      </c>
      <c r="AI51" s="13">
        <v>18177.646000000001</v>
      </c>
      <c r="AJ51" s="13">
        <v>22125.475999999999</v>
      </c>
      <c r="AK51" s="13">
        <v>166216.353</v>
      </c>
      <c r="AL51" s="13">
        <v>1064.9280000000001</v>
      </c>
      <c r="AM51" s="13">
        <v>18481.73599999999</v>
      </c>
      <c r="AN51" s="15">
        <v>302189.15999999997</v>
      </c>
      <c r="AP51" s="16"/>
      <c r="AQ51" s="17"/>
      <c r="AR51" s="17"/>
      <c r="AS51" s="16"/>
    </row>
    <row r="52" spans="1:45" s="4" customFormat="1" ht="12.65" hidden="1" customHeight="1" x14ac:dyDescent="0.25">
      <c r="A52" s="229"/>
      <c r="B52" s="12" t="s">
        <v>60</v>
      </c>
      <c r="C52" s="13">
        <v>6432.1080000000002</v>
      </c>
      <c r="D52" s="13">
        <v>56.488999999999997</v>
      </c>
      <c r="E52" s="13">
        <v>13674.297</v>
      </c>
      <c r="F52" s="13">
        <v>4430.402</v>
      </c>
      <c r="G52" s="13">
        <v>97468.078999999998</v>
      </c>
      <c r="H52" s="13">
        <v>12401.383</v>
      </c>
      <c r="I52" s="13">
        <v>6069.5749999999998</v>
      </c>
      <c r="J52" s="13">
        <v>5089.3940000000002</v>
      </c>
      <c r="K52" s="13">
        <v>999.99999999999909</v>
      </c>
      <c r="L52" s="13">
        <v>26307.274000000001</v>
      </c>
      <c r="M52" s="14" t="s">
        <v>114</v>
      </c>
      <c r="N52" s="13">
        <v>27897.858</v>
      </c>
      <c r="O52" s="13">
        <v>589.40100000000007</v>
      </c>
      <c r="P52" s="13">
        <v>62999.28</v>
      </c>
      <c r="Q52" s="13">
        <v>102243.49099999998</v>
      </c>
      <c r="R52" s="13">
        <v>652281.87100000004</v>
      </c>
      <c r="S52" s="13">
        <v>4259.5780000000004</v>
      </c>
      <c r="T52" s="13">
        <v>71408.699999999939</v>
      </c>
      <c r="U52" s="13">
        <v>1094609.18</v>
      </c>
      <c r="V52" s="13">
        <v>702.15599999999995</v>
      </c>
      <c r="W52" s="13">
        <v>190.154</v>
      </c>
      <c r="X52" s="13">
        <v>12739.589</v>
      </c>
      <c r="Y52" s="13">
        <v>451.73399999999998</v>
      </c>
      <c r="Z52" s="13">
        <v>37903.949999999997</v>
      </c>
      <c r="AA52" s="13">
        <v>8063.3389999999999</v>
      </c>
      <c r="AB52" s="13">
        <v>4041.7020000000002</v>
      </c>
      <c r="AC52" s="13">
        <v>4.0289999999999999</v>
      </c>
      <c r="AD52" s="13">
        <v>-4.5830006456526462E-13</v>
      </c>
      <c r="AE52" s="13">
        <v>24738.575000000001</v>
      </c>
      <c r="AF52" s="14" t="s">
        <v>114</v>
      </c>
      <c r="AG52" s="13">
        <v>2532.125</v>
      </c>
      <c r="AH52" s="13">
        <v>930.69800000000009</v>
      </c>
      <c r="AI52" s="13">
        <v>18000.61</v>
      </c>
      <c r="AJ52" s="13">
        <v>18941.652000000006</v>
      </c>
      <c r="AK52" s="13">
        <v>167672.46400000001</v>
      </c>
      <c r="AL52" s="13">
        <v>1052.825</v>
      </c>
      <c r="AM52" s="13">
        <v>19471.243999999988</v>
      </c>
      <c r="AN52" s="15">
        <v>317436.84600000002</v>
      </c>
      <c r="AP52" s="16"/>
      <c r="AQ52" s="17"/>
      <c r="AR52" s="17"/>
      <c r="AS52" s="16"/>
    </row>
    <row r="53" spans="1:45" s="4" customFormat="1" ht="12.65" hidden="1" customHeight="1" x14ac:dyDescent="0.25">
      <c r="A53" s="229"/>
      <c r="B53" s="12" t="s">
        <v>61</v>
      </c>
      <c r="C53" s="13">
        <v>6434.4139999999998</v>
      </c>
      <c r="D53" s="13">
        <v>107.11499999999999</v>
      </c>
      <c r="E53" s="13">
        <v>12884.978000000001</v>
      </c>
      <c r="F53" s="13">
        <v>4139.6549999999997</v>
      </c>
      <c r="G53" s="13">
        <v>85912.752999999997</v>
      </c>
      <c r="H53" s="13">
        <v>15468.544</v>
      </c>
      <c r="I53" s="13">
        <v>5951.0789999999997</v>
      </c>
      <c r="J53" s="13">
        <v>6103.1049999999996</v>
      </c>
      <c r="K53" s="13">
        <v>1150.0000000000036</v>
      </c>
      <c r="L53" s="13">
        <v>26502.487000000001</v>
      </c>
      <c r="M53" s="14" t="s">
        <v>114</v>
      </c>
      <c r="N53" s="13">
        <v>25274.796999999999</v>
      </c>
      <c r="O53" s="13">
        <v>574.22800000000007</v>
      </c>
      <c r="P53" s="13">
        <v>62941.387000000002</v>
      </c>
      <c r="Q53" s="13">
        <v>104598.67000000001</v>
      </c>
      <c r="R53" s="13">
        <v>659360.66</v>
      </c>
      <c r="S53" s="13">
        <v>4256.518</v>
      </c>
      <c r="T53" s="13">
        <v>70269.593999999852</v>
      </c>
      <c r="U53" s="13">
        <v>1091929.9839999999</v>
      </c>
      <c r="V53" s="13">
        <v>725.91300000000001</v>
      </c>
      <c r="W53" s="13">
        <v>120.372</v>
      </c>
      <c r="X53" s="13">
        <v>16228.081</v>
      </c>
      <c r="Y53" s="13">
        <v>485.11700000000002</v>
      </c>
      <c r="Z53" s="13">
        <v>34529</v>
      </c>
      <c r="AA53" s="13">
        <v>7417.6629999999996</v>
      </c>
      <c r="AB53" s="13">
        <v>3376.9209999999998</v>
      </c>
      <c r="AC53" s="13">
        <v>4.0289999999999999</v>
      </c>
      <c r="AD53" s="13">
        <v>-1.822542117224657E-12</v>
      </c>
      <c r="AE53" s="13">
        <v>23329.912</v>
      </c>
      <c r="AF53" s="14" t="s">
        <v>114</v>
      </c>
      <c r="AG53" s="13">
        <v>2461.3229999999999</v>
      </c>
      <c r="AH53" s="13">
        <v>904.20699999999999</v>
      </c>
      <c r="AI53" s="13">
        <v>15367.86</v>
      </c>
      <c r="AJ53" s="13">
        <v>24707.506999999998</v>
      </c>
      <c r="AK53" s="13">
        <v>170979.26199999999</v>
      </c>
      <c r="AL53" s="13">
        <v>1046.7760000000001</v>
      </c>
      <c r="AM53" s="13">
        <v>18699.526999999955</v>
      </c>
      <c r="AN53" s="15">
        <v>320383.46999999997</v>
      </c>
      <c r="AP53" s="16"/>
      <c r="AQ53" s="17"/>
      <c r="AR53" s="17"/>
      <c r="AS53" s="16"/>
    </row>
    <row r="54" spans="1:45" s="4" customFormat="1" ht="12.65" hidden="1" customHeight="1" x14ac:dyDescent="0.25">
      <c r="A54" s="229"/>
      <c r="B54" s="12" t="s">
        <v>62</v>
      </c>
      <c r="C54" s="13">
        <v>6392.3630000000003</v>
      </c>
      <c r="D54" s="13">
        <v>20.954999999999998</v>
      </c>
      <c r="E54" s="13">
        <v>13657.924000000001</v>
      </c>
      <c r="F54" s="13">
        <v>4091.2159999999999</v>
      </c>
      <c r="G54" s="13">
        <v>91209.235000000001</v>
      </c>
      <c r="H54" s="13">
        <v>13928.791999999999</v>
      </c>
      <c r="I54" s="13">
        <v>6144.6040000000003</v>
      </c>
      <c r="J54" s="13">
        <v>6519.8019999999997</v>
      </c>
      <c r="K54" s="13">
        <v>1150.0000000000045</v>
      </c>
      <c r="L54" s="13">
        <v>23380.45</v>
      </c>
      <c r="M54" s="14" t="s">
        <v>114</v>
      </c>
      <c r="N54" s="13">
        <v>22402.512999999999</v>
      </c>
      <c r="O54" s="13">
        <v>533.40499999999997</v>
      </c>
      <c r="P54" s="13">
        <v>61996.903999999995</v>
      </c>
      <c r="Q54" s="13">
        <v>107545.00999999998</v>
      </c>
      <c r="R54" s="13">
        <v>668011.59499999997</v>
      </c>
      <c r="S54" s="13">
        <v>4225.8810000000003</v>
      </c>
      <c r="T54" s="13">
        <v>68760.249999999825</v>
      </c>
      <c r="U54" s="13">
        <v>1099970.899</v>
      </c>
      <c r="V54" s="13">
        <v>746.346</v>
      </c>
      <c r="W54" s="13">
        <v>299.63400000000001</v>
      </c>
      <c r="X54" s="13">
        <v>13380.467000000001</v>
      </c>
      <c r="Y54" s="13">
        <v>450.923</v>
      </c>
      <c r="Z54" s="13">
        <v>42687.45</v>
      </c>
      <c r="AA54" s="13">
        <v>7108.0739999999996</v>
      </c>
      <c r="AB54" s="13">
        <v>3477.7930000000001</v>
      </c>
      <c r="AC54" s="13">
        <v>122.029</v>
      </c>
      <c r="AD54" s="13">
        <v>9.0949470177292824E-13</v>
      </c>
      <c r="AE54" s="13">
        <v>21629.384999999998</v>
      </c>
      <c r="AF54" s="14" t="s">
        <v>114</v>
      </c>
      <c r="AG54" s="13">
        <v>2276.2159999999999</v>
      </c>
      <c r="AH54" s="13">
        <v>870.00600000000009</v>
      </c>
      <c r="AI54" s="13">
        <v>14158.400000000001</v>
      </c>
      <c r="AJ54" s="13">
        <v>22151.592999999993</v>
      </c>
      <c r="AK54" s="13">
        <v>173859.497</v>
      </c>
      <c r="AL54" s="13">
        <v>1045.941</v>
      </c>
      <c r="AM54" s="13">
        <v>18434.856999999924</v>
      </c>
      <c r="AN54" s="15">
        <v>322698.61099999998</v>
      </c>
      <c r="AP54" s="16"/>
      <c r="AQ54" s="17"/>
      <c r="AR54" s="17"/>
      <c r="AS54" s="16"/>
    </row>
    <row r="55" spans="1:45" s="4" customFormat="1" ht="12.65" hidden="1" customHeight="1" x14ac:dyDescent="0.25">
      <c r="A55" s="229"/>
      <c r="B55" s="12" t="s">
        <v>63</v>
      </c>
      <c r="C55" s="13">
        <v>7491.3090000000002</v>
      </c>
      <c r="D55" s="13">
        <v>70.078999999999994</v>
      </c>
      <c r="E55" s="13">
        <v>12348.279</v>
      </c>
      <c r="F55" s="13">
        <v>4717.2709999999997</v>
      </c>
      <c r="G55" s="13">
        <v>96771.797999999995</v>
      </c>
      <c r="H55" s="13">
        <v>18878.977999999999</v>
      </c>
      <c r="I55" s="13">
        <v>6764.826</v>
      </c>
      <c r="J55" s="13">
        <v>6396.82</v>
      </c>
      <c r="K55" s="13">
        <v>650.00000000001182</v>
      </c>
      <c r="L55" s="13">
        <v>26544.868999999999</v>
      </c>
      <c r="M55" s="14" t="s">
        <v>114</v>
      </c>
      <c r="N55" s="13">
        <v>25411.468000000001</v>
      </c>
      <c r="O55" s="13">
        <v>524.005</v>
      </c>
      <c r="P55" s="13">
        <v>60951.209000000003</v>
      </c>
      <c r="Q55" s="13">
        <v>109903.92100000002</v>
      </c>
      <c r="R55" s="13">
        <v>672843.85199999996</v>
      </c>
      <c r="S55" s="13">
        <v>4299.1009999999997</v>
      </c>
      <c r="T55" s="13">
        <v>70314.561000000249</v>
      </c>
      <c r="U55" s="13">
        <v>1124882.3459999999</v>
      </c>
      <c r="V55" s="13">
        <v>733.14400000000001</v>
      </c>
      <c r="W55" s="13">
        <v>980.02599999999995</v>
      </c>
      <c r="X55" s="13">
        <v>11332.050999999999</v>
      </c>
      <c r="Y55" s="13">
        <v>496.69600000000003</v>
      </c>
      <c r="Z55" s="13">
        <v>41393.64</v>
      </c>
      <c r="AA55" s="13">
        <v>6492.1440000000002</v>
      </c>
      <c r="AB55" s="13">
        <v>3349.6120000000001</v>
      </c>
      <c r="AC55" s="13">
        <v>41.429000000000002</v>
      </c>
      <c r="AD55" s="13">
        <v>-2.6432189770275727E-12</v>
      </c>
      <c r="AE55" s="13">
        <v>24250.77</v>
      </c>
      <c r="AF55" s="14" t="s">
        <v>114</v>
      </c>
      <c r="AG55" s="13">
        <v>3739.1469999999999</v>
      </c>
      <c r="AH55" s="13">
        <v>1241.3620000000001</v>
      </c>
      <c r="AI55" s="13">
        <v>13866.223000000002</v>
      </c>
      <c r="AJ55" s="13">
        <v>22125.914000000001</v>
      </c>
      <c r="AK55" s="13">
        <v>176688.04300000001</v>
      </c>
      <c r="AL55" s="13">
        <v>1094.471</v>
      </c>
      <c r="AM55" s="13">
        <v>18519.750000000018</v>
      </c>
      <c r="AN55" s="15">
        <v>326344.42200000002</v>
      </c>
      <c r="AP55" s="16"/>
      <c r="AQ55" s="17"/>
      <c r="AR55" s="17"/>
      <c r="AS55" s="16"/>
    </row>
    <row r="56" spans="1:45" s="4" customFormat="1" ht="12.65" hidden="1" customHeight="1" x14ac:dyDescent="0.25">
      <c r="A56" s="229">
        <v>2011</v>
      </c>
      <c r="B56" s="12" t="s">
        <v>64</v>
      </c>
      <c r="C56" s="13">
        <v>8999.866</v>
      </c>
      <c r="D56" s="13">
        <v>117.456</v>
      </c>
      <c r="E56" s="13">
        <v>13336.886</v>
      </c>
      <c r="F56" s="13">
        <v>4219.1270000000004</v>
      </c>
      <c r="G56" s="13">
        <v>95192.164999999994</v>
      </c>
      <c r="H56" s="13">
        <v>22027.026999999998</v>
      </c>
      <c r="I56" s="13">
        <v>5574.4290000000001</v>
      </c>
      <c r="J56" s="13">
        <v>5870.7849999999999</v>
      </c>
      <c r="K56" s="13">
        <v>662.00000000001091</v>
      </c>
      <c r="L56" s="13">
        <v>32293.572</v>
      </c>
      <c r="M56" s="14" t="s">
        <v>114</v>
      </c>
      <c r="N56" s="13">
        <v>22579.690000000002</v>
      </c>
      <c r="O56" s="13">
        <v>443.83699999999999</v>
      </c>
      <c r="P56" s="13">
        <v>60923.396000000001</v>
      </c>
      <c r="Q56" s="13">
        <v>106831.33400000003</v>
      </c>
      <c r="R56" s="13">
        <v>680564.05500000005</v>
      </c>
      <c r="S56" s="13">
        <v>4296.2169999999996</v>
      </c>
      <c r="T56" s="13">
        <v>78969.256999999809</v>
      </c>
      <c r="U56" s="13">
        <v>1142901.0989999999</v>
      </c>
      <c r="V56" s="13">
        <v>1023.518</v>
      </c>
      <c r="W56" s="13">
        <v>260.625</v>
      </c>
      <c r="X56" s="13">
        <v>17281.580999999998</v>
      </c>
      <c r="Y56" s="13">
        <v>473.12</v>
      </c>
      <c r="Z56" s="13">
        <v>39894.269999999997</v>
      </c>
      <c r="AA56" s="13">
        <v>9395.0110000000004</v>
      </c>
      <c r="AB56" s="13">
        <v>3360.6509999999998</v>
      </c>
      <c r="AC56" s="13">
        <v>13.211</v>
      </c>
      <c r="AD56" s="13">
        <v>9.9999999999993303</v>
      </c>
      <c r="AE56" s="13">
        <v>22585.114000000001</v>
      </c>
      <c r="AF56" s="14" t="s">
        <v>114</v>
      </c>
      <c r="AG56" s="13">
        <v>3907.5529999999999</v>
      </c>
      <c r="AH56" s="13">
        <v>895.35199999999998</v>
      </c>
      <c r="AI56" s="13">
        <v>13538.508</v>
      </c>
      <c r="AJ56" s="13">
        <v>19588.646000000001</v>
      </c>
      <c r="AK56" s="13">
        <v>178917.11600000001</v>
      </c>
      <c r="AL56" s="13">
        <v>1080.2860000000001</v>
      </c>
      <c r="AM56" s="13">
        <v>23151.752999999961</v>
      </c>
      <c r="AN56" s="15">
        <v>335376.315</v>
      </c>
      <c r="AP56" s="16"/>
      <c r="AQ56" s="17"/>
      <c r="AR56" s="17"/>
      <c r="AS56" s="16"/>
    </row>
    <row r="57" spans="1:45" s="4" customFormat="1" ht="12.65" hidden="1" customHeight="1" x14ac:dyDescent="0.25">
      <c r="A57" s="229"/>
      <c r="B57" s="12" t="s">
        <v>65</v>
      </c>
      <c r="C57" s="13">
        <v>7269.3530000000001</v>
      </c>
      <c r="D57" s="13">
        <v>68.558999999999997</v>
      </c>
      <c r="E57" s="13">
        <v>15833.734</v>
      </c>
      <c r="F57" s="13">
        <v>4453.1880000000001</v>
      </c>
      <c r="G57" s="13">
        <v>95565.876000000004</v>
      </c>
      <c r="H57" s="13">
        <v>19958.593000000001</v>
      </c>
      <c r="I57" s="13">
        <v>5665.9979999999996</v>
      </c>
      <c r="J57" s="13">
        <v>6856.5360000000001</v>
      </c>
      <c r="K57" s="13">
        <v>949.99999999999272</v>
      </c>
      <c r="L57" s="13">
        <v>32160.348999999998</v>
      </c>
      <c r="M57" s="14" t="s">
        <v>114</v>
      </c>
      <c r="N57" s="13">
        <v>22751.091</v>
      </c>
      <c r="O57" s="13">
        <v>301.214</v>
      </c>
      <c r="P57" s="13">
        <v>63360.327000000005</v>
      </c>
      <c r="Q57" s="13">
        <v>102770.97599999997</v>
      </c>
      <c r="R57" s="13">
        <v>685114.745</v>
      </c>
      <c r="S57" s="13">
        <v>4296.2969999999996</v>
      </c>
      <c r="T57" s="13">
        <v>73019.759000000093</v>
      </c>
      <c r="U57" s="13">
        <v>1140396.595</v>
      </c>
      <c r="V57" s="13">
        <v>863.798</v>
      </c>
      <c r="W57" s="13">
        <v>308.12599999999998</v>
      </c>
      <c r="X57" s="13">
        <v>16228.096000000001</v>
      </c>
      <c r="Y57" s="13">
        <v>454.57</v>
      </c>
      <c r="Z57" s="13">
        <v>40314.01</v>
      </c>
      <c r="AA57" s="13">
        <v>9516.5069999999996</v>
      </c>
      <c r="AB57" s="13">
        <v>3613.4229999999998</v>
      </c>
      <c r="AC57" s="13">
        <v>18.879000000000001</v>
      </c>
      <c r="AD57" s="13">
        <v>1.723066134218243E-12</v>
      </c>
      <c r="AE57" s="13">
        <v>23893.787</v>
      </c>
      <c r="AF57" s="14" t="s">
        <v>114</v>
      </c>
      <c r="AG57" s="13">
        <v>3749.6770000000001</v>
      </c>
      <c r="AH57" s="13">
        <v>1011.755</v>
      </c>
      <c r="AI57" s="13">
        <v>15400.592000000001</v>
      </c>
      <c r="AJ57" s="13">
        <v>21710.039000000001</v>
      </c>
      <c r="AK57" s="13">
        <v>179584.06899999999</v>
      </c>
      <c r="AL57" s="13">
        <v>1083.7929999999999</v>
      </c>
      <c r="AM57" s="13">
        <v>19166.782999999941</v>
      </c>
      <c r="AN57" s="15">
        <v>336917.90399999998</v>
      </c>
      <c r="AP57" s="16"/>
      <c r="AQ57" s="17"/>
      <c r="AR57" s="17"/>
      <c r="AS57" s="16"/>
    </row>
    <row r="58" spans="1:45" s="4" customFormat="1" ht="12.65" hidden="1" customHeight="1" x14ac:dyDescent="0.25">
      <c r="A58" s="229"/>
      <c r="B58" s="12" t="s">
        <v>66</v>
      </c>
      <c r="C58" s="13">
        <v>6582.9859999999999</v>
      </c>
      <c r="D58" s="13">
        <v>87.108000000000004</v>
      </c>
      <c r="E58" s="13">
        <v>17412.775999999998</v>
      </c>
      <c r="F58" s="13">
        <v>5462.6940000000004</v>
      </c>
      <c r="G58" s="13">
        <v>91558.005999999994</v>
      </c>
      <c r="H58" s="13">
        <v>16764.525000000001</v>
      </c>
      <c r="I58" s="13">
        <v>6065.6980000000003</v>
      </c>
      <c r="J58" s="13">
        <v>5207.3280000000004</v>
      </c>
      <c r="K58" s="13">
        <v>1050.0000000000045</v>
      </c>
      <c r="L58" s="13">
        <v>38345.461000000003</v>
      </c>
      <c r="M58" s="14" t="s">
        <v>114</v>
      </c>
      <c r="N58" s="13">
        <v>31688.898000000001</v>
      </c>
      <c r="O58" s="13">
        <v>451.85599999999999</v>
      </c>
      <c r="P58" s="13">
        <v>65145.555999999997</v>
      </c>
      <c r="Q58" s="13">
        <v>101819.29</v>
      </c>
      <c r="R58" s="13">
        <v>697020.65099999995</v>
      </c>
      <c r="S58" s="13">
        <v>4289.335</v>
      </c>
      <c r="T58" s="13">
        <v>69601.432999999917</v>
      </c>
      <c r="U58" s="13">
        <v>1158553.601</v>
      </c>
      <c r="V58" s="13">
        <v>709.84900000000005</v>
      </c>
      <c r="W58" s="13">
        <v>322.23099999999999</v>
      </c>
      <c r="X58" s="13">
        <v>13237.956</v>
      </c>
      <c r="Y58" s="13">
        <v>481.48</v>
      </c>
      <c r="Z58" s="13">
        <v>47266.28</v>
      </c>
      <c r="AA58" s="13">
        <v>7867.2730000000001</v>
      </c>
      <c r="AB58" s="13">
        <v>3508.6439999999998</v>
      </c>
      <c r="AC58" s="13">
        <v>88.486999999999995</v>
      </c>
      <c r="AD58" s="13">
        <v>2.3590018827235326E-12</v>
      </c>
      <c r="AE58" s="13">
        <v>28887.625</v>
      </c>
      <c r="AF58" s="14" t="s">
        <v>114</v>
      </c>
      <c r="AG58" s="13">
        <v>2747.1660000000002</v>
      </c>
      <c r="AH58" s="13">
        <v>944.01</v>
      </c>
      <c r="AI58" s="13">
        <v>17278.011999999999</v>
      </c>
      <c r="AJ58" s="13">
        <v>15810.982</v>
      </c>
      <c r="AK58" s="13">
        <v>181251.17</v>
      </c>
      <c r="AL58" s="13">
        <v>1097.2339999999999</v>
      </c>
      <c r="AM58" s="13">
        <v>20704.43999999994</v>
      </c>
      <c r="AN58" s="15">
        <v>342202.83899999998</v>
      </c>
      <c r="AP58" s="16"/>
      <c r="AQ58" s="17"/>
      <c r="AR58" s="17"/>
      <c r="AS58" s="16"/>
    </row>
    <row r="59" spans="1:45" s="4" customFormat="1" ht="12.65" hidden="1" customHeight="1" x14ac:dyDescent="0.25">
      <c r="A59" s="229"/>
      <c r="B59" s="12" t="s">
        <v>67</v>
      </c>
      <c r="C59" s="13">
        <v>7234.5990000000002</v>
      </c>
      <c r="D59" s="13">
        <v>126.279</v>
      </c>
      <c r="E59" s="13">
        <v>15690.472</v>
      </c>
      <c r="F59" s="13">
        <v>10936.51</v>
      </c>
      <c r="G59" s="13">
        <v>108342.107</v>
      </c>
      <c r="H59" s="13">
        <v>12828.641</v>
      </c>
      <c r="I59" s="13">
        <v>7591.2449999999999</v>
      </c>
      <c r="J59" s="13">
        <v>5076.7349999999997</v>
      </c>
      <c r="K59" s="13">
        <v>820.02999999999884</v>
      </c>
      <c r="L59" s="13">
        <v>38823.544999999998</v>
      </c>
      <c r="M59" s="14" t="s">
        <v>114</v>
      </c>
      <c r="N59" s="13">
        <v>27968.816999999999</v>
      </c>
      <c r="O59" s="13">
        <v>156.429</v>
      </c>
      <c r="P59" s="13">
        <v>60985.794999999998</v>
      </c>
      <c r="Q59" s="13">
        <v>91684.210999999996</v>
      </c>
      <c r="R59" s="13">
        <v>702332.66</v>
      </c>
      <c r="S59" s="13">
        <v>4292.3159999999998</v>
      </c>
      <c r="T59" s="13">
        <v>73157.784999999902</v>
      </c>
      <c r="U59" s="13">
        <v>1168048.176</v>
      </c>
      <c r="V59" s="13">
        <v>698.601</v>
      </c>
      <c r="W59" s="13">
        <v>215.92699999999999</v>
      </c>
      <c r="X59" s="13">
        <v>14593.316000000001</v>
      </c>
      <c r="Y59" s="13">
        <v>1500.011</v>
      </c>
      <c r="Z59" s="13">
        <v>54672.46</v>
      </c>
      <c r="AA59" s="13">
        <v>8964.5329999999994</v>
      </c>
      <c r="AB59" s="13">
        <v>3258.471</v>
      </c>
      <c r="AC59" s="13">
        <v>8.891</v>
      </c>
      <c r="AD59" s="13">
        <v>-2.6521007612245739E-12</v>
      </c>
      <c r="AE59" s="13">
        <v>27239.9</v>
      </c>
      <c r="AF59" s="14" t="s">
        <v>114</v>
      </c>
      <c r="AG59" s="13">
        <v>2910.259</v>
      </c>
      <c r="AH59" s="13">
        <v>1357.127</v>
      </c>
      <c r="AI59" s="13">
        <v>14030.728999999999</v>
      </c>
      <c r="AJ59" s="13">
        <v>13149.728999999999</v>
      </c>
      <c r="AK59" s="13">
        <v>183757.3</v>
      </c>
      <c r="AL59" s="13">
        <v>1105.184</v>
      </c>
      <c r="AM59" s="13">
        <v>25924.658999999963</v>
      </c>
      <c r="AN59" s="15">
        <v>353387.09700000001</v>
      </c>
      <c r="AP59" s="16"/>
      <c r="AQ59" s="17"/>
      <c r="AR59" s="17"/>
      <c r="AS59" s="16"/>
    </row>
    <row r="60" spans="1:45" s="4" customFormat="1" ht="12.65" hidden="1" customHeight="1" x14ac:dyDescent="0.25">
      <c r="A60" s="229"/>
      <c r="B60" s="12" t="s">
        <v>56</v>
      </c>
      <c r="C60" s="13">
        <v>6958.25</v>
      </c>
      <c r="D60" s="13">
        <v>45.570999999999998</v>
      </c>
      <c r="E60" s="13">
        <v>13903.067000000001</v>
      </c>
      <c r="F60" s="13">
        <v>16725.34</v>
      </c>
      <c r="G60" s="13">
        <v>106241.48299999999</v>
      </c>
      <c r="H60" s="13">
        <v>15628.163</v>
      </c>
      <c r="I60" s="13">
        <v>13466.625</v>
      </c>
      <c r="J60" s="13">
        <v>4878.0050000000001</v>
      </c>
      <c r="K60" s="13">
        <v>150.0000000000191</v>
      </c>
      <c r="L60" s="13">
        <v>39389.411999999997</v>
      </c>
      <c r="M60" s="14" t="s">
        <v>114</v>
      </c>
      <c r="N60" s="13">
        <v>24556.635000000002</v>
      </c>
      <c r="O60" s="13">
        <v>214.983</v>
      </c>
      <c r="P60" s="13">
        <v>61445.877</v>
      </c>
      <c r="Q60" s="13">
        <v>88205.671999999962</v>
      </c>
      <c r="R60" s="13">
        <v>713362.64800000004</v>
      </c>
      <c r="S60" s="13">
        <v>4338.3770000000004</v>
      </c>
      <c r="T60" s="13">
        <v>78655.225999999995</v>
      </c>
      <c r="U60" s="13">
        <v>1188165.334</v>
      </c>
      <c r="V60" s="13">
        <v>788.85199999999998</v>
      </c>
      <c r="W60" s="13">
        <v>164.80099999999999</v>
      </c>
      <c r="X60" s="13">
        <v>19999.055</v>
      </c>
      <c r="Y60" s="13">
        <v>2810.172</v>
      </c>
      <c r="Z60" s="13">
        <v>49813.05</v>
      </c>
      <c r="AA60" s="13">
        <v>8353.9140000000007</v>
      </c>
      <c r="AB60" s="13">
        <v>3673.0770000000002</v>
      </c>
      <c r="AC60" s="13">
        <v>4.2759999999999998</v>
      </c>
      <c r="AD60" s="13">
        <v>299.99999999999892</v>
      </c>
      <c r="AE60" s="13">
        <v>24991.817999999999</v>
      </c>
      <c r="AF60" s="14" t="s">
        <v>114</v>
      </c>
      <c r="AG60" s="13">
        <v>2359.4900000000002</v>
      </c>
      <c r="AH60" s="13">
        <v>564.12699999999995</v>
      </c>
      <c r="AI60" s="13">
        <v>15330.183999999997</v>
      </c>
      <c r="AJ60" s="13">
        <v>13125.129000000001</v>
      </c>
      <c r="AK60" s="13">
        <v>187423.22899999999</v>
      </c>
      <c r="AL60" s="13">
        <v>1118.6189999999999</v>
      </c>
      <c r="AM60" s="13">
        <v>20682.783999999992</v>
      </c>
      <c r="AN60" s="15">
        <v>351502.57699999999</v>
      </c>
      <c r="AP60" s="16"/>
      <c r="AQ60" s="17"/>
      <c r="AR60" s="17"/>
      <c r="AS60" s="16"/>
    </row>
    <row r="61" spans="1:45" s="4" customFormat="1" ht="12.65" hidden="1" customHeight="1" x14ac:dyDescent="0.25">
      <c r="A61" s="229"/>
      <c r="B61" s="12" t="s">
        <v>57</v>
      </c>
      <c r="C61" s="13">
        <v>6276.5309999999999</v>
      </c>
      <c r="D61" s="13">
        <v>83.960999999999999</v>
      </c>
      <c r="E61" s="13">
        <v>17136.808000000001</v>
      </c>
      <c r="F61" s="13">
        <v>16517.105</v>
      </c>
      <c r="G61" s="13">
        <v>105268.86500000001</v>
      </c>
      <c r="H61" s="13">
        <v>16810.769</v>
      </c>
      <c r="I61" s="13">
        <v>13041.304</v>
      </c>
      <c r="J61" s="13">
        <v>4530.857</v>
      </c>
      <c r="K61" s="13">
        <v>400.00000000000728</v>
      </c>
      <c r="L61" s="13">
        <v>40299.593999999997</v>
      </c>
      <c r="M61" s="14" t="s">
        <v>114</v>
      </c>
      <c r="N61" s="13">
        <v>26664.75</v>
      </c>
      <c r="O61" s="13">
        <v>219.46899999999999</v>
      </c>
      <c r="P61" s="13">
        <v>57164.152000000002</v>
      </c>
      <c r="Q61" s="13">
        <v>96187.484999999986</v>
      </c>
      <c r="R61" s="13">
        <v>723146.37</v>
      </c>
      <c r="S61" s="13">
        <v>4377.5169999999998</v>
      </c>
      <c r="T61" s="13">
        <v>82324.309000000125</v>
      </c>
      <c r="U61" s="13">
        <v>1210449.8459999999</v>
      </c>
      <c r="V61" s="13">
        <v>732.21</v>
      </c>
      <c r="W61" s="13">
        <v>348.75299999999999</v>
      </c>
      <c r="X61" s="13">
        <v>11738.164999999999</v>
      </c>
      <c r="Y61" s="13">
        <v>2642.7750000000001</v>
      </c>
      <c r="Z61" s="13">
        <v>59038.69</v>
      </c>
      <c r="AA61" s="13">
        <v>9162.0419999999995</v>
      </c>
      <c r="AB61" s="13">
        <v>3907.616</v>
      </c>
      <c r="AC61" s="13">
        <v>89.650999999999996</v>
      </c>
      <c r="AD61" s="13">
        <v>-5.6132876125047915E-12</v>
      </c>
      <c r="AE61" s="13">
        <v>28640.306</v>
      </c>
      <c r="AF61" s="14" t="s">
        <v>114</v>
      </c>
      <c r="AG61" s="13">
        <v>2123.8519999999999</v>
      </c>
      <c r="AH61" s="13">
        <v>672.29499999999996</v>
      </c>
      <c r="AI61" s="13">
        <v>15442.272000000001</v>
      </c>
      <c r="AJ61" s="13">
        <v>13928.408000000003</v>
      </c>
      <c r="AK61" s="13">
        <v>191071.9</v>
      </c>
      <c r="AL61" s="13">
        <v>1148.412</v>
      </c>
      <c r="AM61" s="13">
        <v>19354.477999999926</v>
      </c>
      <c r="AN61" s="15">
        <v>360041.82500000001</v>
      </c>
      <c r="AP61" s="16"/>
      <c r="AQ61" s="17"/>
      <c r="AR61" s="17"/>
      <c r="AS61" s="16"/>
    </row>
    <row r="62" spans="1:45" s="4" customFormat="1" ht="12.65" hidden="1" customHeight="1" x14ac:dyDescent="0.25">
      <c r="A62" s="229"/>
      <c r="B62" s="12" t="s">
        <v>58</v>
      </c>
      <c r="C62" s="13">
        <v>6863.1450000000004</v>
      </c>
      <c r="D62" s="13">
        <v>127.741</v>
      </c>
      <c r="E62" s="13">
        <v>16246.045</v>
      </c>
      <c r="F62" s="13">
        <v>24363.376</v>
      </c>
      <c r="G62" s="13">
        <v>96432.410999999993</v>
      </c>
      <c r="H62" s="13">
        <v>17831.849999999999</v>
      </c>
      <c r="I62" s="13">
        <v>12814.291999999999</v>
      </c>
      <c r="J62" s="13">
        <v>3508.1379999999999</v>
      </c>
      <c r="K62" s="13">
        <v>1.546140993013978E-11</v>
      </c>
      <c r="L62" s="13">
        <v>40632.39</v>
      </c>
      <c r="M62" s="14" t="s">
        <v>114</v>
      </c>
      <c r="N62" s="13">
        <v>24348.859</v>
      </c>
      <c r="O62" s="13">
        <v>277.77700000000004</v>
      </c>
      <c r="P62" s="13">
        <v>58443.312000000005</v>
      </c>
      <c r="Q62" s="13">
        <v>93935.745999999999</v>
      </c>
      <c r="R62" s="13">
        <v>722735.55700000003</v>
      </c>
      <c r="S62" s="13">
        <v>4409.54</v>
      </c>
      <c r="T62" s="13">
        <v>89258.093000000037</v>
      </c>
      <c r="U62" s="13">
        <v>1212228.2720000001</v>
      </c>
      <c r="V62" s="13">
        <v>712.93100000000004</v>
      </c>
      <c r="W62" s="13">
        <v>231.68299999999999</v>
      </c>
      <c r="X62" s="13">
        <v>8476.8230000000003</v>
      </c>
      <c r="Y62" s="13">
        <v>4106.5050000000001</v>
      </c>
      <c r="Z62" s="13">
        <v>50286.440999999999</v>
      </c>
      <c r="AA62" s="13">
        <v>13376.343999999999</v>
      </c>
      <c r="AB62" s="13">
        <v>3694.357</v>
      </c>
      <c r="AC62" s="13">
        <v>19.103999999999999</v>
      </c>
      <c r="AD62" s="13">
        <v>1.1795009413617663E-12</v>
      </c>
      <c r="AE62" s="13">
        <v>27900.704000000002</v>
      </c>
      <c r="AF62" s="14" t="s">
        <v>114</v>
      </c>
      <c r="AG62" s="13">
        <v>4444.915</v>
      </c>
      <c r="AH62" s="13">
        <v>358.548</v>
      </c>
      <c r="AI62" s="13">
        <v>16717.855</v>
      </c>
      <c r="AJ62" s="13">
        <v>13234.077999999998</v>
      </c>
      <c r="AK62" s="13">
        <v>192116.899</v>
      </c>
      <c r="AL62" s="13">
        <v>1144.039</v>
      </c>
      <c r="AM62" s="13">
        <v>21535.007000000031</v>
      </c>
      <c r="AN62" s="15">
        <v>358356.23300000001</v>
      </c>
      <c r="AP62" s="16"/>
      <c r="AQ62" s="17"/>
      <c r="AR62" s="17"/>
      <c r="AS62" s="16"/>
    </row>
    <row r="63" spans="1:45" s="4" customFormat="1" ht="12.65" hidden="1" customHeight="1" x14ac:dyDescent="0.25">
      <c r="A63" s="229"/>
      <c r="B63" s="12" t="s">
        <v>59</v>
      </c>
      <c r="C63" s="13">
        <v>10087.389000000001</v>
      </c>
      <c r="D63" s="13">
        <v>393.60100000000006</v>
      </c>
      <c r="E63" s="13">
        <v>20965.281000000003</v>
      </c>
      <c r="F63" s="13">
        <v>24238.010000000002</v>
      </c>
      <c r="G63" s="13">
        <v>88938.042000000001</v>
      </c>
      <c r="H63" s="13">
        <v>13883.734</v>
      </c>
      <c r="I63" s="13">
        <v>14547.907999999999</v>
      </c>
      <c r="J63" s="13">
        <v>4541.0749999999998</v>
      </c>
      <c r="K63" s="13">
        <v>-1.0004441719502211E-11</v>
      </c>
      <c r="L63" s="13">
        <v>37877.153999999995</v>
      </c>
      <c r="M63" s="14" t="s">
        <v>114</v>
      </c>
      <c r="N63" s="13">
        <v>25965.231999999996</v>
      </c>
      <c r="O63" s="13">
        <v>290.36900000000003</v>
      </c>
      <c r="P63" s="13">
        <v>56475.19</v>
      </c>
      <c r="Q63" s="13">
        <v>104805.90400000002</v>
      </c>
      <c r="R63" s="13">
        <v>731058.27199999988</v>
      </c>
      <c r="S63" s="13">
        <v>4439.7380000000003</v>
      </c>
      <c r="T63" s="13">
        <v>86421.661000000444</v>
      </c>
      <c r="U63" s="13">
        <v>1224928.56</v>
      </c>
      <c r="V63" s="13">
        <v>911.40000000000009</v>
      </c>
      <c r="W63" s="13">
        <v>281.61099999999999</v>
      </c>
      <c r="X63" s="13">
        <v>11065.401999999998</v>
      </c>
      <c r="Y63" s="13">
        <v>4387.3210000000008</v>
      </c>
      <c r="Z63" s="13">
        <v>46300.92</v>
      </c>
      <c r="AA63" s="13">
        <v>12468.302</v>
      </c>
      <c r="AB63" s="13">
        <v>3645.7059999999997</v>
      </c>
      <c r="AC63" s="13">
        <v>112.77000000000001</v>
      </c>
      <c r="AD63" s="13">
        <v>6.3380412029800937E-12</v>
      </c>
      <c r="AE63" s="13">
        <v>25069.210000000003</v>
      </c>
      <c r="AF63" s="14" t="s">
        <v>114</v>
      </c>
      <c r="AG63" s="13">
        <v>5165.4989999999998</v>
      </c>
      <c r="AH63" s="13">
        <v>633.52099999999996</v>
      </c>
      <c r="AI63" s="13">
        <v>21374.394</v>
      </c>
      <c r="AJ63" s="13">
        <v>15477.473000000005</v>
      </c>
      <c r="AK63" s="13">
        <v>195113.97</v>
      </c>
      <c r="AL63" s="13">
        <v>1149.723</v>
      </c>
      <c r="AM63" s="13">
        <v>20893.861999999972</v>
      </c>
      <c r="AN63" s="15">
        <v>364051.08400000003</v>
      </c>
      <c r="AP63" s="16"/>
      <c r="AQ63" s="17"/>
      <c r="AR63" s="17"/>
      <c r="AS63" s="16"/>
    </row>
    <row r="64" spans="1:45" s="4" customFormat="1" ht="12.65" hidden="1" customHeight="1" x14ac:dyDescent="0.25">
      <c r="A64" s="229"/>
      <c r="B64" s="12" t="s">
        <v>60</v>
      </c>
      <c r="C64" s="13">
        <v>7283.6240000000007</v>
      </c>
      <c r="D64" s="13">
        <v>181.26</v>
      </c>
      <c r="E64" s="13">
        <v>16524.88</v>
      </c>
      <c r="F64" s="13">
        <v>23803.026000000002</v>
      </c>
      <c r="G64" s="13">
        <v>81899.414999999994</v>
      </c>
      <c r="H64" s="13">
        <v>12704.983000000002</v>
      </c>
      <c r="I64" s="13">
        <v>14988.721</v>
      </c>
      <c r="J64" s="13">
        <v>5405.5430000000006</v>
      </c>
      <c r="K64" s="13">
        <v>1.7280399333685637E-11</v>
      </c>
      <c r="L64" s="13">
        <v>43405.596999999994</v>
      </c>
      <c r="M64" s="14" t="s">
        <v>114</v>
      </c>
      <c r="N64" s="13">
        <v>31927.957999999999</v>
      </c>
      <c r="O64" s="13">
        <v>329.43400000000003</v>
      </c>
      <c r="P64" s="13">
        <v>53297.876000000004</v>
      </c>
      <c r="Q64" s="13">
        <v>118614.00599999999</v>
      </c>
      <c r="R64" s="13">
        <v>737780.62199999986</v>
      </c>
      <c r="S64" s="13">
        <v>4457.7739999999994</v>
      </c>
      <c r="T64" s="13">
        <v>82935.366000000125</v>
      </c>
      <c r="U64" s="13">
        <v>1235540.085</v>
      </c>
      <c r="V64" s="13">
        <v>726.72699999999998</v>
      </c>
      <c r="W64" s="13">
        <v>392.661</v>
      </c>
      <c r="X64" s="13">
        <v>9967.41</v>
      </c>
      <c r="Y64" s="13">
        <v>4227.5559999999996</v>
      </c>
      <c r="Z64" s="13">
        <v>52609.08</v>
      </c>
      <c r="AA64" s="13">
        <v>11098.562</v>
      </c>
      <c r="AB64" s="13">
        <v>3669.8</v>
      </c>
      <c r="AC64" s="13">
        <v>148.83100000000002</v>
      </c>
      <c r="AD64" s="13">
        <v>-7.9580786405131221E-13</v>
      </c>
      <c r="AE64" s="13">
        <v>27006.512000000002</v>
      </c>
      <c r="AF64" s="14" t="s">
        <v>114</v>
      </c>
      <c r="AG64" s="13">
        <v>5418.0280000000002</v>
      </c>
      <c r="AH64" s="13">
        <v>799.53200000000004</v>
      </c>
      <c r="AI64" s="13">
        <v>18088.601999999999</v>
      </c>
      <c r="AJ64" s="13">
        <v>24224.673000000003</v>
      </c>
      <c r="AK64" s="13">
        <v>199732.87400000001</v>
      </c>
      <c r="AL64" s="13">
        <v>1160.665</v>
      </c>
      <c r="AM64" s="13">
        <v>23749.119000000097</v>
      </c>
      <c r="AN64" s="15">
        <v>383020.63200000004</v>
      </c>
      <c r="AP64" s="16"/>
      <c r="AQ64" s="17"/>
      <c r="AR64" s="17"/>
      <c r="AS64" s="16"/>
    </row>
    <row r="65" spans="1:45" s="4" customFormat="1" ht="12.65" hidden="1" customHeight="1" x14ac:dyDescent="0.25">
      <c r="A65" s="229"/>
      <c r="B65" s="12" t="s">
        <v>61</v>
      </c>
      <c r="C65" s="13">
        <v>7323.9120000000003</v>
      </c>
      <c r="D65" s="13">
        <v>45.421000000000006</v>
      </c>
      <c r="E65" s="13">
        <v>17430.556</v>
      </c>
      <c r="F65" s="13">
        <v>24375.915999999997</v>
      </c>
      <c r="G65" s="13">
        <v>96047.741000000009</v>
      </c>
      <c r="H65" s="13">
        <v>13118.132</v>
      </c>
      <c r="I65" s="13">
        <v>13610.114000000001</v>
      </c>
      <c r="J65" s="13">
        <v>4914.4319999999998</v>
      </c>
      <c r="K65" s="13">
        <v>-1.3642420526593924E-11</v>
      </c>
      <c r="L65" s="13">
        <v>30612.61</v>
      </c>
      <c r="M65" s="14" t="s">
        <v>114</v>
      </c>
      <c r="N65" s="13">
        <v>27941.955000000002</v>
      </c>
      <c r="O65" s="13">
        <v>189.31099999999998</v>
      </c>
      <c r="P65" s="13">
        <v>53531.554000000004</v>
      </c>
      <c r="Q65" s="13">
        <v>110245.60600000004</v>
      </c>
      <c r="R65" s="13">
        <v>740200.34000000008</v>
      </c>
      <c r="S65" s="13">
        <v>4581.2079999999996</v>
      </c>
      <c r="T65" s="13">
        <v>84045.923999999635</v>
      </c>
      <c r="U65" s="13">
        <v>1228214.7319999998</v>
      </c>
      <c r="V65" s="13">
        <v>804.18799999999999</v>
      </c>
      <c r="W65" s="13">
        <v>279.68299999999999</v>
      </c>
      <c r="X65" s="13">
        <v>12289.920999999998</v>
      </c>
      <c r="Y65" s="13">
        <v>4073.9430000000002</v>
      </c>
      <c r="Z65" s="13">
        <v>46496.490000000005</v>
      </c>
      <c r="AA65" s="13">
        <v>9736.905999999999</v>
      </c>
      <c r="AB65" s="13">
        <v>4241.241</v>
      </c>
      <c r="AC65" s="13">
        <v>156.446</v>
      </c>
      <c r="AD65" s="13">
        <v>-5.5422333389287814E-12</v>
      </c>
      <c r="AE65" s="13">
        <v>21713.247000000003</v>
      </c>
      <c r="AF65" s="14" t="s">
        <v>114</v>
      </c>
      <c r="AG65" s="13">
        <v>4563.875</v>
      </c>
      <c r="AH65" s="13">
        <v>947.68399999999997</v>
      </c>
      <c r="AI65" s="13">
        <v>18701.076000000001</v>
      </c>
      <c r="AJ65" s="13">
        <v>21625.665000000001</v>
      </c>
      <c r="AK65" s="13">
        <v>202620.94999999998</v>
      </c>
      <c r="AL65" s="13">
        <v>1156.123</v>
      </c>
      <c r="AM65" s="13">
        <v>22075.529000000006</v>
      </c>
      <c r="AN65" s="15">
        <v>371482.967</v>
      </c>
      <c r="AP65" s="16"/>
      <c r="AQ65" s="17"/>
      <c r="AR65" s="17"/>
      <c r="AS65" s="16"/>
    </row>
    <row r="66" spans="1:45" s="4" customFormat="1" ht="12.65" hidden="1" customHeight="1" x14ac:dyDescent="0.25">
      <c r="A66" s="229"/>
      <c r="B66" s="12" t="s">
        <v>62</v>
      </c>
      <c r="C66" s="13">
        <v>7396.7019999999993</v>
      </c>
      <c r="D66" s="13">
        <v>44.573</v>
      </c>
      <c r="E66" s="13">
        <v>17150.579000000002</v>
      </c>
      <c r="F66" s="13">
        <v>24064.639000000003</v>
      </c>
      <c r="G66" s="13">
        <v>96085.422000000006</v>
      </c>
      <c r="H66" s="13">
        <v>17189.804</v>
      </c>
      <c r="I66" s="13">
        <v>12508.753000000002</v>
      </c>
      <c r="J66" s="13">
        <v>6925.3490000000002</v>
      </c>
      <c r="K66" s="13">
        <v>300</v>
      </c>
      <c r="L66" s="13">
        <v>35624.613999999994</v>
      </c>
      <c r="M66" s="14" t="s">
        <v>114</v>
      </c>
      <c r="N66" s="13">
        <v>27089.980000000003</v>
      </c>
      <c r="O66" s="13">
        <v>569.13499999999999</v>
      </c>
      <c r="P66" s="13">
        <v>54182.631999999998</v>
      </c>
      <c r="Q66" s="13">
        <v>111837.66599999998</v>
      </c>
      <c r="R66" s="13">
        <v>749503.53899999999</v>
      </c>
      <c r="S66" s="13">
        <v>4667.4679999999998</v>
      </c>
      <c r="T66" s="13">
        <v>84580.601000000024</v>
      </c>
      <c r="U66" s="13">
        <v>1249721.456</v>
      </c>
      <c r="V66" s="13">
        <v>789.471</v>
      </c>
      <c r="W66" s="13">
        <v>101.19200000000002</v>
      </c>
      <c r="X66" s="13">
        <v>10636.784</v>
      </c>
      <c r="Y66" s="13">
        <v>4133.2719999999999</v>
      </c>
      <c r="Z66" s="13">
        <v>47518.78</v>
      </c>
      <c r="AA66" s="13">
        <v>7805.5689999999995</v>
      </c>
      <c r="AB66" s="13">
        <v>5111.3049999999994</v>
      </c>
      <c r="AC66" s="13">
        <v>63.433</v>
      </c>
      <c r="AD66" s="13">
        <v>9.0878415903716814E-12</v>
      </c>
      <c r="AE66" s="13">
        <v>26058.959999999999</v>
      </c>
      <c r="AF66" s="14" t="s">
        <v>114</v>
      </c>
      <c r="AG66" s="13">
        <v>3843.8510000000001</v>
      </c>
      <c r="AH66" s="13">
        <v>1023.894</v>
      </c>
      <c r="AI66" s="13">
        <v>20395.53</v>
      </c>
      <c r="AJ66" s="13">
        <v>22494.132999999998</v>
      </c>
      <c r="AK66" s="13">
        <v>204274.34600000002</v>
      </c>
      <c r="AL66" s="13">
        <v>1172.8620000000001</v>
      </c>
      <c r="AM66" s="13">
        <v>20580.324999999983</v>
      </c>
      <c r="AN66" s="15">
        <v>376003.70699999999</v>
      </c>
      <c r="AP66" s="16"/>
      <c r="AQ66" s="17"/>
      <c r="AR66" s="17"/>
      <c r="AS66" s="16"/>
    </row>
    <row r="67" spans="1:45" s="4" customFormat="1" ht="12.65" hidden="1" customHeight="1" x14ac:dyDescent="0.25">
      <c r="A67" s="229"/>
      <c r="B67" s="12" t="s">
        <v>63</v>
      </c>
      <c r="C67" s="13">
        <v>7697.0300000000007</v>
      </c>
      <c r="D67" s="13">
        <v>76.509999999999991</v>
      </c>
      <c r="E67" s="13">
        <v>16241.676999999996</v>
      </c>
      <c r="F67" s="13">
        <v>27600.646000000001</v>
      </c>
      <c r="G67" s="13">
        <v>99338.953000000009</v>
      </c>
      <c r="H67" s="13">
        <v>19432.828000000001</v>
      </c>
      <c r="I67" s="13">
        <v>13659.866000000002</v>
      </c>
      <c r="J67" s="13">
        <v>8375.2540000000008</v>
      </c>
      <c r="K67" s="13">
        <v>99.999999999970896</v>
      </c>
      <c r="L67" s="13">
        <v>37343.087</v>
      </c>
      <c r="M67" s="14" t="s">
        <v>114</v>
      </c>
      <c r="N67" s="13">
        <v>33108.096999999994</v>
      </c>
      <c r="O67" s="13">
        <v>582.29399999999998</v>
      </c>
      <c r="P67" s="13">
        <v>55066.637999999999</v>
      </c>
      <c r="Q67" s="13">
        <v>115678.24899999998</v>
      </c>
      <c r="R67" s="13">
        <v>762399.33799999999</v>
      </c>
      <c r="S67" s="13">
        <v>4791.1189999999997</v>
      </c>
      <c r="T67" s="13">
        <v>87501.723000000173</v>
      </c>
      <c r="U67" s="13">
        <v>1288993.3089999999</v>
      </c>
      <c r="V67" s="13">
        <v>809.95000000000016</v>
      </c>
      <c r="W67" s="13">
        <v>171.11600000000001</v>
      </c>
      <c r="X67" s="13">
        <v>9647.2710000000006</v>
      </c>
      <c r="Y67" s="13">
        <v>5743.7739999999994</v>
      </c>
      <c r="Z67" s="13">
        <v>55614.130000000005</v>
      </c>
      <c r="AA67" s="13">
        <v>10827.563</v>
      </c>
      <c r="AB67" s="13">
        <v>5908.1120000000001</v>
      </c>
      <c r="AC67" s="13">
        <v>118.795</v>
      </c>
      <c r="AD67" s="13">
        <v>200.00000000000097</v>
      </c>
      <c r="AE67" s="13">
        <v>24462.065999999999</v>
      </c>
      <c r="AF67" s="14" t="s">
        <v>114</v>
      </c>
      <c r="AG67" s="13">
        <v>5704.6559999999999</v>
      </c>
      <c r="AH67" s="13">
        <v>1216.1199999999999</v>
      </c>
      <c r="AI67" s="13">
        <v>19593.207999999999</v>
      </c>
      <c r="AJ67" s="13">
        <v>22894.817999999996</v>
      </c>
      <c r="AK67" s="13">
        <v>205919.83999999997</v>
      </c>
      <c r="AL67" s="13">
        <v>1218.4470000000001</v>
      </c>
      <c r="AM67" s="13">
        <v>18337.165000000168</v>
      </c>
      <c r="AN67" s="15">
        <v>388387.03100000008</v>
      </c>
      <c r="AP67" s="16"/>
      <c r="AQ67" s="17"/>
      <c r="AR67" s="17"/>
      <c r="AS67" s="16"/>
    </row>
    <row r="68" spans="1:45" s="4" customFormat="1" ht="12.65" hidden="1" customHeight="1" x14ac:dyDescent="0.25">
      <c r="A68" s="229">
        <v>2012</v>
      </c>
      <c r="B68" s="12" t="s">
        <v>64</v>
      </c>
      <c r="C68" s="13">
        <v>9056.1180000000022</v>
      </c>
      <c r="D68" s="13">
        <v>115.658</v>
      </c>
      <c r="E68" s="13">
        <v>15895.191999999997</v>
      </c>
      <c r="F68" s="13">
        <v>27896.188000000002</v>
      </c>
      <c r="G68" s="13">
        <v>106155.427</v>
      </c>
      <c r="H68" s="13">
        <v>16197.379000000001</v>
      </c>
      <c r="I68" s="13">
        <v>12519.341</v>
      </c>
      <c r="J68" s="13">
        <v>6337.8809999999994</v>
      </c>
      <c r="K68" s="13">
        <v>449.99999999999454</v>
      </c>
      <c r="L68" s="13">
        <v>37129.298999999999</v>
      </c>
      <c r="M68" s="14" t="s">
        <v>114</v>
      </c>
      <c r="N68" s="13">
        <v>31117.600999999999</v>
      </c>
      <c r="O68" s="13">
        <v>811.80600000000004</v>
      </c>
      <c r="P68" s="13">
        <v>56185.976999999999</v>
      </c>
      <c r="Q68" s="13">
        <v>120826.37899999999</v>
      </c>
      <c r="R68" s="13">
        <v>758359.00300000014</v>
      </c>
      <c r="S68" s="13">
        <v>4805.3729999999996</v>
      </c>
      <c r="T68" s="13">
        <v>92680.965000000113</v>
      </c>
      <c r="U68" s="13">
        <v>1296539.5870000003</v>
      </c>
      <c r="V68" s="13">
        <v>1023.848</v>
      </c>
      <c r="W68" s="13">
        <v>205.072</v>
      </c>
      <c r="X68" s="13">
        <v>12620.567999999999</v>
      </c>
      <c r="Y68" s="13">
        <v>5749.2360000000008</v>
      </c>
      <c r="Z68" s="13">
        <v>49896.11</v>
      </c>
      <c r="AA68" s="13">
        <v>7931.2150000000001</v>
      </c>
      <c r="AB68" s="13">
        <v>6749.6149999999998</v>
      </c>
      <c r="AC68" s="13">
        <v>130.31100000000001</v>
      </c>
      <c r="AD68" s="13">
        <v>3.3253400033572689E-12</v>
      </c>
      <c r="AE68" s="13">
        <v>29706.381999999998</v>
      </c>
      <c r="AF68" s="14" t="s">
        <v>114</v>
      </c>
      <c r="AG68" s="13">
        <v>6160.5609999999997</v>
      </c>
      <c r="AH68" s="13">
        <v>1344.3049999999998</v>
      </c>
      <c r="AI68" s="13">
        <v>18510.8</v>
      </c>
      <c r="AJ68" s="13">
        <v>23154.126999999997</v>
      </c>
      <c r="AK68" s="13">
        <v>208046.74499999997</v>
      </c>
      <c r="AL68" s="13">
        <v>1214.046</v>
      </c>
      <c r="AM68" s="13">
        <v>22691.24400000005</v>
      </c>
      <c r="AN68" s="15">
        <v>395134.18499999994</v>
      </c>
      <c r="AP68" s="16"/>
      <c r="AQ68" s="17"/>
      <c r="AR68" s="17"/>
      <c r="AS68" s="16"/>
    </row>
    <row r="69" spans="1:45" s="4" customFormat="1" ht="12.65" hidden="1" customHeight="1" x14ac:dyDescent="0.25">
      <c r="A69" s="229"/>
      <c r="B69" s="12" t="s">
        <v>65</v>
      </c>
      <c r="C69" s="13">
        <v>6797.5460000000003</v>
      </c>
      <c r="D69" s="13">
        <v>58.936000000000007</v>
      </c>
      <c r="E69" s="13">
        <v>14739.305000000002</v>
      </c>
      <c r="F69" s="13">
        <v>29023.814000000002</v>
      </c>
      <c r="G69" s="13">
        <v>97736.223999999987</v>
      </c>
      <c r="H69" s="13">
        <v>19952.998</v>
      </c>
      <c r="I69" s="13">
        <v>12621.601000000001</v>
      </c>
      <c r="J69" s="13">
        <v>5671.3969999999999</v>
      </c>
      <c r="K69" s="13">
        <v>649.99999999998454</v>
      </c>
      <c r="L69" s="13">
        <v>37117.768999999993</v>
      </c>
      <c r="M69" s="14" t="s">
        <v>114</v>
      </c>
      <c r="N69" s="13">
        <v>30447.472000000002</v>
      </c>
      <c r="O69" s="13">
        <v>969.596</v>
      </c>
      <c r="P69" s="13">
        <v>55975.000999999997</v>
      </c>
      <c r="Q69" s="13">
        <v>133124.75200000001</v>
      </c>
      <c r="R69" s="13">
        <v>762404.44</v>
      </c>
      <c r="S69" s="13">
        <v>4878.0010000000002</v>
      </c>
      <c r="T69" s="13">
        <v>97042.533999999912</v>
      </c>
      <c r="U69" s="13">
        <v>1309211.3859999999</v>
      </c>
      <c r="V69" s="13">
        <v>745.69900000000007</v>
      </c>
      <c r="W69" s="13">
        <v>592.70999999999992</v>
      </c>
      <c r="X69" s="13">
        <v>17323.960000000003</v>
      </c>
      <c r="Y69" s="13">
        <v>5948.3050000000012</v>
      </c>
      <c r="Z69" s="13">
        <v>41518.18</v>
      </c>
      <c r="AA69" s="13">
        <v>7700.4369999999999</v>
      </c>
      <c r="AB69" s="13">
        <v>7465.7730000000001</v>
      </c>
      <c r="AC69" s="13">
        <v>138.75800000000001</v>
      </c>
      <c r="AD69" s="13">
        <v>100.00000000000071</v>
      </c>
      <c r="AE69" s="13">
        <v>32697.216</v>
      </c>
      <c r="AF69" s="14" t="s">
        <v>114</v>
      </c>
      <c r="AG69" s="13">
        <v>4029.9380000000006</v>
      </c>
      <c r="AH69" s="13">
        <v>1519.307</v>
      </c>
      <c r="AI69" s="13">
        <v>19165.957000000002</v>
      </c>
      <c r="AJ69" s="13">
        <v>31420.386999999999</v>
      </c>
      <c r="AK69" s="13">
        <v>208668.67899999997</v>
      </c>
      <c r="AL69" s="13">
        <v>1215.2620000000002</v>
      </c>
      <c r="AM69" s="13">
        <v>26311.02999999997</v>
      </c>
      <c r="AN69" s="15">
        <v>406561.598</v>
      </c>
      <c r="AP69" s="16"/>
      <c r="AQ69" s="17"/>
      <c r="AR69" s="17"/>
      <c r="AS69" s="16"/>
    </row>
    <row r="70" spans="1:45" s="4" customFormat="1" ht="12.65" hidden="1" customHeight="1" x14ac:dyDescent="0.25">
      <c r="A70" s="229"/>
      <c r="B70" s="12" t="s">
        <v>66</v>
      </c>
      <c r="C70" s="13">
        <v>7052.2720000000008</v>
      </c>
      <c r="D70" s="13">
        <v>86.483000000000004</v>
      </c>
      <c r="E70" s="13">
        <v>15143.937000000002</v>
      </c>
      <c r="F70" s="13">
        <v>28840.055000000004</v>
      </c>
      <c r="G70" s="13">
        <v>82672.88</v>
      </c>
      <c r="H70" s="13">
        <v>17214.603999999999</v>
      </c>
      <c r="I70" s="13">
        <v>14725.438999999998</v>
      </c>
      <c r="J70" s="13">
        <v>5802.3240000000005</v>
      </c>
      <c r="K70" s="13">
        <v>1477.528999999995</v>
      </c>
      <c r="L70" s="13">
        <v>42921.58</v>
      </c>
      <c r="M70" s="14" t="s">
        <v>114</v>
      </c>
      <c r="N70" s="13">
        <v>36156.171000000002</v>
      </c>
      <c r="O70" s="13">
        <v>1125.518</v>
      </c>
      <c r="P70" s="13">
        <v>55349.775999999998</v>
      </c>
      <c r="Q70" s="13">
        <v>137962.26899999997</v>
      </c>
      <c r="R70" s="13">
        <v>776706.99900000007</v>
      </c>
      <c r="S70" s="13">
        <v>4949.6540000000005</v>
      </c>
      <c r="T70" s="13">
        <v>86801.242999999886</v>
      </c>
      <c r="U70" s="13">
        <v>1314988.733</v>
      </c>
      <c r="V70" s="13">
        <v>720.67699999999991</v>
      </c>
      <c r="W70" s="13">
        <v>201.00899999999999</v>
      </c>
      <c r="X70" s="13">
        <v>13820.332</v>
      </c>
      <c r="Y70" s="13">
        <v>6013.2459999999992</v>
      </c>
      <c r="Z70" s="13">
        <v>37827.43</v>
      </c>
      <c r="AA70" s="13">
        <v>9406.848</v>
      </c>
      <c r="AB70" s="13">
        <v>8518.2109999999993</v>
      </c>
      <c r="AC70" s="13">
        <v>242.803</v>
      </c>
      <c r="AD70" s="13">
        <v>-5.5706550483591855E-12</v>
      </c>
      <c r="AE70" s="13">
        <v>30185.031000000003</v>
      </c>
      <c r="AF70" s="14" t="s">
        <v>114</v>
      </c>
      <c r="AG70" s="13">
        <v>5695.7149999999992</v>
      </c>
      <c r="AH70" s="13">
        <v>1656.355</v>
      </c>
      <c r="AI70" s="13">
        <v>16770.405999999999</v>
      </c>
      <c r="AJ70" s="13">
        <v>36168.037999999993</v>
      </c>
      <c r="AK70" s="13">
        <v>213072.65299999999</v>
      </c>
      <c r="AL70" s="13">
        <v>1350.345</v>
      </c>
      <c r="AM70" s="13">
        <v>18569.857000000007</v>
      </c>
      <c r="AN70" s="15">
        <v>400218.95600000001</v>
      </c>
      <c r="AP70" s="16"/>
      <c r="AQ70" s="17"/>
      <c r="AR70" s="17"/>
      <c r="AS70" s="16"/>
    </row>
    <row r="71" spans="1:45" s="4" customFormat="1" ht="12.65" hidden="1" customHeight="1" x14ac:dyDescent="0.25">
      <c r="A71" s="229"/>
      <c r="B71" s="12" t="s">
        <v>67</v>
      </c>
      <c r="C71" s="13">
        <v>8268.768</v>
      </c>
      <c r="D71" s="13">
        <v>197.93599999999998</v>
      </c>
      <c r="E71" s="13">
        <v>12404.554000000002</v>
      </c>
      <c r="F71" s="13">
        <v>28835.564999999999</v>
      </c>
      <c r="G71" s="13">
        <v>87641.057000000001</v>
      </c>
      <c r="H71" s="13">
        <v>16404.289000000001</v>
      </c>
      <c r="I71" s="13">
        <v>12363.948</v>
      </c>
      <c r="J71" s="13">
        <v>6176.7310000000007</v>
      </c>
      <c r="K71" s="13">
        <v>737.52900000000136</v>
      </c>
      <c r="L71" s="13">
        <v>38764.049000000006</v>
      </c>
      <c r="M71" s="14" t="s">
        <v>114</v>
      </c>
      <c r="N71" s="13">
        <v>28855.74</v>
      </c>
      <c r="O71" s="13">
        <v>1122.028</v>
      </c>
      <c r="P71" s="13">
        <v>51860.445</v>
      </c>
      <c r="Q71" s="13">
        <v>144025.52900000004</v>
      </c>
      <c r="R71" s="13">
        <v>782086.23600000003</v>
      </c>
      <c r="S71" s="13">
        <v>4966.07</v>
      </c>
      <c r="T71" s="13">
        <v>90138.200999999943</v>
      </c>
      <c r="U71" s="13">
        <v>1314848.6750000003</v>
      </c>
      <c r="V71" s="13">
        <v>785.99500000000012</v>
      </c>
      <c r="W71" s="13">
        <v>268.24</v>
      </c>
      <c r="X71" s="13">
        <v>9419.4149999999991</v>
      </c>
      <c r="Y71" s="13">
        <v>6145.9249999999993</v>
      </c>
      <c r="Z71" s="13">
        <v>43496.25</v>
      </c>
      <c r="AA71" s="13">
        <v>9353.7750000000015</v>
      </c>
      <c r="AB71" s="13">
        <v>7855.2900000000009</v>
      </c>
      <c r="AC71" s="13">
        <v>94.126999999999995</v>
      </c>
      <c r="AD71" s="13">
        <v>200.0000000000004</v>
      </c>
      <c r="AE71" s="13">
        <v>26601.823</v>
      </c>
      <c r="AF71" s="14" t="s">
        <v>114</v>
      </c>
      <c r="AG71" s="13">
        <v>5041.6310000000012</v>
      </c>
      <c r="AH71" s="13">
        <v>1922.0499999999997</v>
      </c>
      <c r="AI71" s="13">
        <v>20739.626</v>
      </c>
      <c r="AJ71" s="13">
        <v>34384.800999999999</v>
      </c>
      <c r="AK71" s="13">
        <v>215410.03400000001</v>
      </c>
      <c r="AL71" s="13">
        <v>1349.1540000000002</v>
      </c>
      <c r="AM71" s="13">
        <v>20982.592000000055</v>
      </c>
      <c r="AN71" s="15">
        <v>404050.728</v>
      </c>
      <c r="AP71" s="16"/>
      <c r="AQ71" s="17"/>
      <c r="AR71" s="17"/>
      <c r="AS71" s="16"/>
    </row>
    <row r="72" spans="1:45" s="4" customFormat="1" ht="12.65" hidden="1" customHeight="1" x14ac:dyDescent="0.25">
      <c r="A72" s="229"/>
      <c r="B72" s="12" t="s">
        <v>56</v>
      </c>
      <c r="C72" s="13">
        <v>7377.1179999999995</v>
      </c>
      <c r="D72" s="13">
        <v>21.170999999999996</v>
      </c>
      <c r="E72" s="13">
        <v>11991.789000000001</v>
      </c>
      <c r="F72" s="13">
        <v>29318.844999999998</v>
      </c>
      <c r="G72" s="13">
        <v>78894.318999999989</v>
      </c>
      <c r="H72" s="13">
        <v>19204.085000000003</v>
      </c>
      <c r="I72" s="13">
        <v>13640.475999999999</v>
      </c>
      <c r="J72" s="13">
        <v>5750.17</v>
      </c>
      <c r="K72" s="13">
        <v>937.52900000000773</v>
      </c>
      <c r="L72" s="13">
        <v>42689.306000000004</v>
      </c>
      <c r="M72" s="14" t="s">
        <v>114</v>
      </c>
      <c r="N72" s="13">
        <v>29032.290999999997</v>
      </c>
      <c r="O72" s="13">
        <v>1178.9940000000001</v>
      </c>
      <c r="P72" s="13">
        <v>50960.169000000002</v>
      </c>
      <c r="Q72" s="13">
        <v>146439.75799999997</v>
      </c>
      <c r="R72" s="13">
        <v>799443.77</v>
      </c>
      <c r="S72" s="13">
        <v>5046.7929999999997</v>
      </c>
      <c r="T72" s="13">
        <v>85633.327000000107</v>
      </c>
      <c r="U72" s="13">
        <v>1327559.9100000001</v>
      </c>
      <c r="V72" s="13">
        <v>761.47899999999993</v>
      </c>
      <c r="W72" s="13">
        <v>196.38799999999998</v>
      </c>
      <c r="X72" s="13">
        <v>10107.131999999996</v>
      </c>
      <c r="Y72" s="13">
        <v>6353.9750000000004</v>
      </c>
      <c r="Z72" s="13">
        <v>42442.740000000005</v>
      </c>
      <c r="AA72" s="13">
        <v>9249.6540000000005</v>
      </c>
      <c r="AB72" s="13">
        <v>8211.3140000000003</v>
      </c>
      <c r="AC72" s="13">
        <v>58.756</v>
      </c>
      <c r="AD72" s="13">
        <v>-1.3329781722859479E-11</v>
      </c>
      <c r="AE72" s="13">
        <v>22579.633999999998</v>
      </c>
      <c r="AF72" s="14" t="s">
        <v>114</v>
      </c>
      <c r="AG72" s="13">
        <v>4401.4660000000003</v>
      </c>
      <c r="AH72" s="13">
        <v>1860.5880000000002</v>
      </c>
      <c r="AI72" s="13">
        <v>23238.652000000002</v>
      </c>
      <c r="AJ72" s="13">
        <v>36058.106</v>
      </c>
      <c r="AK72" s="13">
        <v>218466.23699999999</v>
      </c>
      <c r="AL72" s="13">
        <v>1219.7030000000002</v>
      </c>
      <c r="AM72" s="13">
        <v>21787.261000000042</v>
      </c>
      <c r="AN72" s="15">
        <v>406993.08499999996</v>
      </c>
      <c r="AP72" s="16"/>
      <c r="AQ72" s="17"/>
      <c r="AR72" s="17"/>
      <c r="AS72" s="16"/>
    </row>
    <row r="73" spans="1:45" s="4" customFormat="1" ht="12.65" hidden="1" customHeight="1" x14ac:dyDescent="0.25">
      <c r="A73" s="229"/>
      <c r="B73" s="12" t="s">
        <v>57</v>
      </c>
      <c r="C73" s="13">
        <v>7887.3429999999998</v>
      </c>
      <c r="D73" s="13">
        <v>260.947</v>
      </c>
      <c r="E73" s="13">
        <v>13461.261</v>
      </c>
      <c r="F73" s="13">
        <v>29973.161000000004</v>
      </c>
      <c r="G73" s="13">
        <v>84061.482000000004</v>
      </c>
      <c r="H73" s="13">
        <v>18481.345000000001</v>
      </c>
      <c r="I73" s="13">
        <v>18378.335999999999</v>
      </c>
      <c r="J73" s="13">
        <v>6027.0059999999994</v>
      </c>
      <c r="K73" s="13">
        <v>687.52900000000045</v>
      </c>
      <c r="L73" s="13">
        <v>44685.993000000002</v>
      </c>
      <c r="M73" s="14" t="s">
        <v>114</v>
      </c>
      <c r="N73" s="13">
        <v>35660.607000000004</v>
      </c>
      <c r="O73" s="13">
        <v>1252.73</v>
      </c>
      <c r="P73" s="13">
        <v>49351.724000000002</v>
      </c>
      <c r="Q73" s="13">
        <v>144306.95299999998</v>
      </c>
      <c r="R73" s="13">
        <v>813071.03499999992</v>
      </c>
      <c r="S73" s="13">
        <v>5358.4589999999998</v>
      </c>
      <c r="T73" s="13">
        <v>82721.239999999671</v>
      </c>
      <c r="U73" s="13">
        <v>1355627.1509999998</v>
      </c>
      <c r="V73" s="13">
        <v>730.63299999999992</v>
      </c>
      <c r="W73" s="13">
        <v>200.2</v>
      </c>
      <c r="X73" s="13">
        <v>11860.157000000001</v>
      </c>
      <c r="Y73" s="13">
        <v>6348.9910000000009</v>
      </c>
      <c r="Z73" s="13">
        <v>44020.718000000001</v>
      </c>
      <c r="AA73" s="13">
        <v>10580.947</v>
      </c>
      <c r="AB73" s="13">
        <v>8894.2000000000007</v>
      </c>
      <c r="AC73" s="13">
        <v>104.779</v>
      </c>
      <c r="AD73" s="13">
        <v>-1.3642420526593924E-12</v>
      </c>
      <c r="AE73" s="13">
        <v>23399.629000000001</v>
      </c>
      <c r="AF73" s="14" t="s">
        <v>114</v>
      </c>
      <c r="AG73" s="13">
        <v>5696.7329999999993</v>
      </c>
      <c r="AH73" s="13">
        <v>1857.4260000000002</v>
      </c>
      <c r="AI73" s="13">
        <v>23437.396999999997</v>
      </c>
      <c r="AJ73" s="13">
        <v>31371.897999999997</v>
      </c>
      <c r="AK73" s="13">
        <v>221268.33599999998</v>
      </c>
      <c r="AL73" s="13">
        <v>1169.3300000000002</v>
      </c>
      <c r="AM73" s="13">
        <v>20299.123000000094</v>
      </c>
      <c r="AN73" s="15">
        <v>411240.49700000003</v>
      </c>
      <c r="AP73" s="16"/>
      <c r="AQ73" s="17"/>
      <c r="AR73" s="17"/>
      <c r="AS73" s="16"/>
    </row>
    <row r="74" spans="1:45" s="4" customFormat="1" ht="12.65" hidden="1" customHeight="1" x14ac:dyDescent="0.25">
      <c r="A74" s="229"/>
      <c r="B74" s="12" t="s">
        <v>58</v>
      </c>
      <c r="C74" s="13">
        <v>8831.4879999999994</v>
      </c>
      <c r="D74" s="13">
        <v>96.621999999999986</v>
      </c>
      <c r="E74" s="13">
        <v>16321.982</v>
      </c>
      <c r="F74" s="13">
        <v>29281.851999999999</v>
      </c>
      <c r="G74" s="13">
        <v>72199.366999999998</v>
      </c>
      <c r="H74" s="13">
        <v>23442.362999999998</v>
      </c>
      <c r="I74" s="13">
        <v>14453.237000000001</v>
      </c>
      <c r="J74" s="13">
        <v>5699.6139999999996</v>
      </c>
      <c r="K74" s="13">
        <v>786.38800000001538</v>
      </c>
      <c r="L74" s="13">
        <v>47192.66599999999</v>
      </c>
      <c r="M74" s="14" t="s">
        <v>114</v>
      </c>
      <c r="N74" s="13">
        <v>34218.951000000001</v>
      </c>
      <c r="O74" s="13">
        <v>1313.5219999999999</v>
      </c>
      <c r="P74" s="13">
        <v>48821.849000000002</v>
      </c>
      <c r="Q74" s="13">
        <v>148707.87900000002</v>
      </c>
      <c r="R74" s="13">
        <v>816309.65399999998</v>
      </c>
      <c r="S74" s="13">
        <v>5374.9140000000007</v>
      </c>
      <c r="T74" s="13">
        <v>84487.714000000022</v>
      </c>
      <c r="U74" s="13">
        <v>1357540.0620000002</v>
      </c>
      <c r="V74" s="13">
        <v>943.01499999999999</v>
      </c>
      <c r="W74" s="13">
        <v>196.49099999999999</v>
      </c>
      <c r="X74" s="13">
        <v>12166.503000000001</v>
      </c>
      <c r="Y74" s="13">
        <v>6288.9030000000002</v>
      </c>
      <c r="Z74" s="13">
        <v>42209.5</v>
      </c>
      <c r="AA74" s="13">
        <v>11083.949999999999</v>
      </c>
      <c r="AB74" s="13">
        <v>8556.009</v>
      </c>
      <c r="AC74" s="13">
        <v>19.832000000000001</v>
      </c>
      <c r="AD74" s="13">
        <v>5.7909232964448165E-12</v>
      </c>
      <c r="AE74" s="13">
        <v>23960.084999999999</v>
      </c>
      <c r="AF74" s="14" t="s">
        <v>114</v>
      </c>
      <c r="AG74" s="13">
        <v>6479.9850000000006</v>
      </c>
      <c r="AH74" s="13">
        <v>1918.076</v>
      </c>
      <c r="AI74" s="13">
        <v>25618.428</v>
      </c>
      <c r="AJ74" s="13">
        <v>28621.5</v>
      </c>
      <c r="AK74" s="13">
        <v>223942.49300000002</v>
      </c>
      <c r="AL74" s="13">
        <v>1184.7660000000001</v>
      </c>
      <c r="AM74" s="13">
        <v>24009.921000000006</v>
      </c>
      <c r="AN74" s="15">
        <v>417199.45700000005</v>
      </c>
      <c r="AP74" s="16"/>
      <c r="AQ74" s="17"/>
      <c r="AR74" s="17"/>
      <c r="AS74" s="16"/>
    </row>
    <row r="75" spans="1:45" s="4" customFormat="1" ht="12.65" hidden="1" customHeight="1" x14ac:dyDescent="0.25">
      <c r="A75" s="229"/>
      <c r="B75" s="12" t="s">
        <v>59</v>
      </c>
      <c r="C75" s="13">
        <v>8334.9620000000014</v>
      </c>
      <c r="D75" s="13">
        <v>234.53700000000001</v>
      </c>
      <c r="E75" s="13">
        <v>17373.001999999997</v>
      </c>
      <c r="F75" s="13">
        <v>30060.358</v>
      </c>
      <c r="G75" s="13">
        <v>82030.835999999996</v>
      </c>
      <c r="H75" s="13">
        <v>19726.876</v>
      </c>
      <c r="I75" s="13">
        <v>17378.254999999997</v>
      </c>
      <c r="J75" s="13">
        <v>5317.9470000000001</v>
      </c>
      <c r="K75" s="13">
        <v>1036.3880000000026</v>
      </c>
      <c r="L75" s="13">
        <v>43728.995999999999</v>
      </c>
      <c r="M75" s="14" t="s">
        <v>114</v>
      </c>
      <c r="N75" s="13">
        <v>36626.217999999993</v>
      </c>
      <c r="O75" s="13">
        <v>1366.829</v>
      </c>
      <c r="P75" s="13">
        <v>47285.536</v>
      </c>
      <c r="Q75" s="13">
        <v>146287.81700000001</v>
      </c>
      <c r="R75" s="13">
        <v>822169.625</v>
      </c>
      <c r="S75" s="13">
        <v>5395.6760000000013</v>
      </c>
      <c r="T75" s="13">
        <v>85116.884000000049</v>
      </c>
      <c r="U75" s="13">
        <v>1369470.7420000001</v>
      </c>
      <c r="V75" s="13">
        <v>880.91100000000006</v>
      </c>
      <c r="W75" s="13">
        <v>199.47800000000001</v>
      </c>
      <c r="X75" s="13">
        <v>9821.8000000000029</v>
      </c>
      <c r="Y75" s="13">
        <v>6558.7640000000001</v>
      </c>
      <c r="Z75" s="13">
        <v>40586.68</v>
      </c>
      <c r="AA75" s="13">
        <v>10878.965</v>
      </c>
      <c r="AB75" s="13">
        <v>7069.4480000000003</v>
      </c>
      <c r="AC75" s="13">
        <v>56.63</v>
      </c>
      <c r="AD75" s="13">
        <v>-2.6219026949547697E-12</v>
      </c>
      <c r="AE75" s="13">
        <v>28839.265000000003</v>
      </c>
      <c r="AF75" s="14" t="s">
        <v>114</v>
      </c>
      <c r="AG75" s="13">
        <v>5999.3149999999996</v>
      </c>
      <c r="AH75" s="13">
        <v>1841.7269999999999</v>
      </c>
      <c r="AI75" s="13">
        <v>24925.671999999999</v>
      </c>
      <c r="AJ75" s="13">
        <v>25396.370999999999</v>
      </c>
      <c r="AK75" s="13">
        <v>224308.08499999999</v>
      </c>
      <c r="AL75" s="13">
        <v>1191.425</v>
      </c>
      <c r="AM75" s="13">
        <v>25096.047999999962</v>
      </c>
      <c r="AN75" s="15">
        <v>413650.58400000003</v>
      </c>
      <c r="AP75" s="16"/>
      <c r="AQ75" s="17"/>
      <c r="AR75" s="17"/>
      <c r="AS75" s="16"/>
    </row>
    <row r="76" spans="1:45" s="4" customFormat="1" ht="12.65" hidden="1" customHeight="1" x14ac:dyDescent="0.25">
      <c r="A76" s="229"/>
      <c r="B76" s="12" t="s">
        <v>60</v>
      </c>
      <c r="C76" s="13">
        <v>7338.746000000001</v>
      </c>
      <c r="D76" s="13">
        <v>326.24799999999993</v>
      </c>
      <c r="E76" s="13">
        <v>15643.888999999999</v>
      </c>
      <c r="F76" s="13">
        <v>30709.420999999998</v>
      </c>
      <c r="G76" s="13">
        <v>66666.975999999995</v>
      </c>
      <c r="H76" s="13">
        <v>21061.338000000003</v>
      </c>
      <c r="I76" s="13">
        <v>13774.122000000003</v>
      </c>
      <c r="J76" s="13">
        <v>5794.5780000000004</v>
      </c>
      <c r="K76" s="13">
        <v>1224.1599999999971</v>
      </c>
      <c r="L76" s="13">
        <v>47968.287000000004</v>
      </c>
      <c r="M76" s="14" t="s">
        <v>114</v>
      </c>
      <c r="N76" s="13">
        <v>36761.050000000003</v>
      </c>
      <c r="O76" s="13">
        <v>1399.2160000000001</v>
      </c>
      <c r="P76" s="13">
        <v>49551.652999999998</v>
      </c>
      <c r="Q76" s="13">
        <v>153517.14299999998</v>
      </c>
      <c r="R76" s="13">
        <v>830472.12199999997</v>
      </c>
      <c r="S76" s="13">
        <v>5439.8349999999991</v>
      </c>
      <c r="T76" s="13">
        <v>83637.796999999991</v>
      </c>
      <c r="U76" s="13">
        <v>1371286.581</v>
      </c>
      <c r="V76" s="13">
        <v>815.279</v>
      </c>
      <c r="W76" s="13">
        <v>284.07600000000002</v>
      </c>
      <c r="X76" s="13">
        <v>10302.652999999998</v>
      </c>
      <c r="Y76" s="13">
        <v>6651.16</v>
      </c>
      <c r="Z76" s="13">
        <v>42649</v>
      </c>
      <c r="AA76" s="13">
        <v>8177.19</v>
      </c>
      <c r="AB76" s="13">
        <v>5299.4689999999991</v>
      </c>
      <c r="AC76" s="13">
        <v>36.700000000000003</v>
      </c>
      <c r="AD76" s="13">
        <v>-2.0037305148434825E-12</v>
      </c>
      <c r="AE76" s="13">
        <v>33458.501999999993</v>
      </c>
      <c r="AF76" s="14" t="s">
        <v>114</v>
      </c>
      <c r="AG76" s="13">
        <v>5110.3829999999998</v>
      </c>
      <c r="AH76" s="13">
        <v>1745.1859999999999</v>
      </c>
      <c r="AI76" s="13">
        <v>26032.031000000003</v>
      </c>
      <c r="AJ76" s="13">
        <v>27061.164999999994</v>
      </c>
      <c r="AK76" s="13">
        <v>224289.58100000001</v>
      </c>
      <c r="AL76" s="13">
        <v>1256.894</v>
      </c>
      <c r="AM76" s="13">
        <v>23810.896000000033</v>
      </c>
      <c r="AN76" s="15">
        <v>416980.16499999992</v>
      </c>
      <c r="AP76" s="16"/>
      <c r="AQ76" s="17"/>
      <c r="AR76" s="17"/>
      <c r="AS76" s="16"/>
    </row>
    <row r="77" spans="1:45" s="4" customFormat="1" ht="12.65" hidden="1" customHeight="1" x14ac:dyDescent="0.25">
      <c r="A77" s="229"/>
      <c r="B77" s="12" t="s">
        <v>61</v>
      </c>
      <c r="C77" s="13">
        <v>7555.9280000000008</v>
      </c>
      <c r="D77" s="13">
        <v>95.88300000000001</v>
      </c>
      <c r="E77" s="13">
        <v>15820.398999999999</v>
      </c>
      <c r="F77" s="13">
        <v>31079.406000000003</v>
      </c>
      <c r="G77" s="13">
        <v>69156.887000000002</v>
      </c>
      <c r="H77" s="13">
        <v>17893.064000000002</v>
      </c>
      <c r="I77" s="13">
        <v>13711.296999999999</v>
      </c>
      <c r="J77" s="13">
        <v>5449.4310000000005</v>
      </c>
      <c r="K77" s="13">
        <v>1324.1600000000035</v>
      </c>
      <c r="L77" s="13">
        <v>52995.164000000004</v>
      </c>
      <c r="M77" s="14" t="s">
        <v>114</v>
      </c>
      <c r="N77" s="13">
        <v>32665.333000000002</v>
      </c>
      <c r="O77" s="13">
        <v>1469.8879999999999</v>
      </c>
      <c r="P77" s="13">
        <v>49291.571000000004</v>
      </c>
      <c r="Q77" s="13">
        <v>157420.06499999997</v>
      </c>
      <c r="R77" s="13">
        <v>834369.30499999993</v>
      </c>
      <c r="S77" s="13">
        <v>5475.4850000000006</v>
      </c>
      <c r="T77" s="13">
        <v>83688.164999999557</v>
      </c>
      <c r="U77" s="13">
        <v>1379461.4309999999</v>
      </c>
      <c r="V77" s="13">
        <v>790.25799999999992</v>
      </c>
      <c r="W77" s="13">
        <v>167.77200000000002</v>
      </c>
      <c r="X77" s="13">
        <v>7734.3009999999986</v>
      </c>
      <c r="Y77" s="13">
        <v>6576.8050000000003</v>
      </c>
      <c r="Z77" s="13">
        <v>38576.410000000003</v>
      </c>
      <c r="AA77" s="13">
        <v>9094.1419999999998</v>
      </c>
      <c r="AB77" s="13">
        <v>4913.6040000000003</v>
      </c>
      <c r="AC77" s="13">
        <v>50.3</v>
      </c>
      <c r="AD77" s="13">
        <v>2.0037305148434825E-12</v>
      </c>
      <c r="AE77" s="13">
        <v>34774.582999999999</v>
      </c>
      <c r="AF77" s="14" t="s">
        <v>114</v>
      </c>
      <c r="AG77" s="13">
        <v>4339.0219999999999</v>
      </c>
      <c r="AH77" s="13">
        <v>1613.826</v>
      </c>
      <c r="AI77" s="13">
        <v>27018.776000000002</v>
      </c>
      <c r="AJ77" s="13">
        <v>34784.389999999992</v>
      </c>
      <c r="AK77" s="13">
        <v>225361.266</v>
      </c>
      <c r="AL77" s="13">
        <v>1199.6419999999998</v>
      </c>
      <c r="AM77" s="13">
        <v>23881.165000000041</v>
      </c>
      <c r="AN77" s="15">
        <v>420876.26199999999</v>
      </c>
      <c r="AP77" s="16"/>
      <c r="AQ77" s="17"/>
      <c r="AR77" s="17"/>
      <c r="AS77" s="16"/>
    </row>
    <row r="78" spans="1:45" s="4" customFormat="1" ht="12.65" hidden="1" customHeight="1" x14ac:dyDescent="0.25">
      <c r="A78" s="229"/>
      <c r="B78" s="12" t="s">
        <v>62</v>
      </c>
      <c r="C78" s="13">
        <v>7473.3940000000002</v>
      </c>
      <c r="D78" s="13">
        <v>256.25299999999999</v>
      </c>
      <c r="E78" s="13">
        <v>16207.612000000001</v>
      </c>
      <c r="F78" s="13">
        <v>31220.059000000001</v>
      </c>
      <c r="G78" s="13">
        <v>67540.733999999997</v>
      </c>
      <c r="H78" s="13">
        <v>18014.902000000002</v>
      </c>
      <c r="I78" s="13">
        <v>12797.569</v>
      </c>
      <c r="J78" s="13">
        <v>5780.3749999999991</v>
      </c>
      <c r="K78" s="13">
        <v>1439.1599999999935</v>
      </c>
      <c r="L78" s="13">
        <v>47798.847999999998</v>
      </c>
      <c r="M78" s="14" t="s">
        <v>114</v>
      </c>
      <c r="N78" s="13">
        <v>33314.648000000001</v>
      </c>
      <c r="O78" s="13">
        <v>1352.059</v>
      </c>
      <c r="P78" s="13">
        <v>50987.434999999998</v>
      </c>
      <c r="Q78" s="13">
        <v>161599</v>
      </c>
      <c r="R78" s="13">
        <v>840323.58100000001</v>
      </c>
      <c r="S78" s="13">
        <v>5422.0020000000004</v>
      </c>
      <c r="T78" s="13">
        <v>85649.565000000381</v>
      </c>
      <c r="U78" s="13">
        <v>1387177.196</v>
      </c>
      <c r="V78" s="13">
        <v>752.87400000000002</v>
      </c>
      <c r="W78" s="13">
        <v>178.018</v>
      </c>
      <c r="X78" s="13">
        <v>5902.2130000000006</v>
      </c>
      <c r="Y78" s="13">
        <v>6832.8160000000007</v>
      </c>
      <c r="Z78" s="13">
        <v>36801.96</v>
      </c>
      <c r="AA78" s="13">
        <v>9350.8870000000006</v>
      </c>
      <c r="AB78" s="13">
        <v>5150.2539999999999</v>
      </c>
      <c r="AC78" s="13">
        <v>91.195000000000007</v>
      </c>
      <c r="AD78" s="13">
        <v>2.4300561562995426E-12</v>
      </c>
      <c r="AE78" s="13">
        <v>35135.83</v>
      </c>
      <c r="AF78" s="14" t="s">
        <v>114</v>
      </c>
      <c r="AG78" s="13">
        <v>3787.6570000000006</v>
      </c>
      <c r="AH78" s="13">
        <v>1749.5600000000002</v>
      </c>
      <c r="AI78" s="13">
        <v>27233.13</v>
      </c>
      <c r="AJ78" s="13">
        <v>34495.010999999999</v>
      </c>
      <c r="AK78" s="13">
        <v>225133.88799999998</v>
      </c>
      <c r="AL78" s="13">
        <v>1200.1290000000001</v>
      </c>
      <c r="AM78" s="13">
        <v>24283.841999999815</v>
      </c>
      <c r="AN78" s="15">
        <v>418079.26399999985</v>
      </c>
      <c r="AP78" s="16"/>
      <c r="AQ78" s="17"/>
      <c r="AR78" s="17"/>
      <c r="AS78" s="16"/>
    </row>
    <row r="79" spans="1:45" s="4" customFormat="1" ht="12.65" hidden="1" customHeight="1" x14ac:dyDescent="0.25">
      <c r="A79" s="229"/>
      <c r="B79" s="12" t="s">
        <v>63</v>
      </c>
      <c r="C79" s="13">
        <v>9036.4219999999987</v>
      </c>
      <c r="D79" s="13">
        <v>71.384999999999991</v>
      </c>
      <c r="E79" s="13">
        <v>18216.191000000003</v>
      </c>
      <c r="F79" s="13">
        <v>30746.156999999999</v>
      </c>
      <c r="G79" s="13">
        <v>74630.379000000001</v>
      </c>
      <c r="H79" s="13">
        <v>21530.300999999999</v>
      </c>
      <c r="I79" s="13">
        <v>15772.627</v>
      </c>
      <c r="J79" s="13">
        <v>6343.3850000000002</v>
      </c>
      <c r="K79" s="13">
        <v>1348.2620000000115</v>
      </c>
      <c r="L79" s="13">
        <v>46146.678</v>
      </c>
      <c r="M79" s="14" t="s">
        <v>114</v>
      </c>
      <c r="N79" s="13">
        <v>35451.534</v>
      </c>
      <c r="O79" s="13">
        <v>1318.46</v>
      </c>
      <c r="P79" s="13">
        <v>49790.795999999995</v>
      </c>
      <c r="Q79" s="13">
        <v>157626.40399999998</v>
      </c>
      <c r="R79" s="13">
        <v>849451.09299999999</v>
      </c>
      <c r="S79" s="13">
        <v>5511.9160000000002</v>
      </c>
      <c r="T79" s="13">
        <v>86352.642999999778</v>
      </c>
      <c r="U79" s="13">
        <v>1409344.6329999999</v>
      </c>
      <c r="V79" s="13">
        <v>922.41499999999996</v>
      </c>
      <c r="W79" s="13">
        <v>148.64400000000001</v>
      </c>
      <c r="X79" s="13">
        <v>8333.8580000000002</v>
      </c>
      <c r="Y79" s="13">
        <v>6844.5540000000001</v>
      </c>
      <c r="Z79" s="13">
        <v>44388</v>
      </c>
      <c r="AA79" s="13">
        <v>9213.8979999999992</v>
      </c>
      <c r="AB79" s="13">
        <v>5238.9380000000001</v>
      </c>
      <c r="AC79" s="13">
        <v>395.69</v>
      </c>
      <c r="AD79" s="13">
        <v>10.000000000005969</v>
      </c>
      <c r="AE79" s="13">
        <v>25940.097000000002</v>
      </c>
      <c r="AF79" s="14" t="s">
        <v>114</v>
      </c>
      <c r="AG79" s="13">
        <v>3838.0530000000003</v>
      </c>
      <c r="AH79" s="13">
        <v>1501.19</v>
      </c>
      <c r="AI79" s="13">
        <v>26016.81</v>
      </c>
      <c r="AJ79" s="13">
        <v>31055.756999999998</v>
      </c>
      <c r="AK79" s="13">
        <v>226227.55799999999</v>
      </c>
      <c r="AL79" s="13">
        <v>1257.885</v>
      </c>
      <c r="AM79" s="13">
        <v>20340.426000000032</v>
      </c>
      <c r="AN79" s="15">
        <v>411673.77299999999</v>
      </c>
      <c r="AP79" s="16"/>
      <c r="AQ79" s="17"/>
      <c r="AR79" s="17"/>
      <c r="AS79" s="16"/>
    </row>
    <row r="80" spans="1:45" s="4" customFormat="1" ht="12.65" hidden="1" customHeight="1" x14ac:dyDescent="0.25">
      <c r="A80" s="229">
        <v>2013</v>
      </c>
      <c r="B80" s="12" t="s">
        <v>64</v>
      </c>
      <c r="C80" s="13">
        <v>29875.824629999999</v>
      </c>
      <c r="D80" s="13">
        <v>57.186794000000013</v>
      </c>
      <c r="E80" s="13">
        <v>14765.172823999999</v>
      </c>
      <c r="F80" s="13">
        <v>31352.745755</v>
      </c>
      <c r="G80" s="13">
        <v>71963.046906000003</v>
      </c>
      <c r="H80" s="13">
        <v>20870.801769000002</v>
      </c>
      <c r="I80" s="13">
        <v>11732.139278999999</v>
      </c>
      <c r="J80" s="13">
        <v>6404.8281350000007</v>
      </c>
      <c r="K80" s="13">
        <v>1668.3484810000036</v>
      </c>
      <c r="L80" s="13">
        <v>40611.910022000004</v>
      </c>
      <c r="M80" s="14" t="s">
        <v>114</v>
      </c>
      <c r="N80" s="13">
        <v>29263.207629999997</v>
      </c>
      <c r="O80" s="13">
        <v>1205.7268279999998</v>
      </c>
      <c r="P80" s="13">
        <v>53830.285550000001</v>
      </c>
      <c r="Q80" s="13">
        <v>157275.93952799999</v>
      </c>
      <c r="R80" s="13">
        <v>857226.03554300009</v>
      </c>
      <c r="S80" s="13">
        <v>4426.7956679999998</v>
      </c>
      <c r="T80" s="13">
        <v>87494.286872999859</v>
      </c>
      <c r="U80" s="13">
        <v>1420024.2822150001</v>
      </c>
      <c r="V80" s="13">
        <v>2434.892754</v>
      </c>
      <c r="W80" s="13">
        <v>226.72818100000001</v>
      </c>
      <c r="X80" s="13">
        <v>5300.6690310000004</v>
      </c>
      <c r="Y80" s="13">
        <v>6692.9254409999994</v>
      </c>
      <c r="Z80" s="13">
        <v>46928</v>
      </c>
      <c r="AA80" s="13">
        <v>7927.4054780000006</v>
      </c>
      <c r="AB80" s="13">
        <v>4793.3038209999995</v>
      </c>
      <c r="AC80" s="13">
        <v>153.80000000000001</v>
      </c>
      <c r="AD80" s="13">
        <v>-2.5579538487363607E-12</v>
      </c>
      <c r="AE80" s="13">
        <v>26610.353641999995</v>
      </c>
      <c r="AF80" s="14" t="s">
        <v>114</v>
      </c>
      <c r="AG80" s="13">
        <v>3797.2897439999997</v>
      </c>
      <c r="AH80" s="13">
        <v>1371.546065</v>
      </c>
      <c r="AI80" s="13">
        <v>26808.017133000001</v>
      </c>
      <c r="AJ80" s="13">
        <v>31276.346785000002</v>
      </c>
      <c r="AK80" s="13">
        <v>227676.53321499997</v>
      </c>
      <c r="AL80" s="13">
        <v>1237.074803</v>
      </c>
      <c r="AM80" s="13">
        <v>23902.687254000015</v>
      </c>
      <c r="AN80" s="15">
        <v>417137.57334699994</v>
      </c>
      <c r="AP80" s="16"/>
      <c r="AQ80" s="17"/>
      <c r="AR80" s="17"/>
      <c r="AS80" s="16"/>
    </row>
    <row r="81" spans="1:45" s="4" customFormat="1" ht="12.65" hidden="1" customHeight="1" x14ac:dyDescent="0.25">
      <c r="A81" s="229"/>
      <c r="B81" s="12" t="s">
        <v>65</v>
      </c>
      <c r="C81" s="13">
        <v>28198.941707999998</v>
      </c>
      <c r="D81" s="13">
        <v>120.99452099999999</v>
      </c>
      <c r="E81" s="13">
        <v>14543.07547</v>
      </c>
      <c r="F81" s="13">
        <v>32003.449656000001</v>
      </c>
      <c r="G81" s="13">
        <v>79943.654837999988</v>
      </c>
      <c r="H81" s="13">
        <v>19100.088771999996</v>
      </c>
      <c r="I81" s="13">
        <v>15102.241270000002</v>
      </c>
      <c r="J81" s="13">
        <v>5200.6089470000006</v>
      </c>
      <c r="K81" s="13">
        <v>2438.1388920000063</v>
      </c>
      <c r="L81" s="13">
        <v>36775.361973000006</v>
      </c>
      <c r="M81" s="14" t="s">
        <v>114</v>
      </c>
      <c r="N81" s="13">
        <v>29108.509318999997</v>
      </c>
      <c r="O81" s="13">
        <v>1349.3603290000001</v>
      </c>
      <c r="P81" s="13">
        <v>55511.632020000005</v>
      </c>
      <c r="Q81" s="13">
        <v>161423.45023900003</v>
      </c>
      <c r="R81" s="13">
        <v>862390.90552600008</v>
      </c>
      <c r="S81" s="13">
        <v>4437.0026129999997</v>
      </c>
      <c r="T81" s="13">
        <v>87498.321234999792</v>
      </c>
      <c r="U81" s="13">
        <v>1435145.7373279999</v>
      </c>
      <c r="V81" s="13">
        <v>2057.7058040000002</v>
      </c>
      <c r="W81" s="13">
        <v>137.41735</v>
      </c>
      <c r="X81" s="13">
        <v>4768.6050220000006</v>
      </c>
      <c r="Y81" s="13">
        <v>6964.0874409999997</v>
      </c>
      <c r="Z81" s="13">
        <v>48634.119999999995</v>
      </c>
      <c r="AA81" s="13">
        <v>8653.8985890000004</v>
      </c>
      <c r="AB81" s="13">
        <v>5211.387127</v>
      </c>
      <c r="AC81" s="13">
        <v>101.2</v>
      </c>
      <c r="AD81" s="13">
        <v>2.5437429940211587E-12</v>
      </c>
      <c r="AE81" s="13">
        <v>24407.698150999997</v>
      </c>
      <c r="AF81" s="14" t="s">
        <v>114</v>
      </c>
      <c r="AG81" s="13">
        <v>4383.2004870000001</v>
      </c>
      <c r="AH81" s="13">
        <v>1303.3625219999999</v>
      </c>
      <c r="AI81" s="13">
        <v>23425.116451000002</v>
      </c>
      <c r="AJ81" s="13">
        <v>27986.519493999993</v>
      </c>
      <c r="AK81" s="13">
        <v>229001.64177799999</v>
      </c>
      <c r="AL81" s="13">
        <v>1228.61653</v>
      </c>
      <c r="AM81" s="13">
        <v>23108.388018000023</v>
      </c>
      <c r="AN81" s="15">
        <v>411372.96476399997</v>
      </c>
      <c r="AP81" s="16"/>
      <c r="AQ81" s="17"/>
      <c r="AR81" s="17"/>
      <c r="AS81" s="16"/>
    </row>
    <row r="82" spans="1:45" s="4" customFormat="1" ht="12.65" hidden="1" customHeight="1" x14ac:dyDescent="0.25">
      <c r="A82" s="229"/>
      <c r="B82" s="12" t="s">
        <v>66</v>
      </c>
      <c r="C82" s="13">
        <v>34075.348041999998</v>
      </c>
      <c r="D82" s="13">
        <v>349.48572000000001</v>
      </c>
      <c r="E82" s="13">
        <v>14491.643447999999</v>
      </c>
      <c r="F82" s="13">
        <v>32699.914656000001</v>
      </c>
      <c r="G82" s="13">
        <v>75022.826182000004</v>
      </c>
      <c r="H82" s="13">
        <v>15610.548945999999</v>
      </c>
      <c r="I82" s="13">
        <v>16405.373876000001</v>
      </c>
      <c r="J82" s="13">
        <v>6219.4606269999995</v>
      </c>
      <c r="K82" s="13">
        <v>1969.477608000002</v>
      </c>
      <c r="L82" s="13">
        <v>38704.76885</v>
      </c>
      <c r="M82" s="14" t="s">
        <v>114</v>
      </c>
      <c r="N82" s="13">
        <v>33880.763169999998</v>
      </c>
      <c r="O82" s="13">
        <v>1543.7800340000001</v>
      </c>
      <c r="P82" s="13">
        <v>52678.101121</v>
      </c>
      <c r="Q82" s="13">
        <v>159164.47488100003</v>
      </c>
      <c r="R82" s="13">
        <v>871797.00717900007</v>
      </c>
      <c r="S82" s="13">
        <v>3964.0395879999996</v>
      </c>
      <c r="T82" s="13">
        <v>84682.612723999584</v>
      </c>
      <c r="U82" s="13">
        <v>1443259.626652</v>
      </c>
      <c r="V82" s="13">
        <v>7209.3212650000005</v>
      </c>
      <c r="W82" s="13">
        <v>127.27436500000002</v>
      </c>
      <c r="X82" s="13">
        <v>4406.5676839999996</v>
      </c>
      <c r="Y82" s="13">
        <v>6927.1374410000008</v>
      </c>
      <c r="Z82" s="13">
        <v>54904</v>
      </c>
      <c r="AA82" s="13">
        <v>6652.3641570000009</v>
      </c>
      <c r="AB82" s="13">
        <v>3994.1138139999998</v>
      </c>
      <c r="AC82" s="13">
        <v>4.2760660000000001</v>
      </c>
      <c r="AD82" s="13">
        <v>5.3574922276311554E-12</v>
      </c>
      <c r="AE82" s="13">
        <v>24141.990504000001</v>
      </c>
      <c r="AF82" s="14" t="s">
        <v>114</v>
      </c>
      <c r="AG82" s="13">
        <v>4236.5850250000003</v>
      </c>
      <c r="AH82" s="13">
        <v>959.93302300000005</v>
      </c>
      <c r="AI82" s="13">
        <v>20956.218971000002</v>
      </c>
      <c r="AJ82" s="13">
        <v>28139.091047000002</v>
      </c>
      <c r="AK82" s="13">
        <v>230318.73146500002</v>
      </c>
      <c r="AL82" s="13">
        <v>1230.4585419999999</v>
      </c>
      <c r="AM82" s="13">
        <v>18925.130483000125</v>
      </c>
      <c r="AN82" s="15">
        <v>413133.19385200017</v>
      </c>
      <c r="AP82" s="16"/>
      <c r="AQ82" s="17"/>
      <c r="AR82" s="17"/>
      <c r="AS82" s="16"/>
    </row>
    <row r="83" spans="1:45" s="4" customFormat="1" ht="12.65" hidden="1" customHeight="1" x14ac:dyDescent="0.25">
      <c r="A83" s="229"/>
      <c r="B83" s="12" t="s">
        <v>67</v>
      </c>
      <c r="C83" s="13">
        <v>35763.822897999999</v>
      </c>
      <c r="D83" s="13">
        <v>54.482554</v>
      </c>
      <c r="E83" s="13">
        <v>15344.500058999998</v>
      </c>
      <c r="F83" s="13">
        <v>31965.770656000001</v>
      </c>
      <c r="G83" s="13">
        <v>79032.151822999993</v>
      </c>
      <c r="H83" s="13">
        <v>13786.279052999998</v>
      </c>
      <c r="I83" s="13">
        <v>17193.161547</v>
      </c>
      <c r="J83" s="13">
        <v>5397.1511959999998</v>
      </c>
      <c r="K83" s="13">
        <v>1764.5624020000059</v>
      </c>
      <c r="L83" s="13">
        <v>43938.162059000002</v>
      </c>
      <c r="M83" s="14" t="s">
        <v>114</v>
      </c>
      <c r="N83" s="13">
        <v>27994.638720999999</v>
      </c>
      <c r="O83" s="13">
        <v>1377.702053</v>
      </c>
      <c r="P83" s="13">
        <v>54404.948507000001</v>
      </c>
      <c r="Q83" s="13">
        <v>150178.38202000002</v>
      </c>
      <c r="R83" s="13">
        <v>877631.79287999996</v>
      </c>
      <c r="S83" s="13">
        <v>3959.302682</v>
      </c>
      <c r="T83" s="13">
        <v>88078.381414000047</v>
      </c>
      <c r="U83" s="13">
        <v>1447865.1925240001</v>
      </c>
      <c r="V83" s="13">
        <v>7588.8135320000001</v>
      </c>
      <c r="W83" s="13">
        <v>162.84792199999998</v>
      </c>
      <c r="X83" s="13">
        <v>4586.5976259999998</v>
      </c>
      <c r="Y83" s="13">
        <v>7030.9024410000002</v>
      </c>
      <c r="Z83" s="13">
        <v>55946.1</v>
      </c>
      <c r="AA83" s="13">
        <v>5269.211225</v>
      </c>
      <c r="AB83" s="13">
        <v>3503.2443500000004</v>
      </c>
      <c r="AC83" s="13">
        <v>4.2760660000000001</v>
      </c>
      <c r="AD83" s="13">
        <v>-1.9184653865522705E-12</v>
      </c>
      <c r="AE83" s="13">
        <v>23336.199675</v>
      </c>
      <c r="AF83" s="14" t="s">
        <v>114</v>
      </c>
      <c r="AG83" s="13">
        <v>3705.0452249999998</v>
      </c>
      <c r="AH83" s="13">
        <v>491.67097799999999</v>
      </c>
      <c r="AI83" s="13">
        <v>22893.900135</v>
      </c>
      <c r="AJ83" s="13">
        <v>25633.447525999996</v>
      </c>
      <c r="AK83" s="13">
        <v>231742.37216300002</v>
      </c>
      <c r="AL83" s="13">
        <v>1226.7212220000001</v>
      </c>
      <c r="AM83" s="13">
        <v>22887.055782000069</v>
      </c>
      <c r="AN83" s="15">
        <v>416008.405868</v>
      </c>
      <c r="AP83" s="16"/>
      <c r="AQ83" s="17"/>
      <c r="AR83" s="17"/>
      <c r="AS83" s="16"/>
    </row>
    <row r="84" spans="1:45" s="4" customFormat="1" ht="12.65" hidden="1" customHeight="1" x14ac:dyDescent="0.25">
      <c r="A84" s="229"/>
      <c r="B84" s="12" t="s">
        <v>56</v>
      </c>
      <c r="C84" s="13">
        <v>36625.728531000001</v>
      </c>
      <c r="D84" s="13">
        <v>63.730525</v>
      </c>
      <c r="E84" s="13">
        <v>15798.024175999997</v>
      </c>
      <c r="F84" s="13">
        <v>32562.931656000001</v>
      </c>
      <c r="G84" s="13">
        <v>77397.520042999997</v>
      </c>
      <c r="H84" s="13">
        <v>12855.116912000001</v>
      </c>
      <c r="I84" s="13">
        <v>17368.569851999997</v>
      </c>
      <c r="J84" s="13">
        <v>5830.729703</v>
      </c>
      <c r="K84" s="13">
        <v>1484.4500600000219</v>
      </c>
      <c r="L84" s="13">
        <v>42950.893951000005</v>
      </c>
      <c r="M84" s="14" t="s">
        <v>114</v>
      </c>
      <c r="N84" s="13">
        <v>30567.447947000001</v>
      </c>
      <c r="O84" s="13">
        <v>1352.996582</v>
      </c>
      <c r="P84" s="13">
        <v>53683.034772999999</v>
      </c>
      <c r="Q84" s="13">
        <v>149028.23986899998</v>
      </c>
      <c r="R84" s="13">
        <v>885539.79294499999</v>
      </c>
      <c r="S84" s="13">
        <v>3956.37547</v>
      </c>
      <c r="T84" s="13">
        <v>89241.50451800038</v>
      </c>
      <c r="U84" s="13">
        <v>1456307.0875130002</v>
      </c>
      <c r="V84" s="13">
        <v>1352.915477</v>
      </c>
      <c r="W84" s="13">
        <v>101.580174</v>
      </c>
      <c r="X84" s="13">
        <v>6955.6968879999995</v>
      </c>
      <c r="Y84" s="13">
        <v>7173.5804410000001</v>
      </c>
      <c r="Z84" s="13">
        <v>64283.020000000004</v>
      </c>
      <c r="AA84" s="13">
        <v>6874.8767950000001</v>
      </c>
      <c r="AB84" s="13">
        <v>3492.2060820000002</v>
      </c>
      <c r="AC84" s="13">
        <v>5.8318279999999998</v>
      </c>
      <c r="AD84" s="13">
        <v>-1.1963763313360687E-11</v>
      </c>
      <c r="AE84" s="13">
        <v>27813.276895999999</v>
      </c>
      <c r="AF84" s="14" t="s">
        <v>114</v>
      </c>
      <c r="AG84" s="13">
        <v>3829.2900030000001</v>
      </c>
      <c r="AH84" s="13">
        <v>554.704385</v>
      </c>
      <c r="AI84" s="13">
        <v>20886.523943</v>
      </c>
      <c r="AJ84" s="13">
        <v>23306.372366000003</v>
      </c>
      <c r="AK84" s="13">
        <v>234370.455304</v>
      </c>
      <c r="AL84" s="13">
        <v>1221.631932</v>
      </c>
      <c r="AM84" s="13">
        <v>22313.52329600009</v>
      </c>
      <c r="AN84" s="15">
        <v>424535.4858100001</v>
      </c>
      <c r="AP84" s="16"/>
      <c r="AQ84" s="17"/>
      <c r="AR84" s="17"/>
      <c r="AS84" s="16"/>
    </row>
    <row r="85" spans="1:45" s="4" customFormat="1" ht="12.65" hidden="1" customHeight="1" x14ac:dyDescent="0.25">
      <c r="A85" s="229"/>
      <c r="B85" s="12" t="s">
        <v>57</v>
      </c>
      <c r="C85" s="13">
        <v>28054.474820000003</v>
      </c>
      <c r="D85" s="13">
        <v>78.278179999999992</v>
      </c>
      <c r="E85" s="13">
        <v>18208.949500000002</v>
      </c>
      <c r="F85" s="13">
        <v>33601.603845999998</v>
      </c>
      <c r="G85" s="13">
        <v>76109.393547999993</v>
      </c>
      <c r="H85" s="13">
        <v>17853.547019000001</v>
      </c>
      <c r="I85" s="13">
        <v>24111.886168999998</v>
      </c>
      <c r="J85" s="13">
        <v>6158.4535070000002</v>
      </c>
      <c r="K85" s="13">
        <v>1589.2747230000186</v>
      </c>
      <c r="L85" s="13">
        <v>37849.284741000003</v>
      </c>
      <c r="M85" s="14" t="s">
        <v>114</v>
      </c>
      <c r="N85" s="13">
        <v>32903.822142000005</v>
      </c>
      <c r="O85" s="13">
        <v>1575.6445469999999</v>
      </c>
      <c r="P85" s="13">
        <v>60027.515760000002</v>
      </c>
      <c r="Q85" s="13">
        <v>147159.64178499999</v>
      </c>
      <c r="R85" s="13">
        <v>896313.58249699988</v>
      </c>
      <c r="S85" s="13">
        <v>3997.7340349999999</v>
      </c>
      <c r="T85" s="13">
        <v>91398.145740999695</v>
      </c>
      <c r="U85" s="13">
        <v>1476991.2325599999</v>
      </c>
      <c r="V85" s="13">
        <v>3331.1341790000006</v>
      </c>
      <c r="W85" s="13">
        <v>130.27052499999999</v>
      </c>
      <c r="X85" s="13">
        <v>5680.6490450000001</v>
      </c>
      <c r="Y85" s="13">
        <v>7317.6924410000011</v>
      </c>
      <c r="Z85" s="13">
        <v>63282</v>
      </c>
      <c r="AA85" s="13">
        <v>11122.533765000002</v>
      </c>
      <c r="AB85" s="13">
        <v>4435.1832599999998</v>
      </c>
      <c r="AC85" s="13">
        <v>63.3</v>
      </c>
      <c r="AD85" s="13">
        <v>6.5512040237081237E-12</v>
      </c>
      <c r="AE85" s="13">
        <v>24675.307897999995</v>
      </c>
      <c r="AF85" s="14" t="s">
        <v>114</v>
      </c>
      <c r="AG85" s="13">
        <v>4161.1670199999999</v>
      </c>
      <c r="AH85" s="13">
        <v>599.19172000000003</v>
      </c>
      <c r="AI85" s="13">
        <v>22213.650951</v>
      </c>
      <c r="AJ85" s="13">
        <v>23267.737676000001</v>
      </c>
      <c r="AK85" s="13">
        <v>238431.16222699999</v>
      </c>
      <c r="AL85" s="13">
        <v>1215.301798</v>
      </c>
      <c r="AM85" s="13">
        <v>19527.230393999966</v>
      </c>
      <c r="AN85" s="15">
        <v>429453.51289900002</v>
      </c>
      <c r="AP85" s="16"/>
      <c r="AQ85" s="17"/>
      <c r="AR85" s="17"/>
      <c r="AS85" s="16"/>
    </row>
    <row r="86" spans="1:45" s="4" customFormat="1" ht="12.65" hidden="1" customHeight="1" x14ac:dyDescent="0.25">
      <c r="A86" s="229"/>
      <c r="B86" s="12" t="s">
        <v>58</v>
      </c>
      <c r="C86" s="13">
        <v>30120.116415000004</v>
      </c>
      <c r="D86" s="13">
        <v>172.11442099999999</v>
      </c>
      <c r="E86" s="13">
        <v>18460.000705000002</v>
      </c>
      <c r="F86" s="13">
        <v>33133.907156000001</v>
      </c>
      <c r="G86" s="13">
        <v>74601.721332999994</v>
      </c>
      <c r="H86" s="13">
        <v>18885.213859</v>
      </c>
      <c r="I86" s="13">
        <v>24503.072386999997</v>
      </c>
      <c r="J86" s="13">
        <v>6110.1149059999998</v>
      </c>
      <c r="K86" s="13">
        <v>2036.0592740000093</v>
      </c>
      <c r="L86" s="13">
        <v>41074.056079000002</v>
      </c>
      <c r="M86" s="14" t="s">
        <v>114</v>
      </c>
      <c r="N86" s="13">
        <v>33039.338673999999</v>
      </c>
      <c r="O86" s="13">
        <v>1546.1939649999999</v>
      </c>
      <c r="P86" s="13">
        <v>70839.779295999993</v>
      </c>
      <c r="Q86" s="13">
        <v>140603.468563</v>
      </c>
      <c r="R86" s="13">
        <v>899765.6605440001</v>
      </c>
      <c r="S86" s="13">
        <v>3991.4821499999994</v>
      </c>
      <c r="T86" s="13">
        <v>95460.343223999545</v>
      </c>
      <c r="U86" s="13">
        <v>1494342.642951</v>
      </c>
      <c r="V86" s="13">
        <v>4712.4013909999994</v>
      </c>
      <c r="W86" s="13">
        <v>430.1203799999999</v>
      </c>
      <c r="X86" s="13">
        <v>5110.5357750000012</v>
      </c>
      <c r="Y86" s="13">
        <v>6968.0274409999993</v>
      </c>
      <c r="Z86" s="13">
        <v>69491</v>
      </c>
      <c r="AA86" s="13">
        <v>9809.2176440000003</v>
      </c>
      <c r="AB86" s="13">
        <v>4022.3970039999999</v>
      </c>
      <c r="AC86" s="13">
        <v>0</v>
      </c>
      <c r="AD86" s="13">
        <v>100.00000000000227</v>
      </c>
      <c r="AE86" s="13">
        <v>19533.401517999999</v>
      </c>
      <c r="AF86" s="14" t="s">
        <v>114</v>
      </c>
      <c r="AG86" s="13">
        <v>3677.1875749999999</v>
      </c>
      <c r="AH86" s="13">
        <v>476.87746700000002</v>
      </c>
      <c r="AI86" s="13">
        <v>22527.623557999999</v>
      </c>
      <c r="AJ86" s="13">
        <v>22283.425844000005</v>
      </c>
      <c r="AK86" s="13">
        <v>242012.72945000001</v>
      </c>
      <c r="AL86" s="13">
        <v>1210.555224</v>
      </c>
      <c r="AM86" s="13">
        <v>25879.369928000004</v>
      </c>
      <c r="AN86" s="15">
        <v>438244.87019899994</v>
      </c>
      <c r="AP86" s="16"/>
      <c r="AQ86" s="17"/>
      <c r="AR86" s="17"/>
      <c r="AS86" s="16"/>
    </row>
    <row r="87" spans="1:45" s="4" customFormat="1" ht="12.65" hidden="1" customHeight="1" x14ac:dyDescent="0.25">
      <c r="A87" s="229"/>
      <c r="B87" s="12" t="s">
        <v>59</v>
      </c>
      <c r="C87" s="13">
        <v>26838.512819</v>
      </c>
      <c r="D87" s="13">
        <v>117.631231</v>
      </c>
      <c r="E87" s="13">
        <v>18084.435353000001</v>
      </c>
      <c r="F87" s="13">
        <v>33842.917155999996</v>
      </c>
      <c r="G87" s="13">
        <v>73102.998827000003</v>
      </c>
      <c r="H87" s="13">
        <v>19297.675185</v>
      </c>
      <c r="I87" s="13">
        <v>24018.270873000001</v>
      </c>
      <c r="J87" s="13">
        <v>6369.5781100000004</v>
      </c>
      <c r="K87" s="13">
        <v>1677.5464539999975</v>
      </c>
      <c r="L87" s="13">
        <v>40014.970409000009</v>
      </c>
      <c r="M87" s="14" t="s">
        <v>114</v>
      </c>
      <c r="N87" s="13">
        <v>34335.240624999991</v>
      </c>
      <c r="O87" s="13">
        <v>1896.273764</v>
      </c>
      <c r="P87" s="13">
        <v>73195.175316000008</v>
      </c>
      <c r="Q87" s="13">
        <v>139288.10268599997</v>
      </c>
      <c r="R87" s="13">
        <v>904375.82493100013</v>
      </c>
      <c r="S87" s="13">
        <v>3984.9324460000003</v>
      </c>
      <c r="T87" s="13">
        <v>97012.106514999454</v>
      </c>
      <c r="U87" s="13">
        <v>1497452.1926999995</v>
      </c>
      <c r="V87" s="13">
        <v>4721.9421730000004</v>
      </c>
      <c r="W87" s="13">
        <v>214.09459199999998</v>
      </c>
      <c r="X87" s="13">
        <v>5160.6350060000013</v>
      </c>
      <c r="Y87" s="13">
        <v>6876.9564009999995</v>
      </c>
      <c r="Z87" s="13">
        <v>65096</v>
      </c>
      <c r="AA87" s="13">
        <v>11659.611159</v>
      </c>
      <c r="AB87" s="13">
        <v>5702.4568330000002</v>
      </c>
      <c r="AC87" s="13">
        <v>81.000675999999999</v>
      </c>
      <c r="AD87" s="13">
        <v>-7.617018127348274E-12</v>
      </c>
      <c r="AE87" s="13">
        <v>15942.535341999999</v>
      </c>
      <c r="AF87" s="14" t="s">
        <v>114</v>
      </c>
      <c r="AG87" s="13">
        <v>3853.2489430000001</v>
      </c>
      <c r="AH87" s="13">
        <v>403.05422899999996</v>
      </c>
      <c r="AI87" s="13">
        <v>22007.551719000003</v>
      </c>
      <c r="AJ87" s="13">
        <v>21628.901325999999</v>
      </c>
      <c r="AK87" s="13">
        <v>245299.70801099998</v>
      </c>
      <c r="AL87" s="13">
        <v>1200.2828489999999</v>
      </c>
      <c r="AM87" s="13">
        <v>22236.11874900011</v>
      </c>
      <c r="AN87" s="15">
        <v>432084.09800800006</v>
      </c>
      <c r="AP87" s="16"/>
      <c r="AQ87" s="17"/>
      <c r="AR87" s="17"/>
      <c r="AS87" s="16"/>
    </row>
    <row r="88" spans="1:45" s="4" customFormat="1" ht="12.65" hidden="1" customHeight="1" x14ac:dyDescent="0.25">
      <c r="A88" s="229"/>
      <c r="B88" s="12" t="s">
        <v>60</v>
      </c>
      <c r="C88" s="13">
        <v>31287.355996000002</v>
      </c>
      <c r="D88" s="13">
        <v>195.023889</v>
      </c>
      <c r="E88" s="13">
        <v>19029.654878999998</v>
      </c>
      <c r="F88" s="13">
        <v>33923.433155999999</v>
      </c>
      <c r="G88" s="13">
        <v>69965.865718000001</v>
      </c>
      <c r="H88" s="13">
        <v>16042.866662</v>
      </c>
      <c r="I88" s="13">
        <v>26242.779634999999</v>
      </c>
      <c r="J88" s="13">
        <v>7829.9724239999996</v>
      </c>
      <c r="K88" s="13">
        <v>2415.0621759999995</v>
      </c>
      <c r="L88" s="13">
        <v>38978.231256999999</v>
      </c>
      <c r="M88" s="14" t="s">
        <v>114</v>
      </c>
      <c r="N88" s="13">
        <v>37974.089540000001</v>
      </c>
      <c r="O88" s="13">
        <v>1460.3867499999999</v>
      </c>
      <c r="P88" s="13">
        <v>72678.445451000007</v>
      </c>
      <c r="Q88" s="13">
        <v>127586.74036100003</v>
      </c>
      <c r="R88" s="13">
        <v>914582.54856999998</v>
      </c>
      <c r="S88" s="13">
        <v>3995.6925609999998</v>
      </c>
      <c r="T88" s="13">
        <v>98821.358106999309</v>
      </c>
      <c r="U88" s="13">
        <v>1503009.5071320001</v>
      </c>
      <c r="V88" s="13">
        <v>2700.163196</v>
      </c>
      <c r="W88" s="13">
        <v>915.02597700000001</v>
      </c>
      <c r="X88" s="13">
        <v>6097.0200750000004</v>
      </c>
      <c r="Y88" s="13">
        <v>6992.316401</v>
      </c>
      <c r="Z88" s="13">
        <v>70827.000001000008</v>
      </c>
      <c r="AA88" s="13">
        <v>9456.6148499999999</v>
      </c>
      <c r="AB88" s="13">
        <v>5461.194066</v>
      </c>
      <c r="AC88" s="13">
        <v>81.079348999999993</v>
      </c>
      <c r="AD88" s="13">
        <v>45.000000000001464</v>
      </c>
      <c r="AE88" s="13">
        <v>17635.422411</v>
      </c>
      <c r="AF88" s="14" t="s">
        <v>114</v>
      </c>
      <c r="AG88" s="13">
        <v>4221.9871130000001</v>
      </c>
      <c r="AH88" s="13">
        <v>439.48436400000003</v>
      </c>
      <c r="AI88" s="13">
        <v>24064.072789999998</v>
      </c>
      <c r="AJ88" s="13">
        <v>18623.420716999994</v>
      </c>
      <c r="AK88" s="13">
        <v>246095.03061500003</v>
      </c>
      <c r="AL88" s="13">
        <v>1216.3265969999998</v>
      </c>
      <c r="AM88" s="13">
        <v>22582.978971999826</v>
      </c>
      <c r="AN88" s="15">
        <v>437454.13749399985</v>
      </c>
      <c r="AP88" s="16"/>
      <c r="AQ88" s="17"/>
      <c r="AR88" s="17"/>
      <c r="AS88" s="16"/>
    </row>
    <row r="89" spans="1:45" s="4" customFormat="1" ht="12.65" hidden="1" customHeight="1" x14ac:dyDescent="0.25">
      <c r="A89" s="229"/>
      <c r="B89" s="12" t="s">
        <v>61</v>
      </c>
      <c r="C89" s="13">
        <v>28689.724892000002</v>
      </c>
      <c r="D89" s="13">
        <v>141.290628</v>
      </c>
      <c r="E89" s="13">
        <v>19531.841843000002</v>
      </c>
      <c r="F89" s="13">
        <v>33936.434571999998</v>
      </c>
      <c r="G89" s="13">
        <v>73769.427897999994</v>
      </c>
      <c r="H89" s="13">
        <v>16888.360390000002</v>
      </c>
      <c r="I89" s="13">
        <v>27017.658477000004</v>
      </c>
      <c r="J89" s="13">
        <v>6980.5950940000002</v>
      </c>
      <c r="K89" s="13">
        <v>2486.4373949999899</v>
      </c>
      <c r="L89" s="13">
        <v>40623.438977999991</v>
      </c>
      <c r="M89" s="14" t="s">
        <v>114</v>
      </c>
      <c r="N89" s="13">
        <v>34405.877138999997</v>
      </c>
      <c r="O89" s="13">
        <v>1454.4078599999998</v>
      </c>
      <c r="P89" s="13">
        <v>69648.94365500001</v>
      </c>
      <c r="Q89" s="13">
        <v>129016.35170899998</v>
      </c>
      <c r="R89" s="13">
        <v>923320.57158999983</v>
      </c>
      <c r="S89" s="13">
        <v>4012.0348450000001</v>
      </c>
      <c r="T89" s="13">
        <v>92273.061552000596</v>
      </c>
      <c r="U89" s="13">
        <v>1504196.4585170001</v>
      </c>
      <c r="V89" s="13">
        <v>2687.6866290000003</v>
      </c>
      <c r="W89" s="13">
        <v>181.712536</v>
      </c>
      <c r="X89" s="13">
        <v>6685.686979000001</v>
      </c>
      <c r="Y89" s="13">
        <v>7064.0062489999991</v>
      </c>
      <c r="Z89" s="13">
        <v>66287.78</v>
      </c>
      <c r="AA89" s="13">
        <v>9102.0041550000005</v>
      </c>
      <c r="AB89" s="13">
        <v>5998.6733880000002</v>
      </c>
      <c r="AC89" s="13">
        <v>24.551812000000002</v>
      </c>
      <c r="AD89" s="13">
        <v>2.4265034426207421E-12</v>
      </c>
      <c r="AE89" s="13">
        <v>19384.115038</v>
      </c>
      <c r="AF89" s="14" t="s">
        <v>114</v>
      </c>
      <c r="AG89" s="13">
        <v>4558.6034239999999</v>
      </c>
      <c r="AH89" s="13">
        <v>676.28223000000003</v>
      </c>
      <c r="AI89" s="13">
        <v>24849.077364000001</v>
      </c>
      <c r="AJ89" s="13">
        <v>20593.660734000001</v>
      </c>
      <c r="AK89" s="13">
        <v>247209.720531</v>
      </c>
      <c r="AL89" s="13">
        <v>1204.486866</v>
      </c>
      <c r="AM89" s="13">
        <v>19571.961715999962</v>
      </c>
      <c r="AN89" s="15">
        <v>436080.00965099997</v>
      </c>
      <c r="AP89" s="16"/>
      <c r="AQ89" s="17"/>
      <c r="AR89" s="17"/>
      <c r="AS89" s="16"/>
    </row>
    <row r="90" spans="1:45" s="4" customFormat="1" ht="12.65" hidden="1" customHeight="1" x14ac:dyDescent="0.25">
      <c r="A90" s="229"/>
      <c r="B90" s="12" t="s">
        <v>62</v>
      </c>
      <c r="C90" s="13">
        <v>27646.307767000002</v>
      </c>
      <c r="D90" s="13">
        <v>193.61356399999997</v>
      </c>
      <c r="E90" s="13">
        <v>15776.326776999998</v>
      </c>
      <c r="F90" s="13">
        <v>34784.687156</v>
      </c>
      <c r="G90" s="13">
        <v>74624.532517999993</v>
      </c>
      <c r="H90" s="13">
        <v>16973.173766</v>
      </c>
      <c r="I90" s="13">
        <v>22713.888363000002</v>
      </c>
      <c r="J90" s="13">
        <v>7366.1082340000003</v>
      </c>
      <c r="K90" s="13">
        <v>3087.7800320000051</v>
      </c>
      <c r="L90" s="13">
        <v>39948.187716</v>
      </c>
      <c r="M90" s="14" t="s">
        <v>114</v>
      </c>
      <c r="N90" s="13">
        <v>34279.058562999999</v>
      </c>
      <c r="O90" s="13">
        <v>1623.436183</v>
      </c>
      <c r="P90" s="13">
        <v>72841.641963999995</v>
      </c>
      <c r="Q90" s="13">
        <v>132614.39986800001</v>
      </c>
      <c r="R90" s="13">
        <v>925861.1661439999</v>
      </c>
      <c r="S90" s="13">
        <v>4061.1742200000003</v>
      </c>
      <c r="T90" s="13">
        <v>95101.902459999939</v>
      </c>
      <c r="U90" s="13">
        <v>1509497.3852949999</v>
      </c>
      <c r="V90" s="13">
        <v>2962.2862410000002</v>
      </c>
      <c r="W90" s="13">
        <v>254.573824</v>
      </c>
      <c r="X90" s="13">
        <v>6987.944034000001</v>
      </c>
      <c r="Y90" s="13">
        <v>7225.8352330000007</v>
      </c>
      <c r="Z90" s="13">
        <v>63390.86</v>
      </c>
      <c r="AA90" s="13">
        <v>14283.006216</v>
      </c>
      <c r="AB90" s="13">
        <v>6190.5350710000002</v>
      </c>
      <c r="AC90" s="13">
        <v>60</v>
      </c>
      <c r="AD90" s="13">
        <v>50</v>
      </c>
      <c r="AE90" s="13">
        <v>17537.704547000001</v>
      </c>
      <c r="AF90" s="14" t="s">
        <v>114</v>
      </c>
      <c r="AG90" s="13">
        <v>5342.0576029999993</v>
      </c>
      <c r="AH90" s="13">
        <v>734.75432499999999</v>
      </c>
      <c r="AI90" s="13">
        <v>22577.824612999997</v>
      </c>
      <c r="AJ90" s="13">
        <v>19889.122375999999</v>
      </c>
      <c r="AK90" s="13">
        <v>250504.11688700001</v>
      </c>
      <c r="AL90" s="13">
        <v>1199.9372679999999</v>
      </c>
      <c r="AM90" s="13">
        <v>19215.843034999969</v>
      </c>
      <c r="AN90" s="15">
        <v>438406.401273</v>
      </c>
      <c r="AP90" s="16"/>
      <c r="AQ90" s="17"/>
      <c r="AR90" s="17"/>
      <c r="AS90" s="16"/>
    </row>
    <row r="91" spans="1:45" s="4" customFormat="1" ht="12.65" hidden="1" customHeight="1" x14ac:dyDescent="0.25">
      <c r="A91" s="229"/>
      <c r="B91" s="12" t="s">
        <v>63</v>
      </c>
      <c r="C91" s="13">
        <v>33496.680075000004</v>
      </c>
      <c r="D91" s="13">
        <v>131.05931343</v>
      </c>
      <c r="E91" s="13">
        <v>15824.956577569999</v>
      </c>
      <c r="F91" s="13">
        <v>34377.681122000002</v>
      </c>
      <c r="G91" s="13">
        <v>65495.479863</v>
      </c>
      <c r="H91" s="13">
        <v>17864.859243999999</v>
      </c>
      <c r="I91" s="13">
        <v>19901.319289000003</v>
      </c>
      <c r="J91" s="13">
        <v>6654.6016140000002</v>
      </c>
      <c r="K91" s="13">
        <v>2898.8596629999911</v>
      </c>
      <c r="L91" s="13">
        <v>39630.58697099999</v>
      </c>
      <c r="M91" s="14" t="s">
        <v>114</v>
      </c>
      <c r="N91" s="13">
        <v>40024.281392000004</v>
      </c>
      <c r="O91" s="13">
        <v>1865.174493</v>
      </c>
      <c r="P91" s="13">
        <v>74582.106790000005</v>
      </c>
      <c r="Q91" s="13">
        <v>135602.82790699997</v>
      </c>
      <c r="R91" s="13">
        <v>940774.56135200011</v>
      </c>
      <c r="S91" s="13">
        <v>4195.44679</v>
      </c>
      <c r="T91" s="13">
        <v>96926.724343999595</v>
      </c>
      <c r="U91" s="13">
        <v>1530247.2067999998</v>
      </c>
      <c r="V91" s="13">
        <v>4495.2854409999991</v>
      </c>
      <c r="W91" s="13">
        <v>139.87366399999999</v>
      </c>
      <c r="X91" s="13">
        <v>6964.939252000001</v>
      </c>
      <c r="Y91" s="13">
        <v>7307.014733</v>
      </c>
      <c r="Z91" s="13">
        <v>71332</v>
      </c>
      <c r="AA91" s="13">
        <v>9964.0155039999991</v>
      </c>
      <c r="AB91" s="13">
        <v>6210.9073310000003</v>
      </c>
      <c r="AC91" s="13">
        <v>100</v>
      </c>
      <c r="AD91" s="13">
        <v>5.4569682106375694E-12</v>
      </c>
      <c r="AE91" s="13">
        <v>18569.312409000002</v>
      </c>
      <c r="AF91" s="14" t="s">
        <v>114</v>
      </c>
      <c r="AG91" s="13">
        <v>5029.0081069999997</v>
      </c>
      <c r="AH91" s="13">
        <v>721.70090600000003</v>
      </c>
      <c r="AI91" s="13">
        <v>22723.018036999998</v>
      </c>
      <c r="AJ91" s="13">
        <v>19500.146043000008</v>
      </c>
      <c r="AK91" s="13">
        <v>253983.88242899999</v>
      </c>
      <c r="AL91" s="13">
        <v>1210.9795529999999</v>
      </c>
      <c r="AM91" s="13">
        <v>22164.19090899999</v>
      </c>
      <c r="AN91" s="15">
        <v>450416.27431800001</v>
      </c>
      <c r="AP91" s="16"/>
      <c r="AQ91" s="17"/>
      <c r="AR91" s="17"/>
      <c r="AS91" s="16"/>
    </row>
    <row r="92" spans="1:45" s="4" customFormat="1" ht="12.65" hidden="1" customHeight="1" x14ac:dyDescent="0.25">
      <c r="A92" s="229">
        <v>2014</v>
      </c>
      <c r="B92" s="12" t="s">
        <v>64</v>
      </c>
      <c r="C92" s="13">
        <v>32717.282035999997</v>
      </c>
      <c r="D92" s="13">
        <v>63.747821000000002</v>
      </c>
      <c r="E92" s="13">
        <v>15394.636172999995</v>
      </c>
      <c r="F92" s="13">
        <v>35591.995122</v>
      </c>
      <c r="G92" s="13">
        <v>57289.795867000001</v>
      </c>
      <c r="H92" s="13">
        <v>15573.061215</v>
      </c>
      <c r="I92" s="13">
        <v>19449.301036000001</v>
      </c>
      <c r="J92" s="13">
        <v>6836.6563510000005</v>
      </c>
      <c r="K92" s="13">
        <v>2100.8665299999857</v>
      </c>
      <c r="L92" s="13">
        <v>41653.683295000003</v>
      </c>
      <c r="M92" s="14" t="s">
        <v>114</v>
      </c>
      <c r="N92" s="13">
        <v>37435.222570000005</v>
      </c>
      <c r="O92" s="13">
        <v>1758.2492669999997</v>
      </c>
      <c r="P92" s="13">
        <v>75890.693811000005</v>
      </c>
      <c r="Q92" s="13">
        <v>135158.43488699998</v>
      </c>
      <c r="R92" s="13">
        <v>949860.32207100012</v>
      </c>
      <c r="S92" s="13">
        <v>4162.8261059999995</v>
      </c>
      <c r="T92" s="13">
        <v>101432.81250499969</v>
      </c>
      <c r="U92" s="13">
        <v>1532369.5866630001</v>
      </c>
      <c r="V92" s="13">
        <v>4471.4659790000005</v>
      </c>
      <c r="W92" s="13">
        <v>149.67441499999998</v>
      </c>
      <c r="X92" s="13">
        <v>7247.6369179999992</v>
      </c>
      <c r="Y92" s="13">
        <v>7330.623388</v>
      </c>
      <c r="Z92" s="13">
        <v>62815</v>
      </c>
      <c r="AA92" s="13">
        <v>12796.019690000001</v>
      </c>
      <c r="AB92" s="13">
        <v>6220.7323070000002</v>
      </c>
      <c r="AC92" s="13">
        <v>20</v>
      </c>
      <c r="AD92" s="13">
        <v>-1.8189894035458565E-12</v>
      </c>
      <c r="AE92" s="13">
        <v>19226.325665</v>
      </c>
      <c r="AF92" s="14" t="s">
        <v>114</v>
      </c>
      <c r="AG92" s="13">
        <v>5844.0244869999997</v>
      </c>
      <c r="AH92" s="13">
        <v>599.27197999999999</v>
      </c>
      <c r="AI92" s="13">
        <v>24527.807987</v>
      </c>
      <c r="AJ92" s="13">
        <v>20458.812007</v>
      </c>
      <c r="AK92" s="13">
        <v>256403.27184800003</v>
      </c>
      <c r="AL92" s="13">
        <v>1212.2215959999999</v>
      </c>
      <c r="AM92" s="13">
        <v>23566.953050999786</v>
      </c>
      <c r="AN92" s="15">
        <v>452889.84131799993</v>
      </c>
      <c r="AP92" s="16"/>
      <c r="AQ92" s="17"/>
      <c r="AR92" s="17"/>
      <c r="AS92" s="16"/>
    </row>
    <row r="93" spans="1:45" s="4" customFormat="1" ht="12.65" hidden="1" customHeight="1" x14ac:dyDescent="0.25">
      <c r="A93" s="229"/>
      <c r="B93" s="12" t="s">
        <v>65</v>
      </c>
      <c r="C93" s="13">
        <v>29715.465894000004</v>
      </c>
      <c r="D93" s="13">
        <v>37.326025000000001</v>
      </c>
      <c r="E93" s="13">
        <v>15495.696588999997</v>
      </c>
      <c r="F93" s="13">
        <v>36105.137122</v>
      </c>
      <c r="G93" s="13">
        <v>52004.376107000004</v>
      </c>
      <c r="H93" s="13">
        <v>18586.070984999998</v>
      </c>
      <c r="I93" s="13">
        <v>17650.162884000001</v>
      </c>
      <c r="J93" s="13">
        <v>7118.3725219999997</v>
      </c>
      <c r="K93" s="13">
        <v>2879.3214610000086</v>
      </c>
      <c r="L93" s="13">
        <v>46225.067857999995</v>
      </c>
      <c r="M93" s="14" t="s">
        <v>114</v>
      </c>
      <c r="N93" s="13">
        <v>36136.174989000006</v>
      </c>
      <c r="O93" s="13">
        <v>1677.3891709999998</v>
      </c>
      <c r="P93" s="13">
        <v>78722.618495000002</v>
      </c>
      <c r="Q93" s="13">
        <v>131254.30691100002</v>
      </c>
      <c r="R93" s="13">
        <v>953439.53703499993</v>
      </c>
      <c r="S93" s="13">
        <v>4106.2680329999994</v>
      </c>
      <c r="T93" s="13">
        <v>99527.801361999998</v>
      </c>
      <c r="U93" s="13">
        <v>1530681.0934430002</v>
      </c>
      <c r="V93" s="13">
        <v>4216.7395510000006</v>
      </c>
      <c r="W93" s="13">
        <v>147.17972399999999</v>
      </c>
      <c r="X93" s="13">
        <v>7612.4163279999993</v>
      </c>
      <c r="Y93" s="13">
        <v>7327.5933880000011</v>
      </c>
      <c r="Z93" s="13">
        <v>65548</v>
      </c>
      <c r="AA93" s="13">
        <v>10048.473518000001</v>
      </c>
      <c r="AB93" s="13">
        <v>5836.7274699999998</v>
      </c>
      <c r="AC93" s="13">
        <v>214.6</v>
      </c>
      <c r="AD93" s="13">
        <v>50.000000000002188</v>
      </c>
      <c r="AE93" s="13">
        <v>19754.960907000001</v>
      </c>
      <c r="AF93" s="14" t="s">
        <v>114</v>
      </c>
      <c r="AG93" s="13">
        <v>5703.7259909999993</v>
      </c>
      <c r="AH93" s="13">
        <v>501.86839700000002</v>
      </c>
      <c r="AI93" s="13">
        <v>25611.450847</v>
      </c>
      <c r="AJ93" s="13">
        <v>19133.659884000001</v>
      </c>
      <c r="AK93" s="13">
        <v>255863.14942200005</v>
      </c>
      <c r="AL93" s="13">
        <v>1216.958721</v>
      </c>
      <c r="AM93" s="13">
        <v>22932.191014999938</v>
      </c>
      <c r="AN93" s="15">
        <v>451719.69516299997</v>
      </c>
      <c r="AP93" s="16"/>
      <c r="AQ93" s="17"/>
      <c r="AR93" s="17"/>
      <c r="AS93" s="16"/>
    </row>
    <row r="94" spans="1:45" s="4" customFormat="1" ht="12.65" hidden="1" customHeight="1" x14ac:dyDescent="0.25">
      <c r="A94" s="229"/>
      <c r="B94" s="12" t="s">
        <v>66</v>
      </c>
      <c r="C94" s="13">
        <v>30827.568984000005</v>
      </c>
      <c r="D94" s="13">
        <v>314.47896000000003</v>
      </c>
      <c r="E94" s="13">
        <v>16816.151574000003</v>
      </c>
      <c r="F94" s="13">
        <v>35990.009122000003</v>
      </c>
      <c r="G94" s="13">
        <v>52036.947339999999</v>
      </c>
      <c r="H94" s="13">
        <v>18033.177514999999</v>
      </c>
      <c r="I94" s="13">
        <v>17946.493902000002</v>
      </c>
      <c r="J94" s="13">
        <v>7255.4337500000001</v>
      </c>
      <c r="K94" s="13">
        <v>2155.3283089999895</v>
      </c>
      <c r="L94" s="13">
        <v>48533.55676900001</v>
      </c>
      <c r="M94" s="14" t="s">
        <v>114</v>
      </c>
      <c r="N94" s="13">
        <v>37055.797225000002</v>
      </c>
      <c r="O94" s="13">
        <v>1579.1658589999997</v>
      </c>
      <c r="P94" s="13">
        <v>83322.786075000011</v>
      </c>
      <c r="Q94" s="13">
        <v>134068.62725600001</v>
      </c>
      <c r="R94" s="13">
        <v>958611.12841299991</v>
      </c>
      <c r="S94" s="13">
        <v>4120.2189980000003</v>
      </c>
      <c r="T94" s="13">
        <v>98922.826149999892</v>
      </c>
      <c r="U94" s="13">
        <v>1547589.6962009999</v>
      </c>
      <c r="V94" s="13">
        <v>4918.8716939999995</v>
      </c>
      <c r="W94" s="13">
        <v>133.345619</v>
      </c>
      <c r="X94" s="13">
        <v>5276.0419299999994</v>
      </c>
      <c r="Y94" s="13">
        <v>7367.1250880000007</v>
      </c>
      <c r="Z94" s="13">
        <v>64523</v>
      </c>
      <c r="AA94" s="13">
        <v>13250.961241999999</v>
      </c>
      <c r="AB94" s="13">
        <v>5834.6051149999994</v>
      </c>
      <c r="AC94" s="13">
        <v>22.563517000000001</v>
      </c>
      <c r="AD94" s="13">
        <v>200.00000000000688</v>
      </c>
      <c r="AE94" s="13">
        <v>17328.335035</v>
      </c>
      <c r="AF94" s="14" t="s">
        <v>114</v>
      </c>
      <c r="AG94" s="13">
        <v>5448.2100410000003</v>
      </c>
      <c r="AH94" s="13">
        <v>658.27651900000001</v>
      </c>
      <c r="AI94" s="13">
        <v>28288.363061999997</v>
      </c>
      <c r="AJ94" s="13">
        <v>20956.463799000005</v>
      </c>
      <c r="AK94" s="13">
        <v>256859.518503</v>
      </c>
      <c r="AL94" s="13">
        <v>1212.3165670000001</v>
      </c>
      <c r="AM94" s="13">
        <v>23305.856682000052</v>
      </c>
      <c r="AN94" s="15">
        <v>455583.85441300005</v>
      </c>
      <c r="AP94" s="16"/>
      <c r="AQ94" s="17"/>
      <c r="AR94" s="17"/>
      <c r="AS94" s="16"/>
    </row>
    <row r="95" spans="1:45" s="4" customFormat="1" ht="12.65" hidden="1" customHeight="1" x14ac:dyDescent="0.25">
      <c r="A95" s="229"/>
      <c r="B95" s="12" t="s">
        <v>67</v>
      </c>
      <c r="C95" s="13">
        <v>31022.391321999999</v>
      </c>
      <c r="D95" s="13">
        <v>96.473371000000014</v>
      </c>
      <c r="E95" s="13">
        <v>19841.475714000004</v>
      </c>
      <c r="F95" s="13">
        <v>36081.971122000003</v>
      </c>
      <c r="G95" s="13">
        <v>62714.537742</v>
      </c>
      <c r="H95" s="13">
        <v>17078.950228000002</v>
      </c>
      <c r="I95" s="13">
        <v>15524.554652999999</v>
      </c>
      <c r="J95" s="13">
        <v>7736.0677989999995</v>
      </c>
      <c r="K95" s="13">
        <v>2795.3283089999868</v>
      </c>
      <c r="L95" s="13">
        <v>51956.337351000002</v>
      </c>
      <c r="M95" s="14" t="s">
        <v>114</v>
      </c>
      <c r="N95" s="13">
        <v>33859.15079</v>
      </c>
      <c r="O95" s="13">
        <v>1105.935504</v>
      </c>
      <c r="P95" s="13">
        <v>79939.156510000001</v>
      </c>
      <c r="Q95" s="13">
        <v>130515.05383100001</v>
      </c>
      <c r="R95" s="13">
        <v>961440.24215800001</v>
      </c>
      <c r="S95" s="13">
        <v>4107.7771059999995</v>
      </c>
      <c r="T95" s="13">
        <v>100568.15830199979</v>
      </c>
      <c r="U95" s="13">
        <v>1556383.5618119999</v>
      </c>
      <c r="V95" s="13">
        <v>4890.5508489999993</v>
      </c>
      <c r="W95" s="13">
        <v>138.78842699999998</v>
      </c>
      <c r="X95" s="13">
        <v>5787.4604170000002</v>
      </c>
      <c r="Y95" s="13">
        <v>7297.8637150000004</v>
      </c>
      <c r="Z95" s="13">
        <v>66247.100000000006</v>
      </c>
      <c r="AA95" s="13">
        <v>12618.372858999999</v>
      </c>
      <c r="AB95" s="13">
        <v>6516.202569</v>
      </c>
      <c r="AC95" s="13">
        <v>62.563516999999997</v>
      </c>
      <c r="AD95" s="13">
        <v>179.99999999998505</v>
      </c>
      <c r="AE95" s="13">
        <v>16884.007313000002</v>
      </c>
      <c r="AF95" s="14" t="s">
        <v>114</v>
      </c>
      <c r="AG95" s="13">
        <v>4896.7360959999996</v>
      </c>
      <c r="AH95" s="13">
        <v>1072.605487</v>
      </c>
      <c r="AI95" s="13">
        <v>29297.355087000004</v>
      </c>
      <c r="AJ95" s="13">
        <v>20481.289864999992</v>
      </c>
      <c r="AK95" s="13">
        <v>259323.52588299999</v>
      </c>
      <c r="AL95" s="13">
        <v>1202.4183190000003</v>
      </c>
      <c r="AM95" s="13">
        <v>22518.119756000146</v>
      </c>
      <c r="AN95" s="15">
        <v>459414.96015900013</v>
      </c>
      <c r="AP95" s="16"/>
      <c r="AQ95" s="17"/>
      <c r="AR95" s="17"/>
      <c r="AS95" s="16"/>
    </row>
    <row r="96" spans="1:45" s="4" customFormat="1" ht="12.65" hidden="1" customHeight="1" x14ac:dyDescent="0.25">
      <c r="A96" s="229"/>
      <c r="B96" s="12" t="s">
        <v>56</v>
      </c>
      <c r="C96" s="13">
        <v>29845.102046</v>
      </c>
      <c r="D96" s="13">
        <v>723.82160400000009</v>
      </c>
      <c r="E96" s="13">
        <v>19850.536889999999</v>
      </c>
      <c r="F96" s="13">
        <v>36324.522122000002</v>
      </c>
      <c r="G96" s="13">
        <v>52387.127999999997</v>
      </c>
      <c r="H96" s="13">
        <v>16409.816422</v>
      </c>
      <c r="I96" s="13">
        <v>15715.028133999998</v>
      </c>
      <c r="J96" s="13">
        <v>7358.1299070000005</v>
      </c>
      <c r="K96" s="13">
        <v>3495.4653890000118</v>
      </c>
      <c r="L96" s="13">
        <v>55970.242034999996</v>
      </c>
      <c r="M96" s="14" t="s">
        <v>114</v>
      </c>
      <c r="N96" s="13">
        <v>37680.884469999997</v>
      </c>
      <c r="O96" s="13">
        <v>1192.46794</v>
      </c>
      <c r="P96" s="13">
        <v>81797.546640490007</v>
      </c>
      <c r="Q96" s="13">
        <v>128464.29782899999</v>
      </c>
      <c r="R96" s="13">
        <v>968373.26505199983</v>
      </c>
      <c r="S96" s="13">
        <v>4100.9159289999998</v>
      </c>
      <c r="T96" s="13">
        <v>97754.033057999928</v>
      </c>
      <c r="U96" s="13">
        <v>1557443.2034674899</v>
      </c>
      <c r="V96" s="13">
        <v>4186.6141550000002</v>
      </c>
      <c r="W96" s="13">
        <v>83.874616000000017</v>
      </c>
      <c r="X96" s="13">
        <v>8321.9064420000013</v>
      </c>
      <c r="Y96" s="13">
        <v>7465.0349349999997</v>
      </c>
      <c r="Z96" s="13">
        <v>65860.271253999992</v>
      </c>
      <c r="AA96" s="13">
        <v>9873.4122089999983</v>
      </c>
      <c r="AB96" s="13">
        <v>7056.4932160000008</v>
      </c>
      <c r="AC96" s="13">
        <v>45.063516999999997</v>
      </c>
      <c r="AD96" s="13">
        <v>7.780442956573097E-12</v>
      </c>
      <c r="AE96" s="13">
        <v>19854.343974000003</v>
      </c>
      <c r="AF96" s="14" t="s">
        <v>114</v>
      </c>
      <c r="AG96" s="13">
        <v>5788.5412429999997</v>
      </c>
      <c r="AH96" s="13">
        <v>915.32179799999994</v>
      </c>
      <c r="AI96" s="13">
        <v>26384.476236999999</v>
      </c>
      <c r="AJ96" s="13">
        <v>16274.066940000001</v>
      </c>
      <c r="AK96" s="13">
        <v>260995.32164099999</v>
      </c>
      <c r="AL96" s="13">
        <v>1188.8655610000001</v>
      </c>
      <c r="AM96" s="13">
        <v>21892.056039999934</v>
      </c>
      <c r="AN96" s="15">
        <v>456185.66377799993</v>
      </c>
      <c r="AP96" s="16"/>
      <c r="AQ96" s="17"/>
      <c r="AR96" s="17"/>
      <c r="AS96" s="16"/>
    </row>
    <row r="97" spans="1:45" s="4" customFormat="1" ht="12.65" hidden="1" customHeight="1" x14ac:dyDescent="0.25">
      <c r="A97" s="229"/>
      <c r="B97" s="12" t="s">
        <v>57</v>
      </c>
      <c r="C97" s="13">
        <v>33898.130034999995</v>
      </c>
      <c r="D97" s="13">
        <v>372.24978000000004</v>
      </c>
      <c r="E97" s="13">
        <v>18167.758009000001</v>
      </c>
      <c r="F97" s="13">
        <v>36792.693122000004</v>
      </c>
      <c r="G97" s="13">
        <v>54002.621175</v>
      </c>
      <c r="H97" s="13">
        <v>16727.67582</v>
      </c>
      <c r="I97" s="13">
        <v>14290.775647999999</v>
      </c>
      <c r="J97" s="13">
        <v>7262.0036890000001</v>
      </c>
      <c r="K97" s="13">
        <v>4005.806078999999</v>
      </c>
      <c r="L97" s="13">
        <v>55683.340982000002</v>
      </c>
      <c r="M97" s="14" t="s">
        <v>114</v>
      </c>
      <c r="N97" s="13">
        <v>37832.673916</v>
      </c>
      <c r="O97" s="13">
        <v>979.55382299999997</v>
      </c>
      <c r="P97" s="13">
        <v>86518.437307</v>
      </c>
      <c r="Q97" s="13">
        <v>133115.905459</v>
      </c>
      <c r="R97" s="13">
        <v>978112.25266500004</v>
      </c>
      <c r="S97" s="13">
        <v>4106.9166580000001</v>
      </c>
      <c r="T97" s="13">
        <v>101356.05240400005</v>
      </c>
      <c r="U97" s="13">
        <v>1583224.8465709998</v>
      </c>
      <c r="V97" s="13">
        <v>7817.1324239999994</v>
      </c>
      <c r="W97" s="13">
        <v>208.134806</v>
      </c>
      <c r="X97" s="13">
        <v>6925.639626000001</v>
      </c>
      <c r="Y97" s="13">
        <v>7615.1955719999987</v>
      </c>
      <c r="Z97" s="13">
        <v>69116.947969000001</v>
      </c>
      <c r="AA97" s="13">
        <v>10605.492162999999</v>
      </c>
      <c r="AB97" s="13">
        <v>6399.504156</v>
      </c>
      <c r="AC97" s="13">
        <v>23.363517000000002</v>
      </c>
      <c r="AD97" s="13">
        <v>1.8872015061788261E-11</v>
      </c>
      <c r="AE97" s="13">
        <v>19672.124761000003</v>
      </c>
      <c r="AF97" s="14" t="s">
        <v>114</v>
      </c>
      <c r="AG97" s="13">
        <v>4982.7668999999996</v>
      </c>
      <c r="AH97" s="13">
        <v>887.04944300000011</v>
      </c>
      <c r="AI97" s="13">
        <v>25784.85284</v>
      </c>
      <c r="AJ97" s="13">
        <v>14322.324982999993</v>
      </c>
      <c r="AK97" s="13">
        <v>262708.67002899997</v>
      </c>
      <c r="AL97" s="13">
        <v>1185.319481</v>
      </c>
      <c r="AM97" s="13">
        <v>21944.466355999994</v>
      </c>
      <c r="AN97" s="15">
        <v>460198.98502599995</v>
      </c>
      <c r="AP97" s="16"/>
      <c r="AQ97" s="17"/>
      <c r="AR97" s="17"/>
      <c r="AS97" s="16"/>
    </row>
    <row r="98" spans="1:45" s="4" customFormat="1" ht="12.65" hidden="1" customHeight="1" x14ac:dyDescent="0.25">
      <c r="A98" s="229"/>
      <c r="B98" s="12" t="s">
        <v>58</v>
      </c>
      <c r="C98" s="13">
        <v>29907.016254000002</v>
      </c>
      <c r="D98" s="13">
        <v>434.61122499999999</v>
      </c>
      <c r="E98" s="13">
        <v>18182.449896999999</v>
      </c>
      <c r="F98" s="13">
        <v>36293.496622000006</v>
      </c>
      <c r="G98" s="13">
        <v>59429.033222000005</v>
      </c>
      <c r="H98" s="13">
        <v>18719.497800999998</v>
      </c>
      <c r="I98" s="13">
        <v>11592.494105999998</v>
      </c>
      <c r="J98" s="13">
        <v>8184.4314969999996</v>
      </c>
      <c r="K98" s="13">
        <v>2317.9427240000059</v>
      </c>
      <c r="L98" s="13">
        <v>61300.157711</v>
      </c>
      <c r="M98" s="14" t="s">
        <v>114</v>
      </c>
      <c r="N98" s="13">
        <v>38501.336617000008</v>
      </c>
      <c r="O98" s="13">
        <v>702.4307510000001</v>
      </c>
      <c r="P98" s="13">
        <v>86174.225952000008</v>
      </c>
      <c r="Q98" s="13">
        <v>134347.068872</v>
      </c>
      <c r="R98" s="13">
        <v>978446.85782200005</v>
      </c>
      <c r="S98" s="13">
        <v>4123.2394260000001</v>
      </c>
      <c r="T98" s="13">
        <v>99601.924642000158</v>
      </c>
      <c r="U98" s="13">
        <v>1588258.2151410002</v>
      </c>
      <c r="V98" s="13">
        <v>4447.1316629999992</v>
      </c>
      <c r="W98" s="13">
        <v>110.98688099999998</v>
      </c>
      <c r="X98" s="13">
        <v>7430.9585750000006</v>
      </c>
      <c r="Y98" s="13">
        <v>7228.594572</v>
      </c>
      <c r="Z98" s="13">
        <v>71103.267869000003</v>
      </c>
      <c r="AA98" s="13">
        <v>11055.565355000001</v>
      </c>
      <c r="AB98" s="13">
        <v>6825.1543380000003</v>
      </c>
      <c r="AC98" s="13">
        <v>2.563517</v>
      </c>
      <c r="AD98" s="13">
        <v>-6.7741368070528551E-12</v>
      </c>
      <c r="AE98" s="13">
        <v>18041.672638</v>
      </c>
      <c r="AF98" s="14" t="s">
        <v>114</v>
      </c>
      <c r="AG98" s="13">
        <v>5811.7070300000005</v>
      </c>
      <c r="AH98" s="13">
        <v>751.44714500000009</v>
      </c>
      <c r="AI98" s="13">
        <v>26027.518834000002</v>
      </c>
      <c r="AJ98" s="13">
        <v>13986.116130000006</v>
      </c>
      <c r="AK98" s="13">
        <v>263231.47775200004</v>
      </c>
      <c r="AL98" s="13">
        <v>1174.4820550000002</v>
      </c>
      <c r="AM98" s="13">
        <v>20171.025420000104</v>
      </c>
      <c r="AN98" s="15">
        <v>457399.66977400007</v>
      </c>
      <c r="AP98" s="16"/>
      <c r="AQ98" s="17"/>
      <c r="AR98" s="17"/>
      <c r="AS98" s="16"/>
    </row>
    <row r="99" spans="1:45" s="4" customFormat="1" ht="12.65" hidden="1" customHeight="1" x14ac:dyDescent="0.25">
      <c r="A99" s="229"/>
      <c r="B99" s="12" t="s">
        <v>59</v>
      </c>
      <c r="C99" s="13">
        <v>29913.242853999996</v>
      </c>
      <c r="D99" s="13">
        <v>303.99802118000002</v>
      </c>
      <c r="E99" s="13">
        <v>19747.267012820004</v>
      </c>
      <c r="F99" s="13">
        <v>37551.648622000001</v>
      </c>
      <c r="G99" s="13">
        <v>51198.798361000001</v>
      </c>
      <c r="H99" s="13">
        <v>21236.180267000003</v>
      </c>
      <c r="I99" s="13">
        <v>11108.334972000001</v>
      </c>
      <c r="J99" s="13">
        <v>8372.4082909999997</v>
      </c>
      <c r="K99" s="13">
        <v>2029.8251749999799</v>
      </c>
      <c r="L99" s="13">
        <v>54893.182712000009</v>
      </c>
      <c r="M99" s="14" t="s">
        <v>114</v>
      </c>
      <c r="N99" s="13">
        <v>38381.515036999997</v>
      </c>
      <c r="O99" s="13">
        <v>782.25497899999993</v>
      </c>
      <c r="P99" s="13">
        <v>88117.9761</v>
      </c>
      <c r="Q99" s="13">
        <v>136853.22515800002</v>
      </c>
      <c r="R99" s="13">
        <v>986359.40447099996</v>
      </c>
      <c r="S99" s="13">
        <v>4099.9372410000005</v>
      </c>
      <c r="T99" s="13">
        <v>104114.00315499993</v>
      </c>
      <c r="U99" s="13">
        <v>1595063.2024289998</v>
      </c>
      <c r="V99" s="13">
        <v>5097.4025549999997</v>
      </c>
      <c r="W99" s="13">
        <v>183.66339400000001</v>
      </c>
      <c r="X99" s="13">
        <v>7176.842858</v>
      </c>
      <c r="Y99" s="13">
        <v>7597.5735449999993</v>
      </c>
      <c r="Z99" s="13">
        <v>64421.65</v>
      </c>
      <c r="AA99" s="13">
        <v>11259.366469000001</v>
      </c>
      <c r="AB99" s="13">
        <v>7462.5161810000009</v>
      </c>
      <c r="AC99" s="13">
        <v>52.563516999999997</v>
      </c>
      <c r="AD99" s="13">
        <v>7.780442956573097E-12</v>
      </c>
      <c r="AE99" s="13">
        <v>17056.418014000003</v>
      </c>
      <c r="AF99" s="14" t="s">
        <v>114</v>
      </c>
      <c r="AG99" s="13">
        <v>5465.3769590000002</v>
      </c>
      <c r="AH99" s="13">
        <v>709.14258700000005</v>
      </c>
      <c r="AI99" s="13">
        <v>24905.58538</v>
      </c>
      <c r="AJ99" s="13">
        <v>16242.318624999994</v>
      </c>
      <c r="AK99" s="13">
        <v>264729.33040000004</v>
      </c>
      <c r="AL99" s="13">
        <v>1168.5360270000001</v>
      </c>
      <c r="AM99" s="13">
        <v>19801.966542000078</v>
      </c>
      <c r="AN99" s="15">
        <v>453330.25305300002</v>
      </c>
      <c r="AP99" s="16"/>
      <c r="AQ99" s="17"/>
      <c r="AR99" s="17"/>
      <c r="AS99" s="16"/>
    </row>
    <row r="100" spans="1:45" s="4" customFormat="1" ht="12.65" hidden="1" customHeight="1" x14ac:dyDescent="0.25">
      <c r="A100" s="229"/>
      <c r="B100" s="12" t="s">
        <v>60</v>
      </c>
      <c r="C100" s="13">
        <v>28407.132435</v>
      </c>
      <c r="D100" s="13">
        <v>238.00356000000005</v>
      </c>
      <c r="E100" s="13">
        <v>17119.507324999995</v>
      </c>
      <c r="F100" s="13">
        <v>37811.776622000005</v>
      </c>
      <c r="G100" s="13">
        <v>45853.742401000003</v>
      </c>
      <c r="H100" s="13">
        <v>27283.664305000002</v>
      </c>
      <c r="I100" s="13">
        <v>8927.0097060000007</v>
      </c>
      <c r="J100" s="13">
        <v>8434.339974999999</v>
      </c>
      <c r="K100" s="13">
        <v>2446.801531000001</v>
      </c>
      <c r="L100" s="13">
        <v>54801.271855999992</v>
      </c>
      <c r="M100" s="14" t="s">
        <v>114</v>
      </c>
      <c r="N100" s="13">
        <v>44040.574289999997</v>
      </c>
      <c r="O100" s="13">
        <v>975.77420400000005</v>
      </c>
      <c r="P100" s="13">
        <v>90419.115844999993</v>
      </c>
      <c r="Q100" s="13">
        <v>145559.60591399999</v>
      </c>
      <c r="R100" s="13">
        <v>997394.81520200009</v>
      </c>
      <c r="S100" s="13">
        <v>4099.8842849999992</v>
      </c>
      <c r="T100" s="13">
        <v>107927.8351709998</v>
      </c>
      <c r="U100" s="13">
        <v>1621740.8546269999</v>
      </c>
      <c r="V100" s="13">
        <v>6782.434193000001</v>
      </c>
      <c r="W100" s="13">
        <v>154.16485399999999</v>
      </c>
      <c r="X100" s="13">
        <v>5279.2509100000007</v>
      </c>
      <c r="Y100" s="13">
        <v>7771.068572000001</v>
      </c>
      <c r="Z100" s="13">
        <v>65630.209999999992</v>
      </c>
      <c r="AA100" s="13">
        <v>10905.512137000002</v>
      </c>
      <c r="AB100" s="13">
        <v>8316.7061680000006</v>
      </c>
      <c r="AC100" s="13">
        <v>17.563517000000001</v>
      </c>
      <c r="AD100" s="13">
        <v>2.3199220322567271E-12</v>
      </c>
      <c r="AE100" s="13">
        <v>18111.433570999998</v>
      </c>
      <c r="AF100" s="14" t="s">
        <v>114</v>
      </c>
      <c r="AG100" s="13">
        <v>5050.6913250000007</v>
      </c>
      <c r="AH100" s="13">
        <v>960.58018200000004</v>
      </c>
      <c r="AI100" s="13">
        <v>26969.360821000002</v>
      </c>
      <c r="AJ100" s="13">
        <v>18819.985918999999</v>
      </c>
      <c r="AK100" s="13">
        <v>270507.02328999998</v>
      </c>
      <c r="AL100" s="13">
        <v>1145.1644339999998</v>
      </c>
      <c r="AM100" s="13">
        <v>25862.628138999971</v>
      </c>
      <c r="AN100" s="15">
        <v>472283.778032</v>
      </c>
      <c r="AP100" s="16"/>
      <c r="AQ100" s="17"/>
      <c r="AR100" s="17"/>
      <c r="AS100" s="16"/>
    </row>
    <row r="101" spans="1:45" s="4" customFormat="1" ht="12.65" hidden="1" customHeight="1" x14ac:dyDescent="0.25">
      <c r="A101" s="229"/>
      <c r="B101" s="12" t="s">
        <v>61</v>
      </c>
      <c r="C101" s="13">
        <v>23481.233690999998</v>
      </c>
      <c r="D101" s="13">
        <v>285.76209900000003</v>
      </c>
      <c r="E101" s="13">
        <v>21043.721544</v>
      </c>
      <c r="F101" s="13">
        <v>37635.129622</v>
      </c>
      <c r="G101" s="13">
        <v>50378.799472999999</v>
      </c>
      <c r="H101" s="13">
        <v>25138.125890000003</v>
      </c>
      <c r="I101" s="13">
        <v>9436.1643879999992</v>
      </c>
      <c r="J101" s="13">
        <v>6062.638355</v>
      </c>
      <c r="K101" s="13">
        <v>3131.8568569999998</v>
      </c>
      <c r="L101" s="13">
        <v>57852.492330999994</v>
      </c>
      <c r="M101" s="14" t="s">
        <v>114</v>
      </c>
      <c r="N101" s="13">
        <v>43600.129814</v>
      </c>
      <c r="O101" s="13">
        <v>1049.8760910000001</v>
      </c>
      <c r="P101" s="13">
        <v>91553.929063999996</v>
      </c>
      <c r="Q101" s="13">
        <v>148529.072514</v>
      </c>
      <c r="R101" s="13">
        <v>1008388.6630869999</v>
      </c>
      <c r="S101" s="13">
        <v>4238.6812250000003</v>
      </c>
      <c r="T101" s="13">
        <v>105336.07776800048</v>
      </c>
      <c r="U101" s="13">
        <v>1637142.3538130003</v>
      </c>
      <c r="V101" s="13">
        <v>5990.5206069999995</v>
      </c>
      <c r="W101" s="13">
        <v>169.36957900000002</v>
      </c>
      <c r="X101" s="13">
        <v>4281.6690929999995</v>
      </c>
      <c r="Y101" s="13">
        <v>7685.8128980000001</v>
      </c>
      <c r="Z101" s="13">
        <v>51121.290000000008</v>
      </c>
      <c r="AA101" s="13">
        <v>10143.734091999999</v>
      </c>
      <c r="AB101" s="13">
        <v>6383.234211</v>
      </c>
      <c r="AC101" s="13">
        <v>21.563517000000001</v>
      </c>
      <c r="AD101" s="13">
        <v>-9.50350909079134E-12</v>
      </c>
      <c r="AE101" s="13">
        <v>16527.007325999999</v>
      </c>
      <c r="AF101" s="14" t="s">
        <v>114</v>
      </c>
      <c r="AG101" s="13">
        <v>6535.6176529999993</v>
      </c>
      <c r="AH101" s="13">
        <v>1078.829894</v>
      </c>
      <c r="AI101" s="13">
        <v>31607.952431999998</v>
      </c>
      <c r="AJ101" s="13">
        <v>23992.030033999996</v>
      </c>
      <c r="AK101" s="13">
        <v>270951.75433000003</v>
      </c>
      <c r="AL101" s="13">
        <v>1173.064167</v>
      </c>
      <c r="AM101" s="13">
        <v>22714.145215000033</v>
      </c>
      <c r="AN101" s="15">
        <v>460377.59504800005</v>
      </c>
      <c r="AP101" s="16"/>
      <c r="AQ101" s="17"/>
      <c r="AR101" s="17"/>
      <c r="AS101" s="16"/>
    </row>
    <row r="102" spans="1:45" s="4" customFormat="1" ht="12.65" hidden="1" customHeight="1" x14ac:dyDescent="0.25">
      <c r="A102" s="229"/>
      <c r="B102" s="12" t="s">
        <v>62</v>
      </c>
      <c r="C102" s="13">
        <v>24936.127248999997</v>
      </c>
      <c r="D102" s="13">
        <v>257.248313</v>
      </c>
      <c r="E102" s="13">
        <v>22435.19988</v>
      </c>
      <c r="F102" s="13">
        <v>38124.361622000004</v>
      </c>
      <c r="G102" s="13">
        <v>38368.951515000001</v>
      </c>
      <c r="H102" s="13">
        <v>20445.544222</v>
      </c>
      <c r="I102" s="13">
        <v>5952.5330319999994</v>
      </c>
      <c r="J102" s="13">
        <v>6478.9383120000002</v>
      </c>
      <c r="K102" s="13">
        <v>3438.5385120000083</v>
      </c>
      <c r="L102" s="13">
        <v>58699.497252000001</v>
      </c>
      <c r="M102" s="14" t="s">
        <v>114</v>
      </c>
      <c r="N102" s="13">
        <v>45906.689941999997</v>
      </c>
      <c r="O102" s="13">
        <v>1367.610471</v>
      </c>
      <c r="P102" s="13">
        <v>93223.824427999993</v>
      </c>
      <c r="Q102" s="13">
        <v>162008.20696000001</v>
      </c>
      <c r="R102" s="13">
        <v>1018227.9990560001</v>
      </c>
      <c r="S102" s="13">
        <v>4271.8395389999996</v>
      </c>
      <c r="T102" s="13">
        <v>113310.23991899933</v>
      </c>
      <c r="U102" s="13">
        <v>1657453.3502239997</v>
      </c>
      <c r="V102" s="13">
        <v>1687.3584510000001</v>
      </c>
      <c r="W102" s="13">
        <v>126.39540200000002</v>
      </c>
      <c r="X102" s="13">
        <v>2764.1655540000002</v>
      </c>
      <c r="Y102" s="13">
        <v>7883.7638980000002</v>
      </c>
      <c r="Z102" s="13">
        <v>53448.1</v>
      </c>
      <c r="AA102" s="13">
        <v>12171.356104999999</v>
      </c>
      <c r="AB102" s="13">
        <v>9049.5365450000008</v>
      </c>
      <c r="AC102" s="13">
        <v>100</v>
      </c>
      <c r="AD102" s="13">
        <v>-1.2732925824820995E-11</v>
      </c>
      <c r="AE102" s="13">
        <v>17286.998843999998</v>
      </c>
      <c r="AF102" s="14" t="s">
        <v>114</v>
      </c>
      <c r="AG102" s="13">
        <v>6891.018094</v>
      </c>
      <c r="AH102" s="13">
        <v>1175.3029329999999</v>
      </c>
      <c r="AI102" s="13">
        <v>34643.739184999999</v>
      </c>
      <c r="AJ102" s="13">
        <v>25504.459992</v>
      </c>
      <c r="AK102" s="13">
        <v>272115.38011600001</v>
      </c>
      <c r="AL102" s="13">
        <v>1177.7414939999999</v>
      </c>
      <c r="AM102" s="13">
        <v>24433.358226000026</v>
      </c>
      <c r="AN102" s="15">
        <v>470458.67483900004</v>
      </c>
      <c r="AP102" s="16"/>
      <c r="AQ102" s="17"/>
      <c r="AR102" s="17"/>
      <c r="AS102" s="16"/>
    </row>
    <row r="103" spans="1:45" s="4" customFormat="1" ht="12.65" hidden="1" customHeight="1" x14ac:dyDescent="0.25">
      <c r="A103" s="229"/>
      <c r="B103" s="12" t="s">
        <v>63</v>
      </c>
      <c r="C103" s="13">
        <v>21853.445718999999</v>
      </c>
      <c r="D103" s="13">
        <v>494.01378499999998</v>
      </c>
      <c r="E103" s="13">
        <v>23245.964117</v>
      </c>
      <c r="F103" s="13">
        <v>37770.210621999999</v>
      </c>
      <c r="G103" s="13">
        <v>46486.868190000001</v>
      </c>
      <c r="H103" s="13">
        <v>19298.817192999999</v>
      </c>
      <c r="I103" s="13">
        <v>8264.4092540000001</v>
      </c>
      <c r="J103" s="13">
        <v>6799.7355159999997</v>
      </c>
      <c r="K103" s="13">
        <v>3181.9821980000006</v>
      </c>
      <c r="L103" s="13">
        <v>63217.898803999997</v>
      </c>
      <c r="M103" s="14" t="s">
        <v>114</v>
      </c>
      <c r="N103" s="13">
        <v>51758.762826999999</v>
      </c>
      <c r="O103" s="13">
        <v>1455.654102</v>
      </c>
      <c r="P103" s="13">
        <v>93461.603849000006</v>
      </c>
      <c r="Q103" s="13">
        <v>151730.68344599998</v>
      </c>
      <c r="R103" s="13">
        <v>1034363.924557</v>
      </c>
      <c r="S103" s="13">
        <v>4214.0627299999996</v>
      </c>
      <c r="T103" s="13">
        <v>116539.99370799935</v>
      </c>
      <c r="U103" s="13">
        <v>1684138.0306170001</v>
      </c>
      <c r="V103" s="13">
        <v>4230.2932199999996</v>
      </c>
      <c r="W103" s="13">
        <v>169.784694</v>
      </c>
      <c r="X103" s="13">
        <v>2998.9160630000001</v>
      </c>
      <c r="Y103" s="13">
        <v>7892.2329579999996</v>
      </c>
      <c r="Z103" s="13">
        <v>43383.199999999997</v>
      </c>
      <c r="AA103" s="13">
        <v>16286.364347000001</v>
      </c>
      <c r="AB103" s="13">
        <v>8335.5427909999999</v>
      </c>
      <c r="AC103" s="13">
        <v>130.19999999999999</v>
      </c>
      <c r="AD103" s="13">
        <v>6.1959326558280736E-12</v>
      </c>
      <c r="AE103" s="13">
        <v>20734.025478</v>
      </c>
      <c r="AF103" s="14" t="s">
        <v>114</v>
      </c>
      <c r="AG103" s="13">
        <v>5991.1336279999996</v>
      </c>
      <c r="AH103" s="13">
        <v>1414.6687499999998</v>
      </c>
      <c r="AI103" s="13">
        <v>32129.295569999998</v>
      </c>
      <c r="AJ103" s="13">
        <v>31198.833688000002</v>
      </c>
      <c r="AK103" s="13">
        <v>276102.95698100002</v>
      </c>
      <c r="AL103" s="13">
        <v>1209.6467769999999</v>
      </c>
      <c r="AM103" s="13">
        <v>28659.53803900005</v>
      </c>
      <c r="AN103" s="18">
        <v>480866.63298400003</v>
      </c>
      <c r="AP103" s="16"/>
      <c r="AQ103" s="17"/>
      <c r="AR103" s="17"/>
      <c r="AS103" s="16"/>
    </row>
    <row r="104" spans="1:45" s="4" customFormat="1" ht="12.65" hidden="1" customHeight="1" x14ac:dyDescent="0.25">
      <c r="A104" s="229">
        <v>2015</v>
      </c>
      <c r="B104" s="12" t="s">
        <v>64</v>
      </c>
      <c r="C104" s="13">
        <v>23692.914569</v>
      </c>
      <c r="D104" s="13">
        <v>1676.510957</v>
      </c>
      <c r="E104" s="13">
        <v>25821.156511000001</v>
      </c>
      <c r="F104" s="13">
        <v>40186.765895999997</v>
      </c>
      <c r="G104" s="13">
        <v>41205.904453000003</v>
      </c>
      <c r="H104" s="13">
        <v>18725.975892999999</v>
      </c>
      <c r="I104" s="13">
        <v>8621.087125</v>
      </c>
      <c r="J104" s="13">
        <v>6796.039503</v>
      </c>
      <c r="K104" s="13">
        <v>2751.8782189999929</v>
      </c>
      <c r="L104" s="13">
        <v>69341.147490000003</v>
      </c>
      <c r="M104" s="14" t="s">
        <v>114</v>
      </c>
      <c r="N104" s="13">
        <v>51547.920146000004</v>
      </c>
      <c r="O104" s="13">
        <v>1295.185841</v>
      </c>
      <c r="P104" s="13">
        <v>93822.116697999998</v>
      </c>
      <c r="Q104" s="13">
        <v>149152.03507400001</v>
      </c>
      <c r="R104" s="13">
        <v>1037596.650719</v>
      </c>
      <c r="S104" s="13">
        <v>4305.9619039999998</v>
      </c>
      <c r="T104" s="13">
        <v>125785.38164699965</v>
      </c>
      <c r="U104" s="13">
        <v>1702324.632645</v>
      </c>
      <c r="V104" s="13">
        <v>2602.1998440000002</v>
      </c>
      <c r="W104" s="13">
        <v>199.596496</v>
      </c>
      <c r="X104" s="13">
        <v>2497.0737899999999</v>
      </c>
      <c r="Y104" s="13">
        <v>8031.0245709999999</v>
      </c>
      <c r="Z104" s="13">
        <v>40327.599999999999</v>
      </c>
      <c r="AA104" s="13">
        <v>18247.080822</v>
      </c>
      <c r="AB104" s="13">
        <v>9417.3321410000008</v>
      </c>
      <c r="AC104" s="13">
        <v>139.44999999999999</v>
      </c>
      <c r="AD104" s="13">
        <v>-1.0800249583553523E-12</v>
      </c>
      <c r="AE104" s="13">
        <v>20833.648247000001</v>
      </c>
      <c r="AF104" s="14" t="s">
        <v>114</v>
      </c>
      <c r="AG104" s="13">
        <v>6859.0846780000002</v>
      </c>
      <c r="AH104" s="13">
        <v>1819.2103669999999</v>
      </c>
      <c r="AI104" s="13">
        <v>38140.939618999997</v>
      </c>
      <c r="AJ104" s="13">
        <v>28051.017051000003</v>
      </c>
      <c r="AK104" s="13">
        <v>277229.81457300001</v>
      </c>
      <c r="AL104" s="13">
        <v>1199.50314</v>
      </c>
      <c r="AM104" s="13">
        <v>34065.959100999971</v>
      </c>
      <c r="AN104" s="18">
        <v>489660.53444000002</v>
      </c>
      <c r="AP104" s="16"/>
      <c r="AQ104" s="17"/>
      <c r="AR104" s="17"/>
      <c r="AS104" s="16"/>
    </row>
    <row r="105" spans="1:45" s="4" customFormat="1" ht="12.65" hidden="1" customHeight="1" x14ac:dyDescent="0.25">
      <c r="A105" s="229"/>
      <c r="B105" s="12" t="s">
        <v>65</v>
      </c>
      <c r="C105" s="13">
        <v>23630.775742999998</v>
      </c>
      <c r="D105" s="13">
        <v>249.74959999999999</v>
      </c>
      <c r="E105" s="13">
        <v>26576.237091999999</v>
      </c>
      <c r="F105" s="13">
        <v>39736.565896</v>
      </c>
      <c r="G105" s="13">
        <v>39285.808902999997</v>
      </c>
      <c r="H105" s="13">
        <v>20035.075902</v>
      </c>
      <c r="I105" s="13">
        <v>7888.5831239999998</v>
      </c>
      <c r="J105" s="13">
        <v>7082.5051299999996</v>
      </c>
      <c r="K105" s="13">
        <v>4255.7835029999969</v>
      </c>
      <c r="L105" s="13">
        <v>70171.716278000007</v>
      </c>
      <c r="M105" s="14" t="s">
        <v>114</v>
      </c>
      <c r="N105" s="13">
        <v>50700.450248000001</v>
      </c>
      <c r="O105" s="13">
        <v>1033.9331710000001</v>
      </c>
      <c r="P105" s="13">
        <v>92670.003618000002</v>
      </c>
      <c r="Q105" s="13">
        <v>143472.17008399998</v>
      </c>
      <c r="R105" s="13">
        <v>1042071.189806</v>
      </c>
      <c r="S105" s="13">
        <v>4309.5147299999999</v>
      </c>
      <c r="T105" s="13">
        <v>122584.95368599991</v>
      </c>
      <c r="U105" s="13">
        <v>1695755.016514</v>
      </c>
      <c r="V105" s="13">
        <v>2992.419723</v>
      </c>
      <c r="W105" s="13">
        <v>210.67800800000001</v>
      </c>
      <c r="X105" s="13">
        <v>2985.0289270000003</v>
      </c>
      <c r="Y105" s="13">
        <v>7983.6647499999999</v>
      </c>
      <c r="Z105" s="13">
        <v>54692.77</v>
      </c>
      <c r="AA105" s="13">
        <v>15567.89704</v>
      </c>
      <c r="AB105" s="13">
        <v>7889.141095</v>
      </c>
      <c r="AC105" s="13">
        <v>154.17250000000001</v>
      </c>
      <c r="AD105" s="13">
        <v>18.017357000007564</v>
      </c>
      <c r="AE105" s="13">
        <v>16478.954742999998</v>
      </c>
      <c r="AF105" s="14" t="s">
        <v>114</v>
      </c>
      <c r="AG105" s="13">
        <v>7773.7100250000003</v>
      </c>
      <c r="AH105" s="13">
        <v>1880.6416690000001</v>
      </c>
      <c r="AI105" s="13">
        <v>34948.897776999998</v>
      </c>
      <c r="AJ105" s="13">
        <v>23275.097283000003</v>
      </c>
      <c r="AK105" s="13">
        <v>278400.88648099999</v>
      </c>
      <c r="AL105" s="13">
        <v>1194.3531620000001</v>
      </c>
      <c r="AM105" s="13">
        <v>29695.404520999946</v>
      </c>
      <c r="AN105" s="18">
        <v>486141.73506099998</v>
      </c>
      <c r="AP105" s="16"/>
      <c r="AQ105" s="17"/>
      <c r="AR105" s="17"/>
      <c r="AS105" s="16"/>
    </row>
    <row r="106" spans="1:45" s="4" customFormat="1" ht="12.65" hidden="1" customHeight="1" x14ac:dyDescent="0.25">
      <c r="A106" s="229"/>
      <c r="B106" s="12" t="s">
        <v>66</v>
      </c>
      <c r="C106" s="13">
        <v>28310.302307999998</v>
      </c>
      <c r="D106" s="13">
        <v>127.08794899999999</v>
      </c>
      <c r="E106" s="13">
        <v>30267.019655</v>
      </c>
      <c r="F106" s="13">
        <v>39941.368896</v>
      </c>
      <c r="G106" s="13">
        <v>45820.837900999999</v>
      </c>
      <c r="H106" s="13">
        <v>20117.202356000002</v>
      </c>
      <c r="I106" s="13">
        <v>7883.8776330000001</v>
      </c>
      <c r="J106" s="13">
        <v>6449.5882899999997</v>
      </c>
      <c r="K106" s="13">
        <v>3999.6841870000026</v>
      </c>
      <c r="L106" s="13">
        <v>78033.278298999998</v>
      </c>
      <c r="M106" s="14" t="s">
        <v>114</v>
      </c>
      <c r="N106" s="13">
        <v>52360.232498999998</v>
      </c>
      <c r="O106" s="13">
        <v>1279.6808559999999</v>
      </c>
      <c r="P106" s="13">
        <v>88921.234150000004</v>
      </c>
      <c r="Q106" s="13">
        <v>139269.40008599998</v>
      </c>
      <c r="R106" s="13">
        <v>1050870.30003</v>
      </c>
      <c r="S106" s="13">
        <v>4303.8230430000003</v>
      </c>
      <c r="T106" s="13">
        <v>131458.63795300008</v>
      </c>
      <c r="U106" s="13">
        <v>1729413.5560910001</v>
      </c>
      <c r="V106" s="13">
        <v>6894.4525890000004</v>
      </c>
      <c r="W106" s="13">
        <v>510.725098</v>
      </c>
      <c r="X106" s="13">
        <v>2360.1487219999999</v>
      </c>
      <c r="Y106" s="13">
        <v>8071.4372059999996</v>
      </c>
      <c r="Z106" s="13">
        <v>51893.519998999996</v>
      </c>
      <c r="AA106" s="13">
        <v>14422.907870999999</v>
      </c>
      <c r="AB106" s="13">
        <v>7566.9976589999997</v>
      </c>
      <c r="AC106" s="13">
        <v>5.8318279999999998</v>
      </c>
      <c r="AD106" s="13">
        <v>-5.9507954119908391E-13</v>
      </c>
      <c r="AE106" s="13">
        <v>18928.21689</v>
      </c>
      <c r="AF106" s="14" t="s">
        <v>114</v>
      </c>
      <c r="AG106" s="13">
        <v>8751.6420080000007</v>
      </c>
      <c r="AH106" s="13">
        <v>1546.5402379999998</v>
      </c>
      <c r="AI106" s="13">
        <v>34940.340551000001</v>
      </c>
      <c r="AJ106" s="13">
        <v>22559.090632999993</v>
      </c>
      <c r="AK106" s="13">
        <v>282079.68409400003</v>
      </c>
      <c r="AL106" s="13">
        <v>1229.1319579999999</v>
      </c>
      <c r="AM106" s="13">
        <v>33023.879056999998</v>
      </c>
      <c r="AN106" s="18">
        <v>494784.546401</v>
      </c>
      <c r="AP106" s="16"/>
      <c r="AQ106" s="17"/>
      <c r="AR106" s="17"/>
      <c r="AS106" s="16"/>
    </row>
    <row r="107" spans="1:45" s="4" customFormat="1" ht="12.65" hidden="1" customHeight="1" x14ac:dyDescent="0.25">
      <c r="A107" s="229"/>
      <c r="B107" s="12" t="s">
        <v>67</v>
      </c>
      <c r="C107" s="13">
        <v>27790.558836</v>
      </c>
      <c r="D107" s="13">
        <v>479.41663699999998</v>
      </c>
      <c r="E107" s="13">
        <v>34142.761137000001</v>
      </c>
      <c r="F107" s="13">
        <v>40283.939896000004</v>
      </c>
      <c r="G107" s="13">
        <v>47225.536189999999</v>
      </c>
      <c r="H107" s="13">
        <v>18309.391007999999</v>
      </c>
      <c r="I107" s="13">
        <v>7207.6786659999998</v>
      </c>
      <c r="J107" s="13">
        <v>7170.5494879999997</v>
      </c>
      <c r="K107" s="13">
        <v>4929.6802650000072</v>
      </c>
      <c r="L107" s="13">
        <v>72622.528237000006</v>
      </c>
      <c r="M107" s="14" t="s">
        <v>114</v>
      </c>
      <c r="N107" s="13">
        <v>49535.908151000003</v>
      </c>
      <c r="O107" s="13">
        <v>1054.0466610000001</v>
      </c>
      <c r="P107" s="13">
        <v>86103.980260000011</v>
      </c>
      <c r="Q107" s="13">
        <v>138383.304443</v>
      </c>
      <c r="R107" s="13">
        <v>1052048.0119489999</v>
      </c>
      <c r="S107" s="13">
        <v>4294.3280169999998</v>
      </c>
      <c r="T107" s="13">
        <v>124879.66209099989</v>
      </c>
      <c r="U107" s="13">
        <v>1716461.2819320001</v>
      </c>
      <c r="V107" s="13">
        <v>4758.4630390000002</v>
      </c>
      <c r="W107" s="13">
        <v>207.32565600000001</v>
      </c>
      <c r="X107" s="13">
        <v>3301.4701110000001</v>
      </c>
      <c r="Y107" s="13">
        <v>8189.1002049999997</v>
      </c>
      <c r="Z107" s="13">
        <v>58088.7</v>
      </c>
      <c r="AA107" s="13">
        <v>14170.373422999999</v>
      </c>
      <c r="AB107" s="13">
        <v>8294.6215219999995</v>
      </c>
      <c r="AC107" s="13">
        <v>0</v>
      </c>
      <c r="AD107" s="13">
        <v>0</v>
      </c>
      <c r="AE107" s="13">
        <v>16545.793251999999</v>
      </c>
      <c r="AF107" s="14" t="s">
        <v>114</v>
      </c>
      <c r="AG107" s="13">
        <v>8883.3996569999999</v>
      </c>
      <c r="AH107" s="13">
        <v>1163.5437749999999</v>
      </c>
      <c r="AI107" s="13">
        <v>35002.941401999997</v>
      </c>
      <c r="AJ107" s="13">
        <v>18631.578690000002</v>
      </c>
      <c r="AK107" s="13">
        <v>281610.70198700001</v>
      </c>
      <c r="AL107" s="13">
        <v>1217.6231909999999</v>
      </c>
      <c r="AM107" s="13">
        <v>26187.201569999939</v>
      </c>
      <c r="AN107" s="18">
        <v>486252.83747999999</v>
      </c>
      <c r="AP107" s="16"/>
      <c r="AQ107" s="17"/>
      <c r="AR107" s="17"/>
      <c r="AS107" s="16"/>
    </row>
    <row r="108" spans="1:45" s="4" customFormat="1" ht="12.65" hidden="1" customHeight="1" x14ac:dyDescent="0.25">
      <c r="A108" s="229"/>
      <c r="B108" s="12" t="s">
        <v>56</v>
      </c>
      <c r="C108" s="13">
        <v>30309.153363000001</v>
      </c>
      <c r="D108" s="13">
        <v>312.23227600000001</v>
      </c>
      <c r="E108" s="13">
        <v>36164.723013999996</v>
      </c>
      <c r="F108" s="13">
        <v>39865.555895999998</v>
      </c>
      <c r="G108" s="13">
        <v>48160.210939999997</v>
      </c>
      <c r="H108" s="13">
        <v>19238.608122000001</v>
      </c>
      <c r="I108" s="13">
        <v>6669.2463630000002</v>
      </c>
      <c r="J108" s="13">
        <v>5674.0080019999996</v>
      </c>
      <c r="K108" s="13">
        <v>3167.9751809999989</v>
      </c>
      <c r="L108" s="13">
        <v>72166.058657999994</v>
      </c>
      <c r="M108" s="14" t="s">
        <v>114</v>
      </c>
      <c r="N108" s="13">
        <v>47478.254493999993</v>
      </c>
      <c r="O108" s="13">
        <v>1024.6900949999999</v>
      </c>
      <c r="P108" s="13">
        <v>91087.210414999994</v>
      </c>
      <c r="Q108" s="13">
        <v>137718.07323699998</v>
      </c>
      <c r="R108" s="13">
        <v>1059430.022285</v>
      </c>
      <c r="S108" s="13">
        <v>4167.0242699999999</v>
      </c>
      <c r="T108" s="13">
        <v>126637.76347300009</v>
      </c>
      <c r="U108" s="13">
        <v>1729270.810084</v>
      </c>
      <c r="V108" s="13">
        <v>8435.6488509999999</v>
      </c>
      <c r="W108" s="13">
        <v>255.22377399999999</v>
      </c>
      <c r="X108" s="13">
        <v>2439.0714199999998</v>
      </c>
      <c r="Y108" s="13">
        <v>8353.4322049999992</v>
      </c>
      <c r="Z108" s="13">
        <v>62039.5</v>
      </c>
      <c r="AA108" s="13">
        <v>13627.488563000001</v>
      </c>
      <c r="AB108" s="13">
        <v>8519.9102390000007</v>
      </c>
      <c r="AC108" s="13">
        <v>0</v>
      </c>
      <c r="AD108" s="13">
        <v>-5.4569682106375694E-12</v>
      </c>
      <c r="AE108" s="13">
        <v>15651.185841</v>
      </c>
      <c r="AF108" s="14" t="s">
        <v>114</v>
      </c>
      <c r="AG108" s="13">
        <v>8068.1492950000002</v>
      </c>
      <c r="AH108" s="13">
        <v>1330.0733459999999</v>
      </c>
      <c r="AI108" s="13">
        <v>32544.190217000003</v>
      </c>
      <c r="AJ108" s="13">
        <v>14723.538631999998</v>
      </c>
      <c r="AK108" s="13">
        <v>285728.20361000003</v>
      </c>
      <c r="AL108" s="13">
        <v>1208.8706099999999</v>
      </c>
      <c r="AM108" s="13">
        <v>28255.413877999978</v>
      </c>
      <c r="AN108" s="18">
        <v>491179.90048100002</v>
      </c>
      <c r="AP108" s="16"/>
      <c r="AQ108" s="17"/>
      <c r="AR108" s="17"/>
      <c r="AS108" s="16"/>
    </row>
    <row r="109" spans="1:45" s="4" customFormat="1" ht="12.65" hidden="1" customHeight="1" x14ac:dyDescent="0.25">
      <c r="A109" s="229"/>
      <c r="B109" s="12" t="s">
        <v>57</v>
      </c>
      <c r="C109" s="13">
        <v>29381.931986</v>
      </c>
      <c r="D109" s="13">
        <v>457.20728200000002</v>
      </c>
      <c r="E109" s="13">
        <v>35013.530747999997</v>
      </c>
      <c r="F109" s="13">
        <v>39054.606895999998</v>
      </c>
      <c r="G109" s="13">
        <v>44306.586015000001</v>
      </c>
      <c r="H109" s="13">
        <v>20315.746848999999</v>
      </c>
      <c r="I109" s="13">
        <v>7606.5220159999999</v>
      </c>
      <c r="J109" s="13">
        <v>6726.475281</v>
      </c>
      <c r="K109" s="13">
        <v>1551.7855880000052</v>
      </c>
      <c r="L109" s="13">
        <v>70800.321387000004</v>
      </c>
      <c r="M109" s="14" t="s">
        <v>114</v>
      </c>
      <c r="N109" s="13">
        <v>48302.018541999998</v>
      </c>
      <c r="O109" s="13">
        <v>1035.070534</v>
      </c>
      <c r="P109" s="13">
        <v>92997.489564999996</v>
      </c>
      <c r="Q109" s="13">
        <v>137948.88246699999</v>
      </c>
      <c r="R109" s="13">
        <v>1068882.627633</v>
      </c>
      <c r="S109" s="13">
        <v>4162.2469119999996</v>
      </c>
      <c r="T109" s="13">
        <v>131338.57404200034</v>
      </c>
      <c r="U109" s="13">
        <v>1739881.623743</v>
      </c>
      <c r="V109" s="13">
        <v>4734.8315240000002</v>
      </c>
      <c r="W109" s="13">
        <v>224.15086400000001</v>
      </c>
      <c r="X109" s="13">
        <v>1516.838489</v>
      </c>
      <c r="Y109" s="13">
        <v>8378.3632049999997</v>
      </c>
      <c r="Z109" s="13">
        <v>68509.800889000006</v>
      </c>
      <c r="AA109" s="13">
        <v>16376.149163</v>
      </c>
      <c r="AB109" s="13">
        <v>8405.8374769999991</v>
      </c>
      <c r="AC109" s="13">
        <v>90.89</v>
      </c>
      <c r="AD109" s="13">
        <v>99.999999999988503</v>
      </c>
      <c r="AE109" s="13">
        <v>16397.439072000001</v>
      </c>
      <c r="AF109" s="14" t="s">
        <v>114</v>
      </c>
      <c r="AG109" s="13">
        <v>7574.0958040000005</v>
      </c>
      <c r="AH109" s="13">
        <v>1222.4962059999998</v>
      </c>
      <c r="AI109" s="13">
        <v>32084.744663000001</v>
      </c>
      <c r="AJ109" s="13">
        <v>11639.280956999999</v>
      </c>
      <c r="AK109" s="13">
        <v>290761.92743699998</v>
      </c>
      <c r="AL109" s="13">
        <v>1203.557157</v>
      </c>
      <c r="AM109" s="13">
        <v>31594.476724000011</v>
      </c>
      <c r="AN109" s="18">
        <v>500814.87963099999</v>
      </c>
      <c r="AP109" s="16"/>
      <c r="AQ109" s="17"/>
      <c r="AR109" s="17"/>
      <c r="AS109" s="16"/>
    </row>
    <row r="110" spans="1:45" s="4" customFormat="1" ht="12.65" hidden="1" customHeight="1" x14ac:dyDescent="0.25">
      <c r="A110" s="229"/>
      <c r="B110" s="12" t="s">
        <v>58</v>
      </c>
      <c r="C110" s="13">
        <v>32483.429249000001</v>
      </c>
      <c r="D110" s="13">
        <v>750.993291</v>
      </c>
      <c r="E110" s="13">
        <v>32625.488681000003</v>
      </c>
      <c r="F110" s="13">
        <v>39594.992896000003</v>
      </c>
      <c r="G110" s="13">
        <v>29042.531115000002</v>
      </c>
      <c r="H110" s="13">
        <v>19488.434440000001</v>
      </c>
      <c r="I110" s="13">
        <v>6078.1850430000004</v>
      </c>
      <c r="J110" s="13">
        <v>6551.3347940000003</v>
      </c>
      <c r="K110" s="13">
        <v>1870.6304219999965</v>
      </c>
      <c r="L110" s="13">
        <v>70630.469738</v>
      </c>
      <c r="M110" s="13">
        <v>23227.944</v>
      </c>
      <c r="N110" s="13">
        <v>47183.437021000005</v>
      </c>
      <c r="O110" s="13">
        <v>1122.553758</v>
      </c>
      <c r="P110" s="13">
        <v>93472.362038000007</v>
      </c>
      <c r="Q110" s="13">
        <v>138159.87975000002</v>
      </c>
      <c r="R110" s="13">
        <v>1074444.328252</v>
      </c>
      <c r="S110" s="13">
        <v>4139.9779479999997</v>
      </c>
      <c r="T110" s="13">
        <v>110848.5381069999</v>
      </c>
      <c r="U110" s="13">
        <v>1731715.510543</v>
      </c>
      <c r="V110" s="13">
        <v>1277.994318</v>
      </c>
      <c r="W110" s="13">
        <v>236.616364</v>
      </c>
      <c r="X110" s="13">
        <v>2341.4338229999998</v>
      </c>
      <c r="Y110" s="13">
        <v>8214.0982050000002</v>
      </c>
      <c r="Z110" s="13">
        <v>55566.778694000001</v>
      </c>
      <c r="AA110" s="13">
        <v>17664.086209000001</v>
      </c>
      <c r="AB110" s="13">
        <v>7684.6125629999997</v>
      </c>
      <c r="AC110" s="13">
        <v>76.489999999999995</v>
      </c>
      <c r="AD110" s="13">
        <v>6.9633188104489818E-13</v>
      </c>
      <c r="AE110" s="13">
        <v>16391.160863000001</v>
      </c>
      <c r="AF110" s="13">
        <v>3893.9690000000001</v>
      </c>
      <c r="AG110" s="13">
        <v>6746.9705020000001</v>
      </c>
      <c r="AH110" s="13">
        <v>2028.7485879999999</v>
      </c>
      <c r="AI110" s="13">
        <v>33074.675203999999</v>
      </c>
      <c r="AJ110" s="13">
        <v>12801.518704999993</v>
      </c>
      <c r="AK110" s="13">
        <v>293296.26689799997</v>
      </c>
      <c r="AL110" s="13">
        <v>1179.356882</v>
      </c>
      <c r="AM110" s="13">
        <v>33070.91465600003</v>
      </c>
      <c r="AN110" s="18">
        <v>491651.72247400001</v>
      </c>
      <c r="AP110" s="16"/>
      <c r="AQ110" s="17"/>
      <c r="AR110" s="17"/>
      <c r="AS110" s="16"/>
    </row>
    <row r="111" spans="1:45" s="4" customFormat="1" ht="12.65" hidden="1" customHeight="1" x14ac:dyDescent="0.25">
      <c r="A111" s="229"/>
      <c r="B111" s="12" t="s">
        <v>59</v>
      </c>
      <c r="C111" s="13">
        <v>19979.095109000002</v>
      </c>
      <c r="D111" s="13">
        <v>186.86887899999999</v>
      </c>
      <c r="E111" s="13">
        <v>29084.455710999999</v>
      </c>
      <c r="F111" s="13">
        <v>40309.646895999998</v>
      </c>
      <c r="G111" s="13">
        <v>26307.615478</v>
      </c>
      <c r="H111" s="13">
        <v>20291.793754999999</v>
      </c>
      <c r="I111" s="13">
        <v>7338.0366389999999</v>
      </c>
      <c r="J111" s="13">
        <v>6863.3496709999999</v>
      </c>
      <c r="K111" s="13">
        <v>3104.8712910000049</v>
      </c>
      <c r="L111" s="13">
        <v>79243.595411999995</v>
      </c>
      <c r="M111" s="13">
        <v>22843.331999999999</v>
      </c>
      <c r="N111" s="13">
        <v>49748.206698000002</v>
      </c>
      <c r="O111" s="13">
        <v>876.58250299999997</v>
      </c>
      <c r="P111" s="13">
        <v>95991.319621000002</v>
      </c>
      <c r="Q111" s="13">
        <v>138601.26138499999</v>
      </c>
      <c r="R111" s="13">
        <v>1084534.6480080001</v>
      </c>
      <c r="S111" s="13">
        <v>4126.4200579999997</v>
      </c>
      <c r="T111" s="13">
        <v>136637.02935899989</v>
      </c>
      <c r="U111" s="13">
        <v>1766068.1284729999</v>
      </c>
      <c r="V111" s="13">
        <v>8867.9348229999996</v>
      </c>
      <c r="W111" s="13">
        <v>270.61092100000002</v>
      </c>
      <c r="X111" s="13">
        <v>3645.286505</v>
      </c>
      <c r="Y111" s="13">
        <v>8314.9012050000001</v>
      </c>
      <c r="Z111" s="13">
        <v>58301.77</v>
      </c>
      <c r="AA111" s="13">
        <v>19910.029666999999</v>
      </c>
      <c r="AB111" s="13">
        <v>10100.650131</v>
      </c>
      <c r="AC111" s="13">
        <v>72.455349999999996</v>
      </c>
      <c r="AD111" s="13">
        <v>20.982143000010367</v>
      </c>
      <c r="AE111" s="13">
        <v>18576.873895000001</v>
      </c>
      <c r="AF111" s="13">
        <v>3923.55</v>
      </c>
      <c r="AG111" s="13">
        <v>5729.1552970000002</v>
      </c>
      <c r="AH111" s="13">
        <v>1842.648148</v>
      </c>
      <c r="AI111" s="13">
        <v>28475.652628</v>
      </c>
      <c r="AJ111" s="13">
        <v>13084.156024</v>
      </c>
      <c r="AK111" s="13">
        <v>301038.73586100002</v>
      </c>
      <c r="AL111" s="13">
        <v>1175.7745809999999</v>
      </c>
      <c r="AM111" s="13">
        <v>49648.937104999823</v>
      </c>
      <c r="AN111" s="18">
        <v>529076.55428399995</v>
      </c>
      <c r="AP111" s="16"/>
      <c r="AQ111" s="17"/>
      <c r="AR111" s="17"/>
      <c r="AS111" s="16"/>
    </row>
    <row r="112" spans="1:45" s="4" customFormat="1" ht="12.65" hidden="1" customHeight="1" x14ac:dyDescent="0.25">
      <c r="A112" s="229"/>
      <c r="B112" s="12" t="s">
        <v>60</v>
      </c>
      <c r="C112" s="13">
        <v>18101.228372000001</v>
      </c>
      <c r="D112" s="13">
        <v>473.338187</v>
      </c>
      <c r="E112" s="13">
        <v>27572.711730999999</v>
      </c>
      <c r="F112" s="13">
        <v>39841.470895999999</v>
      </c>
      <c r="G112" s="13">
        <v>35411.452325999999</v>
      </c>
      <c r="H112" s="13">
        <v>17600.099407999998</v>
      </c>
      <c r="I112" s="13">
        <v>7384.9627899999996</v>
      </c>
      <c r="J112" s="13">
        <v>6583.2803370000001</v>
      </c>
      <c r="K112" s="13">
        <v>3124.0585590000028</v>
      </c>
      <c r="L112" s="13">
        <v>75480.453546999997</v>
      </c>
      <c r="M112" s="13">
        <v>21561.991065999999</v>
      </c>
      <c r="N112" s="13">
        <v>46183.849717999998</v>
      </c>
      <c r="O112" s="13">
        <v>1133.1908430000001</v>
      </c>
      <c r="P112" s="13">
        <v>91818.343414000003</v>
      </c>
      <c r="Q112" s="13">
        <v>139525.05149900002</v>
      </c>
      <c r="R112" s="13">
        <v>1092074.705816</v>
      </c>
      <c r="S112" s="13">
        <v>4103.0775320000002</v>
      </c>
      <c r="T112" s="13">
        <v>150464.88832199981</v>
      </c>
      <c r="U112" s="13">
        <v>1778438.1543630001</v>
      </c>
      <c r="V112" s="13">
        <v>8618.5787970000001</v>
      </c>
      <c r="W112" s="13">
        <v>288.45095800000001</v>
      </c>
      <c r="X112" s="13">
        <v>6092.120578</v>
      </c>
      <c r="Y112" s="13">
        <v>8063.7092050000001</v>
      </c>
      <c r="Z112" s="13">
        <v>64309.43</v>
      </c>
      <c r="AA112" s="13">
        <v>16540.742553</v>
      </c>
      <c r="AB112" s="13">
        <v>9923.2315870000002</v>
      </c>
      <c r="AC112" s="13">
        <v>0</v>
      </c>
      <c r="AD112" s="13">
        <v>39.559500000001208</v>
      </c>
      <c r="AE112" s="13">
        <v>16523.626847</v>
      </c>
      <c r="AF112" s="13">
        <v>4167.8230000000003</v>
      </c>
      <c r="AG112" s="13">
        <v>6251.6014940000005</v>
      </c>
      <c r="AH112" s="13">
        <v>2603.409181</v>
      </c>
      <c r="AI112" s="13">
        <v>28864.343751</v>
      </c>
      <c r="AJ112" s="13">
        <v>11203.740298999999</v>
      </c>
      <c r="AK112" s="13">
        <v>303118.47441999998</v>
      </c>
      <c r="AL112" s="13">
        <v>1173.834601</v>
      </c>
      <c r="AM112" s="13">
        <v>54357.649691999955</v>
      </c>
      <c r="AN112" s="18">
        <v>537972.50346299994</v>
      </c>
      <c r="AP112" s="16"/>
      <c r="AQ112" s="17"/>
      <c r="AR112" s="17"/>
      <c r="AS112" s="16"/>
    </row>
    <row r="113" spans="1:45" s="4" customFormat="1" ht="12.65" hidden="1" customHeight="1" x14ac:dyDescent="0.25">
      <c r="A113" s="229"/>
      <c r="B113" s="12" t="s">
        <v>61</v>
      </c>
      <c r="C113" s="13">
        <v>19314.908582</v>
      </c>
      <c r="D113" s="13">
        <v>710.41312900000003</v>
      </c>
      <c r="E113" s="13">
        <v>27482.969949999999</v>
      </c>
      <c r="F113" s="13">
        <v>40265.048896</v>
      </c>
      <c r="G113" s="13">
        <v>37278.845138999997</v>
      </c>
      <c r="H113" s="13">
        <v>17555.531263000001</v>
      </c>
      <c r="I113" s="13">
        <v>7630.7484969999996</v>
      </c>
      <c r="J113" s="13">
        <v>5500.7747660000005</v>
      </c>
      <c r="K113" s="13">
        <v>2553.3582420000084</v>
      </c>
      <c r="L113" s="13">
        <v>71961.482655</v>
      </c>
      <c r="M113" s="13">
        <v>23479.04132</v>
      </c>
      <c r="N113" s="13">
        <v>46280.257574000003</v>
      </c>
      <c r="O113" s="13">
        <v>1001.862085</v>
      </c>
      <c r="P113" s="13">
        <v>93647.643994000013</v>
      </c>
      <c r="Q113" s="13">
        <v>138563.58769700001</v>
      </c>
      <c r="R113" s="13">
        <v>1098800.662912</v>
      </c>
      <c r="S113" s="13">
        <v>4098.622781</v>
      </c>
      <c r="T113" s="13">
        <v>134730.77420599986</v>
      </c>
      <c r="U113" s="13">
        <v>1770856.5336879999</v>
      </c>
      <c r="V113" s="13">
        <v>6914.0716949999996</v>
      </c>
      <c r="W113" s="13">
        <v>323.00431800000001</v>
      </c>
      <c r="X113" s="13">
        <v>7809.7683280000001</v>
      </c>
      <c r="Y113" s="13">
        <v>8063.6681779999999</v>
      </c>
      <c r="Z113" s="13">
        <v>56009.4</v>
      </c>
      <c r="AA113" s="13">
        <v>14817.297495999999</v>
      </c>
      <c r="AB113" s="13">
        <v>9427.3327480000007</v>
      </c>
      <c r="AC113" s="13">
        <v>0</v>
      </c>
      <c r="AD113" s="13">
        <v>-7.2759576141834259E-12</v>
      </c>
      <c r="AE113" s="13">
        <v>19734.273931</v>
      </c>
      <c r="AF113" s="13">
        <v>4224.4269999999997</v>
      </c>
      <c r="AG113" s="13">
        <v>5754.3488040000002</v>
      </c>
      <c r="AH113" s="13">
        <v>1853.32222</v>
      </c>
      <c r="AI113" s="13">
        <v>26931.555433000001</v>
      </c>
      <c r="AJ113" s="13">
        <v>11385.713587999999</v>
      </c>
      <c r="AK113" s="13">
        <v>302461.40311800002</v>
      </c>
      <c r="AL113" s="13">
        <v>1166.007695</v>
      </c>
      <c r="AM113" s="13">
        <v>44012.469877000003</v>
      </c>
      <c r="AN113" s="18">
        <v>516663.63742899999</v>
      </c>
      <c r="AP113" s="16"/>
      <c r="AQ113" s="17"/>
      <c r="AR113" s="17"/>
      <c r="AS113" s="16"/>
    </row>
    <row r="114" spans="1:45" s="4" customFormat="1" ht="12.65" hidden="1" customHeight="1" x14ac:dyDescent="0.25">
      <c r="A114" s="229"/>
      <c r="B114" s="12" t="s">
        <v>62</v>
      </c>
      <c r="C114" s="13">
        <v>19484.842186999998</v>
      </c>
      <c r="D114" s="13">
        <v>369.75859600000001</v>
      </c>
      <c r="E114" s="13">
        <v>22705.599623000002</v>
      </c>
      <c r="F114" s="13">
        <v>39530.462895999997</v>
      </c>
      <c r="G114" s="13">
        <v>49654.084841999997</v>
      </c>
      <c r="H114" s="13">
        <v>15545.010009</v>
      </c>
      <c r="I114" s="13">
        <v>6821.0116950000001</v>
      </c>
      <c r="J114" s="13">
        <v>5334.8121650000003</v>
      </c>
      <c r="K114" s="13">
        <v>2455.1612890000051</v>
      </c>
      <c r="L114" s="13">
        <v>76462.142435999995</v>
      </c>
      <c r="M114" s="13">
        <v>22750.515171229999</v>
      </c>
      <c r="N114" s="13">
        <v>44528.430970000001</v>
      </c>
      <c r="O114" s="13">
        <v>749.15024900000003</v>
      </c>
      <c r="P114" s="13">
        <v>96154.720660000006</v>
      </c>
      <c r="Q114" s="13">
        <v>137648.07143200003</v>
      </c>
      <c r="R114" s="13">
        <v>1100481.5102580001</v>
      </c>
      <c r="S114" s="13">
        <v>4327.9619700000003</v>
      </c>
      <c r="T114" s="13">
        <v>134925.31697776995</v>
      </c>
      <c r="U114" s="13">
        <v>1779928.5634260001</v>
      </c>
      <c r="V114" s="13">
        <v>6438.7268910000003</v>
      </c>
      <c r="W114" s="13">
        <v>329.42438399999998</v>
      </c>
      <c r="X114" s="13">
        <v>6798.2649979999997</v>
      </c>
      <c r="Y114" s="13">
        <v>8101.0941780000003</v>
      </c>
      <c r="Z114" s="13">
        <v>56858.2</v>
      </c>
      <c r="AA114" s="13">
        <v>11285.853722</v>
      </c>
      <c r="AB114" s="13">
        <v>10478.199338</v>
      </c>
      <c r="AC114" s="13">
        <v>100</v>
      </c>
      <c r="AD114" s="13">
        <v>5.4569682106375694E-12</v>
      </c>
      <c r="AE114" s="13">
        <v>20332.824025000002</v>
      </c>
      <c r="AF114" s="13">
        <v>3565.335</v>
      </c>
      <c r="AG114" s="13">
        <v>6421.1475019999998</v>
      </c>
      <c r="AH114" s="13">
        <v>1361.6869499999998</v>
      </c>
      <c r="AI114" s="13">
        <v>28162.018053</v>
      </c>
      <c r="AJ114" s="13">
        <v>10382.964974999997</v>
      </c>
      <c r="AK114" s="13">
        <v>302451.20954700001</v>
      </c>
      <c r="AL114" s="13">
        <v>1161.239599</v>
      </c>
      <c r="AM114" s="13">
        <v>40373.694555000075</v>
      </c>
      <c r="AN114" s="18">
        <v>511036.548717</v>
      </c>
      <c r="AP114" s="16"/>
      <c r="AQ114" s="17"/>
      <c r="AR114" s="17"/>
      <c r="AS114" s="16"/>
    </row>
    <row r="115" spans="1:45" s="4" customFormat="1" ht="12.65" hidden="1" customHeight="1" x14ac:dyDescent="0.25">
      <c r="A115" s="229"/>
      <c r="B115" s="12" t="s">
        <v>63</v>
      </c>
      <c r="C115" s="13">
        <v>20856.708949</v>
      </c>
      <c r="D115" s="13">
        <v>397.31817799999999</v>
      </c>
      <c r="E115" s="13">
        <v>23098.254223</v>
      </c>
      <c r="F115" s="13">
        <v>39881.189896000004</v>
      </c>
      <c r="G115" s="13">
        <v>44649.379685</v>
      </c>
      <c r="H115" s="13">
        <v>11964.892318</v>
      </c>
      <c r="I115" s="13">
        <v>7892.1986349999997</v>
      </c>
      <c r="J115" s="13">
        <v>6132.5386159999998</v>
      </c>
      <c r="K115" s="13">
        <v>4026.772336</v>
      </c>
      <c r="L115" s="13">
        <v>71898.471883999999</v>
      </c>
      <c r="M115" s="13">
        <v>21981.455372815013</v>
      </c>
      <c r="N115" s="13">
        <v>52365.687644999998</v>
      </c>
      <c r="O115" s="13">
        <v>778.72301299999992</v>
      </c>
      <c r="P115" s="13">
        <v>97180.192744</v>
      </c>
      <c r="Q115" s="13">
        <v>137331.71272799995</v>
      </c>
      <c r="R115" s="13">
        <v>1112486.3813440001</v>
      </c>
      <c r="S115" s="13">
        <v>4369.5962669999999</v>
      </c>
      <c r="T115" s="13">
        <v>132164.61103318477</v>
      </c>
      <c r="U115" s="13">
        <v>1789456.0848670001</v>
      </c>
      <c r="V115" s="13">
        <v>7451.012232</v>
      </c>
      <c r="W115" s="13">
        <v>338.33826900000003</v>
      </c>
      <c r="X115" s="13">
        <v>7029.2511080000004</v>
      </c>
      <c r="Y115" s="13">
        <v>7979.6037990000004</v>
      </c>
      <c r="Z115" s="13">
        <v>61460.922299999998</v>
      </c>
      <c r="AA115" s="13">
        <v>9125.3663949999991</v>
      </c>
      <c r="AB115" s="13">
        <v>10160.763002</v>
      </c>
      <c r="AC115" s="13">
        <v>156.31549999999999</v>
      </c>
      <c r="AD115" s="13">
        <v>2.4442670110147446E-12</v>
      </c>
      <c r="AE115" s="13">
        <v>18102.684005999999</v>
      </c>
      <c r="AF115" s="13">
        <v>3514.8620000000001</v>
      </c>
      <c r="AG115" s="13">
        <v>7701.2613579999997</v>
      </c>
      <c r="AH115" s="13">
        <v>891.88996499999996</v>
      </c>
      <c r="AI115" s="13">
        <v>28825.994185</v>
      </c>
      <c r="AJ115" s="13">
        <v>9723.3360919999941</v>
      </c>
      <c r="AK115" s="13">
        <v>304577.48853199999</v>
      </c>
      <c r="AL115" s="13">
        <v>1217.087057</v>
      </c>
      <c r="AM115" s="13">
        <v>39048.690407000104</v>
      </c>
      <c r="AN115" s="18">
        <v>513790.00420700002</v>
      </c>
      <c r="AP115" s="16"/>
      <c r="AQ115" s="17"/>
      <c r="AR115" s="17"/>
      <c r="AS115" s="16"/>
    </row>
    <row r="116" spans="1:45" s="4" customFormat="1" ht="12.65" hidden="1" customHeight="1" x14ac:dyDescent="0.25">
      <c r="A116" s="229">
        <v>2016</v>
      </c>
      <c r="B116" s="12" t="s">
        <v>64</v>
      </c>
      <c r="C116" s="13">
        <v>23264.625289</v>
      </c>
      <c r="D116" s="13">
        <v>534.84351700000002</v>
      </c>
      <c r="E116" s="13">
        <v>23266.966526</v>
      </c>
      <c r="F116" s="13">
        <v>41098.583895999996</v>
      </c>
      <c r="G116" s="13">
        <v>50179.690313999999</v>
      </c>
      <c r="H116" s="13">
        <v>13707.381552000001</v>
      </c>
      <c r="I116" s="13">
        <v>8727.8729989999993</v>
      </c>
      <c r="J116" s="13">
        <v>6028.6659810000001</v>
      </c>
      <c r="K116" s="13">
        <v>2527.0637100000004</v>
      </c>
      <c r="L116" s="13">
        <v>68443.184064999994</v>
      </c>
      <c r="M116" s="13">
        <v>22281.951010026471</v>
      </c>
      <c r="N116" s="13">
        <v>49337.886221000001</v>
      </c>
      <c r="O116" s="13">
        <v>884.08064400000001</v>
      </c>
      <c r="P116" s="13">
        <v>98418.460680000004</v>
      </c>
      <c r="Q116" s="13">
        <v>136211.31035300001</v>
      </c>
      <c r="R116" s="13">
        <v>1115691.1435479999</v>
      </c>
      <c r="S116" s="13">
        <v>4341.127974</v>
      </c>
      <c r="T116" s="13">
        <v>139040.15854197353</v>
      </c>
      <c r="U116" s="13">
        <v>1803984.996815</v>
      </c>
      <c r="V116" s="13">
        <v>7332.8727280000003</v>
      </c>
      <c r="W116" s="13">
        <v>531.98510999999996</v>
      </c>
      <c r="X116" s="13">
        <v>5807.7980290000005</v>
      </c>
      <c r="Y116" s="13">
        <v>7907.0107989999997</v>
      </c>
      <c r="Z116" s="13">
        <v>53267.79</v>
      </c>
      <c r="AA116" s="13">
        <v>12824.681701</v>
      </c>
      <c r="AB116" s="13">
        <v>10242.140245000001</v>
      </c>
      <c r="AC116" s="13">
        <v>67.516175000000004</v>
      </c>
      <c r="AD116" s="13">
        <v>30.000000000000654</v>
      </c>
      <c r="AE116" s="13">
        <v>16937.542342000001</v>
      </c>
      <c r="AF116" s="13">
        <v>3378.7220000000002</v>
      </c>
      <c r="AG116" s="13">
        <v>6816.9431679999998</v>
      </c>
      <c r="AH116" s="13">
        <v>1884.770953</v>
      </c>
      <c r="AI116" s="13">
        <v>34448.329637999996</v>
      </c>
      <c r="AJ116" s="13">
        <v>9395.166712000002</v>
      </c>
      <c r="AK116" s="13">
        <v>302958.78591999999</v>
      </c>
      <c r="AL116" s="13">
        <v>1215.4605939999999</v>
      </c>
      <c r="AM116" s="13">
        <v>38951.461113999954</v>
      </c>
      <c r="AN116" s="18">
        <v>510620.25522799999</v>
      </c>
      <c r="AP116" s="16"/>
      <c r="AQ116" s="17"/>
      <c r="AR116" s="17"/>
      <c r="AS116" s="16"/>
    </row>
    <row r="117" spans="1:45" s="4" customFormat="1" ht="12.65" hidden="1" customHeight="1" x14ac:dyDescent="0.25">
      <c r="A117" s="229"/>
      <c r="B117" s="12" t="s">
        <v>65</v>
      </c>
      <c r="C117" s="13">
        <v>23271.811118000001</v>
      </c>
      <c r="D117" s="13">
        <v>672.72841100000005</v>
      </c>
      <c r="E117" s="13">
        <v>23961.738832999999</v>
      </c>
      <c r="F117" s="13">
        <v>34253.567896</v>
      </c>
      <c r="G117" s="13">
        <v>56016.980575000001</v>
      </c>
      <c r="H117" s="13">
        <v>17066.249099000001</v>
      </c>
      <c r="I117" s="13">
        <v>8602.0747530000008</v>
      </c>
      <c r="J117" s="13">
        <v>6154.3862790000003</v>
      </c>
      <c r="K117" s="13">
        <v>2306.5949159999927</v>
      </c>
      <c r="L117" s="13">
        <v>75863.707305000004</v>
      </c>
      <c r="M117" s="13">
        <v>23354.353403129997</v>
      </c>
      <c r="N117" s="13">
        <v>47829.866448000001</v>
      </c>
      <c r="O117" s="13">
        <v>881.10673499999996</v>
      </c>
      <c r="P117" s="13">
        <v>99881.521050999989</v>
      </c>
      <c r="Q117" s="13">
        <v>145009.42214000001</v>
      </c>
      <c r="R117" s="13">
        <v>1117660.878849</v>
      </c>
      <c r="S117" s="13">
        <v>4330.6537390000003</v>
      </c>
      <c r="T117" s="13">
        <v>132098.88388287026</v>
      </c>
      <c r="U117" s="13">
        <v>1819216.5254319999</v>
      </c>
      <c r="V117" s="13">
        <v>5575.7616669999998</v>
      </c>
      <c r="W117" s="13">
        <v>302.66837199999998</v>
      </c>
      <c r="X117" s="13">
        <v>2838.0450379999997</v>
      </c>
      <c r="Y117" s="13">
        <v>6900.9917990000004</v>
      </c>
      <c r="Z117" s="13">
        <v>60154.305</v>
      </c>
      <c r="AA117" s="13">
        <v>10761.84325</v>
      </c>
      <c r="AB117" s="13">
        <v>10134.549231999999</v>
      </c>
      <c r="AC117" s="13">
        <v>1.3801749999999999</v>
      </c>
      <c r="AD117" s="13">
        <v>2.0548007739762397E-12</v>
      </c>
      <c r="AE117" s="13">
        <v>19596.270966</v>
      </c>
      <c r="AF117" s="13">
        <v>3312.6770000000001</v>
      </c>
      <c r="AG117" s="13">
        <v>6041.3229350000001</v>
      </c>
      <c r="AH117" s="13">
        <v>2647.2965050000003</v>
      </c>
      <c r="AI117" s="13">
        <v>34448.091963999999</v>
      </c>
      <c r="AJ117" s="13">
        <v>12906.303607000007</v>
      </c>
      <c r="AK117" s="13">
        <v>303916.69048300001</v>
      </c>
      <c r="AL117" s="13">
        <v>1215.838917</v>
      </c>
      <c r="AM117" s="13">
        <v>37706.874121000044</v>
      </c>
      <c r="AN117" s="18">
        <v>515148.234031</v>
      </c>
      <c r="AP117" s="16"/>
      <c r="AQ117" s="17"/>
      <c r="AR117" s="17"/>
      <c r="AS117" s="16"/>
    </row>
    <row r="118" spans="1:45" s="4" customFormat="1" ht="12.65" hidden="1" customHeight="1" x14ac:dyDescent="0.25">
      <c r="A118" s="31"/>
      <c r="B118" s="12">
        <v>3</v>
      </c>
      <c r="C118" s="13">
        <v>20671.677641999999</v>
      </c>
      <c r="D118" s="13">
        <v>103.36753899999999</v>
      </c>
      <c r="E118" s="13">
        <v>24982.432528000001</v>
      </c>
      <c r="F118" s="13">
        <v>33719.258646000002</v>
      </c>
      <c r="G118" s="13">
        <v>54766.275776000002</v>
      </c>
      <c r="H118" s="13">
        <v>18648.273336999999</v>
      </c>
      <c r="I118" s="13">
        <v>7577.2451620000002</v>
      </c>
      <c r="J118" s="13">
        <v>6598.6542909999998</v>
      </c>
      <c r="K118" s="13">
        <v>1967.9246720000001</v>
      </c>
      <c r="L118" s="13">
        <v>79378.341811999999</v>
      </c>
      <c r="M118" s="13">
        <v>22013.0951610825</v>
      </c>
      <c r="N118" s="13">
        <v>43628.411972000002</v>
      </c>
      <c r="O118" s="13">
        <v>810.5464199999999</v>
      </c>
      <c r="P118" s="13">
        <v>97666.174644000013</v>
      </c>
      <c r="Q118" s="13">
        <v>146246.12849699997</v>
      </c>
      <c r="R118" s="13">
        <v>1118897.021097</v>
      </c>
      <c r="S118" s="13">
        <v>4317.7724170000001</v>
      </c>
      <c r="T118" s="13">
        <v>135534.38647091761</v>
      </c>
      <c r="U118" s="13">
        <v>1817526.9880840001</v>
      </c>
      <c r="V118" s="13">
        <v>7035.3739589999996</v>
      </c>
      <c r="W118" s="13">
        <v>279.99087300000002</v>
      </c>
      <c r="X118" s="13">
        <v>3068.7382539999999</v>
      </c>
      <c r="Y118" s="13">
        <v>7064.2007990000002</v>
      </c>
      <c r="Z118" s="13">
        <v>57856.992599999998</v>
      </c>
      <c r="AA118" s="13">
        <v>9790.9015220000001</v>
      </c>
      <c r="AB118" s="13">
        <v>8567.5322259999994</v>
      </c>
      <c r="AC118" s="13">
        <v>0</v>
      </c>
      <c r="AD118" s="13">
        <v>-3.637978807091713E-12</v>
      </c>
      <c r="AE118" s="13">
        <v>14852.01195</v>
      </c>
      <c r="AF118" s="13">
        <v>3332.1309999999999</v>
      </c>
      <c r="AG118" s="13">
        <v>4591.0634639999998</v>
      </c>
      <c r="AH118" s="13">
        <v>1197.774015</v>
      </c>
      <c r="AI118" s="13">
        <v>34672.315035</v>
      </c>
      <c r="AJ118" s="13">
        <v>10665.094941999996</v>
      </c>
      <c r="AK118" s="13">
        <v>301168.455502</v>
      </c>
      <c r="AL118" s="13">
        <v>1222.112073</v>
      </c>
      <c r="AM118" s="13">
        <v>31317.892382000045</v>
      </c>
      <c r="AN118" s="18">
        <v>493350.44959600002</v>
      </c>
      <c r="AP118" s="16"/>
      <c r="AQ118" s="17"/>
      <c r="AR118" s="17"/>
      <c r="AS118" s="16"/>
    </row>
    <row r="119" spans="1:45" s="4" customFormat="1" ht="12.65" hidden="1" customHeight="1" x14ac:dyDescent="0.25">
      <c r="A119" s="31"/>
      <c r="B119" s="12">
        <v>4</v>
      </c>
      <c r="C119" s="13">
        <v>23204.382647999999</v>
      </c>
      <c r="D119" s="13">
        <v>460.16961800000001</v>
      </c>
      <c r="E119" s="13">
        <v>26056.110707</v>
      </c>
      <c r="F119" s="13">
        <v>35441.153645999999</v>
      </c>
      <c r="G119" s="13">
        <v>51356.250054999997</v>
      </c>
      <c r="H119" s="13">
        <v>16767.446442</v>
      </c>
      <c r="I119" s="13">
        <v>10538.699616</v>
      </c>
      <c r="J119" s="13">
        <v>6268.1011360000002</v>
      </c>
      <c r="K119" s="13">
        <v>1824.665468000002</v>
      </c>
      <c r="L119" s="13">
        <v>73605.554149999996</v>
      </c>
      <c r="M119" s="13">
        <v>22956.800451809999</v>
      </c>
      <c r="N119" s="13">
        <v>39574.229499000001</v>
      </c>
      <c r="O119" s="13">
        <v>902.29693899999995</v>
      </c>
      <c r="P119" s="13">
        <v>97160.007752000005</v>
      </c>
      <c r="Q119" s="13">
        <v>148274.47978999998</v>
      </c>
      <c r="R119" s="13">
        <v>1116431.860905</v>
      </c>
      <c r="S119" s="13">
        <v>4609.9002229999996</v>
      </c>
      <c r="T119" s="13">
        <v>132049.80625219012</v>
      </c>
      <c r="U119" s="13">
        <v>1807481.915298</v>
      </c>
      <c r="V119" s="13">
        <v>4107.1483820000003</v>
      </c>
      <c r="W119" s="13">
        <v>268.04605800000002</v>
      </c>
      <c r="X119" s="13">
        <v>3608.7108579999999</v>
      </c>
      <c r="Y119" s="13">
        <v>7216.6167990000004</v>
      </c>
      <c r="Z119" s="13">
        <v>58323.266791000002</v>
      </c>
      <c r="AA119" s="13">
        <v>12831.869694999999</v>
      </c>
      <c r="AB119" s="13">
        <v>8919.0476670000007</v>
      </c>
      <c r="AC119" s="13">
        <v>0</v>
      </c>
      <c r="AD119" s="13">
        <v>12.093354000004183</v>
      </c>
      <c r="AE119" s="13">
        <v>15190.902246</v>
      </c>
      <c r="AF119" s="13">
        <v>3335.752</v>
      </c>
      <c r="AG119" s="13">
        <v>3494.7477269999999</v>
      </c>
      <c r="AH119" s="13">
        <v>872.956006</v>
      </c>
      <c r="AI119" s="13">
        <v>34480.849867999998</v>
      </c>
      <c r="AJ119" s="13">
        <v>12256.733099999998</v>
      </c>
      <c r="AK119" s="13">
        <v>301837.09090399998</v>
      </c>
      <c r="AL119" s="13">
        <v>1212.2072780000001</v>
      </c>
      <c r="AM119" s="13">
        <v>28534.494664000013</v>
      </c>
      <c r="AN119" s="18">
        <v>493166.78139700001</v>
      </c>
      <c r="AP119" s="16"/>
      <c r="AQ119" s="17"/>
      <c r="AR119" s="17"/>
      <c r="AS119" s="16"/>
    </row>
    <row r="120" spans="1:45" s="4" customFormat="1" ht="12.65" hidden="1" customHeight="1" x14ac:dyDescent="0.25">
      <c r="A120" s="31"/>
      <c r="B120" s="12">
        <v>5</v>
      </c>
      <c r="C120" s="13">
        <v>20789.970958000002</v>
      </c>
      <c r="D120" s="13">
        <v>233.00487699999999</v>
      </c>
      <c r="E120" s="13">
        <v>26182.751694999999</v>
      </c>
      <c r="F120" s="13">
        <v>33631.129646000001</v>
      </c>
      <c r="G120" s="13">
        <v>53332.551918999998</v>
      </c>
      <c r="H120" s="13">
        <v>16745.86449</v>
      </c>
      <c r="I120" s="13">
        <v>10284.060423000001</v>
      </c>
      <c r="J120" s="13">
        <v>5738.3734780000004</v>
      </c>
      <c r="K120" s="13">
        <v>1413.8601850000077</v>
      </c>
      <c r="L120" s="13">
        <v>72274.706928</v>
      </c>
      <c r="M120" s="13">
        <v>24772.38416969961</v>
      </c>
      <c r="N120" s="13">
        <v>39238.874487000001</v>
      </c>
      <c r="O120" s="13">
        <v>1013.610213</v>
      </c>
      <c r="P120" s="13">
        <v>99689.434974000003</v>
      </c>
      <c r="Q120" s="13">
        <v>149746.08066799998</v>
      </c>
      <c r="R120" s="13">
        <v>1124016.9489269999</v>
      </c>
      <c r="S120" s="13">
        <v>4585.2018120000002</v>
      </c>
      <c r="T120" s="13">
        <v>133321.41237029969</v>
      </c>
      <c r="U120" s="13">
        <v>1817010.2222200001</v>
      </c>
      <c r="V120" s="13">
        <v>5029.4771060000003</v>
      </c>
      <c r="W120" s="13">
        <v>329.01849900000002</v>
      </c>
      <c r="X120" s="13">
        <v>3630.9376849999999</v>
      </c>
      <c r="Y120" s="13">
        <v>6788.1277989999999</v>
      </c>
      <c r="Z120" s="13">
        <v>58471.635600000001</v>
      </c>
      <c r="AA120" s="13">
        <v>12104.21675</v>
      </c>
      <c r="AB120" s="13">
        <v>8147.9364770000002</v>
      </c>
      <c r="AC120" s="13">
        <v>0</v>
      </c>
      <c r="AD120" s="13">
        <v>114.57769699999608</v>
      </c>
      <c r="AE120" s="13">
        <v>14348.063402</v>
      </c>
      <c r="AF120" s="13">
        <v>3189.7649999999999</v>
      </c>
      <c r="AG120" s="13">
        <v>3254.4745090000001</v>
      </c>
      <c r="AH120" s="13">
        <v>862.81878400000005</v>
      </c>
      <c r="AI120" s="13">
        <v>35317.804177999999</v>
      </c>
      <c r="AJ120" s="13">
        <v>12739.772425999994</v>
      </c>
      <c r="AK120" s="13">
        <v>305145.54824199999</v>
      </c>
      <c r="AL120" s="13">
        <v>1207.0765389999999</v>
      </c>
      <c r="AM120" s="13">
        <v>29923.715962999995</v>
      </c>
      <c r="AN120" s="18">
        <v>497415.20165599999</v>
      </c>
      <c r="AP120" s="16"/>
      <c r="AQ120" s="17"/>
      <c r="AR120" s="17"/>
      <c r="AS120" s="16"/>
    </row>
    <row r="121" spans="1:45" s="4" customFormat="1" ht="12.65" hidden="1" customHeight="1" x14ac:dyDescent="0.25">
      <c r="A121" s="31"/>
      <c r="B121" s="12">
        <v>6</v>
      </c>
      <c r="C121" s="13">
        <v>23433.512917</v>
      </c>
      <c r="D121" s="13">
        <v>869.92743299999995</v>
      </c>
      <c r="E121" s="13">
        <v>26828.826587</v>
      </c>
      <c r="F121" s="13">
        <v>34218.582646000003</v>
      </c>
      <c r="G121" s="13">
        <v>53620.189130999999</v>
      </c>
      <c r="H121" s="13">
        <v>18878.18562</v>
      </c>
      <c r="I121" s="13">
        <v>13601.00736</v>
      </c>
      <c r="J121" s="13">
        <v>6591.8305879999998</v>
      </c>
      <c r="K121" s="13">
        <v>1928.4969700000047</v>
      </c>
      <c r="L121" s="13">
        <v>77158.867434999993</v>
      </c>
      <c r="M121" s="13">
        <v>25232.043760674231</v>
      </c>
      <c r="N121" s="13">
        <v>38951.563500000004</v>
      </c>
      <c r="O121" s="13">
        <v>955.23027200000001</v>
      </c>
      <c r="P121" s="13">
        <v>97028.340807</v>
      </c>
      <c r="Q121" s="13">
        <v>150331.39761200003</v>
      </c>
      <c r="R121" s="13">
        <v>1132218.781614</v>
      </c>
      <c r="S121" s="13">
        <v>4592.20777</v>
      </c>
      <c r="T121" s="13">
        <v>134027.4991673262</v>
      </c>
      <c r="U121" s="13">
        <v>1840466.49119</v>
      </c>
      <c r="V121" s="13">
        <v>5594.6453080000001</v>
      </c>
      <c r="W121" s="13">
        <v>427.43040200000002</v>
      </c>
      <c r="X121" s="13">
        <v>4010.7397309999997</v>
      </c>
      <c r="Y121" s="13">
        <v>7055.1149990000004</v>
      </c>
      <c r="Z121" s="13">
        <v>62211.700400000002</v>
      </c>
      <c r="AA121" s="13">
        <v>15144.508335</v>
      </c>
      <c r="AB121" s="13">
        <v>8579.8949749999992</v>
      </c>
      <c r="AC121" s="13">
        <v>0</v>
      </c>
      <c r="AD121" s="13">
        <v>113.93929299999763</v>
      </c>
      <c r="AE121" s="13">
        <v>13480.97256</v>
      </c>
      <c r="AF121" s="13">
        <v>3156.2060000000001</v>
      </c>
      <c r="AG121" s="13">
        <v>3746.58347</v>
      </c>
      <c r="AH121" s="13">
        <v>1150.123486</v>
      </c>
      <c r="AI121" s="13">
        <v>35506.186845999997</v>
      </c>
      <c r="AJ121" s="13">
        <v>12938.666840000004</v>
      </c>
      <c r="AK121" s="13">
        <v>303577.71905399999</v>
      </c>
      <c r="AL121" s="13">
        <v>1205.591778</v>
      </c>
      <c r="AM121" s="13">
        <v>31914.067843999946</v>
      </c>
      <c r="AN121" s="18">
        <v>506657.88532100001</v>
      </c>
      <c r="AP121" s="16"/>
      <c r="AQ121" s="17"/>
      <c r="AR121" s="17"/>
      <c r="AS121" s="16"/>
    </row>
    <row r="122" spans="1:45" s="4" customFormat="1" ht="12.65" hidden="1" customHeight="1" x14ac:dyDescent="0.25">
      <c r="A122" s="31"/>
      <c r="B122" s="12">
        <v>7</v>
      </c>
      <c r="C122" s="13">
        <v>17596.999158999999</v>
      </c>
      <c r="D122" s="13">
        <v>353.93096600000001</v>
      </c>
      <c r="E122" s="13">
        <v>25526.186438000001</v>
      </c>
      <c r="F122" s="13">
        <v>35428.540646000001</v>
      </c>
      <c r="G122" s="13">
        <v>53410.812559999998</v>
      </c>
      <c r="H122" s="13">
        <v>17373.669246000001</v>
      </c>
      <c r="I122" s="13">
        <v>12872.560261000001</v>
      </c>
      <c r="J122" s="13">
        <v>6801.6510850000004</v>
      </c>
      <c r="K122" s="13">
        <v>1294.2654050000046</v>
      </c>
      <c r="L122" s="13">
        <v>75573.539686999997</v>
      </c>
      <c r="M122" s="13">
        <v>25257.400570884987</v>
      </c>
      <c r="N122" s="13">
        <v>36792.691694000001</v>
      </c>
      <c r="O122" s="13">
        <v>164.81415000000001</v>
      </c>
      <c r="P122" s="13">
        <v>99132.940044999996</v>
      </c>
      <c r="Q122" s="13">
        <v>151225.89884099999</v>
      </c>
      <c r="R122" s="13">
        <v>1134055.4602999999</v>
      </c>
      <c r="S122" s="13">
        <v>4595.6649719999996</v>
      </c>
      <c r="T122" s="13">
        <v>132065.56990811497</v>
      </c>
      <c r="U122" s="13">
        <v>1829522.5959340001</v>
      </c>
      <c r="V122" s="13">
        <v>5679.2002350000002</v>
      </c>
      <c r="W122" s="13">
        <v>461.62392499999999</v>
      </c>
      <c r="X122" s="13">
        <v>4471.0883290000002</v>
      </c>
      <c r="Y122" s="13">
        <v>7174.050999</v>
      </c>
      <c r="Z122" s="13">
        <v>63482.139259000003</v>
      </c>
      <c r="AA122" s="13">
        <v>14187.953932</v>
      </c>
      <c r="AB122" s="13">
        <v>8684.258538</v>
      </c>
      <c r="AC122" s="13">
        <v>0</v>
      </c>
      <c r="AD122" s="13">
        <v>15.767693999992844</v>
      </c>
      <c r="AE122" s="13">
        <v>12940.55528</v>
      </c>
      <c r="AF122" s="13">
        <v>3241.0909999999999</v>
      </c>
      <c r="AG122" s="13">
        <v>4697.2381359999999</v>
      </c>
      <c r="AH122" s="13">
        <v>912.54608800000005</v>
      </c>
      <c r="AI122" s="13">
        <v>29044.492050000001</v>
      </c>
      <c r="AJ122" s="13">
        <v>11876.401049999995</v>
      </c>
      <c r="AK122" s="13">
        <v>303654.32814400003</v>
      </c>
      <c r="AL122" s="13">
        <v>1197.1803829999999</v>
      </c>
      <c r="AM122" s="13">
        <v>41808.391352999955</v>
      </c>
      <c r="AN122" s="18">
        <v>510287.21539500001</v>
      </c>
      <c r="AP122" s="16"/>
      <c r="AQ122" s="17"/>
      <c r="AR122" s="17"/>
      <c r="AS122" s="16"/>
    </row>
    <row r="123" spans="1:45" s="4" customFormat="1" ht="12.65" hidden="1" customHeight="1" x14ac:dyDescent="0.25">
      <c r="A123" s="31"/>
      <c r="B123" s="12">
        <v>8</v>
      </c>
      <c r="C123" s="13">
        <v>15896.047224</v>
      </c>
      <c r="D123" s="13">
        <v>297.37076300000001</v>
      </c>
      <c r="E123" s="13">
        <v>27196.557812000003</v>
      </c>
      <c r="F123" s="13">
        <v>34977.603646000003</v>
      </c>
      <c r="G123" s="13">
        <v>52466.150539000002</v>
      </c>
      <c r="H123" s="13">
        <v>15519.195865</v>
      </c>
      <c r="I123" s="13">
        <v>10712.639616</v>
      </c>
      <c r="J123" s="13">
        <v>7280.3466319999998</v>
      </c>
      <c r="K123" s="13">
        <v>1262.9901499999914</v>
      </c>
      <c r="L123" s="13">
        <v>66963.303545000002</v>
      </c>
      <c r="M123" s="13">
        <v>25212.807252560488</v>
      </c>
      <c r="N123" s="13">
        <v>35558.452971999999</v>
      </c>
      <c r="O123" s="13">
        <v>49.955500000000001</v>
      </c>
      <c r="P123" s="13">
        <v>98429.977814999991</v>
      </c>
      <c r="Q123" s="13">
        <v>154650.93267200002</v>
      </c>
      <c r="R123" s="13">
        <v>1139363.310509</v>
      </c>
      <c r="S123" s="13">
        <v>4608.3118109999996</v>
      </c>
      <c r="T123" s="13">
        <v>128680.21720543961</v>
      </c>
      <c r="U123" s="13">
        <v>1819126.1715289999</v>
      </c>
      <c r="V123" s="13">
        <v>6056.1513969999996</v>
      </c>
      <c r="W123" s="13">
        <v>323.46355999999997</v>
      </c>
      <c r="X123" s="13">
        <v>3769.363077</v>
      </c>
      <c r="Y123" s="13">
        <v>7057.7989989999996</v>
      </c>
      <c r="Z123" s="13">
        <v>57528.852766999997</v>
      </c>
      <c r="AA123" s="13">
        <v>12730.205871</v>
      </c>
      <c r="AB123" s="13">
        <v>8202.8063820000007</v>
      </c>
      <c r="AC123" s="13">
        <v>0</v>
      </c>
      <c r="AD123" s="13">
        <v>18.174895999996806</v>
      </c>
      <c r="AE123" s="13">
        <v>13188.985225</v>
      </c>
      <c r="AF123" s="13">
        <v>3216.1610000000001</v>
      </c>
      <c r="AG123" s="13">
        <v>4878.4659550000006</v>
      </c>
      <c r="AH123" s="13">
        <v>626.80819500000007</v>
      </c>
      <c r="AI123" s="13">
        <v>31626.015453</v>
      </c>
      <c r="AJ123" s="13">
        <v>11703.012202000007</v>
      </c>
      <c r="AK123" s="13">
        <v>303592.18863500003</v>
      </c>
      <c r="AL123" s="13">
        <v>1189.5201139999999</v>
      </c>
      <c r="AM123" s="13">
        <v>27723.976003999895</v>
      </c>
      <c r="AN123" s="18">
        <v>490215.78873199999</v>
      </c>
      <c r="AP123" s="16"/>
      <c r="AQ123" s="17"/>
      <c r="AR123" s="17"/>
      <c r="AS123" s="16"/>
    </row>
    <row r="124" spans="1:45" s="4" customFormat="1" ht="12.65" hidden="1" customHeight="1" x14ac:dyDescent="0.25">
      <c r="A124" s="31"/>
      <c r="B124" s="12">
        <v>9</v>
      </c>
      <c r="C124" s="13">
        <v>16868.170730999998</v>
      </c>
      <c r="D124" s="13">
        <v>322.29123399999997</v>
      </c>
      <c r="E124" s="13">
        <v>28187.019026999998</v>
      </c>
      <c r="F124" s="13">
        <v>35157.609850000001</v>
      </c>
      <c r="G124" s="13">
        <v>58788.238649999999</v>
      </c>
      <c r="H124" s="13">
        <v>13740.552177</v>
      </c>
      <c r="I124" s="13">
        <v>12413.259015</v>
      </c>
      <c r="J124" s="13">
        <v>6425.8995169999998</v>
      </c>
      <c r="K124" s="13">
        <v>1303.943500000003</v>
      </c>
      <c r="L124" s="13">
        <v>59896.282350000001</v>
      </c>
      <c r="M124" s="13">
        <v>25724.395989379707</v>
      </c>
      <c r="N124" s="13">
        <v>37060.923664999995</v>
      </c>
      <c r="O124" s="13">
        <v>258.619192</v>
      </c>
      <c r="P124" s="13">
        <v>98754.307096000004</v>
      </c>
      <c r="Q124" s="13">
        <v>156745.23752099997</v>
      </c>
      <c r="R124" s="13">
        <v>1149240.3767279999</v>
      </c>
      <c r="S124" s="13">
        <v>4630.6682360000004</v>
      </c>
      <c r="T124" s="13">
        <v>132881.73003462088</v>
      </c>
      <c r="U124" s="13">
        <v>1838399.5245129999</v>
      </c>
      <c r="V124" s="13">
        <v>6350.4953100000002</v>
      </c>
      <c r="W124" s="13">
        <v>424.23550999999998</v>
      </c>
      <c r="X124" s="13">
        <v>3082.9272700000001</v>
      </c>
      <c r="Y124" s="13">
        <v>6820.8008069999996</v>
      </c>
      <c r="Z124" s="13">
        <v>63556.379064000001</v>
      </c>
      <c r="AA124" s="13">
        <v>13800.381327999999</v>
      </c>
      <c r="AB124" s="13">
        <v>7370.7045939999998</v>
      </c>
      <c r="AC124" s="13">
        <v>49.5</v>
      </c>
      <c r="AD124" s="13">
        <v>18.174896000003173</v>
      </c>
      <c r="AE124" s="13">
        <v>12100.189205000001</v>
      </c>
      <c r="AF124" s="13">
        <v>2965.2719999999999</v>
      </c>
      <c r="AG124" s="13">
        <v>3749.7113839999997</v>
      </c>
      <c r="AH124" s="13">
        <v>826.38898199999994</v>
      </c>
      <c r="AI124" s="13">
        <v>30702.390950000001</v>
      </c>
      <c r="AJ124" s="13">
        <v>11968.382428999998</v>
      </c>
      <c r="AK124" s="13">
        <v>305465.00673000002</v>
      </c>
      <c r="AL124" s="13">
        <v>1186.129447</v>
      </c>
      <c r="AM124" s="13">
        <v>27049.017920999948</v>
      </c>
      <c r="AN124" s="18">
        <v>494520.81582700001</v>
      </c>
      <c r="AP124" s="16"/>
      <c r="AQ124" s="17"/>
      <c r="AR124" s="17"/>
      <c r="AS124" s="16"/>
    </row>
    <row r="125" spans="1:45" s="4" customFormat="1" ht="12.65" hidden="1" customHeight="1" x14ac:dyDescent="0.25">
      <c r="A125" s="31"/>
      <c r="B125" s="12">
        <v>10</v>
      </c>
      <c r="C125" s="13">
        <v>16500.633699000002</v>
      </c>
      <c r="D125" s="13">
        <v>859.06831999999997</v>
      </c>
      <c r="E125" s="13">
        <v>26508.836998000002</v>
      </c>
      <c r="F125" s="13">
        <v>34723.555719000004</v>
      </c>
      <c r="G125" s="13">
        <v>65773.052414999998</v>
      </c>
      <c r="H125" s="13">
        <v>14506.876416999999</v>
      </c>
      <c r="I125" s="13">
        <v>11824.047898999999</v>
      </c>
      <c r="J125" s="13">
        <v>5017.1319569999996</v>
      </c>
      <c r="K125" s="13">
        <v>972.46874000000753</v>
      </c>
      <c r="L125" s="13">
        <v>60074.143734999998</v>
      </c>
      <c r="M125" s="13">
        <v>26219.949773079257</v>
      </c>
      <c r="N125" s="13">
        <v>33625.595430999994</v>
      </c>
      <c r="O125" s="13">
        <v>212.98410000000001</v>
      </c>
      <c r="P125" s="13">
        <v>101703.770815</v>
      </c>
      <c r="Q125" s="13">
        <v>155578.369542</v>
      </c>
      <c r="R125" s="13">
        <v>1157778.181655</v>
      </c>
      <c r="S125" s="13">
        <v>4640.1995829999996</v>
      </c>
      <c r="T125" s="13">
        <v>128498.52625792057</v>
      </c>
      <c r="U125" s="13">
        <v>1845017.3930559999</v>
      </c>
      <c r="V125" s="13">
        <v>7035.5691800000004</v>
      </c>
      <c r="W125" s="13">
        <v>329.44940800000001</v>
      </c>
      <c r="X125" s="13">
        <v>2553.8463769999998</v>
      </c>
      <c r="Y125" s="13">
        <v>6850.3008369999998</v>
      </c>
      <c r="Z125" s="13">
        <v>60863.34</v>
      </c>
      <c r="AA125" s="13">
        <v>11935.742491999999</v>
      </c>
      <c r="AB125" s="13">
        <v>7244.9908269999996</v>
      </c>
      <c r="AC125" s="13">
        <v>0</v>
      </c>
      <c r="AD125" s="13">
        <v>11.460673000001407</v>
      </c>
      <c r="AE125" s="13">
        <v>15527.282314</v>
      </c>
      <c r="AF125" s="13">
        <v>2799.71</v>
      </c>
      <c r="AG125" s="13">
        <v>3528.855125</v>
      </c>
      <c r="AH125" s="13">
        <v>849.35154699999998</v>
      </c>
      <c r="AI125" s="13">
        <v>30142.121021999999</v>
      </c>
      <c r="AJ125" s="13">
        <v>11183.75642</v>
      </c>
      <c r="AK125" s="13">
        <v>306453.38074200001</v>
      </c>
      <c r="AL125" s="13">
        <v>1185.1832770000001</v>
      </c>
      <c r="AM125" s="13">
        <v>27317.82203100008</v>
      </c>
      <c r="AN125" s="18">
        <v>493012.45227200002</v>
      </c>
      <c r="AP125" s="16"/>
      <c r="AQ125" s="17"/>
      <c r="AR125" s="17"/>
      <c r="AS125" s="16"/>
    </row>
    <row r="126" spans="1:45" s="4" customFormat="1" ht="12.65" hidden="1" customHeight="1" x14ac:dyDescent="0.25">
      <c r="A126" s="31"/>
      <c r="B126" s="12">
        <v>11</v>
      </c>
      <c r="C126" s="13">
        <v>18423.274560999998</v>
      </c>
      <c r="D126" s="13">
        <v>1459.6767910000001</v>
      </c>
      <c r="E126" s="13">
        <v>27256.164702999999</v>
      </c>
      <c r="F126" s="13">
        <v>34693.987538000001</v>
      </c>
      <c r="G126" s="13">
        <v>51179.058733999998</v>
      </c>
      <c r="H126" s="13">
        <v>18472.750233999999</v>
      </c>
      <c r="I126" s="13">
        <v>14099.544824000001</v>
      </c>
      <c r="J126" s="13">
        <v>4508.5438759999997</v>
      </c>
      <c r="K126" s="13">
        <v>632.81319300000177</v>
      </c>
      <c r="L126" s="13">
        <v>59983.556514000004</v>
      </c>
      <c r="M126" s="13">
        <v>29078.578407653109</v>
      </c>
      <c r="N126" s="13">
        <v>33627.766742</v>
      </c>
      <c r="O126" s="13">
        <v>911.964201</v>
      </c>
      <c r="P126" s="13">
        <v>109126.95293599999</v>
      </c>
      <c r="Q126" s="13">
        <v>151552.94465799996</v>
      </c>
      <c r="R126" s="13">
        <v>1166906.4895560001</v>
      </c>
      <c r="S126" s="13">
        <v>4613.1202620000004</v>
      </c>
      <c r="T126" s="13">
        <v>142290.61590934711</v>
      </c>
      <c r="U126" s="13">
        <v>1868817.8036400001</v>
      </c>
      <c r="V126" s="13">
        <v>9135.2583979999999</v>
      </c>
      <c r="W126" s="13">
        <v>321.53773999999999</v>
      </c>
      <c r="X126" s="13">
        <v>3061.7394320000003</v>
      </c>
      <c r="Y126" s="13">
        <v>7515.1646989999999</v>
      </c>
      <c r="Z126" s="13">
        <v>71878.759999999995</v>
      </c>
      <c r="AA126" s="13">
        <v>14873.376630000001</v>
      </c>
      <c r="AB126" s="13">
        <v>7678.2713279999998</v>
      </c>
      <c r="AC126" s="13">
        <v>15</v>
      </c>
      <c r="AD126" s="13">
        <v>6.3971780000001672</v>
      </c>
      <c r="AE126" s="13">
        <v>11126.356701999999</v>
      </c>
      <c r="AF126" s="13">
        <v>2893.4479999999999</v>
      </c>
      <c r="AG126" s="13">
        <v>3426.9105470000004</v>
      </c>
      <c r="AH126" s="13">
        <v>838.44190500000002</v>
      </c>
      <c r="AI126" s="13">
        <v>27276.899686999997</v>
      </c>
      <c r="AJ126" s="13">
        <v>11670.712229000002</v>
      </c>
      <c r="AK126" s="13">
        <v>311208.21684000001</v>
      </c>
      <c r="AL126" s="13">
        <v>1180.970321</v>
      </c>
      <c r="AM126" s="13">
        <v>39120.61142099995</v>
      </c>
      <c r="AN126" s="18">
        <v>520334.62505700003</v>
      </c>
      <c r="AP126" s="16"/>
      <c r="AQ126" s="17"/>
      <c r="AR126" s="17"/>
      <c r="AS126" s="16"/>
    </row>
    <row r="127" spans="1:45" s="4" customFormat="1" ht="12.65" hidden="1" customHeight="1" x14ac:dyDescent="0.25">
      <c r="A127" s="31"/>
      <c r="B127" s="12">
        <v>12</v>
      </c>
      <c r="C127" s="13">
        <v>17537.891406999999</v>
      </c>
      <c r="D127" s="13">
        <v>1142.7708620000001</v>
      </c>
      <c r="E127" s="13">
        <v>29495.220224999997</v>
      </c>
      <c r="F127" s="13">
        <v>34774.454618999996</v>
      </c>
      <c r="G127" s="13">
        <v>43727.741903000002</v>
      </c>
      <c r="H127" s="13">
        <v>13925.472008999999</v>
      </c>
      <c r="I127" s="13">
        <v>13048.60061</v>
      </c>
      <c r="J127" s="13">
        <v>5411.5577450000001</v>
      </c>
      <c r="K127" s="13">
        <v>2209.5112610000069</v>
      </c>
      <c r="L127" s="13">
        <v>57581.249391999998</v>
      </c>
      <c r="M127" s="13">
        <v>31505.395727906653</v>
      </c>
      <c r="N127" s="13">
        <v>43547.084071999998</v>
      </c>
      <c r="O127" s="13">
        <v>1246.6408270000002</v>
      </c>
      <c r="P127" s="13">
        <v>110760.191013</v>
      </c>
      <c r="Q127" s="13">
        <v>144536.75470699999</v>
      </c>
      <c r="R127" s="13">
        <v>1180119.1329709999</v>
      </c>
      <c r="S127" s="13">
        <v>4622.4088860000002</v>
      </c>
      <c r="T127" s="13">
        <v>137951.3066080932</v>
      </c>
      <c r="U127" s="13">
        <v>1873143.384845</v>
      </c>
      <c r="V127" s="13">
        <v>8463.5227040000009</v>
      </c>
      <c r="W127" s="13">
        <v>312.912104</v>
      </c>
      <c r="X127" s="13">
        <v>3404.1470159999999</v>
      </c>
      <c r="Y127" s="13">
        <v>7428.7718489999997</v>
      </c>
      <c r="Z127" s="13">
        <v>70108.293999999994</v>
      </c>
      <c r="AA127" s="13">
        <v>18875.753283999999</v>
      </c>
      <c r="AB127" s="13">
        <v>7578.0944879999997</v>
      </c>
      <c r="AC127" s="13">
        <v>0</v>
      </c>
      <c r="AD127" s="13">
        <v>9.3315420000099039</v>
      </c>
      <c r="AE127" s="13">
        <v>8753.8601130000006</v>
      </c>
      <c r="AF127" s="13">
        <v>3304.2350000000001</v>
      </c>
      <c r="AG127" s="13">
        <v>3469.6785719999998</v>
      </c>
      <c r="AH127" s="13">
        <v>1144.7797300000002</v>
      </c>
      <c r="AI127" s="13">
        <v>29581.752662000003</v>
      </c>
      <c r="AJ127" s="13">
        <v>12088.879296999996</v>
      </c>
      <c r="AK127" s="13">
        <v>311957.17197000002</v>
      </c>
      <c r="AL127" s="13">
        <v>1218.7787370000001</v>
      </c>
      <c r="AM127" s="13">
        <v>35162.427282000033</v>
      </c>
      <c r="AN127" s="18">
        <v>519558.15535000002</v>
      </c>
      <c r="AP127" s="16"/>
      <c r="AQ127" s="17"/>
      <c r="AR127" s="17"/>
      <c r="AS127" s="16"/>
    </row>
    <row r="128" spans="1:45" s="4" customFormat="1" ht="12.65" hidden="1" customHeight="1" x14ac:dyDescent="0.25">
      <c r="A128" s="229">
        <v>2017</v>
      </c>
      <c r="B128" s="12">
        <v>1</v>
      </c>
      <c r="C128" s="13">
        <v>17793.588092000002</v>
      </c>
      <c r="D128" s="13">
        <v>367.44403</v>
      </c>
      <c r="E128" s="13">
        <v>30044.595143000002</v>
      </c>
      <c r="F128" s="13">
        <v>34637.052109999997</v>
      </c>
      <c r="G128" s="13">
        <v>47891.749866999999</v>
      </c>
      <c r="H128" s="13">
        <v>14237.097786</v>
      </c>
      <c r="I128" s="13">
        <v>13569.02586</v>
      </c>
      <c r="J128" s="13">
        <v>4251.7791619999998</v>
      </c>
      <c r="K128" s="13">
        <v>1308.852537000007</v>
      </c>
      <c r="L128" s="13">
        <v>62792.673027999997</v>
      </c>
      <c r="M128" s="13">
        <v>32761.74879891039</v>
      </c>
      <c r="N128" s="13">
        <v>38577.091029999996</v>
      </c>
      <c r="O128" s="13">
        <v>1635.6956600000001</v>
      </c>
      <c r="P128" s="13">
        <v>117164.98722499999</v>
      </c>
      <c r="Q128" s="13">
        <v>144889.61009399997</v>
      </c>
      <c r="R128" s="13">
        <v>1183398.346505</v>
      </c>
      <c r="S128" s="13">
        <v>4601.9813059999997</v>
      </c>
      <c r="T128" s="13">
        <v>131606.38172908995</v>
      </c>
      <c r="U128" s="13">
        <v>1881529.6999629999</v>
      </c>
      <c r="V128" s="13">
        <v>9309.0925459999999</v>
      </c>
      <c r="W128" s="13">
        <v>195.082662</v>
      </c>
      <c r="X128" s="13">
        <v>1202.132153</v>
      </c>
      <c r="Y128" s="13">
        <v>7075.0607840000002</v>
      </c>
      <c r="Z128" s="13">
        <v>63991.303599999999</v>
      </c>
      <c r="AA128" s="13">
        <v>18725.534926</v>
      </c>
      <c r="AB128" s="13">
        <v>7891.0690340000001</v>
      </c>
      <c r="AC128" s="13">
        <v>20.3704</v>
      </c>
      <c r="AD128" s="13">
        <v>9.1773980000068782</v>
      </c>
      <c r="AE128" s="13">
        <v>12559.726395</v>
      </c>
      <c r="AF128" s="13">
        <v>4027.7420000000002</v>
      </c>
      <c r="AG128" s="13">
        <v>4745.480125</v>
      </c>
      <c r="AH128" s="13">
        <v>2935.1619490000003</v>
      </c>
      <c r="AI128" s="13">
        <v>34897.446015000001</v>
      </c>
      <c r="AJ128" s="13">
        <v>12172.869882999992</v>
      </c>
      <c r="AK128" s="13">
        <v>314863.95512499998</v>
      </c>
      <c r="AL128" s="13">
        <v>1215.4280659999999</v>
      </c>
      <c r="AM128" s="13">
        <v>33805.220230000145</v>
      </c>
      <c r="AN128" s="18">
        <v>525614.11129100004</v>
      </c>
      <c r="AP128" s="16"/>
      <c r="AQ128" s="17"/>
      <c r="AR128" s="17"/>
      <c r="AS128" s="16"/>
    </row>
    <row r="129" spans="1:45" s="4" customFormat="1" ht="12.65" hidden="1" customHeight="1" x14ac:dyDescent="0.25">
      <c r="A129" s="229"/>
      <c r="B129" s="12">
        <v>2</v>
      </c>
      <c r="C129" s="13">
        <v>17961.215322</v>
      </c>
      <c r="D129" s="13">
        <v>310.10649799999999</v>
      </c>
      <c r="E129" s="13">
        <v>30395.945323</v>
      </c>
      <c r="F129" s="13">
        <v>32030.911270000001</v>
      </c>
      <c r="G129" s="13">
        <v>54412.290433000002</v>
      </c>
      <c r="H129" s="13">
        <v>19528.858598999999</v>
      </c>
      <c r="I129" s="13">
        <v>12425.746160999999</v>
      </c>
      <c r="J129" s="13">
        <v>5496.1595189999998</v>
      </c>
      <c r="K129" s="13">
        <v>1257.3479860000052</v>
      </c>
      <c r="L129" s="13">
        <v>62290.408557000002</v>
      </c>
      <c r="M129" s="13">
        <v>32681.640353058658</v>
      </c>
      <c r="N129" s="13">
        <v>32704.960314</v>
      </c>
      <c r="O129" s="13">
        <v>3569.3836160000001</v>
      </c>
      <c r="P129" s="13">
        <v>120631.019306</v>
      </c>
      <c r="Q129" s="13">
        <v>149030.42726499995</v>
      </c>
      <c r="R129" s="13">
        <v>1184396.1809380001</v>
      </c>
      <c r="S129" s="13">
        <v>4583.2532840000003</v>
      </c>
      <c r="T129" s="13">
        <v>131882.7577919414</v>
      </c>
      <c r="U129" s="13">
        <v>1895588.6125360001</v>
      </c>
      <c r="V129" s="13">
        <v>7962.7173940000002</v>
      </c>
      <c r="W129" s="13">
        <v>385.09174300000001</v>
      </c>
      <c r="X129" s="13">
        <v>1426.832658</v>
      </c>
      <c r="Y129" s="13">
        <v>6518.0386790000002</v>
      </c>
      <c r="Z129" s="13">
        <v>66492.415099999998</v>
      </c>
      <c r="AA129" s="13">
        <v>17793.845872000002</v>
      </c>
      <c r="AB129" s="13">
        <v>7083.0456029999996</v>
      </c>
      <c r="AC129" s="13">
        <v>0</v>
      </c>
      <c r="AD129" s="13">
        <v>9.1773979999952644</v>
      </c>
      <c r="AE129" s="13">
        <v>10362.175891000001</v>
      </c>
      <c r="AF129" s="13">
        <v>4130.4790000000003</v>
      </c>
      <c r="AG129" s="13">
        <v>6012.4165210000001</v>
      </c>
      <c r="AH129" s="13">
        <v>2654.629265</v>
      </c>
      <c r="AI129" s="13">
        <v>38737.069430000003</v>
      </c>
      <c r="AJ129" s="13">
        <v>12184.192814999999</v>
      </c>
      <c r="AK129" s="13">
        <v>313146.94542300003</v>
      </c>
      <c r="AL129" s="13">
        <v>1208.9801500000001</v>
      </c>
      <c r="AM129" s="13">
        <v>32958.678331999996</v>
      </c>
      <c r="AN129" s="18">
        <v>524936.25227399997</v>
      </c>
      <c r="AP129" s="16"/>
      <c r="AQ129" s="17"/>
      <c r="AR129" s="17"/>
      <c r="AS129" s="16"/>
    </row>
    <row r="130" spans="1:45" s="4" customFormat="1" ht="12.65" hidden="1" customHeight="1" x14ac:dyDescent="0.25">
      <c r="A130" s="229"/>
      <c r="B130" s="12">
        <v>3</v>
      </c>
      <c r="C130" s="13">
        <v>15837.904667000001</v>
      </c>
      <c r="D130" s="13">
        <v>442.53562499999998</v>
      </c>
      <c r="E130" s="13">
        <v>30922.951205999998</v>
      </c>
      <c r="F130" s="13">
        <v>32254.406476</v>
      </c>
      <c r="G130" s="13">
        <v>62230.101883000003</v>
      </c>
      <c r="H130" s="13">
        <v>13726.546543</v>
      </c>
      <c r="I130" s="13">
        <v>10751.911706000001</v>
      </c>
      <c r="J130" s="13">
        <v>5243.7089370000003</v>
      </c>
      <c r="K130" s="13">
        <v>1368.5490289999989</v>
      </c>
      <c r="L130" s="13">
        <v>66270.668567999994</v>
      </c>
      <c r="M130" s="13">
        <v>31960.945453366356</v>
      </c>
      <c r="N130" s="13">
        <v>32945.262866000005</v>
      </c>
      <c r="O130" s="13">
        <v>5086.6917720000001</v>
      </c>
      <c r="P130" s="13">
        <v>123149.03936200001</v>
      </c>
      <c r="Q130" s="13">
        <v>158418.42952200002</v>
      </c>
      <c r="R130" s="13">
        <v>1188961.5614130001</v>
      </c>
      <c r="S130" s="13">
        <v>4599.1755329999996</v>
      </c>
      <c r="T130" s="13">
        <v>138361.53849263309</v>
      </c>
      <c r="U130" s="13">
        <v>1922531.9290539999</v>
      </c>
      <c r="V130" s="13">
        <v>5042.7255420000001</v>
      </c>
      <c r="W130" s="13">
        <v>327.60579000000001</v>
      </c>
      <c r="X130" s="13">
        <v>1175.96145</v>
      </c>
      <c r="Y130" s="13">
        <v>6426.6847969999999</v>
      </c>
      <c r="Z130" s="13">
        <v>58893.694353999999</v>
      </c>
      <c r="AA130" s="13">
        <v>17764.29952</v>
      </c>
      <c r="AB130" s="13">
        <v>7410.3384530000003</v>
      </c>
      <c r="AC130" s="13">
        <v>88.46</v>
      </c>
      <c r="AD130" s="13">
        <v>11.44817200000675</v>
      </c>
      <c r="AE130" s="13">
        <v>7656.327558</v>
      </c>
      <c r="AF130" s="13">
        <v>4281.8027724780013</v>
      </c>
      <c r="AG130" s="13">
        <v>6174.3569519999992</v>
      </c>
      <c r="AH130" s="13">
        <v>2752.8049010000004</v>
      </c>
      <c r="AI130" s="13">
        <v>49242.274359000003</v>
      </c>
      <c r="AJ130" s="13">
        <v>15591.859970000001</v>
      </c>
      <c r="AK130" s="13">
        <v>318211.98476600001</v>
      </c>
      <c r="AL130" s="13">
        <v>1214.2750860000001</v>
      </c>
      <c r="AM130" s="13">
        <v>32710.795775000042</v>
      </c>
      <c r="AN130" s="18">
        <v>530695.89744500001</v>
      </c>
      <c r="AP130" s="16"/>
      <c r="AQ130" s="17"/>
      <c r="AR130" s="17"/>
      <c r="AS130" s="16"/>
    </row>
    <row r="131" spans="1:45" s="4" customFormat="1" ht="12.65" hidden="1" customHeight="1" x14ac:dyDescent="0.25">
      <c r="A131" s="229"/>
      <c r="B131" s="12">
        <v>4</v>
      </c>
      <c r="C131" s="13">
        <v>13050.756313</v>
      </c>
      <c r="D131" s="13">
        <v>894.37807999999995</v>
      </c>
      <c r="E131" s="13">
        <v>31747.684876000003</v>
      </c>
      <c r="F131" s="13">
        <v>33180.803373000002</v>
      </c>
      <c r="G131" s="13">
        <v>67834.352197</v>
      </c>
      <c r="H131" s="13">
        <v>16717.323593000001</v>
      </c>
      <c r="I131" s="13">
        <v>11271.689415000001</v>
      </c>
      <c r="J131" s="13">
        <v>5725.1145450000004</v>
      </c>
      <c r="K131" s="13">
        <v>1211.3082229999964</v>
      </c>
      <c r="L131" s="13">
        <v>67849.129031000004</v>
      </c>
      <c r="M131" s="13">
        <v>32961.58934674332</v>
      </c>
      <c r="N131" s="13">
        <v>31523.509553999997</v>
      </c>
      <c r="O131" s="13">
        <v>4596.3225139999995</v>
      </c>
      <c r="P131" s="13">
        <v>129028.12026900001</v>
      </c>
      <c r="Q131" s="13">
        <v>159593.23396099999</v>
      </c>
      <c r="R131" s="13">
        <v>1189177.4547039999</v>
      </c>
      <c r="S131" s="13">
        <v>4565.1231850000004</v>
      </c>
      <c r="T131" s="13">
        <v>133106.84684025636</v>
      </c>
      <c r="U131" s="13">
        <v>1934034.7400199999</v>
      </c>
      <c r="V131" s="13">
        <v>5058.4524069999998</v>
      </c>
      <c r="W131" s="13">
        <v>461.02539200000001</v>
      </c>
      <c r="X131" s="13">
        <v>2122.6520740000001</v>
      </c>
      <c r="Y131" s="13">
        <v>6408.5266670000001</v>
      </c>
      <c r="Z131" s="13">
        <v>53888.631653999997</v>
      </c>
      <c r="AA131" s="13">
        <v>15406.19757</v>
      </c>
      <c r="AB131" s="13">
        <v>6654.6322250000003</v>
      </c>
      <c r="AC131" s="13">
        <v>127.3</v>
      </c>
      <c r="AD131" s="13">
        <v>91.626577999995973</v>
      </c>
      <c r="AE131" s="13">
        <v>10648.257293999999</v>
      </c>
      <c r="AF131" s="13">
        <v>3916.9647127326839</v>
      </c>
      <c r="AG131" s="13">
        <v>6247.3977160000004</v>
      </c>
      <c r="AH131" s="13">
        <v>3229.6329350000001</v>
      </c>
      <c r="AI131" s="13">
        <v>48172.439474999999</v>
      </c>
      <c r="AJ131" s="13">
        <v>13839.227664999997</v>
      </c>
      <c r="AK131" s="13">
        <v>318109.14188499999</v>
      </c>
      <c r="AL131" s="13">
        <v>1209.998623</v>
      </c>
      <c r="AM131" s="13">
        <v>32562.316031000046</v>
      </c>
      <c r="AN131" s="18">
        <v>524237.456191</v>
      </c>
      <c r="AP131" s="16"/>
      <c r="AQ131" s="17"/>
      <c r="AR131" s="17"/>
      <c r="AS131" s="16"/>
    </row>
    <row r="132" spans="1:45" s="4" customFormat="1" ht="12.65" hidden="1" customHeight="1" x14ac:dyDescent="0.25">
      <c r="A132" s="229"/>
      <c r="B132" s="12">
        <v>5</v>
      </c>
      <c r="C132" s="13">
        <v>18845.320618999998</v>
      </c>
      <c r="D132" s="13">
        <v>55.551726000000002</v>
      </c>
      <c r="E132" s="13">
        <v>31558.098860999999</v>
      </c>
      <c r="F132" s="13">
        <v>31509.736763000001</v>
      </c>
      <c r="G132" s="13">
        <v>63237.076948000002</v>
      </c>
      <c r="H132" s="13">
        <v>13744.166052</v>
      </c>
      <c r="I132" s="13">
        <v>10922.37695</v>
      </c>
      <c r="J132" s="13">
        <v>4890.7747719999998</v>
      </c>
      <c r="K132" s="13">
        <v>713.44157000000541</v>
      </c>
      <c r="L132" s="13">
        <v>68246.847768000007</v>
      </c>
      <c r="M132" s="13">
        <v>32648.980847505933</v>
      </c>
      <c r="N132" s="13">
        <v>30000.730074999999</v>
      </c>
      <c r="O132" s="13">
        <v>4620.9231810000001</v>
      </c>
      <c r="P132" s="13">
        <v>127944.516598</v>
      </c>
      <c r="Q132" s="13">
        <v>161868.62020600008</v>
      </c>
      <c r="R132" s="13">
        <v>1191757.7442960001</v>
      </c>
      <c r="S132" s="13">
        <v>4569.7357190000002</v>
      </c>
      <c r="T132" s="13">
        <v>130546.90122849369</v>
      </c>
      <c r="U132" s="13">
        <v>1927681.544178</v>
      </c>
      <c r="V132" s="13">
        <v>4310.2110540000003</v>
      </c>
      <c r="W132" s="13">
        <v>289.07329700000003</v>
      </c>
      <c r="X132" s="13">
        <v>3791.5030160000001</v>
      </c>
      <c r="Y132" s="13">
        <v>6276.2370570000003</v>
      </c>
      <c r="Z132" s="13">
        <v>56247.828520000003</v>
      </c>
      <c r="AA132" s="13">
        <v>15959.776099999999</v>
      </c>
      <c r="AB132" s="13">
        <v>7564.9665990000003</v>
      </c>
      <c r="AC132" s="13">
        <v>0</v>
      </c>
      <c r="AD132" s="13">
        <v>13.7769339999968</v>
      </c>
      <c r="AE132" s="13">
        <v>9726.6572099999994</v>
      </c>
      <c r="AF132" s="13">
        <v>3813.3249999999998</v>
      </c>
      <c r="AG132" s="13">
        <v>6468.5361539999994</v>
      </c>
      <c r="AH132" s="13">
        <v>3259.3229139999999</v>
      </c>
      <c r="AI132" s="13">
        <v>51009.665722999998</v>
      </c>
      <c r="AJ132" s="13">
        <v>13531.293156000011</v>
      </c>
      <c r="AK132" s="13">
        <v>317929.32254999998</v>
      </c>
      <c r="AL132" s="13">
        <v>1206.8475559999999</v>
      </c>
      <c r="AM132" s="13">
        <v>27127.07092099997</v>
      </c>
      <c r="AN132" s="18">
        <v>524712.08876099996</v>
      </c>
      <c r="AP132" s="16"/>
      <c r="AQ132" s="17"/>
      <c r="AR132" s="17"/>
      <c r="AS132" s="16"/>
    </row>
    <row r="133" spans="1:45" s="4" customFormat="1" ht="12.65" hidden="1" customHeight="1" x14ac:dyDescent="0.25">
      <c r="A133" s="229"/>
      <c r="B133" s="12">
        <v>6</v>
      </c>
      <c r="C133" s="13">
        <v>20711.961013</v>
      </c>
      <c r="D133" s="13">
        <v>301.91954500000003</v>
      </c>
      <c r="E133" s="13">
        <v>33253.840817000004</v>
      </c>
      <c r="F133" s="13">
        <v>32506.580313999999</v>
      </c>
      <c r="G133" s="13">
        <v>63881.703608000003</v>
      </c>
      <c r="H133" s="13">
        <v>12701.875222000001</v>
      </c>
      <c r="I133" s="13">
        <v>10858.574715000001</v>
      </c>
      <c r="J133" s="13">
        <v>4819.3297929999999</v>
      </c>
      <c r="K133" s="13">
        <v>1332.811244999989</v>
      </c>
      <c r="L133" s="13">
        <v>63803.758458999997</v>
      </c>
      <c r="M133" s="13">
        <v>35067.11764072303</v>
      </c>
      <c r="N133" s="13">
        <v>32672.484232000003</v>
      </c>
      <c r="O133" s="13">
        <v>4627.6669269999993</v>
      </c>
      <c r="P133" s="13">
        <v>126283.135154</v>
      </c>
      <c r="Q133" s="13">
        <v>160288.84866699995</v>
      </c>
      <c r="R133" s="13">
        <v>1201611.092649</v>
      </c>
      <c r="S133" s="13">
        <v>4163.1922400000003</v>
      </c>
      <c r="T133" s="13">
        <v>125064.98958227711</v>
      </c>
      <c r="U133" s="13">
        <v>1933950.881823</v>
      </c>
      <c r="V133" s="13">
        <v>4422.2787479999997</v>
      </c>
      <c r="W133" s="13">
        <v>335.12859300000002</v>
      </c>
      <c r="X133" s="13">
        <v>4073.5191250000003</v>
      </c>
      <c r="Y133" s="13">
        <v>6125.0192429999997</v>
      </c>
      <c r="Z133" s="13">
        <v>50113.286</v>
      </c>
      <c r="AA133" s="13">
        <v>16756.022220999999</v>
      </c>
      <c r="AB133" s="13">
        <v>7591.3572190000004</v>
      </c>
      <c r="AC133" s="13">
        <v>128.83500000000001</v>
      </c>
      <c r="AD133" s="13">
        <v>113.77693399999774</v>
      </c>
      <c r="AE133" s="13">
        <v>10973.352179</v>
      </c>
      <c r="AF133" s="13">
        <v>3752.8180000000002</v>
      </c>
      <c r="AG133" s="13">
        <v>8924.3150299999998</v>
      </c>
      <c r="AH133" s="13">
        <v>3124.5121129999998</v>
      </c>
      <c r="AI133" s="13">
        <v>50905.564529999996</v>
      </c>
      <c r="AJ133" s="13">
        <v>12524.130128000004</v>
      </c>
      <c r="AK133" s="13">
        <v>318253.46691900003</v>
      </c>
      <c r="AL133" s="13">
        <v>1204.670795</v>
      </c>
      <c r="AM133" s="13">
        <v>26947.082947999923</v>
      </c>
      <c r="AN133" s="18">
        <v>522516.31772499997</v>
      </c>
      <c r="AP133" s="16"/>
      <c r="AQ133" s="17"/>
      <c r="AR133" s="17"/>
      <c r="AS133" s="16"/>
    </row>
    <row r="134" spans="1:45" s="4" customFormat="1" ht="12.65" hidden="1" customHeight="1" x14ac:dyDescent="0.25">
      <c r="A134" s="229"/>
      <c r="B134" s="12">
        <v>7</v>
      </c>
      <c r="C134" s="13">
        <v>15789.046623</v>
      </c>
      <c r="D134" s="13">
        <v>225.70418000000001</v>
      </c>
      <c r="E134" s="13">
        <v>33166.498146999998</v>
      </c>
      <c r="F134" s="13">
        <v>33014.416226000001</v>
      </c>
      <c r="G134" s="13">
        <v>67010.718171</v>
      </c>
      <c r="H134" s="13">
        <v>15007.065526</v>
      </c>
      <c r="I134" s="13">
        <v>10910.778044999999</v>
      </c>
      <c r="J134" s="13">
        <v>5165.8657720000001</v>
      </c>
      <c r="K134" s="13">
        <v>900.45746699999745</v>
      </c>
      <c r="L134" s="13">
        <v>66290.293669000006</v>
      </c>
      <c r="M134" s="13">
        <v>34621.580184152772</v>
      </c>
      <c r="N134" s="13">
        <v>30247.104554000001</v>
      </c>
      <c r="O134" s="13">
        <v>3610.9828600000001</v>
      </c>
      <c r="P134" s="13">
        <v>128917.22893300001</v>
      </c>
      <c r="Q134" s="13">
        <v>165424.599208</v>
      </c>
      <c r="R134" s="13">
        <v>1201861.8009510001</v>
      </c>
      <c r="S134" s="13">
        <v>4132.7925139999998</v>
      </c>
      <c r="T134" s="13">
        <v>129449.42102384697</v>
      </c>
      <c r="U134" s="13">
        <v>1945746.354054</v>
      </c>
      <c r="V134" s="13">
        <v>4990.6205929999996</v>
      </c>
      <c r="W134" s="13">
        <v>262.04227500000002</v>
      </c>
      <c r="X134" s="13">
        <v>4617.9015120000004</v>
      </c>
      <c r="Y134" s="13">
        <v>6131.1201920000003</v>
      </c>
      <c r="Z134" s="13">
        <v>50246.780250000003</v>
      </c>
      <c r="AA134" s="13">
        <v>13887.944986</v>
      </c>
      <c r="AB134" s="13">
        <v>7638.2251569999999</v>
      </c>
      <c r="AC134" s="13">
        <v>142.07710599999999</v>
      </c>
      <c r="AD134" s="13">
        <v>13.776933999993815</v>
      </c>
      <c r="AE134" s="13">
        <v>9960.5455509999993</v>
      </c>
      <c r="AF134" s="13">
        <v>3703.4679999999998</v>
      </c>
      <c r="AG134" s="13">
        <v>9355.8257840000006</v>
      </c>
      <c r="AH134" s="13">
        <v>2652.8287829999999</v>
      </c>
      <c r="AI134" s="13">
        <v>50849.443849000003</v>
      </c>
      <c r="AJ134" s="13">
        <v>12519.309909</v>
      </c>
      <c r="AK134" s="13">
        <v>318621.37155600003</v>
      </c>
      <c r="AL134" s="13">
        <v>1204.7476019999999</v>
      </c>
      <c r="AM134" s="13">
        <v>26952.734008999967</v>
      </c>
      <c r="AN134" s="18">
        <v>520047.29604799999</v>
      </c>
      <c r="AP134" s="16"/>
      <c r="AQ134" s="17"/>
      <c r="AR134" s="17"/>
      <c r="AS134" s="16"/>
    </row>
    <row r="135" spans="1:45" s="4" customFormat="1" ht="12.65" hidden="1" customHeight="1" x14ac:dyDescent="0.25">
      <c r="A135" s="229"/>
      <c r="B135" s="12">
        <v>8</v>
      </c>
      <c r="C135" s="13">
        <v>17387.660698</v>
      </c>
      <c r="D135" s="13">
        <v>131.02869699999999</v>
      </c>
      <c r="E135" s="13">
        <v>34576.652608999997</v>
      </c>
      <c r="F135" s="13">
        <v>33800.893923000003</v>
      </c>
      <c r="G135" s="13">
        <v>71357.593462000004</v>
      </c>
      <c r="H135" s="13">
        <v>15838.837174</v>
      </c>
      <c r="I135" s="13">
        <v>11151.551371</v>
      </c>
      <c r="J135" s="13">
        <v>4736.7473099999997</v>
      </c>
      <c r="K135" s="13">
        <v>1001.1178640000007</v>
      </c>
      <c r="L135" s="13">
        <v>61613.399437</v>
      </c>
      <c r="M135" s="13">
        <v>36017.801872232863</v>
      </c>
      <c r="N135" s="13">
        <v>30809.750726999999</v>
      </c>
      <c r="O135" s="13">
        <v>1438.805529</v>
      </c>
      <c r="P135" s="13">
        <v>131435.11506099999</v>
      </c>
      <c r="Q135" s="13">
        <v>163750.71180300001</v>
      </c>
      <c r="R135" s="13">
        <v>1208250.424748</v>
      </c>
      <c r="S135" s="13">
        <v>4124.7940440000002</v>
      </c>
      <c r="T135" s="13">
        <v>130092.21485776725</v>
      </c>
      <c r="U135" s="13">
        <v>1957515.1011870001</v>
      </c>
      <c r="V135" s="13">
        <v>5221.220542</v>
      </c>
      <c r="W135" s="13">
        <v>310.13784399999997</v>
      </c>
      <c r="X135" s="13">
        <v>3106.2616870000002</v>
      </c>
      <c r="Y135" s="13">
        <v>6349.0455300000003</v>
      </c>
      <c r="Z135" s="13">
        <v>49382.440999999999</v>
      </c>
      <c r="AA135" s="13">
        <v>16789.895879</v>
      </c>
      <c r="AB135" s="13">
        <v>7306.3845090000004</v>
      </c>
      <c r="AC135" s="13">
        <v>167.108</v>
      </c>
      <c r="AD135" s="13">
        <v>13.776934000007884</v>
      </c>
      <c r="AE135" s="13">
        <v>8976.6325340000003</v>
      </c>
      <c r="AF135" s="13">
        <v>3646.3121207196778</v>
      </c>
      <c r="AG135" s="13">
        <v>10087.70363</v>
      </c>
      <c r="AH135" s="13">
        <v>1901.7270640000002</v>
      </c>
      <c r="AI135" s="13">
        <v>51071.830872999999</v>
      </c>
      <c r="AJ135" s="13">
        <v>12277.691728000002</v>
      </c>
      <c r="AK135" s="13">
        <v>320304.15743100003</v>
      </c>
      <c r="AL135" s="13">
        <v>1207.285762</v>
      </c>
      <c r="AM135" s="13">
        <v>28930.34389699997</v>
      </c>
      <c r="AN135" s="18">
        <v>523403.64484399999</v>
      </c>
      <c r="AP135" s="16"/>
      <c r="AQ135" s="17"/>
      <c r="AR135" s="17"/>
      <c r="AS135" s="16"/>
    </row>
    <row r="136" spans="1:45" s="4" customFormat="1" ht="12.65" hidden="1" customHeight="1" x14ac:dyDescent="0.25">
      <c r="A136" s="229"/>
      <c r="B136" s="12">
        <v>9</v>
      </c>
      <c r="C136" s="13">
        <v>13750.200691</v>
      </c>
      <c r="D136" s="13">
        <v>653.08399999999995</v>
      </c>
      <c r="E136" s="13">
        <v>34783.367776999999</v>
      </c>
      <c r="F136" s="13">
        <v>34394.386347</v>
      </c>
      <c r="G136" s="13">
        <v>70187.427249</v>
      </c>
      <c r="H136" s="13">
        <v>13190.413931999999</v>
      </c>
      <c r="I136" s="13">
        <v>9010.4436609999993</v>
      </c>
      <c r="J136" s="13">
        <v>5163.3824219999997</v>
      </c>
      <c r="K136" s="13">
        <v>530.61465999999655</v>
      </c>
      <c r="L136" s="13">
        <v>59490.355098</v>
      </c>
      <c r="M136" s="13">
        <v>37717.49345626896</v>
      </c>
      <c r="N136" s="13">
        <v>31818.986251000002</v>
      </c>
      <c r="O136" s="13">
        <v>999.41785300000004</v>
      </c>
      <c r="P136" s="13">
        <v>125540.942023</v>
      </c>
      <c r="Q136" s="13">
        <v>170680.36140599995</v>
      </c>
      <c r="R136" s="13">
        <v>1211716.540913</v>
      </c>
      <c r="S136" s="13">
        <v>4103.9280399999998</v>
      </c>
      <c r="T136" s="13">
        <v>125776.26998673064</v>
      </c>
      <c r="U136" s="13">
        <v>1949507.615766</v>
      </c>
      <c r="V136" s="13">
        <v>4247.7558689999996</v>
      </c>
      <c r="W136" s="13">
        <v>626.53698899999995</v>
      </c>
      <c r="X136" s="13">
        <v>3163.1164859999999</v>
      </c>
      <c r="Y136" s="13">
        <v>6336.7943349999996</v>
      </c>
      <c r="Z136" s="13">
        <v>54627.542999999998</v>
      </c>
      <c r="AA136" s="13">
        <v>13859.132882</v>
      </c>
      <c r="AB136" s="13">
        <v>7195.3102419999996</v>
      </c>
      <c r="AC136" s="13">
        <v>162.48150000000001</v>
      </c>
      <c r="AD136" s="13">
        <v>16.041427000003608</v>
      </c>
      <c r="AE136" s="13">
        <v>8894.5965169999999</v>
      </c>
      <c r="AF136" s="13">
        <v>3643.5428329101119</v>
      </c>
      <c r="AG136" s="13">
        <v>9037.9272549999987</v>
      </c>
      <c r="AH136" s="13">
        <v>2640.1747580000001</v>
      </c>
      <c r="AI136" s="13">
        <v>47672.707118000006</v>
      </c>
      <c r="AJ136" s="13">
        <v>12424.566246999992</v>
      </c>
      <c r="AK136" s="13">
        <v>319684.433364</v>
      </c>
      <c r="AL136" s="13">
        <v>1210.048147</v>
      </c>
      <c r="AM136" s="13">
        <v>25578.805109999979</v>
      </c>
      <c r="AN136" s="18">
        <v>517377.97124599997</v>
      </c>
      <c r="AP136" s="16"/>
      <c r="AQ136" s="17"/>
      <c r="AR136" s="17"/>
      <c r="AS136" s="16"/>
    </row>
    <row r="137" spans="1:45" s="4" customFormat="1" ht="12.65" hidden="1" customHeight="1" x14ac:dyDescent="0.25">
      <c r="A137" s="229"/>
      <c r="B137" s="12">
        <v>10</v>
      </c>
      <c r="C137" s="13">
        <v>13062.427411000001</v>
      </c>
      <c r="D137" s="13">
        <v>924.65815099999998</v>
      </c>
      <c r="E137" s="13">
        <v>33714.208751999999</v>
      </c>
      <c r="F137" s="13">
        <v>33778.410882999997</v>
      </c>
      <c r="G137" s="13">
        <v>73097.806903000004</v>
      </c>
      <c r="H137" s="13">
        <v>13953.119897</v>
      </c>
      <c r="I137" s="13">
        <v>9374.9141780000009</v>
      </c>
      <c r="J137" s="13">
        <v>5504.35448</v>
      </c>
      <c r="K137" s="13">
        <v>330.34583299999576</v>
      </c>
      <c r="L137" s="13">
        <v>64831.708866000001</v>
      </c>
      <c r="M137" s="13">
        <v>36631.414299463999</v>
      </c>
      <c r="N137" s="13">
        <v>32913.132014000003</v>
      </c>
      <c r="O137" s="13">
        <v>937.06783499999995</v>
      </c>
      <c r="P137" s="13">
        <v>127330.199903</v>
      </c>
      <c r="Q137" s="13">
        <v>173476.36975800004</v>
      </c>
      <c r="R137" s="13">
        <v>1213902.9055890001</v>
      </c>
      <c r="S137" s="13">
        <v>4257.7677210000002</v>
      </c>
      <c r="T137" s="13">
        <v>127687.82117053561</v>
      </c>
      <c r="U137" s="13">
        <v>1965708.6336439999</v>
      </c>
      <c r="V137" s="13">
        <v>5296.8995940000004</v>
      </c>
      <c r="W137" s="13">
        <v>344.039466</v>
      </c>
      <c r="X137" s="13">
        <v>3991.0985769999998</v>
      </c>
      <c r="Y137" s="13">
        <v>6331.3396409999996</v>
      </c>
      <c r="Z137" s="13">
        <v>56529.832999999999</v>
      </c>
      <c r="AA137" s="13">
        <v>11514.017304999999</v>
      </c>
      <c r="AB137" s="13">
        <v>7751.3001009999998</v>
      </c>
      <c r="AC137" s="13">
        <v>236.21</v>
      </c>
      <c r="AD137" s="13">
        <v>23.62775799999693</v>
      </c>
      <c r="AE137" s="13">
        <v>7627.0128480000003</v>
      </c>
      <c r="AF137" s="13">
        <v>3697.6664896568004</v>
      </c>
      <c r="AG137" s="13">
        <v>11521.313246000002</v>
      </c>
      <c r="AH137" s="13">
        <v>2689.6410650000003</v>
      </c>
      <c r="AI137" s="13">
        <v>41261.322195000001</v>
      </c>
      <c r="AJ137" s="13">
        <v>13952.482701999998</v>
      </c>
      <c r="AK137" s="13">
        <v>318800.96712300001</v>
      </c>
      <c r="AL137" s="13">
        <v>1207.2677570000001</v>
      </c>
      <c r="AM137" s="13">
        <v>24286.875593999976</v>
      </c>
      <c r="AN137" s="18">
        <v>513365.24797199998</v>
      </c>
      <c r="AP137" s="16"/>
      <c r="AQ137" s="17"/>
      <c r="AR137" s="17"/>
      <c r="AS137" s="16"/>
    </row>
    <row r="138" spans="1:45" s="4" customFormat="1" ht="12.65" hidden="1" customHeight="1" x14ac:dyDescent="0.25">
      <c r="A138" s="229"/>
      <c r="B138" s="12">
        <v>11</v>
      </c>
      <c r="C138" s="13">
        <v>13812.523014</v>
      </c>
      <c r="D138" s="13">
        <v>673.23638300000005</v>
      </c>
      <c r="E138" s="13">
        <v>31963.92309</v>
      </c>
      <c r="F138" s="13">
        <v>33782.256393999996</v>
      </c>
      <c r="G138" s="13">
        <v>72218.694520999998</v>
      </c>
      <c r="H138" s="13">
        <v>14219.125942999999</v>
      </c>
      <c r="I138" s="13">
        <v>7796.2734360000004</v>
      </c>
      <c r="J138" s="13">
        <v>4924.3961239999999</v>
      </c>
      <c r="K138" s="13">
        <v>329.79992000000675</v>
      </c>
      <c r="L138" s="13">
        <v>65319.637259000003</v>
      </c>
      <c r="M138" s="13">
        <v>37019.716098715944</v>
      </c>
      <c r="N138" s="13">
        <v>33084.060794000005</v>
      </c>
      <c r="O138" s="13">
        <v>250.01934399999999</v>
      </c>
      <c r="P138" s="13">
        <v>123443.795705</v>
      </c>
      <c r="Q138" s="13">
        <v>174177.42564600002</v>
      </c>
      <c r="R138" s="13">
        <v>1218062.9997400001</v>
      </c>
      <c r="S138" s="13">
        <v>4244.8395549999996</v>
      </c>
      <c r="T138" s="13">
        <v>128868.7689102844</v>
      </c>
      <c r="U138" s="13">
        <v>1964191.4918770001</v>
      </c>
      <c r="V138" s="13">
        <v>6048.6244420000003</v>
      </c>
      <c r="W138" s="13">
        <v>315.19233500000001</v>
      </c>
      <c r="X138" s="13">
        <v>3518.9166679999998</v>
      </c>
      <c r="Y138" s="13">
        <v>6492.7828870000003</v>
      </c>
      <c r="Z138" s="13">
        <v>56925.992700000003</v>
      </c>
      <c r="AA138" s="13">
        <v>10417.935627999999</v>
      </c>
      <c r="AB138" s="13">
        <v>7661.2803480000002</v>
      </c>
      <c r="AC138" s="13">
        <v>128</v>
      </c>
      <c r="AD138" s="13">
        <v>193.62775799999508</v>
      </c>
      <c r="AE138" s="13">
        <v>6998.4856909999999</v>
      </c>
      <c r="AF138" s="13">
        <v>3494.2009973716904</v>
      </c>
      <c r="AG138" s="13">
        <v>11135.209832</v>
      </c>
      <c r="AH138" s="13">
        <v>2531.7560570000001</v>
      </c>
      <c r="AI138" s="13">
        <v>38675.497996000006</v>
      </c>
      <c r="AJ138" s="13">
        <v>14079.213703000005</v>
      </c>
      <c r="AK138" s="13">
        <v>319125.88948700001</v>
      </c>
      <c r="AL138" s="13">
        <v>1212.876062</v>
      </c>
      <c r="AM138" s="13">
        <v>29357.007070999938</v>
      </c>
      <c r="AN138" s="18">
        <v>514818.288665</v>
      </c>
      <c r="AP138" s="16"/>
      <c r="AQ138" s="17"/>
      <c r="AR138" s="17"/>
      <c r="AS138" s="16"/>
    </row>
    <row r="139" spans="1:45" s="4" customFormat="1" ht="12.65" hidden="1" customHeight="1" x14ac:dyDescent="0.25">
      <c r="A139" s="229"/>
      <c r="B139" s="12">
        <v>12</v>
      </c>
      <c r="C139" s="13">
        <v>16248.434988000001</v>
      </c>
      <c r="D139" s="13">
        <v>221.22936200000001</v>
      </c>
      <c r="E139" s="13">
        <v>34297.536454000001</v>
      </c>
      <c r="F139" s="13">
        <v>35908.771201000003</v>
      </c>
      <c r="G139" s="13">
        <v>69834.364782000004</v>
      </c>
      <c r="H139" s="13">
        <v>17686.757631</v>
      </c>
      <c r="I139" s="13">
        <v>6963.3614180000004</v>
      </c>
      <c r="J139" s="13">
        <v>5866.9428710000002</v>
      </c>
      <c r="K139" s="13">
        <v>254.41102999999475</v>
      </c>
      <c r="L139" s="13">
        <v>62711.743898000001</v>
      </c>
      <c r="M139" s="13">
        <v>39787.044136815515</v>
      </c>
      <c r="N139" s="13">
        <v>30683.365962000003</v>
      </c>
      <c r="O139" s="13">
        <v>37.813226</v>
      </c>
      <c r="P139" s="13">
        <v>122471.60225500001</v>
      </c>
      <c r="Q139" s="13">
        <v>180429.07213099999</v>
      </c>
      <c r="R139" s="13">
        <v>1235161.634052</v>
      </c>
      <c r="S139" s="13">
        <v>4242.9773649999997</v>
      </c>
      <c r="T139" s="13">
        <v>127870.16073218443</v>
      </c>
      <c r="U139" s="13">
        <v>1990677.223495</v>
      </c>
      <c r="V139" s="13">
        <v>4608.295494</v>
      </c>
      <c r="W139" s="13">
        <v>353.83546699999999</v>
      </c>
      <c r="X139" s="13">
        <v>1634.533876</v>
      </c>
      <c r="Y139" s="13">
        <v>6505.0621680000004</v>
      </c>
      <c r="Z139" s="13">
        <v>54098.813000000002</v>
      </c>
      <c r="AA139" s="13">
        <v>11596.674545</v>
      </c>
      <c r="AB139" s="13">
        <v>7051.9243310000002</v>
      </c>
      <c r="AC139" s="13">
        <v>78</v>
      </c>
      <c r="AD139" s="13">
        <v>13.627757999998721</v>
      </c>
      <c r="AE139" s="13">
        <v>6855.6629000000003</v>
      </c>
      <c r="AF139" s="13">
        <v>3490.9488149399003</v>
      </c>
      <c r="AG139" s="13">
        <v>10388.72559</v>
      </c>
      <c r="AH139" s="13">
        <v>1221.174428</v>
      </c>
      <c r="AI139" s="13">
        <v>38489.934758999996</v>
      </c>
      <c r="AJ139" s="13">
        <v>14168.810121999999</v>
      </c>
      <c r="AK139" s="13">
        <v>320721.06244200002</v>
      </c>
      <c r="AL139" s="13">
        <v>1241.781152</v>
      </c>
      <c r="AM139" s="13">
        <v>25627.661185999936</v>
      </c>
      <c r="AN139" s="18">
        <v>504655.579218</v>
      </c>
      <c r="AP139" s="16"/>
      <c r="AQ139" s="17"/>
      <c r="AR139" s="17"/>
      <c r="AS139" s="16"/>
    </row>
    <row r="140" spans="1:45" s="4" customFormat="1" ht="12.65" hidden="1" customHeight="1" x14ac:dyDescent="0.25">
      <c r="A140" s="229">
        <v>2018</v>
      </c>
      <c r="B140" s="12">
        <v>1</v>
      </c>
      <c r="C140" s="13">
        <v>19832.272666000001</v>
      </c>
      <c r="D140" s="13">
        <v>402.12503400000003</v>
      </c>
      <c r="E140" s="13">
        <v>34926.116267000005</v>
      </c>
      <c r="F140" s="13">
        <v>37014.397194999998</v>
      </c>
      <c r="G140" s="13">
        <v>63429.653774999999</v>
      </c>
      <c r="H140" s="13">
        <v>16052.576197</v>
      </c>
      <c r="I140" s="13">
        <v>7895.383237</v>
      </c>
      <c r="J140" s="13">
        <v>5243.8108819999998</v>
      </c>
      <c r="K140" s="13">
        <v>1154.1116689999999</v>
      </c>
      <c r="L140" s="13">
        <v>64191.880920000003</v>
      </c>
      <c r="M140" s="13">
        <v>41222.068442312564</v>
      </c>
      <c r="N140" s="13">
        <v>26492.903901999998</v>
      </c>
      <c r="O140" s="13">
        <v>1225.8402600000002</v>
      </c>
      <c r="P140" s="13">
        <v>122036.244538</v>
      </c>
      <c r="Q140" s="13">
        <v>182872.524416</v>
      </c>
      <c r="R140" s="13">
        <v>1238504.854602</v>
      </c>
      <c r="S140" s="13">
        <v>4232.3132100000003</v>
      </c>
      <c r="T140" s="13">
        <v>130614.81300568723</v>
      </c>
      <c r="U140" s="13">
        <v>1997343.8902179999</v>
      </c>
      <c r="V140" s="13">
        <v>4682.1607379999996</v>
      </c>
      <c r="W140" s="13">
        <v>509.49365499999999</v>
      </c>
      <c r="X140" s="13">
        <v>3235.8942020000004</v>
      </c>
      <c r="Y140" s="13">
        <v>6825.3566549999996</v>
      </c>
      <c r="Z140" s="13">
        <v>51719.905760000001</v>
      </c>
      <c r="AA140" s="13">
        <v>14837.232107</v>
      </c>
      <c r="AB140" s="13">
        <v>7748.1355460000004</v>
      </c>
      <c r="AC140" s="13">
        <v>116.2745</v>
      </c>
      <c r="AD140" s="13">
        <v>4.4053649617126212E-13</v>
      </c>
      <c r="AE140" s="13">
        <v>7499.6512009999997</v>
      </c>
      <c r="AF140" s="13">
        <v>5559.6696204058198</v>
      </c>
      <c r="AG140" s="13">
        <v>7619.980877</v>
      </c>
      <c r="AH140" s="13">
        <v>2654.5057020000004</v>
      </c>
      <c r="AI140" s="13">
        <v>38205.203286999997</v>
      </c>
      <c r="AJ140" s="13">
        <v>15272.863465999999</v>
      </c>
      <c r="AK140" s="13">
        <v>321348.51995799999</v>
      </c>
      <c r="AL140" s="13">
        <v>1236.167968</v>
      </c>
      <c r="AM140" s="13">
        <v>30148.066184000047</v>
      </c>
      <c r="AN140" s="18">
        <v>513659.41180599999</v>
      </c>
      <c r="AP140" s="16"/>
      <c r="AQ140" s="17"/>
      <c r="AR140" s="17"/>
      <c r="AS140" s="16"/>
    </row>
    <row r="141" spans="1:45" s="4" customFormat="1" ht="12.65" hidden="1" customHeight="1" x14ac:dyDescent="0.25">
      <c r="A141" s="229"/>
      <c r="B141" s="12">
        <v>2</v>
      </c>
      <c r="C141" s="13">
        <v>15877.957931999999</v>
      </c>
      <c r="D141" s="13">
        <v>660.199208</v>
      </c>
      <c r="E141" s="13">
        <v>34469.241739000005</v>
      </c>
      <c r="F141" s="13">
        <v>38523.679964000003</v>
      </c>
      <c r="G141" s="13">
        <v>65687.784545000002</v>
      </c>
      <c r="H141" s="13">
        <v>16861.459069</v>
      </c>
      <c r="I141" s="13">
        <v>9444.2101019999991</v>
      </c>
      <c r="J141" s="13">
        <v>5698.3723449999998</v>
      </c>
      <c r="K141" s="13">
        <v>1036.6178380000038</v>
      </c>
      <c r="L141" s="13">
        <v>65582.763995999994</v>
      </c>
      <c r="M141" s="13">
        <v>41606.06008988645</v>
      </c>
      <c r="N141" s="13">
        <v>21429.257580000001</v>
      </c>
      <c r="O141" s="13">
        <v>2909.962313</v>
      </c>
      <c r="P141" s="13">
        <v>121450.062009</v>
      </c>
      <c r="Q141" s="13">
        <v>185588.653747</v>
      </c>
      <c r="R141" s="13">
        <v>1243036.4050980001</v>
      </c>
      <c r="S141" s="13">
        <v>4230.3239629999998</v>
      </c>
      <c r="T141" s="13">
        <v>129370.4913381135</v>
      </c>
      <c r="U141" s="13">
        <v>2003463.502876</v>
      </c>
      <c r="V141" s="13">
        <v>5354.5381020000004</v>
      </c>
      <c r="W141" s="13">
        <v>318.20934499999998</v>
      </c>
      <c r="X141" s="13">
        <v>3676.1064390000001</v>
      </c>
      <c r="Y141" s="13">
        <v>7037.251773</v>
      </c>
      <c r="Z141" s="13">
        <v>46364.213178999998</v>
      </c>
      <c r="AA141" s="13">
        <v>16583.410225</v>
      </c>
      <c r="AB141" s="13">
        <v>6905.827558</v>
      </c>
      <c r="AC141" s="13">
        <v>137.80000000000001</v>
      </c>
      <c r="AD141" s="13">
        <v>13.56114900000847</v>
      </c>
      <c r="AE141" s="13">
        <v>6201.7881289999996</v>
      </c>
      <c r="AF141" s="13">
        <v>5315.1027925388598</v>
      </c>
      <c r="AG141" s="13">
        <v>8657.8104160000003</v>
      </c>
      <c r="AH141" s="13">
        <v>3421.585932</v>
      </c>
      <c r="AI141" s="13">
        <v>38083.584296999994</v>
      </c>
      <c r="AJ141" s="13">
        <v>19714.736504</v>
      </c>
      <c r="AK141" s="13">
        <v>321220.34564199997</v>
      </c>
      <c r="AL141" s="13">
        <v>1244.263805</v>
      </c>
      <c r="AM141" s="13">
        <v>29262.267671999984</v>
      </c>
      <c r="AN141" s="18">
        <v>514197.30016699998</v>
      </c>
      <c r="AP141" s="16"/>
      <c r="AQ141" s="17"/>
      <c r="AR141" s="17"/>
      <c r="AS141" s="16"/>
    </row>
    <row r="142" spans="1:45" s="4" customFormat="1" ht="12.65" hidden="1" customHeight="1" x14ac:dyDescent="0.25">
      <c r="A142" s="229"/>
      <c r="B142" s="12">
        <v>3</v>
      </c>
      <c r="C142" s="13">
        <v>13574.554620000001</v>
      </c>
      <c r="D142" s="13">
        <v>383.55508700000001</v>
      </c>
      <c r="E142" s="13">
        <v>35296.626496999997</v>
      </c>
      <c r="F142" s="13">
        <v>39684.245109000003</v>
      </c>
      <c r="G142" s="13">
        <v>72138.575979000001</v>
      </c>
      <c r="H142" s="13">
        <v>15591.121791</v>
      </c>
      <c r="I142" s="13">
        <v>6569.3077560000002</v>
      </c>
      <c r="J142" s="13">
        <v>5378.7617259999997</v>
      </c>
      <c r="K142" s="13">
        <v>1233.1580509999958</v>
      </c>
      <c r="L142" s="13">
        <v>71768.741603000002</v>
      </c>
      <c r="M142" s="13">
        <v>41641.186750948393</v>
      </c>
      <c r="N142" s="13">
        <v>21704.410168999999</v>
      </c>
      <c r="O142" s="13">
        <v>2370.2403749999999</v>
      </c>
      <c r="P142" s="13">
        <v>118960.43006899999</v>
      </c>
      <c r="Q142" s="13">
        <v>185369.30633399999</v>
      </c>
      <c r="R142" s="13">
        <v>1250896.331334</v>
      </c>
      <c r="S142" s="13">
        <v>4277.1385069999997</v>
      </c>
      <c r="T142" s="13">
        <v>134932.74574705164</v>
      </c>
      <c r="U142" s="13">
        <v>2021770.437505</v>
      </c>
      <c r="V142" s="13">
        <v>5292.7770520000004</v>
      </c>
      <c r="W142" s="13">
        <v>346.81358999999998</v>
      </c>
      <c r="X142" s="13">
        <v>3702.1170620000003</v>
      </c>
      <c r="Y142" s="13">
        <v>7171.1878589999997</v>
      </c>
      <c r="Z142" s="13">
        <v>47993.904179999998</v>
      </c>
      <c r="AA142" s="13">
        <v>14388.714672</v>
      </c>
      <c r="AB142" s="13">
        <v>7255.236594</v>
      </c>
      <c r="AC142" s="13">
        <v>75</v>
      </c>
      <c r="AD142" s="13">
        <v>20.860551000008854</v>
      </c>
      <c r="AE142" s="13">
        <v>7972.7998070000003</v>
      </c>
      <c r="AF142" s="13">
        <v>4979.0918466145495</v>
      </c>
      <c r="AG142" s="13">
        <v>10254.951045</v>
      </c>
      <c r="AH142" s="13">
        <v>3101.8815049999998</v>
      </c>
      <c r="AI142" s="13">
        <v>38376.804889999999</v>
      </c>
      <c r="AJ142" s="13">
        <v>21681.428103999995</v>
      </c>
      <c r="AK142" s="13">
        <v>320781.47688799998</v>
      </c>
      <c r="AL142" s="13">
        <v>1251.0319469999999</v>
      </c>
      <c r="AM142" s="13">
        <v>23748.853615000098</v>
      </c>
      <c r="AN142" s="18">
        <v>513415.83936099999</v>
      </c>
      <c r="AP142" s="16"/>
      <c r="AQ142" s="17"/>
      <c r="AR142" s="17"/>
      <c r="AS142" s="16"/>
    </row>
    <row r="143" spans="1:45" s="4" customFormat="1" ht="12.65" hidden="1" customHeight="1" x14ac:dyDescent="0.25">
      <c r="A143" s="229"/>
      <c r="B143" s="12">
        <v>4</v>
      </c>
      <c r="C143" s="13">
        <v>13789.507164000001</v>
      </c>
      <c r="D143" s="13">
        <v>177.919195</v>
      </c>
      <c r="E143" s="13">
        <v>37746.163221999996</v>
      </c>
      <c r="F143" s="13">
        <v>40052.069449000002</v>
      </c>
      <c r="G143" s="13">
        <v>64827.327584999999</v>
      </c>
      <c r="H143" s="13">
        <v>14068.536958999999</v>
      </c>
      <c r="I143" s="13">
        <v>6367.3779329999998</v>
      </c>
      <c r="J143" s="13">
        <v>6016.1617530000003</v>
      </c>
      <c r="K143" s="13">
        <v>657.28755799999817</v>
      </c>
      <c r="L143" s="13">
        <v>64145.407161000003</v>
      </c>
      <c r="M143" s="13">
        <v>40161.201892091231</v>
      </c>
      <c r="N143" s="13">
        <v>22674.512999999999</v>
      </c>
      <c r="O143" s="13">
        <v>2559.8406020000002</v>
      </c>
      <c r="P143" s="13">
        <v>129940.690952</v>
      </c>
      <c r="Q143" s="13">
        <v>203380.25249699998</v>
      </c>
      <c r="R143" s="13">
        <v>1285787.3745629999</v>
      </c>
      <c r="S143" s="13">
        <v>4275.8564779999997</v>
      </c>
      <c r="T143" s="13">
        <v>131814.68272890875</v>
      </c>
      <c r="U143" s="13">
        <v>2068442.1706920001</v>
      </c>
      <c r="V143" s="13">
        <v>6626.1110550000003</v>
      </c>
      <c r="W143" s="13">
        <v>304.71470199999999</v>
      </c>
      <c r="X143" s="13">
        <v>4135.5454259999997</v>
      </c>
      <c r="Y143" s="13">
        <v>7391.946825</v>
      </c>
      <c r="Z143" s="13">
        <v>38436.02018</v>
      </c>
      <c r="AA143" s="13">
        <v>14565.02657</v>
      </c>
      <c r="AB143" s="13">
        <v>6618.271041</v>
      </c>
      <c r="AC143" s="13">
        <v>50</v>
      </c>
      <c r="AD143" s="13">
        <v>0</v>
      </c>
      <c r="AE143" s="13">
        <v>9108.5644560000001</v>
      </c>
      <c r="AF143" s="13">
        <v>5123.7576129999998</v>
      </c>
      <c r="AG143" s="13">
        <v>9785.470408000001</v>
      </c>
      <c r="AH143" s="13">
        <v>3928.475477</v>
      </c>
      <c r="AI143" s="13">
        <v>39494.401361000004</v>
      </c>
      <c r="AJ143" s="13">
        <v>37355.948341000003</v>
      </c>
      <c r="AK143" s="13">
        <v>308865.292479</v>
      </c>
      <c r="AL143" s="13">
        <v>1259.0629730000001</v>
      </c>
      <c r="AM143" s="13">
        <v>16142.804081999975</v>
      </c>
      <c r="AN143" s="18">
        <v>509191.41298899997</v>
      </c>
      <c r="AP143" s="16"/>
      <c r="AQ143" s="17"/>
      <c r="AR143" s="17"/>
      <c r="AS143" s="16"/>
    </row>
    <row r="144" spans="1:45" s="4" customFormat="1" ht="12.65" hidden="1" customHeight="1" x14ac:dyDescent="0.25">
      <c r="A144" s="229"/>
      <c r="B144" s="12">
        <v>5</v>
      </c>
      <c r="C144" s="13">
        <v>14437.635829999999</v>
      </c>
      <c r="D144" s="13">
        <v>163.75227899999999</v>
      </c>
      <c r="E144" s="13">
        <v>37860.152533</v>
      </c>
      <c r="F144" s="13">
        <v>42099.4755</v>
      </c>
      <c r="G144" s="13">
        <v>57819.374064000003</v>
      </c>
      <c r="H144" s="13">
        <v>13403.954379999999</v>
      </c>
      <c r="I144" s="13">
        <v>7696.5927849999998</v>
      </c>
      <c r="J144" s="13">
        <v>5184.7516880000003</v>
      </c>
      <c r="K144" s="13">
        <v>807.60858200000166</v>
      </c>
      <c r="L144" s="13">
        <v>61426.784669000001</v>
      </c>
      <c r="M144" s="13">
        <v>39580.831766401796</v>
      </c>
      <c r="N144" s="13">
        <v>24184.663800999999</v>
      </c>
      <c r="O144" s="13">
        <v>2383.2450699999999</v>
      </c>
      <c r="P144" s="13">
        <v>139571.61922699999</v>
      </c>
      <c r="Q144" s="13">
        <v>203113.95275600004</v>
      </c>
      <c r="R144" s="13">
        <v>1289045.6622619999</v>
      </c>
      <c r="S144" s="13">
        <v>4268.3774080000003</v>
      </c>
      <c r="T144" s="13">
        <v>131863.80436559816</v>
      </c>
      <c r="U144" s="13">
        <v>2074912.238966</v>
      </c>
      <c r="V144" s="13">
        <v>5268.43354</v>
      </c>
      <c r="W144" s="13">
        <v>392.172279</v>
      </c>
      <c r="X144" s="13">
        <v>2930.2576360000003</v>
      </c>
      <c r="Y144" s="13">
        <v>6748.7063870000002</v>
      </c>
      <c r="Z144" s="13">
        <v>42215.953020000001</v>
      </c>
      <c r="AA144" s="13">
        <v>13918.192004</v>
      </c>
      <c r="AB144" s="13">
        <v>6865.9329049999997</v>
      </c>
      <c r="AC144" s="13">
        <v>80</v>
      </c>
      <c r="AD144" s="13">
        <v>0</v>
      </c>
      <c r="AE144" s="13">
        <v>6411.2989680000001</v>
      </c>
      <c r="AF144" s="13">
        <v>5149.8357133595791</v>
      </c>
      <c r="AG144" s="13">
        <v>9818.0305169999992</v>
      </c>
      <c r="AH144" s="13">
        <v>3799.1062169999996</v>
      </c>
      <c r="AI144" s="13">
        <v>42904.588457999998</v>
      </c>
      <c r="AJ144" s="13">
        <v>34001.169876000014</v>
      </c>
      <c r="AK144" s="13">
        <v>310252.770769</v>
      </c>
      <c r="AL144" s="13">
        <v>1250.771258</v>
      </c>
      <c r="AM144" s="13">
        <v>16330.656085640425</v>
      </c>
      <c r="AN144" s="18">
        <v>508337.87563299999</v>
      </c>
      <c r="AP144" s="16"/>
      <c r="AQ144" s="17"/>
      <c r="AR144" s="17"/>
      <c r="AS144" s="16"/>
    </row>
    <row r="145" spans="1:45" s="4" customFormat="1" ht="12.65" hidden="1" customHeight="1" x14ac:dyDescent="0.25">
      <c r="A145" s="229"/>
      <c r="B145" s="12">
        <v>6</v>
      </c>
      <c r="C145" s="13">
        <v>15132.650643999999</v>
      </c>
      <c r="D145" s="13">
        <v>311.20563900000002</v>
      </c>
      <c r="E145" s="13">
        <v>38200.189117000002</v>
      </c>
      <c r="F145" s="13">
        <v>41928.736879999997</v>
      </c>
      <c r="G145" s="13">
        <v>48103.908461999999</v>
      </c>
      <c r="H145" s="13">
        <v>14926.122718000001</v>
      </c>
      <c r="I145" s="13">
        <v>11477.733686</v>
      </c>
      <c r="J145" s="13">
        <v>4986.4800269999996</v>
      </c>
      <c r="K145" s="13">
        <v>732.83153500000299</v>
      </c>
      <c r="L145" s="13">
        <v>62498.546504999998</v>
      </c>
      <c r="M145" s="13">
        <v>39583.090391728132</v>
      </c>
      <c r="N145" s="13">
        <v>25570.446962000002</v>
      </c>
      <c r="O145" s="13">
        <v>2582.4783859999998</v>
      </c>
      <c r="P145" s="13">
        <v>144597.83903899998</v>
      </c>
      <c r="Q145" s="13">
        <v>204655.10203800007</v>
      </c>
      <c r="R145" s="13">
        <v>1296860.163889</v>
      </c>
      <c r="S145" s="13">
        <v>4236.4239980000002</v>
      </c>
      <c r="T145" s="13">
        <v>134955.69999927172</v>
      </c>
      <c r="U145" s="13">
        <v>2091339.649916</v>
      </c>
      <c r="V145" s="13">
        <v>3381.3525070000001</v>
      </c>
      <c r="W145" s="13">
        <v>375.08992999999998</v>
      </c>
      <c r="X145" s="13">
        <v>3927.780119</v>
      </c>
      <c r="Y145" s="13">
        <v>7153.8964859999996</v>
      </c>
      <c r="Z145" s="13">
        <v>47551.105315000001</v>
      </c>
      <c r="AA145" s="13">
        <v>15017.867593999999</v>
      </c>
      <c r="AB145" s="13">
        <v>5897.1071750000001</v>
      </c>
      <c r="AC145" s="13">
        <v>51.090407999999996</v>
      </c>
      <c r="AD145" s="13">
        <v>0</v>
      </c>
      <c r="AE145" s="13">
        <v>7466.6672600000002</v>
      </c>
      <c r="AF145" s="13">
        <v>5120.5758396866695</v>
      </c>
      <c r="AG145" s="13">
        <v>10541.71132</v>
      </c>
      <c r="AH145" s="13">
        <v>2198.9503930000001</v>
      </c>
      <c r="AI145" s="13">
        <v>47277.748039999999</v>
      </c>
      <c r="AJ145" s="13">
        <v>33113.730869000006</v>
      </c>
      <c r="AK145" s="13">
        <v>313789.99327099998</v>
      </c>
      <c r="AL145" s="13">
        <v>1271.6500860000001</v>
      </c>
      <c r="AM145" s="13">
        <v>16373.452228313352</v>
      </c>
      <c r="AN145" s="18">
        <v>520509.76884099998</v>
      </c>
      <c r="AP145" s="16"/>
      <c r="AQ145" s="17"/>
      <c r="AR145" s="17"/>
      <c r="AS145" s="16"/>
    </row>
    <row r="146" spans="1:45" s="4" customFormat="1" ht="12.65" hidden="1" customHeight="1" x14ac:dyDescent="0.25">
      <c r="A146" s="229"/>
      <c r="B146" s="12">
        <v>7</v>
      </c>
      <c r="C146" s="13">
        <v>14924.970214999999</v>
      </c>
      <c r="D146" s="13">
        <v>233.18959000000001</v>
      </c>
      <c r="E146" s="13">
        <v>34676.220804999997</v>
      </c>
      <c r="F146" s="13">
        <v>41355.572279</v>
      </c>
      <c r="G146" s="13">
        <v>51465.807650000002</v>
      </c>
      <c r="H146" s="13">
        <v>15491.956716999999</v>
      </c>
      <c r="I146" s="13">
        <v>12413.258822</v>
      </c>
      <c r="J146" s="13">
        <v>5429.0627530000002</v>
      </c>
      <c r="K146" s="13">
        <v>482.69665200000054</v>
      </c>
      <c r="L146" s="13">
        <v>66026.978784999999</v>
      </c>
      <c r="M146" s="13">
        <v>39397.877513733438</v>
      </c>
      <c r="N146" s="13">
        <v>23768.362184000001</v>
      </c>
      <c r="O146" s="13">
        <v>3287.6719240000002</v>
      </c>
      <c r="P146" s="13">
        <v>146349.439296</v>
      </c>
      <c r="Q146" s="13">
        <v>203726.50800999993</v>
      </c>
      <c r="R146" s="13">
        <v>1300973.52507</v>
      </c>
      <c r="S146" s="13">
        <v>4328.9888270000001</v>
      </c>
      <c r="T146" s="13">
        <v>137261.88456526626</v>
      </c>
      <c r="U146" s="13">
        <v>2101593.9716579998</v>
      </c>
      <c r="V146" s="13">
        <v>4599.5163119999997</v>
      </c>
      <c r="W146" s="13">
        <v>265.54260699999998</v>
      </c>
      <c r="X146" s="13">
        <v>5834.3207069999999</v>
      </c>
      <c r="Y146" s="13">
        <v>7190.3750819999996</v>
      </c>
      <c r="Z146" s="13">
        <v>41633.926366</v>
      </c>
      <c r="AA146" s="13">
        <v>13513.328573000001</v>
      </c>
      <c r="AB146" s="13">
        <v>5480.6493280000004</v>
      </c>
      <c r="AC146" s="13">
        <v>122.15532899999999</v>
      </c>
      <c r="AD146" s="13">
        <v>0</v>
      </c>
      <c r="AE146" s="13">
        <v>6976.1450059999997</v>
      </c>
      <c r="AF146" s="13">
        <v>4678.8844871661904</v>
      </c>
      <c r="AG146" s="13">
        <v>9515.4764340000002</v>
      </c>
      <c r="AH146" s="13">
        <v>2297.542465</v>
      </c>
      <c r="AI146" s="13">
        <v>50237.790611999997</v>
      </c>
      <c r="AJ146" s="13">
        <v>32640.13959599999</v>
      </c>
      <c r="AK146" s="13">
        <v>314090.69001399999</v>
      </c>
      <c r="AL146" s="13">
        <v>1282.913002</v>
      </c>
      <c r="AM146" s="13">
        <v>17048.096084833855</v>
      </c>
      <c r="AN146" s="18">
        <v>517407.49200500001</v>
      </c>
      <c r="AP146" s="16"/>
      <c r="AQ146" s="17"/>
      <c r="AR146" s="17"/>
      <c r="AS146" s="16"/>
    </row>
    <row r="147" spans="1:45" s="4" customFormat="1" ht="12.65" hidden="1" customHeight="1" x14ac:dyDescent="0.25">
      <c r="A147" s="229"/>
      <c r="B147" s="12">
        <v>8</v>
      </c>
      <c r="C147" s="13">
        <v>15681.968712</v>
      </c>
      <c r="D147" s="13">
        <v>350.91899699999999</v>
      </c>
      <c r="E147" s="13">
        <v>34519.676199000001</v>
      </c>
      <c r="F147" s="13">
        <v>41824.986925999998</v>
      </c>
      <c r="G147" s="13">
        <v>57635.413883000001</v>
      </c>
      <c r="H147" s="13">
        <v>18636.342915000001</v>
      </c>
      <c r="I147" s="13">
        <v>10275.454750999999</v>
      </c>
      <c r="J147" s="13">
        <v>5736.5383519999996</v>
      </c>
      <c r="K147" s="13">
        <v>430.5207309999987</v>
      </c>
      <c r="L147" s="13">
        <v>61373.081026</v>
      </c>
      <c r="M147" s="13">
        <v>41148.730000730175</v>
      </c>
      <c r="N147" s="13">
        <v>24352.682643</v>
      </c>
      <c r="O147" s="13">
        <v>2506.3786569999997</v>
      </c>
      <c r="P147" s="13">
        <v>147351.84419500001</v>
      </c>
      <c r="Q147" s="13">
        <v>202863.53206999996</v>
      </c>
      <c r="R147" s="13">
        <v>1309195.001651</v>
      </c>
      <c r="S147" s="13">
        <v>4311.9229180000002</v>
      </c>
      <c r="T147" s="13">
        <v>140299.64266326977</v>
      </c>
      <c r="U147" s="13">
        <v>2118494.63729</v>
      </c>
      <c r="V147" s="13">
        <v>4306.8078379999997</v>
      </c>
      <c r="W147" s="13">
        <v>315.53291000000002</v>
      </c>
      <c r="X147" s="13">
        <v>6568.2365170000003</v>
      </c>
      <c r="Y147" s="13">
        <v>7138.3963439999998</v>
      </c>
      <c r="Z147" s="13">
        <v>40626.856765999997</v>
      </c>
      <c r="AA147" s="13">
        <v>16051.002165</v>
      </c>
      <c r="AB147" s="13">
        <v>5118.4571690000002</v>
      </c>
      <c r="AC147" s="13">
        <v>2.180269</v>
      </c>
      <c r="AD147" s="13">
        <v>0</v>
      </c>
      <c r="AE147" s="13">
        <v>7386.4055859999999</v>
      </c>
      <c r="AF147" s="13">
        <v>4408.6220269999994</v>
      </c>
      <c r="AG147" s="13">
        <v>11063.047495000001</v>
      </c>
      <c r="AH147" s="13">
        <v>1617.1532140000002</v>
      </c>
      <c r="AI147" s="13">
        <v>50428.942547999999</v>
      </c>
      <c r="AJ147" s="13">
        <v>32965.926573999997</v>
      </c>
      <c r="AK147" s="13">
        <v>316409.57718899997</v>
      </c>
      <c r="AL147" s="13">
        <v>1291.253295</v>
      </c>
      <c r="AM147" s="13">
        <v>17762.192155000062</v>
      </c>
      <c r="AN147" s="18">
        <v>523460.59006100002</v>
      </c>
      <c r="AP147" s="16"/>
      <c r="AQ147" s="17"/>
      <c r="AR147" s="17"/>
      <c r="AS147" s="16"/>
    </row>
    <row r="148" spans="1:45" s="4" customFormat="1" ht="12.65" hidden="1" customHeight="1" x14ac:dyDescent="0.25">
      <c r="A148" s="229"/>
      <c r="B148" s="12">
        <v>9</v>
      </c>
      <c r="C148" s="13">
        <v>13170.910067000001</v>
      </c>
      <c r="D148" s="13">
        <v>415.797777</v>
      </c>
      <c r="E148" s="13">
        <v>32529.942875000001</v>
      </c>
      <c r="F148" s="13">
        <v>42071.872021000003</v>
      </c>
      <c r="G148" s="13">
        <v>56336.383450000001</v>
      </c>
      <c r="H148" s="13">
        <v>16195.801256000001</v>
      </c>
      <c r="I148" s="13">
        <v>10171.434751000001</v>
      </c>
      <c r="J148" s="13">
        <v>5151.1100049999995</v>
      </c>
      <c r="K148" s="13">
        <v>445.58153599999878</v>
      </c>
      <c r="L148" s="13">
        <v>60157.623912000003</v>
      </c>
      <c r="M148" s="13">
        <v>40315.728827072235</v>
      </c>
      <c r="N148" s="13">
        <v>23515.290306000003</v>
      </c>
      <c r="O148" s="13">
        <v>1054.5347260000001</v>
      </c>
      <c r="P148" s="13">
        <v>148417.36314199999</v>
      </c>
      <c r="Q148" s="13">
        <v>202475.03593500002</v>
      </c>
      <c r="R148" s="13">
        <v>1315106.8279609999</v>
      </c>
      <c r="S148" s="13">
        <v>4307.5694670000003</v>
      </c>
      <c r="T148" s="13">
        <v>142215.82985192823</v>
      </c>
      <c r="U148" s="13">
        <v>2114054.6378660002</v>
      </c>
      <c r="V148" s="13">
        <v>4385.0131600000004</v>
      </c>
      <c r="W148" s="13">
        <v>355.81692900000002</v>
      </c>
      <c r="X148" s="13">
        <v>6602.1638200000007</v>
      </c>
      <c r="Y148" s="13">
        <v>6892.2509630000004</v>
      </c>
      <c r="Z148" s="13">
        <v>49323.785685000003</v>
      </c>
      <c r="AA148" s="13">
        <v>15424.390469</v>
      </c>
      <c r="AB148" s="13">
        <v>5225.819023</v>
      </c>
      <c r="AC148" s="13">
        <v>42.811373000000003</v>
      </c>
      <c r="AD148" s="13">
        <v>0</v>
      </c>
      <c r="AE148" s="13">
        <v>7925.7442689999998</v>
      </c>
      <c r="AF148" s="13">
        <v>4807.4995039967898</v>
      </c>
      <c r="AG148" s="13">
        <v>10889.323239000001</v>
      </c>
      <c r="AH148" s="13">
        <v>705.64776800000004</v>
      </c>
      <c r="AI148" s="13">
        <v>45640.285030999999</v>
      </c>
      <c r="AJ148" s="13">
        <v>34493.076617000006</v>
      </c>
      <c r="AK148" s="13">
        <v>320125.78864799999</v>
      </c>
      <c r="AL148" s="13">
        <v>1317.928287</v>
      </c>
      <c r="AM148" s="13">
        <v>18781.538238003213</v>
      </c>
      <c r="AN148" s="18">
        <v>532938.88302299997</v>
      </c>
      <c r="AP148" s="16"/>
      <c r="AQ148" s="17"/>
      <c r="AR148" s="17"/>
      <c r="AS148" s="16"/>
    </row>
    <row r="149" spans="1:45" s="4" customFormat="1" ht="12.65" hidden="1" customHeight="1" x14ac:dyDescent="0.25">
      <c r="A149" s="229"/>
      <c r="B149" s="12">
        <v>10</v>
      </c>
      <c r="C149" s="13">
        <v>14433.806347</v>
      </c>
      <c r="D149" s="13">
        <v>210.28598199999999</v>
      </c>
      <c r="E149" s="13">
        <v>35055.309104</v>
      </c>
      <c r="F149" s="13">
        <v>41343.763744999997</v>
      </c>
      <c r="G149" s="13">
        <v>51750.211131999997</v>
      </c>
      <c r="H149" s="13">
        <v>19607.541032000001</v>
      </c>
      <c r="I149" s="13">
        <v>10636.881359000001</v>
      </c>
      <c r="J149" s="13">
        <v>6577.8189949999996</v>
      </c>
      <c r="K149" s="13">
        <v>995.50117100000352</v>
      </c>
      <c r="L149" s="13">
        <v>67600.279183999999</v>
      </c>
      <c r="M149" s="13">
        <v>40148.057275699997</v>
      </c>
      <c r="N149" s="13">
        <v>23303.182710000001</v>
      </c>
      <c r="O149" s="13">
        <v>584.72623599999997</v>
      </c>
      <c r="P149" s="13">
        <v>143968.90600299998</v>
      </c>
      <c r="Q149" s="13">
        <v>213767.63149199996</v>
      </c>
      <c r="R149" s="13">
        <v>1320666.470587</v>
      </c>
      <c r="S149" s="13">
        <v>4348.1157569999996</v>
      </c>
      <c r="T149" s="13">
        <v>143539.96328430003</v>
      </c>
      <c r="U149" s="13">
        <v>2138538.4513960001</v>
      </c>
      <c r="V149" s="13">
        <v>5454.6454030000004</v>
      </c>
      <c r="W149" s="13">
        <v>286.27486399999998</v>
      </c>
      <c r="X149" s="13">
        <v>3263.944242</v>
      </c>
      <c r="Y149" s="13">
        <v>6940.2610500000001</v>
      </c>
      <c r="Z149" s="13">
        <v>50081.642830999997</v>
      </c>
      <c r="AA149" s="13">
        <v>14940.660669000001</v>
      </c>
      <c r="AB149" s="13">
        <v>7393.4958509999997</v>
      </c>
      <c r="AC149" s="13">
        <v>46.757044999999998</v>
      </c>
      <c r="AD149" s="13">
        <v>0</v>
      </c>
      <c r="AE149" s="13">
        <v>7460.2080299999998</v>
      </c>
      <c r="AF149" s="13">
        <v>4368.1842816787102</v>
      </c>
      <c r="AG149" s="13">
        <v>10917.457077999999</v>
      </c>
      <c r="AH149" s="13">
        <v>1241.755118</v>
      </c>
      <c r="AI149" s="13">
        <v>44416.577497999999</v>
      </c>
      <c r="AJ149" s="13">
        <v>38749.551798</v>
      </c>
      <c r="AK149" s="13">
        <v>320081.69510999997</v>
      </c>
      <c r="AL149" s="13">
        <v>1325.2288410000001</v>
      </c>
      <c r="AM149" s="13">
        <v>23612.529820321466</v>
      </c>
      <c r="AN149" s="18">
        <v>540580.86953000003</v>
      </c>
      <c r="AP149" s="16"/>
      <c r="AQ149" s="17"/>
      <c r="AR149" s="17"/>
      <c r="AS149" s="16"/>
    </row>
    <row r="150" spans="1:45" s="4" customFormat="1" ht="12.65" hidden="1" customHeight="1" x14ac:dyDescent="0.25">
      <c r="A150" s="229"/>
      <c r="B150" s="12">
        <v>11</v>
      </c>
      <c r="C150" s="13">
        <v>12398.883605999999</v>
      </c>
      <c r="D150" s="13">
        <v>685.54724199999998</v>
      </c>
      <c r="E150" s="13">
        <v>35639.553758000002</v>
      </c>
      <c r="F150" s="13">
        <v>42355.174687999999</v>
      </c>
      <c r="G150" s="13">
        <v>56378.357549</v>
      </c>
      <c r="H150" s="13">
        <v>16276.842017000001</v>
      </c>
      <c r="I150" s="13">
        <v>11473.474407</v>
      </c>
      <c r="J150" s="13">
        <v>5647.4311100000004</v>
      </c>
      <c r="K150" s="13">
        <v>586.58917999999449</v>
      </c>
      <c r="L150" s="13">
        <v>59236.749307999999</v>
      </c>
      <c r="M150" s="13">
        <v>39606.504841280002</v>
      </c>
      <c r="N150" s="13">
        <v>22878.780214999999</v>
      </c>
      <c r="O150" s="13">
        <v>528.16955299999995</v>
      </c>
      <c r="P150" s="13">
        <v>149616.22962900001</v>
      </c>
      <c r="Q150" s="13">
        <v>213160.85853199998</v>
      </c>
      <c r="R150" s="13">
        <v>1326935.8950360001</v>
      </c>
      <c r="S150" s="13">
        <v>4346.409799</v>
      </c>
      <c r="T150" s="13">
        <v>142615.81825572017</v>
      </c>
      <c r="U150" s="13">
        <v>2140367.2687260001</v>
      </c>
      <c r="V150" s="13">
        <v>5586.8376019999996</v>
      </c>
      <c r="W150" s="13">
        <v>266.17029200000002</v>
      </c>
      <c r="X150" s="13">
        <v>2331.0065679999998</v>
      </c>
      <c r="Y150" s="13">
        <v>6855.9033890000001</v>
      </c>
      <c r="Z150" s="13">
        <v>44381.012542999997</v>
      </c>
      <c r="AA150" s="13">
        <v>13696.932695</v>
      </c>
      <c r="AB150" s="13">
        <v>6125.5024910000002</v>
      </c>
      <c r="AC150" s="13">
        <v>0</v>
      </c>
      <c r="AD150" s="13">
        <v>0</v>
      </c>
      <c r="AE150" s="13">
        <v>6827.8967430000002</v>
      </c>
      <c r="AF150" s="13">
        <v>4367.8100000000004</v>
      </c>
      <c r="AG150" s="13">
        <v>11355.271891</v>
      </c>
      <c r="AH150" s="13">
        <v>1266.941339</v>
      </c>
      <c r="AI150" s="13">
        <v>48160.329620999997</v>
      </c>
      <c r="AJ150" s="13">
        <v>41159.105860000011</v>
      </c>
      <c r="AK150" s="13">
        <v>321386.23845100001</v>
      </c>
      <c r="AL150" s="13">
        <v>1332.3011939999999</v>
      </c>
      <c r="AM150" s="13">
        <v>23463.733252000002</v>
      </c>
      <c r="AN150" s="18">
        <v>538562.993931</v>
      </c>
      <c r="AP150" s="16"/>
      <c r="AQ150" s="17"/>
      <c r="AR150" s="17"/>
      <c r="AS150" s="16"/>
    </row>
    <row r="151" spans="1:45" s="4" customFormat="1" ht="12.65" hidden="1" customHeight="1" x14ac:dyDescent="0.25">
      <c r="A151" s="229"/>
      <c r="B151" s="12">
        <v>12</v>
      </c>
      <c r="C151" s="13">
        <v>15450.806207</v>
      </c>
      <c r="D151" s="13">
        <v>544.94244900000001</v>
      </c>
      <c r="E151" s="13">
        <v>34030.948874000002</v>
      </c>
      <c r="F151" s="13">
        <v>40777.278396000002</v>
      </c>
      <c r="G151" s="13">
        <v>69777.445179999995</v>
      </c>
      <c r="H151" s="13">
        <v>15556.299773000001</v>
      </c>
      <c r="I151" s="13">
        <v>15097.930735</v>
      </c>
      <c r="J151" s="13">
        <v>4417.3838720000003</v>
      </c>
      <c r="K151" s="13">
        <v>1181.2588810000016</v>
      </c>
      <c r="L151" s="13">
        <v>55953.187140000002</v>
      </c>
      <c r="M151" s="13">
        <v>37525.913427618616</v>
      </c>
      <c r="N151" s="13">
        <v>21886.984162000001</v>
      </c>
      <c r="O151" s="13">
        <v>924.17152299999998</v>
      </c>
      <c r="P151" s="13">
        <v>146110.25364000001</v>
      </c>
      <c r="Q151" s="13">
        <v>206781.304948</v>
      </c>
      <c r="R151" s="13">
        <v>1336335.2838310001</v>
      </c>
      <c r="S151" s="13">
        <v>4393.8328119999996</v>
      </c>
      <c r="T151" s="13">
        <v>149495.24246638129</v>
      </c>
      <c r="U151" s="13">
        <v>2156240.4683170002</v>
      </c>
      <c r="V151" s="13">
        <v>4025.8969379999999</v>
      </c>
      <c r="W151" s="13">
        <v>355.48696999999999</v>
      </c>
      <c r="X151" s="13">
        <v>2379.7904779999999</v>
      </c>
      <c r="Y151" s="13">
        <v>6916.7511000000004</v>
      </c>
      <c r="Z151" s="13">
        <v>38881.876174999998</v>
      </c>
      <c r="AA151" s="13">
        <v>14091.998487000001</v>
      </c>
      <c r="AB151" s="13">
        <v>5965.6964269999999</v>
      </c>
      <c r="AC151" s="13">
        <v>0</v>
      </c>
      <c r="AD151" s="13">
        <v>0</v>
      </c>
      <c r="AE151" s="13">
        <v>6750.5331130000004</v>
      </c>
      <c r="AF151" s="13">
        <v>4427.1051270386797</v>
      </c>
      <c r="AG151" s="13">
        <v>11239.591812999999</v>
      </c>
      <c r="AH151" s="13">
        <v>1559.869569</v>
      </c>
      <c r="AI151" s="13">
        <v>52312.809540000002</v>
      </c>
      <c r="AJ151" s="13">
        <v>40172.28860700001</v>
      </c>
      <c r="AK151" s="13">
        <v>321834.78786099999</v>
      </c>
      <c r="AL151" s="13">
        <v>1342.5947639999999</v>
      </c>
      <c r="AM151" s="13">
        <v>19170.695779961497</v>
      </c>
      <c r="AN151" s="18">
        <v>531427.772749</v>
      </c>
      <c r="AP151" s="16"/>
      <c r="AQ151" s="17"/>
      <c r="AR151" s="17"/>
      <c r="AS151" s="16"/>
    </row>
    <row r="152" spans="1:45" s="4" customFormat="1" ht="12.65" hidden="1" customHeight="1" x14ac:dyDescent="0.25">
      <c r="A152" s="31">
        <v>2019</v>
      </c>
      <c r="B152" s="12">
        <v>1</v>
      </c>
      <c r="C152" s="13">
        <v>16358.227638</v>
      </c>
      <c r="D152" s="13">
        <v>332.22773699999999</v>
      </c>
      <c r="E152" s="13">
        <v>35801.100828999995</v>
      </c>
      <c r="F152" s="13">
        <v>42122.815213000002</v>
      </c>
      <c r="G152" s="13">
        <v>58553.717829000001</v>
      </c>
      <c r="H152" s="13">
        <v>20037.897650999999</v>
      </c>
      <c r="I152" s="13">
        <v>24366.944857999999</v>
      </c>
      <c r="J152" s="13">
        <v>4949.2641789999998</v>
      </c>
      <c r="K152" s="13">
        <v>551.27787100000023</v>
      </c>
      <c r="L152" s="13">
        <v>51243.394632000003</v>
      </c>
      <c r="M152" s="13">
        <v>37512.636846763562</v>
      </c>
      <c r="N152" s="13">
        <v>23118.335396999999</v>
      </c>
      <c r="O152" s="13">
        <v>2081.1709639999999</v>
      </c>
      <c r="P152" s="13">
        <v>155374.23932200001</v>
      </c>
      <c r="Q152" s="13">
        <v>212731.596682</v>
      </c>
      <c r="R152" s="13">
        <v>1341330.5174809999</v>
      </c>
      <c r="S152" s="13">
        <v>5513.4707129999997</v>
      </c>
      <c r="T152" s="13">
        <v>143714.57627023623</v>
      </c>
      <c r="U152" s="13">
        <v>2175693.4121130002</v>
      </c>
      <c r="V152" s="13">
        <v>3844.5490749999999</v>
      </c>
      <c r="W152" s="13">
        <v>259.56821000000002</v>
      </c>
      <c r="X152" s="13">
        <v>1544.5870279999999</v>
      </c>
      <c r="Y152" s="13">
        <v>7409.1760750000003</v>
      </c>
      <c r="Z152" s="13">
        <v>30717.730008999999</v>
      </c>
      <c r="AA152" s="13">
        <v>19026.267743</v>
      </c>
      <c r="AB152" s="13">
        <v>5608.4447300000002</v>
      </c>
      <c r="AC152" s="13">
        <v>0</v>
      </c>
      <c r="AD152" s="13">
        <v>0</v>
      </c>
      <c r="AE152" s="13">
        <v>6009.5405449999998</v>
      </c>
      <c r="AF152" s="13">
        <v>4540.8707682302002</v>
      </c>
      <c r="AG152" s="13">
        <v>12649.329044</v>
      </c>
      <c r="AH152" s="13">
        <v>2003.1970590000001</v>
      </c>
      <c r="AI152" s="13">
        <v>55979.279590000006</v>
      </c>
      <c r="AJ152" s="13">
        <v>38445.777415999997</v>
      </c>
      <c r="AK152" s="13">
        <v>322247.76182900002</v>
      </c>
      <c r="AL152" s="13">
        <v>1538.4092419999999</v>
      </c>
      <c r="AM152" s="13">
        <v>20937.120482769675</v>
      </c>
      <c r="AN152" s="18">
        <v>532761.60884600005</v>
      </c>
      <c r="AP152" s="16"/>
      <c r="AQ152" s="17"/>
      <c r="AR152" s="17"/>
      <c r="AS152" s="16"/>
    </row>
    <row r="153" spans="1:45" s="4" customFormat="1" ht="12.65" hidden="1" customHeight="1" x14ac:dyDescent="0.25">
      <c r="A153" s="31"/>
      <c r="B153" s="12">
        <v>2</v>
      </c>
      <c r="C153" s="13">
        <v>13735.092443</v>
      </c>
      <c r="D153" s="13">
        <v>109.571352</v>
      </c>
      <c r="E153" s="13">
        <v>32832.258465999999</v>
      </c>
      <c r="F153" s="13">
        <v>42704.850665999998</v>
      </c>
      <c r="G153" s="13">
        <v>63237.398879</v>
      </c>
      <c r="H153" s="13">
        <v>16967.715350999999</v>
      </c>
      <c r="I153" s="13">
        <v>22556.740753999999</v>
      </c>
      <c r="J153" s="13">
        <v>4653.2764370000004</v>
      </c>
      <c r="K153" s="13">
        <v>985.48474200000055</v>
      </c>
      <c r="L153" s="13">
        <v>52072.321079000001</v>
      </c>
      <c r="M153" s="13">
        <v>36030.085599642516</v>
      </c>
      <c r="N153" s="13">
        <v>19375.743552</v>
      </c>
      <c r="O153" s="13">
        <v>2106.1368130000001</v>
      </c>
      <c r="P153" s="13">
        <v>154504.68227200001</v>
      </c>
      <c r="Q153" s="13">
        <v>216640.43779500001</v>
      </c>
      <c r="R153" s="13">
        <v>1340157.726023</v>
      </c>
      <c r="S153" s="13">
        <v>6752.8413710000004</v>
      </c>
      <c r="T153" s="13">
        <v>141525.87134835756</v>
      </c>
      <c r="U153" s="13">
        <v>2166948.2349430001</v>
      </c>
      <c r="V153" s="13">
        <v>3769.5527499999998</v>
      </c>
      <c r="W153" s="13">
        <v>247.09124499999999</v>
      </c>
      <c r="X153" s="13">
        <v>3453.5356360000001</v>
      </c>
      <c r="Y153" s="13">
        <v>6995.961526</v>
      </c>
      <c r="Z153" s="13">
        <v>33150.302643000003</v>
      </c>
      <c r="AA153" s="13">
        <v>13531.201155999999</v>
      </c>
      <c r="AB153" s="13">
        <v>5349.1594089999999</v>
      </c>
      <c r="AC153" s="13">
        <v>0</v>
      </c>
      <c r="AD153" s="13">
        <v>0</v>
      </c>
      <c r="AE153" s="13">
        <v>7019.5735720000002</v>
      </c>
      <c r="AF153" s="13">
        <v>4536.0804370061087</v>
      </c>
      <c r="AG153" s="13">
        <v>12089.661617</v>
      </c>
      <c r="AH153" s="13">
        <v>2132.7422489999999</v>
      </c>
      <c r="AI153" s="13">
        <v>58382.034754</v>
      </c>
      <c r="AJ153" s="13">
        <v>37760.098979999988</v>
      </c>
      <c r="AK153" s="13">
        <v>320624.85322200001</v>
      </c>
      <c r="AL153" s="13">
        <v>1596.5638980000001</v>
      </c>
      <c r="AM153" s="13">
        <v>19438.804795993805</v>
      </c>
      <c r="AN153" s="18">
        <v>530077.21788999997</v>
      </c>
      <c r="AP153" s="16"/>
      <c r="AQ153" s="17"/>
      <c r="AR153" s="17"/>
      <c r="AS153" s="16"/>
    </row>
    <row r="154" spans="1:45" s="4" customFormat="1" ht="12.65" hidden="1" customHeight="1" x14ac:dyDescent="0.25">
      <c r="A154" s="31"/>
      <c r="B154" s="12">
        <v>3</v>
      </c>
      <c r="C154" s="13">
        <v>12049.148539</v>
      </c>
      <c r="D154" s="13">
        <v>203.15764799999999</v>
      </c>
      <c r="E154" s="13">
        <v>33739.688341000001</v>
      </c>
      <c r="F154" s="13">
        <v>43160.771503999997</v>
      </c>
      <c r="G154" s="13">
        <v>63568.550425000001</v>
      </c>
      <c r="H154" s="13">
        <v>14960.358028000001</v>
      </c>
      <c r="I154" s="13">
        <v>19735.319791000002</v>
      </c>
      <c r="J154" s="13">
        <v>4286.728188</v>
      </c>
      <c r="K154" s="13">
        <v>820.80535999999938</v>
      </c>
      <c r="L154" s="13">
        <v>53785.443768999998</v>
      </c>
      <c r="M154" s="13">
        <v>36709.598289502617</v>
      </c>
      <c r="N154" s="13">
        <v>20828.744169000001</v>
      </c>
      <c r="O154" s="13">
        <v>1509.2165930000001</v>
      </c>
      <c r="P154" s="13">
        <v>152281.775734</v>
      </c>
      <c r="Q154" s="13">
        <v>219549.52165499999</v>
      </c>
      <c r="R154" s="13">
        <v>1351101.802629</v>
      </c>
      <c r="S154" s="13">
        <v>6823.8800300000003</v>
      </c>
      <c r="T154" s="13">
        <v>144681.13423149666</v>
      </c>
      <c r="U154" s="13">
        <v>2179795.6449239999</v>
      </c>
      <c r="V154" s="13">
        <v>4266.5487370000001</v>
      </c>
      <c r="W154" s="13">
        <v>250.50123199999999</v>
      </c>
      <c r="X154" s="13">
        <v>1268.689973</v>
      </c>
      <c r="Y154" s="13">
        <v>7161.9210309999999</v>
      </c>
      <c r="Z154" s="13">
        <v>34216.245874</v>
      </c>
      <c r="AA154" s="13">
        <v>14020.320288999999</v>
      </c>
      <c r="AB154" s="13">
        <v>5476.7915130000001</v>
      </c>
      <c r="AC154" s="13">
        <v>50</v>
      </c>
      <c r="AD154" s="13">
        <v>0</v>
      </c>
      <c r="AE154" s="13">
        <v>6711.0248949999996</v>
      </c>
      <c r="AF154" s="13">
        <v>4578.7214375108215</v>
      </c>
      <c r="AG154" s="13">
        <v>12230.044128</v>
      </c>
      <c r="AH154" s="13">
        <v>3068.8296989999999</v>
      </c>
      <c r="AI154" s="13">
        <v>57546.058117</v>
      </c>
      <c r="AJ154" s="13">
        <v>37994.044775000002</v>
      </c>
      <c r="AK154" s="13">
        <v>316660.03038900002</v>
      </c>
      <c r="AL154" s="13">
        <v>1620.4010270000001</v>
      </c>
      <c r="AM154" s="13">
        <v>23663.848208489326</v>
      </c>
      <c r="AN154" s="18">
        <v>530784.02132499998</v>
      </c>
      <c r="AP154" s="16"/>
      <c r="AQ154" s="17"/>
      <c r="AR154" s="17"/>
      <c r="AS154" s="16"/>
    </row>
    <row r="155" spans="1:45" s="4" customFormat="1" ht="12.65" hidden="1" customHeight="1" x14ac:dyDescent="0.25">
      <c r="A155" s="31"/>
      <c r="B155" s="12">
        <v>4</v>
      </c>
      <c r="C155" s="13">
        <v>14326.748517</v>
      </c>
      <c r="D155" s="13">
        <v>140.18186</v>
      </c>
      <c r="E155" s="13">
        <v>33936.268527</v>
      </c>
      <c r="F155" s="13">
        <v>43250.336195000003</v>
      </c>
      <c r="G155" s="13">
        <v>67709.247577000002</v>
      </c>
      <c r="H155" s="13">
        <v>16254.290918000001</v>
      </c>
      <c r="I155" s="13">
        <v>15941.953577</v>
      </c>
      <c r="J155" s="13">
        <v>5116.6886290000002</v>
      </c>
      <c r="K155" s="13">
        <v>1025.3430839999965</v>
      </c>
      <c r="L155" s="13">
        <v>50943.721652</v>
      </c>
      <c r="M155" s="19">
        <v>36852.080093999997</v>
      </c>
      <c r="N155" s="13">
        <v>18382.877053</v>
      </c>
      <c r="O155" s="13">
        <v>2051.9815359999998</v>
      </c>
      <c r="P155" s="13">
        <v>161392.14459400001</v>
      </c>
      <c r="Q155" s="13">
        <v>217811.53771800001</v>
      </c>
      <c r="R155" s="13">
        <v>1352595.665637</v>
      </c>
      <c r="S155" s="13">
        <v>7417.1364670000003</v>
      </c>
      <c r="T155" s="13">
        <v>135985.39764299974</v>
      </c>
      <c r="U155" s="13">
        <v>2181133.601278</v>
      </c>
      <c r="V155" s="13">
        <v>3692.5792240000001</v>
      </c>
      <c r="W155" s="13">
        <v>287.10396100000003</v>
      </c>
      <c r="X155" s="13">
        <v>1621.8825509999999</v>
      </c>
      <c r="Y155" s="13">
        <v>7230.9924849999998</v>
      </c>
      <c r="Z155" s="13">
        <v>38742.095445999999</v>
      </c>
      <c r="AA155" s="13">
        <v>15469.118902</v>
      </c>
      <c r="AB155" s="13">
        <v>4705.4167870000001</v>
      </c>
      <c r="AC155" s="13">
        <v>2.9269999999999999E-3</v>
      </c>
      <c r="AD155" s="13">
        <v>0</v>
      </c>
      <c r="AE155" s="13">
        <v>8468.7740059999996</v>
      </c>
      <c r="AF155" s="19">
        <v>4325.6360649999997</v>
      </c>
      <c r="AG155" s="13">
        <v>10671.439053</v>
      </c>
      <c r="AH155" s="13">
        <v>3093.9995339999996</v>
      </c>
      <c r="AI155" s="13">
        <v>58351.159969</v>
      </c>
      <c r="AJ155" s="13">
        <v>36143.146336999998</v>
      </c>
      <c r="AK155" s="13">
        <v>316978.70768400002</v>
      </c>
      <c r="AL155" s="13">
        <v>1863.021002</v>
      </c>
      <c r="AM155" s="13">
        <v>21676.035961999958</v>
      </c>
      <c r="AN155" s="18">
        <v>533321.11189499998</v>
      </c>
      <c r="AP155" s="16"/>
      <c r="AQ155" s="17"/>
      <c r="AR155" s="17"/>
      <c r="AS155" s="16"/>
    </row>
    <row r="156" spans="1:45" s="4" customFormat="1" ht="12.65" hidden="1" customHeight="1" x14ac:dyDescent="0.25">
      <c r="A156" s="31"/>
      <c r="B156" s="12">
        <v>5</v>
      </c>
      <c r="C156" s="13">
        <v>14844.320454000001</v>
      </c>
      <c r="D156" s="13">
        <v>325.97817700000002</v>
      </c>
      <c r="E156" s="13">
        <v>33498.606883</v>
      </c>
      <c r="F156" s="13">
        <v>43806.168600999998</v>
      </c>
      <c r="G156" s="13">
        <v>52667.909047000001</v>
      </c>
      <c r="H156" s="13">
        <v>21126.151333999998</v>
      </c>
      <c r="I156" s="13">
        <v>12885.256785</v>
      </c>
      <c r="J156" s="13">
        <v>3776.2665179999999</v>
      </c>
      <c r="K156" s="13">
        <v>1155.3575419999966</v>
      </c>
      <c r="L156" s="13">
        <v>52406.402104000001</v>
      </c>
      <c r="M156" s="19">
        <v>36935.652232</v>
      </c>
      <c r="N156" s="13">
        <v>16062.596565</v>
      </c>
      <c r="O156" s="13">
        <v>3073.504531</v>
      </c>
      <c r="P156" s="13">
        <v>169109.68062900001</v>
      </c>
      <c r="Q156" s="13">
        <v>216468.56346500001</v>
      </c>
      <c r="R156" s="13">
        <v>1357654.3191450001</v>
      </c>
      <c r="S156" s="13">
        <v>7303.300279</v>
      </c>
      <c r="T156" s="13">
        <v>144063.6027129998</v>
      </c>
      <c r="U156" s="13">
        <v>2187163.6370040001</v>
      </c>
      <c r="V156" s="13">
        <v>3950.702503</v>
      </c>
      <c r="W156" s="13">
        <v>376.946933</v>
      </c>
      <c r="X156" s="13">
        <v>1773.5922699999999</v>
      </c>
      <c r="Y156" s="13">
        <v>7410.3799179999996</v>
      </c>
      <c r="Z156" s="13">
        <v>38692.933448999996</v>
      </c>
      <c r="AA156" s="13">
        <v>14340.278917</v>
      </c>
      <c r="AB156" s="13">
        <v>4667.1448739999996</v>
      </c>
      <c r="AC156" s="13">
        <v>1.4669030000000001</v>
      </c>
      <c r="AD156" s="13">
        <v>0</v>
      </c>
      <c r="AE156" s="13">
        <v>6210.8963290000002</v>
      </c>
      <c r="AF156" s="19">
        <v>4327.5812850000002</v>
      </c>
      <c r="AG156" s="13">
        <v>10396.140800000001</v>
      </c>
      <c r="AH156" s="13">
        <v>2730.3126140000004</v>
      </c>
      <c r="AI156" s="13">
        <v>62065.282273999997</v>
      </c>
      <c r="AJ156" s="13">
        <v>35106.482713000005</v>
      </c>
      <c r="AK156" s="13">
        <v>317690.45703599998</v>
      </c>
      <c r="AL156" s="13">
        <v>1865.454187</v>
      </c>
      <c r="AM156" s="13">
        <v>21292.997652999959</v>
      </c>
      <c r="AN156" s="18">
        <v>532899.05065800005</v>
      </c>
      <c r="AP156" s="16"/>
      <c r="AQ156" s="17"/>
      <c r="AR156" s="17"/>
      <c r="AS156" s="16"/>
    </row>
    <row r="157" spans="1:45" s="4" customFormat="1" ht="12.65" hidden="1" customHeight="1" x14ac:dyDescent="0.25">
      <c r="A157" s="31"/>
      <c r="B157" s="12">
        <v>6</v>
      </c>
      <c r="C157" s="13">
        <v>13511.452599</v>
      </c>
      <c r="D157" s="13">
        <v>94.088937000000001</v>
      </c>
      <c r="E157" s="13">
        <v>34950.405401999997</v>
      </c>
      <c r="F157" s="13">
        <v>44006.650497000002</v>
      </c>
      <c r="G157" s="13">
        <v>51154.900047000003</v>
      </c>
      <c r="H157" s="13">
        <v>19510.480626</v>
      </c>
      <c r="I157" s="13">
        <v>9475.8190149999991</v>
      </c>
      <c r="J157" s="13">
        <v>4092.5871499999998</v>
      </c>
      <c r="K157" s="13">
        <v>1524.9417399999925</v>
      </c>
      <c r="L157" s="13">
        <v>53412.204697000001</v>
      </c>
      <c r="M157" s="19">
        <v>36754.333375000002</v>
      </c>
      <c r="N157" s="13">
        <v>15904.854753</v>
      </c>
      <c r="O157" s="13">
        <v>2403.4897270000001</v>
      </c>
      <c r="P157" s="13">
        <v>168874.29636899999</v>
      </c>
      <c r="Q157" s="13">
        <v>221957.588246</v>
      </c>
      <c r="R157" s="13">
        <v>1365016.0024870001</v>
      </c>
      <c r="S157" s="13">
        <v>7188.2829869999996</v>
      </c>
      <c r="T157" s="13">
        <v>141605.80553499947</v>
      </c>
      <c r="U157" s="13">
        <v>2191438.1841890002</v>
      </c>
      <c r="V157" s="13">
        <v>6065.9336050000002</v>
      </c>
      <c r="W157" s="13">
        <v>232.62160900000001</v>
      </c>
      <c r="X157" s="13">
        <v>3543.3738240000002</v>
      </c>
      <c r="Y157" s="13">
        <v>7301.3366029999997</v>
      </c>
      <c r="Z157" s="13">
        <v>33584.432279000001</v>
      </c>
      <c r="AA157" s="13">
        <v>18458.523593000002</v>
      </c>
      <c r="AB157" s="13">
        <v>4514.746545</v>
      </c>
      <c r="AC157" s="13">
        <v>2.0681569999999998</v>
      </c>
      <c r="AD157" s="13">
        <v>0</v>
      </c>
      <c r="AE157" s="13">
        <v>6068.8841689999999</v>
      </c>
      <c r="AF157" s="19">
        <v>5069.7028710000004</v>
      </c>
      <c r="AG157" s="13">
        <v>10441.234182</v>
      </c>
      <c r="AH157" s="13">
        <v>3471.791064</v>
      </c>
      <c r="AI157" s="13">
        <v>59995.790829000005</v>
      </c>
      <c r="AJ157" s="13">
        <v>35701.455278999987</v>
      </c>
      <c r="AK157" s="13">
        <v>317164.15023000003</v>
      </c>
      <c r="AL157" s="13">
        <v>1946.7856509999999</v>
      </c>
      <c r="AM157" s="13">
        <v>20393.576437999873</v>
      </c>
      <c r="AN157" s="18">
        <v>533956.40692800004</v>
      </c>
      <c r="AP157" s="16"/>
      <c r="AQ157" s="17"/>
      <c r="AR157" s="17"/>
      <c r="AS157" s="16"/>
    </row>
    <row r="158" spans="1:45" s="4" customFormat="1" ht="12.65" hidden="1" customHeight="1" x14ac:dyDescent="0.25">
      <c r="A158" s="31"/>
      <c r="B158" s="12">
        <v>7</v>
      </c>
      <c r="C158" s="13">
        <v>17891.258841999999</v>
      </c>
      <c r="D158" s="13">
        <v>39.568044999999998</v>
      </c>
      <c r="E158" s="13">
        <v>35144.777835000001</v>
      </c>
      <c r="F158" s="13">
        <v>43290.534087</v>
      </c>
      <c r="G158" s="13">
        <v>51041.701403999999</v>
      </c>
      <c r="H158" s="13">
        <v>20941.618880000002</v>
      </c>
      <c r="I158" s="13">
        <v>9346.3294989999995</v>
      </c>
      <c r="J158" s="13">
        <v>3700.8526919999999</v>
      </c>
      <c r="K158" s="13">
        <v>1993.8926280000019</v>
      </c>
      <c r="L158" s="13">
        <v>55792.468074999997</v>
      </c>
      <c r="M158" s="19">
        <v>36667.759636000003</v>
      </c>
      <c r="N158" s="13">
        <v>14439.655299</v>
      </c>
      <c r="O158" s="13">
        <v>2774.3235</v>
      </c>
      <c r="P158" s="13">
        <v>166392.570595</v>
      </c>
      <c r="Q158" s="13">
        <v>223465.70724500006</v>
      </c>
      <c r="R158" s="13">
        <v>1363927.7215110001</v>
      </c>
      <c r="S158" s="13">
        <v>7720.7753970000003</v>
      </c>
      <c r="T158" s="13">
        <v>143855.52914600022</v>
      </c>
      <c r="U158" s="13">
        <v>2198427.0443159998</v>
      </c>
      <c r="V158" s="13">
        <v>5155.3815610000001</v>
      </c>
      <c r="W158" s="13">
        <v>197.81519900000001</v>
      </c>
      <c r="X158" s="13">
        <v>2665.8408589999999</v>
      </c>
      <c r="Y158" s="13">
        <v>7115.27178</v>
      </c>
      <c r="Z158" s="13">
        <v>35843.191805000002</v>
      </c>
      <c r="AA158" s="13">
        <v>16095.270986</v>
      </c>
      <c r="AB158" s="13">
        <v>4786.9902339999999</v>
      </c>
      <c r="AC158" s="13">
        <v>36</v>
      </c>
      <c r="AD158" s="13">
        <v>0</v>
      </c>
      <c r="AE158" s="13">
        <v>7218.0756449999999</v>
      </c>
      <c r="AF158" s="19">
        <v>5193.7580840000001</v>
      </c>
      <c r="AG158" s="13">
        <v>12593.987880000001</v>
      </c>
      <c r="AH158" s="13">
        <v>3126.0283840000002</v>
      </c>
      <c r="AI158" s="13">
        <v>60593.687361000004</v>
      </c>
      <c r="AJ158" s="13">
        <v>36730.109790999995</v>
      </c>
      <c r="AK158" s="13">
        <v>318419.43945100001</v>
      </c>
      <c r="AL158" s="13">
        <v>2002.0080760000001</v>
      </c>
      <c r="AM158" s="13">
        <v>15487.420598000055</v>
      </c>
      <c r="AN158" s="18">
        <v>533260.27769400005</v>
      </c>
      <c r="AP158" s="16"/>
      <c r="AQ158" s="17"/>
      <c r="AR158" s="17"/>
      <c r="AS158" s="16"/>
    </row>
    <row r="159" spans="1:45" s="4" customFormat="1" ht="12.65" hidden="1" customHeight="1" x14ac:dyDescent="0.25">
      <c r="A159" s="31"/>
      <c r="B159" s="12">
        <v>8</v>
      </c>
      <c r="C159" s="13">
        <v>16623.407526999999</v>
      </c>
      <c r="D159" s="13">
        <v>105.553213</v>
      </c>
      <c r="E159" s="13">
        <v>36619.148091000003</v>
      </c>
      <c r="F159" s="13">
        <v>44378.110052000004</v>
      </c>
      <c r="G159" s="13">
        <v>57396.927685000002</v>
      </c>
      <c r="H159" s="13">
        <v>16517.594123999999</v>
      </c>
      <c r="I159" s="13">
        <v>12721.590989</v>
      </c>
      <c r="J159" s="13">
        <v>4103.5931149999997</v>
      </c>
      <c r="K159" s="13">
        <v>1429.5535519999939</v>
      </c>
      <c r="L159" s="13">
        <v>53996.833640999997</v>
      </c>
      <c r="M159" s="19">
        <v>37434.533424000001</v>
      </c>
      <c r="N159" s="13">
        <v>14927.130056</v>
      </c>
      <c r="O159" s="13">
        <v>3471.3027730000003</v>
      </c>
      <c r="P159" s="13">
        <v>164543.88893000002</v>
      </c>
      <c r="Q159" s="13">
        <v>218441.48313500002</v>
      </c>
      <c r="R159" s="13">
        <v>1371630.494926</v>
      </c>
      <c r="S159" s="13">
        <v>7676.5637800000004</v>
      </c>
      <c r="T159" s="13">
        <v>153316.14014799986</v>
      </c>
      <c r="U159" s="13">
        <v>2215333.849161</v>
      </c>
      <c r="V159" s="13">
        <v>6946.2107319999996</v>
      </c>
      <c r="W159" s="13">
        <v>314.22833700000001</v>
      </c>
      <c r="X159" s="13">
        <v>1787.1718339999998</v>
      </c>
      <c r="Y159" s="13">
        <v>7346.8604260000002</v>
      </c>
      <c r="Z159" s="13">
        <v>30813.951249999998</v>
      </c>
      <c r="AA159" s="13">
        <v>17417.730465000001</v>
      </c>
      <c r="AB159" s="13">
        <v>4218.7104019999997</v>
      </c>
      <c r="AC159" s="13">
        <v>7.7800000000000005E-4</v>
      </c>
      <c r="AD159" s="13">
        <v>0</v>
      </c>
      <c r="AE159" s="13">
        <v>5044.2818139999999</v>
      </c>
      <c r="AF159" s="19">
        <v>4748.1689489999999</v>
      </c>
      <c r="AG159" s="13">
        <v>15138.306322</v>
      </c>
      <c r="AH159" s="13">
        <v>2949.2458820000002</v>
      </c>
      <c r="AI159" s="13">
        <v>64553.477318999998</v>
      </c>
      <c r="AJ159" s="13">
        <v>37429.884256999991</v>
      </c>
      <c r="AK159" s="13">
        <v>320528.34266299999</v>
      </c>
      <c r="AL159" s="13">
        <v>2011.0827180000001</v>
      </c>
      <c r="AM159" s="13">
        <v>20025.447190000214</v>
      </c>
      <c r="AN159" s="18">
        <v>541273.10133800004</v>
      </c>
      <c r="AP159" s="16"/>
      <c r="AQ159" s="17"/>
      <c r="AR159" s="17"/>
      <c r="AS159" s="16"/>
    </row>
    <row r="160" spans="1:45" s="4" customFormat="1" ht="12.65" hidden="1" customHeight="1" x14ac:dyDescent="0.25">
      <c r="A160" s="31"/>
      <c r="B160" s="12">
        <v>9</v>
      </c>
      <c r="C160" s="13">
        <v>18527.438085999998</v>
      </c>
      <c r="D160" s="13">
        <v>614.39260400000001</v>
      </c>
      <c r="E160" s="13">
        <v>31320.451063</v>
      </c>
      <c r="F160" s="13">
        <v>43728.681544999999</v>
      </c>
      <c r="G160" s="13">
        <v>58026.630616000002</v>
      </c>
      <c r="H160" s="13">
        <v>13993.960762999999</v>
      </c>
      <c r="I160" s="13">
        <v>10764.483487</v>
      </c>
      <c r="J160" s="13">
        <v>4225.3871520000002</v>
      </c>
      <c r="K160" s="13">
        <v>1171.9092690000007</v>
      </c>
      <c r="L160" s="13">
        <v>50918.921156999997</v>
      </c>
      <c r="M160" s="19">
        <v>36713.710478000001</v>
      </c>
      <c r="N160" s="13">
        <v>14033.713189</v>
      </c>
      <c r="O160" s="13">
        <v>4290.770066</v>
      </c>
      <c r="P160" s="13">
        <v>168856.56943500001</v>
      </c>
      <c r="Q160" s="13">
        <v>228189.16757600004</v>
      </c>
      <c r="R160" s="13">
        <v>1378452.908695</v>
      </c>
      <c r="S160" s="13">
        <v>7842.427702</v>
      </c>
      <c r="T160" s="13">
        <v>152798.22043400028</v>
      </c>
      <c r="U160" s="13">
        <v>2224469.7433170001</v>
      </c>
      <c r="V160" s="13">
        <v>5369.8372390000004</v>
      </c>
      <c r="W160" s="13">
        <v>328.989915</v>
      </c>
      <c r="X160" s="13">
        <v>1802.7364499999999</v>
      </c>
      <c r="Y160" s="13">
        <v>7039.8499760000004</v>
      </c>
      <c r="Z160" s="13">
        <v>35753.010670000003</v>
      </c>
      <c r="AA160" s="13">
        <v>16508.160358000001</v>
      </c>
      <c r="AB160" s="13">
        <v>4202.1810070000001</v>
      </c>
      <c r="AC160" s="13">
        <v>1.297E-3</v>
      </c>
      <c r="AD160" s="13">
        <v>0</v>
      </c>
      <c r="AE160" s="13">
        <v>5418.4128000000001</v>
      </c>
      <c r="AF160" s="19">
        <v>4710.1957190000003</v>
      </c>
      <c r="AG160" s="13">
        <v>14781.970288</v>
      </c>
      <c r="AH160" s="13">
        <v>3345.8790430000004</v>
      </c>
      <c r="AI160" s="13">
        <v>59994.787832000002</v>
      </c>
      <c r="AJ160" s="13">
        <v>37453.681432000012</v>
      </c>
      <c r="AK160" s="13">
        <v>321453.63895699999</v>
      </c>
      <c r="AL160" s="13">
        <v>2022.3143319999999</v>
      </c>
      <c r="AM160" s="13">
        <v>20330.131922000019</v>
      </c>
      <c r="AN160" s="18">
        <v>540515.77923700004</v>
      </c>
      <c r="AP160" s="16"/>
      <c r="AQ160" s="17"/>
      <c r="AR160" s="17"/>
      <c r="AS160" s="16"/>
    </row>
    <row r="161" spans="1:45" s="4" customFormat="1" ht="12.65" hidden="1" customHeight="1" x14ac:dyDescent="0.25">
      <c r="A161" s="31"/>
      <c r="B161" s="12">
        <v>10</v>
      </c>
      <c r="C161" s="13">
        <v>20111.581498</v>
      </c>
      <c r="D161" s="13">
        <v>73.214614999999995</v>
      </c>
      <c r="E161" s="13">
        <v>31070.088132999997</v>
      </c>
      <c r="F161" s="13">
        <v>45402.519262000002</v>
      </c>
      <c r="G161" s="13">
        <v>55339.302087999997</v>
      </c>
      <c r="H161" s="13">
        <v>14778.691896</v>
      </c>
      <c r="I161" s="13">
        <v>8303.023674</v>
      </c>
      <c r="J161" s="13">
        <v>4665.2931070000004</v>
      </c>
      <c r="K161" s="13">
        <v>1487.554672999996</v>
      </c>
      <c r="L161" s="13">
        <v>51236.19685</v>
      </c>
      <c r="M161" s="19">
        <v>36551.097788999999</v>
      </c>
      <c r="N161" s="13">
        <v>16599.702739</v>
      </c>
      <c r="O161" s="13">
        <v>4179.6437089999999</v>
      </c>
      <c r="P161" s="13">
        <v>170283.029904</v>
      </c>
      <c r="Q161" s="13">
        <v>225596.20032799995</v>
      </c>
      <c r="R161" s="13">
        <v>1383099.935446</v>
      </c>
      <c r="S161" s="13">
        <v>7826.4507379999995</v>
      </c>
      <c r="T161" s="13">
        <v>144996.65162100064</v>
      </c>
      <c r="U161" s="13">
        <v>2221600.1780699999</v>
      </c>
      <c r="V161" s="13">
        <v>5583.0664900000002</v>
      </c>
      <c r="W161" s="13">
        <v>297.03821099999999</v>
      </c>
      <c r="X161" s="13">
        <v>3471.3495979999998</v>
      </c>
      <c r="Y161" s="13">
        <v>7136.6508510000003</v>
      </c>
      <c r="Z161" s="13">
        <v>40723.897744000002</v>
      </c>
      <c r="AA161" s="13">
        <v>16733.968351</v>
      </c>
      <c r="AB161" s="13">
        <v>4381.2546810000003</v>
      </c>
      <c r="AC161" s="13">
        <v>0</v>
      </c>
      <c r="AD161" s="13">
        <v>0</v>
      </c>
      <c r="AE161" s="13">
        <v>6400.5731239999996</v>
      </c>
      <c r="AF161" s="19">
        <v>4711.0357459999996</v>
      </c>
      <c r="AG161" s="13">
        <v>14799.747111000001</v>
      </c>
      <c r="AH161" s="13">
        <v>2661.0077689999998</v>
      </c>
      <c r="AI161" s="13">
        <v>58223.234209999995</v>
      </c>
      <c r="AJ161" s="13">
        <v>35799.828769</v>
      </c>
      <c r="AK161" s="13">
        <v>321010.13979699998</v>
      </c>
      <c r="AL161" s="13">
        <v>2062.0963270000002</v>
      </c>
      <c r="AM161" s="13">
        <v>19384.919350000055</v>
      </c>
      <c r="AN161" s="18">
        <v>543379.80812900001</v>
      </c>
      <c r="AP161" s="16"/>
      <c r="AQ161" s="17"/>
      <c r="AR161" s="17"/>
      <c r="AS161" s="16"/>
    </row>
    <row r="162" spans="1:45" s="4" customFormat="1" ht="12.65" hidden="1" customHeight="1" x14ac:dyDescent="0.25">
      <c r="A162" s="31"/>
      <c r="B162" s="12">
        <v>11</v>
      </c>
      <c r="C162" s="13">
        <v>18133.405469000001</v>
      </c>
      <c r="D162" s="13">
        <v>36.705720999999997</v>
      </c>
      <c r="E162" s="13">
        <v>32722.006268000001</v>
      </c>
      <c r="F162" s="13">
        <v>37708.246675000002</v>
      </c>
      <c r="G162" s="13">
        <v>64145.095993000003</v>
      </c>
      <c r="H162" s="13">
        <v>16033.526813</v>
      </c>
      <c r="I162" s="13">
        <v>14917.926369999999</v>
      </c>
      <c r="J162" s="13">
        <v>5024.7750370000003</v>
      </c>
      <c r="K162" s="13">
        <v>1436.7225969999972</v>
      </c>
      <c r="L162" s="13">
        <v>51538.747128000003</v>
      </c>
      <c r="M162" s="19">
        <v>36255.591181000003</v>
      </c>
      <c r="N162" s="13">
        <v>14071.631273999999</v>
      </c>
      <c r="O162" s="13">
        <v>4816.3355979999997</v>
      </c>
      <c r="P162" s="13">
        <v>163031.94722500001</v>
      </c>
      <c r="Q162" s="13">
        <v>227407.46092900005</v>
      </c>
      <c r="R162" s="13">
        <v>1389648.1489599999</v>
      </c>
      <c r="S162" s="13">
        <v>7728.7255519999999</v>
      </c>
      <c r="T162" s="13">
        <v>145345.009831</v>
      </c>
      <c r="U162" s="13">
        <v>2230002.0086210002</v>
      </c>
      <c r="V162" s="13">
        <v>8129.8628140000001</v>
      </c>
      <c r="W162" s="13">
        <v>408.56913800000001</v>
      </c>
      <c r="X162" s="13">
        <v>4235.3580670000001</v>
      </c>
      <c r="Y162" s="13">
        <v>6177.7002910000001</v>
      </c>
      <c r="Z162" s="13">
        <v>37837.708204000002</v>
      </c>
      <c r="AA162" s="13">
        <v>18272.432091999999</v>
      </c>
      <c r="AB162" s="13">
        <v>4405.6642869999996</v>
      </c>
      <c r="AC162" s="13">
        <v>143.4716</v>
      </c>
      <c r="AD162" s="13">
        <v>0</v>
      </c>
      <c r="AE162" s="13">
        <v>7038.022113</v>
      </c>
      <c r="AF162" s="19">
        <v>4620.369909</v>
      </c>
      <c r="AG162" s="13">
        <v>15470.890395999999</v>
      </c>
      <c r="AH162" s="13">
        <v>2463.3926040000001</v>
      </c>
      <c r="AI162" s="13">
        <v>53887.15049</v>
      </c>
      <c r="AJ162" s="13">
        <v>37612.823302999997</v>
      </c>
      <c r="AK162" s="13">
        <v>322030.72967199999</v>
      </c>
      <c r="AL162" s="13">
        <v>2072.1880209999999</v>
      </c>
      <c r="AM162" s="13">
        <v>18577.358309000039</v>
      </c>
      <c r="AN162" s="18">
        <v>543383.69131000002</v>
      </c>
      <c r="AP162" s="16"/>
      <c r="AQ162" s="17"/>
      <c r="AR162" s="17"/>
      <c r="AS162" s="16"/>
    </row>
    <row r="163" spans="1:45" s="4" customFormat="1" ht="12.65" hidden="1" customHeight="1" x14ac:dyDescent="0.25">
      <c r="A163" s="31"/>
      <c r="B163" s="12">
        <v>12</v>
      </c>
      <c r="C163" s="13">
        <v>20595.784867999999</v>
      </c>
      <c r="D163" s="13">
        <v>-52.199669999999998</v>
      </c>
      <c r="E163" s="13">
        <v>33420.617431999999</v>
      </c>
      <c r="F163" s="13">
        <v>37942.454085999998</v>
      </c>
      <c r="G163" s="13">
        <v>66298.208108000006</v>
      </c>
      <c r="H163" s="13">
        <v>13113.264534</v>
      </c>
      <c r="I163" s="13">
        <v>19911.007557000001</v>
      </c>
      <c r="J163" s="13">
        <v>3990.0381940000002</v>
      </c>
      <c r="K163" s="13">
        <v>1582.7898509999909</v>
      </c>
      <c r="L163" s="13">
        <v>56480.881587000003</v>
      </c>
      <c r="M163" s="19">
        <v>36249.462564000001</v>
      </c>
      <c r="N163" s="13">
        <v>13611.293110000001</v>
      </c>
      <c r="O163" s="13">
        <v>2439.730462</v>
      </c>
      <c r="P163" s="13">
        <v>158449.62546099999</v>
      </c>
      <c r="Q163" s="13">
        <v>223800.21625899995</v>
      </c>
      <c r="R163" s="13">
        <v>1404085.6093900001</v>
      </c>
      <c r="S163" s="13">
        <v>7782.6389959999997</v>
      </c>
      <c r="T163" s="13">
        <v>145614.24328999955</v>
      </c>
      <c r="U163" s="13">
        <v>2245315.6660790001</v>
      </c>
      <c r="V163" s="13">
        <v>9050.2312910000001</v>
      </c>
      <c r="W163" s="13">
        <v>305.76535799999999</v>
      </c>
      <c r="X163" s="13">
        <v>3979.2738759999997</v>
      </c>
      <c r="Y163" s="13">
        <v>5955.7056709999997</v>
      </c>
      <c r="Z163" s="13">
        <v>41857.141766000001</v>
      </c>
      <c r="AA163" s="13">
        <v>14457.303454000001</v>
      </c>
      <c r="AB163" s="13">
        <v>4632.6584300000004</v>
      </c>
      <c r="AC163" s="13">
        <v>80</v>
      </c>
      <c r="AD163" s="13">
        <v>0</v>
      </c>
      <c r="AE163" s="13">
        <v>7992.7589660000003</v>
      </c>
      <c r="AF163" s="19">
        <v>4709.7914140000003</v>
      </c>
      <c r="AG163" s="13">
        <v>16318.669555</v>
      </c>
      <c r="AH163" s="13">
        <v>1110.4637130000001</v>
      </c>
      <c r="AI163" s="13">
        <v>49845.173632999999</v>
      </c>
      <c r="AJ163" s="13">
        <v>36555.602409999992</v>
      </c>
      <c r="AK163" s="13">
        <v>321386.22880899999</v>
      </c>
      <c r="AL163" s="13">
        <v>2096.4462189999999</v>
      </c>
      <c r="AM163" s="13">
        <v>19577.106019000068</v>
      </c>
      <c r="AN163" s="18">
        <v>539910.32058399997</v>
      </c>
      <c r="AP163" s="16"/>
      <c r="AQ163" s="17"/>
      <c r="AR163" s="17"/>
      <c r="AS163" s="16"/>
    </row>
    <row r="164" spans="1:45" s="4" customFormat="1" ht="12.65" customHeight="1" x14ac:dyDescent="0.25">
      <c r="A164" s="229">
        <v>2020</v>
      </c>
      <c r="B164" s="12">
        <v>1</v>
      </c>
      <c r="C164" s="13">
        <v>20521.794439000001</v>
      </c>
      <c r="D164" s="13">
        <v>396.99042700000001</v>
      </c>
      <c r="E164" s="13">
        <v>34616.291838000005</v>
      </c>
      <c r="F164" s="13">
        <v>37877.178370000001</v>
      </c>
      <c r="G164" s="13">
        <v>54566.444910999999</v>
      </c>
      <c r="H164" s="13">
        <v>17323.529180000001</v>
      </c>
      <c r="I164" s="13">
        <v>19375.896293999998</v>
      </c>
      <c r="J164" s="13">
        <v>5655.7961619999996</v>
      </c>
      <c r="K164" s="13">
        <v>1100.9314790000089</v>
      </c>
      <c r="L164" s="13">
        <v>52016.364704</v>
      </c>
      <c r="M164" s="19">
        <v>36234.672375000002</v>
      </c>
      <c r="N164" s="13">
        <v>11818.488634000001</v>
      </c>
      <c r="O164" s="13">
        <v>2818.148866</v>
      </c>
      <c r="P164" s="13">
        <v>161208.31362299999</v>
      </c>
      <c r="Q164" s="13">
        <v>229391.40650099999</v>
      </c>
      <c r="R164" s="13">
        <v>1403397.7836549999</v>
      </c>
      <c r="S164" s="13">
        <v>7809.5252190000001</v>
      </c>
      <c r="T164" s="13">
        <v>150823.59332000025</v>
      </c>
      <c r="U164" s="13">
        <v>2246953.1499970001</v>
      </c>
      <c r="V164" s="13">
        <v>7567.3880069999996</v>
      </c>
      <c r="W164" s="13">
        <v>211.94966199999999</v>
      </c>
      <c r="X164" s="13">
        <v>4059.6423759999998</v>
      </c>
      <c r="Y164" s="13">
        <v>5887.1136699999997</v>
      </c>
      <c r="Z164" s="13">
        <v>36737.373685999999</v>
      </c>
      <c r="AA164" s="13">
        <v>15673.456617</v>
      </c>
      <c r="AB164" s="13">
        <v>4894.2734440000004</v>
      </c>
      <c r="AC164" s="13">
        <v>40</v>
      </c>
      <c r="AD164" s="13">
        <v>0</v>
      </c>
      <c r="AE164" s="13">
        <v>7008.0299420000001</v>
      </c>
      <c r="AF164" s="19">
        <v>4693.7949090000002</v>
      </c>
      <c r="AG164" s="13">
        <v>16671.445501999999</v>
      </c>
      <c r="AH164" s="13">
        <v>1447.843676</v>
      </c>
      <c r="AI164" s="13">
        <v>54549.525487000006</v>
      </c>
      <c r="AJ164" s="13">
        <v>39424.757670999999</v>
      </c>
      <c r="AK164" s="13">
        <v>321011.621285</v>
      </c>
      <c r="AL164" s="13">
        <v>2016.9314529999999</v>
      </c>
      <c r="AM164" s="13">
        <v>25587.615172000122</v>
      </c>
      <c r="AN164" s="18">
        <v>547482.76255900005</v>
      </c>
      <c r="AP164" s="16"/>
      <c r="AQ164" s="17"/>
      <c r="AR164" s="17"/>
      <c r="AS164" s="16"/>
    </row>
    <row r="165" spans="1:45" s="4" customFormat="1" ht="12.65" customHeight="1" x14ac:dyDescent="0.25">
      <c r="A165" s="229"/>
      <c r="B165" s="12">
        <v>2</v>
      </c>
      <c r="C165" s="13">
        <v>13075.829793999999</v>
      </c>
      <c r="D165" s="13">
        <v>172.599593</v>
      </c>
      <c r="E165" s="13">
        <v>44595.072869000003</v>
      </c>
      <c r="F165" s="13">
        <v>38398.672250000003</v>
      </c>
      <c r="G165" s="13">
        <v>56807.658889999999</v>
      </c>
      <c r="H165" s="13">
        <v>18825.130149000001</v>
      </c>
      <c r="I165" s="13">
        <v>12464.493633</v>
      </c>
      <c r="J165" s="13">
        <v>7106.2457860000004</v>
      </c>
      <c r="K165" s="13">
        <v>1466.7970340000038</v>
      </c>
      <c r="L165" s="13">
        <v>58123.570023</v>
      </c>
      <c r="M165" s="19">
        <v>39940.529820999996</v>
      </c>
      <c r="N165" s="13">
        <v>13355.893316000002</v>
      </c>
      <c r="O165" s="13">
        <v>2491.6085899999998</v>
      </c>
      <c r="P165" s="13">
        <v>169099.04677099999</v>
      </c>
      <c r="Q165" s="13">
        <v>234009.62727799997</v>
      </c>
      <c r="R165" s="13">
        <v>1405554.0767719999</v>
      </c>
      <c r="S165" s="13">
        <v>7817.5626780000002</v>
      </c>
      <c r="T165" s="13">
        <v>155153.78123300013</v>
      </c>
      <c r="U165" s="13">
        <v>2278458.1964799999</v>
      </c>
      <c r="V165" s="13">
        <v>7622.0621270000001</v>
      </c>
      <c r="W165" s="13">
        <v>251.58262099999999</v>
      </c>
      <c r="X165" s="13">
        <v>3285.4201280000002</v>
      </c>
      <c r="Y165" s="13">
        <v>6108.1550749999997</v>
      </c>
      <c r="Z165" s="13">
        <v>30079.887269999999</v>
      </c>
      <c r="AA165" s="13">
        <v>20043.927162</v>
      </c>
      <c r="AB165" s="13">
        <v>4498.0393320000003</v>
      </c>
      <c r="AC165" s="13">
        <v>3.9569930000000002</v>
      </c>
      <c r="AD165" s="13">
        <v>0</v>
      </c>
      <c r="AE165" s="13">
        <v>6979.6434529999997</v>
      </c>
      <c r="AF165" s="19">
        <v>4669.7229559999996</v>
      </c>
      <c r="AG165" s="13">
        <v>14513.070885000001</v>
      </c>
      <c r="AH165" s="13">
        <v>2448.009638</v>
      </c>
      <c r="AI165" s="13">
        <v>61452.761293999996</v>
      </c>
      <c r="AJ165" s="13">
        <v>41499.040622999986</v>
      </c>
      <c r="AK165" s="13">
        <v>322110.984092</v>
      </c>
      <c r="AL165" s="13">
        <v>2038.8915730000001</v>
      </c>
      <c r="AM165" s="13">
        <v>26459.222808000122</v>
      </c>
      <c r="AN165" s="18">
        <v>554064.37803000002</v>
      </c>
      <c r="AP165" s="16"/>
      <c r="AQ165" s="17"/>
      <c r="AR165" s="17"/>
      <c r="AS165" s="16"/>
    </row>
    <row r="166" spans="1:45" s="4" customFormat="1" ht="12.65" customHeight="1" x14ac:dyDescent="0.25">
      <c r="A166" s="31"/>
      <c r="B166" s="12">
        <v>3</v>
      </c>
      <c r="C166" s="13">
        <v>15312.701009</v>
      </c>
      <c r="D166" s="13">
        <v>973.77299400000004</v>
      </c>
      <c r="E166" s="13">
        <v>44253.288857</v>
      </c>
      <c r="F166" s="13">
        <v>15214.956303000001</v>
      </c>
      <c r="G166" s="13">
        <v>74007.254247000004</v>
      </c>
      <c r="H166" s="13">
        <v>12394.157977999999</v>
      </c>
      <c r="I166" s="13">
        <v>7678.0655210000004</v>
      </c>
      <c r="J166" s="13">
        <v>5632.7292909999996</v>
      </c>
      <c r="K166" s="13">
        <v>2194.1472749999921</v>
      </c>
      <c r="L166" s="13">
        <v>61048.649168999997</v>
      </c>
      <c r="M166" s="19">
        <v>45255.572056999998</v>
      </c>
      <c r="N166" s="13">
        <v>15411.742299000001</v>
      </c>
      <c r="O166" s="13">
        <v>2218.930089</v>
      </c>
      <c r="P166" s="13">
        <v>182767.728317</v>
      </c>
      <c r="Q166" s="13">
        <v>224680.00887200009</v>
      </c>
      <c r="R166" s="13">
        <v>1406811.1612480001</v>
      </c>
      <c r="S166" s="13">
        <v>7800.8441489999996</v>
      </c>
      <c r="T166" s="13">
        <v>172764.40323499974</v>
      </c>
      <c r="U166" s="13">
        <v>2296420.1129100001</v>
      </c>
      <c r="V166" s="13">
        <v>7040.729695</v>
      </c>
      <c r="W166" s="13">
        <v>133.768404</v>
      </c>
      <c r="X166" s="13">
        <v>3425.014752</v>
      </c>
      <c r="Y166" s="13">
        <v>1959.4980419999999</v>
      </c>
      <c r="Z166" s="13">
        <v>48503.712391000001</v>
      </c>
      <c r="AA166" s="13">
        <v>17513.657587999998</v>
      </c>
      <c r="AB166" s="13">
        <v>4995.8237769999996</v>
      </c>
      <c r="AC166" s="13">
        <v>0</v>
      </c>
      <c r="AD166" s="13">
        <v>0</v>
      </c>
      <c r="AE166" s="13">
        <v>7054.1819729999997</v>
      </c>
      <c r="AF166" s="19">
        <v>4700.4442399999998</v>
      </c>
      <c r="AG166" s="13">
        <v>10872.705716</v>
      </c>
      <c r="AH166" s="13">
        <v>3347.7849590000001</v>
      </c>
      <c r="AI166" s="13">
        <v>55706.193402000004</v>
      </c>
      <c r="AJ166" s="13">
        <v>40049.373034000011</v>
      </c>
      <c r="AK166" s="13">
        <v>328596.48259199999</v>
      </c>
      <c r="AL166" s="13">
        <v>2047.648944</v>
      </c>
      <c r="AM166" s="13">
        <v>31923.897455000024</v>
      </c>
      <c r="AN166" s="18">
        <v>567870.91696399997</v>
      </c>
      <c r="AP166" s="16"/>
      <c r="AQ166" s="17"/>
      <c r="AR166" s="17"/>
      <c r="AS166" s="16"/>
    </row>
    <row r="167" spans="1:45" s="4" customFormat="1" ht="12.65" customHeight="1" x14ac:dyDescent="0.25">
      <c r="A167" s="31"/>
      <c r="B167" s="12">
        <v>4</v>
      </c>
      <c r="C167" s="13">
        <v>14390.235409000001</v>
      </c>
      <c r="D167" s="13">
        <v>181.58028400000001</v>
      </c>
      <c r="E167" s="13">
        <v>46789.614042999994</v>
      </c>
      <c r="F167" s="13">
        <v>14294.400228</v>
      </c>
      <c r="G167" s="13">
        <v>70715.332808000006</v>
      </c>
      <c r="H167" s="13">
        <v>17689.561718000001</v>
      </c>
      <c r="I167" s="13">
        <v>8428.9830559999991</v>
      </c>
      <c r="J167" s="13">
        <v>5631.5901690000001</v>
      </c>
      <c r="K167" s="13">
        <v>1347.780822999991</v>
      </c>
      <c r="L167" s="13">
        <v>72684.582169000001</v>
      </c>
      <c r="M167" s="19">
        <v>45683.730906999997</v>
      </c>
      <c r="N167" s="13">
        <v>14419.24719</v>
      </c>
      <c r="O167" s="13">
        <v>3377.6038509999998</v>
      </c>
      <c r="P167" s="13">
        <v>195661.81287199998</v>
      </c>
      <c r="Q167" s="13">
        <v>222317.03097999998</v>
      </c>
      <c r="R167" s="13">
        <v>1406633.5813579999</v>
      </c>
      <c r="S167" s="13">
        <v>7727.2551629999998</v>
      </c>
      <c r="T167" s="13">
        <v>167783.88598500041</v>
      </c>
      <c r="U167" s="13">
        <v>2315757.8090130002</v>
      </c>
      <c r="V167" s="13">
        <v>5917.9290389999996</v>
      </c>
      <c r="W167" s="13">
        <v>170.82137700000001</v>
      </c>
      <c r="X167" s="13">
        <v>3107.7019219999997</v>
      </c>
      <c r="Y167" s="13">
        <v>1418.6793680000001</v>
      </c>
      <c r="Z167" s="13">
        <v>42470.233610000003</v>
      </c>
      <c r="AA167" s="13">
        <v>19082.469825</v>
      </c>
      <c r="AB167" s="13">
        <v>4626.2903720000004</v>
      </c>
      <c r="AC167" s="13">
        <v>1.32E-3</v>
      </c>
      <c r="AD167" s="13">
        <v>0</v>
      </c>
      <c r="AE167" s="13">
        <v>8622.4027129999995</v>
      </c>
      <c r="AF167" s="19">
        <v>4115.2515910000002</v>
      </c>
      <c r="AG167" s="13">
        <v>7969.7197489999999</v>
      </c>
      <c r="AH167" s="13">
        <v>5598.7028190000001</v>
      </c>
      <c r="AI167" s="13">
        <v>62076.477105999998</v>
      </c>
      <c r="AJ167" s="13">
        <v>36304.732711000011</v>
      </c>
      <c r="AK167" s="13">
        <v>329222.23062400002</v>
      </c>
      <c r="AL167" s="13">
        <v>2083.6825309999999</v>
      </c>
      <c r="AM167" s="13">
        <v>32673.93826500007</v>
      </c>
      <c r="AN167" s="18">
        <v>565461.26494200004</v>
      </c>
      <c r="AP167" s="16"/>
      <c r="AQ167" s="17"/>
      <c r="AR167" s="17"/>
      <c r="AS167" s="16"/>
    </row>
    <row r="168" spans="1:45" s="4" customFormat="1" ht="12.65" customHeight="1" x14ac:dyDescent="0.25">
      <c r="A168" s="20"/>
      <c r="B168" s="21">
        <v>5</v>
      </c>
      <c r="C168" s="22">
        <v>17625.922854</v>
      </c>
      <c r="D168" s="22">
        <v>351.10273100000001</v>
      </c>
      <c r="E168" s="22">
        <v>45159.007294000003</v>
      </c>
      <c r="F168" s="22">
        <v>3174.6692670000002</v>
      </c>
      <c r="G168" s="22">
        <v>68295.080711999995</v>
      </c>
      <c r="H168" s="22">
        <v>15627.03429</v>
      </c>
      <c r="I168" s="22">
        <v>9811.7016669999994</v>
      </c>
      <c r="J168" s="22">
        <v>6142.4872180000002</v>
      </c>
      <c r="K168" s="22">
        <v>2096.9287440000116</v>
      </c>
      <c r="L168" s="22">
        <v>62337.166497999999</v>
      </c>
      <c r="M168" s="23">
        <v>46217.432794</v>
      </c>
      <c r="N168" s="22">
        <v>12685.914546</v>
      </c>
      <c r="O168" s="22">
        <v>9798.0036720000007</v>
      </c>
      <c r="P168" s="22">
        <v>194356.02551800001</v>
      </c>
      <c r="Q168" s="22">
        <v>230583.78811499994</v>
      </c>
      <c r="R168" s="22">
        <v>1410783.7646949999</v>
      </c>
      <c r="S168" s="22">
        <v>7782.8686289999996</v>
      </c>
      <c r="T168" s="22">
        <v>156923.66348399984</v>
      </c>
      <c r="U168" s="22">
        <v>2299752.5627279999</v>
      </c>
      <c r="V168" s="22">
        <v>7296.1794190000001</v>
      </c>
      <c r="W168" s="22">
        <v>280.78898600000002</v>
      </c>
      <c r="X168" s="22">
        <v>4244.8493760000001</v>
      </c>
      <c r="Y168" s="22">
        <v>656.19273299999998</v>
      </c>
      <c r="Z168" s="22">
        <v>37576.793166000003</v>
      </c>
      <c r="AA168" s="22">
        <v>16201.660336999999</v>
      </c>
      <c r="AB168" s="22">
        <v>4529.5442839999996</v>
      </c>
      <c r="AC168" s="22">
        <v>43.48377</v>
      </c>
      <c r="AD168" s="22">
        <v>0</v>
      </c>
      <c r="AE168" s="22">
        <v>9018.8166999999994</v>
      </c>
      <c r="AF168" s="23">
        <v>4123.1390590000001</v>
      </c>
      <c r="AG168" s="22">
        <v>7721.1327240000001</v>
      </c>
      <c r="AH168" s="22">
        <v>7268.4734289999997</v>
      </c>
      <c r="AI168" s="22">
        <v>64188.288394999996</v>
      </c>
      <c r="AJ168" s="22">
        <v>36609.673928999982</v>
      </c>
      <c r="AK168" s="22">
        <v>329242.31926800002</v>
      </c>
      <c r="AL168" s="22">
        <v>2076.0602210000002</v>
      </c>
      <c r="AM168" s="22">
        <v>27314.437016999873</v>
      </c>
      <c r="AN168" s="24">
        <v>558391.83281299996</v>
      </c>
      <c r="AP168" s="16"/>
      <c r="AQ168" s="17"/>
      <c r="AR168" s="17"/>
      <c r="AS168" s="16"/>
    </row>
    <row r="169" spans="1:45" ht="105" customHeight="1" x14ac:dyDescent="0.25">
      <c r="A169" s="188" t="s">
        <v>115</v>
      </c>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c r="AD169" s="189"/>
      <c r="AE169" s="189"/>
      <c r="AF169" s="189"/>
      <c r="AG169" s="189"/>
      <c r="AH169" s="189"/>
      <c r="AI169" s="189"/>
      <c r="AJ169" s="189"/>
      <c r="AK169" s="189"/>
      <c r="AL169" s="189"/>
      <c r="AM169" s="189"/>
      <c r="AN169" s="190"/>
    </row>
    <row r="170" spans="1:45" ht="409.6" hidden="1" customHeight="1" x14ac:dyDescent="0.25"/>
    <row r="171" spans="1:45" ht="17.25" customHeight="1" x14ac:dyDescent="0.25"/>
    <row r="172" spans="1:45" ht="17.25" customHeight="1" x14ac:dyDescent="0.25">
      <c r="C172" s="25"/>
      <c r="D172" s="25"/>
      <c r="E172" s="25"/>
      <c r="F172" s="25"/>
      <c r="G172" s="25"/>
      <c r="H172" s="25"/>
      <c r="I172" s="25"/>
      <c r="J172" s="25"/>
      <c r="K172" s="25"/>
      <c r="L172" s="25"/>
      <c r="M172" s="25"/>
      <c r="N172" s="25"/>
      <c r="O172" s="25"/>
      <c r="P172" s="25"/>
      <c r="Q172" s="25"/>
      <c r="R172" s="25"/>
      <c r="S172" s="25"/>
      <c r="T172" s="25"/>
      <c r="U172" s="26"/>
    </row>
    <row r="173" spans="1:45" ht="17.25" customHeight="1" x14ac:dyDescent="0.25">
      <c r="C173" s="26"/>
      <c r="D173" s="26"/>
      <c r="E173" s="26"/>
      <c r="F173" s="26"/>
      <c r="G173" s="26"/>
      <c r="H173" s="26"/>
      <c r="I173" s="26"/>
      <c r="J173" s="26"/>
      <c r="K173" s="26"/>
      <c r="L173" s="26"/>
      <c r="M173" s="26"/>
      <c r="N173" s="26"/>
      <c r="O173" s="26"/>
      <c r="P173" s="26"/>
      <c r="Q173" s="26"/>
      <c r="R173" s="26"/>
      <c r="S173" s="26"/>
      <c r="T173" s="26"/>
      <c r="U173" s="26"/>
    </row>
    <row r="174" spans="1:45" ht="17.25" customHeight="1" x14ac:dyDescent="0.25">
      <c r="C174" s="26"/>
      <c r="D174" s="26"/>
      <c r="E174" s="26"/>
      <c r="F174" s="26"/>
      <c r="G174" s="26"/>
      <c r="H174" s="26"/>
      <c r="I174" s="26"/>
      <c r="J174" s="26"/>
      <c r="K174" s="26"/>
      <c r="L174" s="26"/>
      <c r="M174" s="26"/>
      <c r="N174" s="26"/>
      <c r="O174" s="26"/>
      <c r="P174" s="26"/>
      <c r="Q174" s="26"/>
      <c r="R174" s="26"/>
      <c r="S174" s="26"/>
      <c r="T174" s="26"/>
      <c r="U174" s="26"/>
    </row>
    <row r="175" spans="1:45" ht="17.25" customHeight="1" x14ac:dyDescent="0.25"/>
    <row r="176" spans="1:45" ht="17.25" customHeight="1" x14ac:dyDescent="0.25">
      <c r="P176" s="33" t="s">
        <v>116</v>
      </c>
    </row>
    <row r="177" spans="2:40" ht="17.25" customHeight="1" x14ac:dyDescent="0.25"/>
    <row r="178" spans="2:40" x14ac:dyDescent="0.25">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row>
    <row r="179" spans="2:40" x14ac:dyDescent="0.25">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row>
    <row r="180" spans="2:40" x14ac:dyDescent="0.25">
      <c r="B180" s="28"/>
      <c r="C180" s="25"/>
      <c r="D180" s="25"/>
      <c r="E180" s="25"/>
      <c r="F180" s="25"/>
      <c r="G180" s="25"/>
      <c r="H180" s="25"/>
      <c r="I180" s="25"/>
      <c r="J180" s="25"/>
      <c r="K180" s="25"/>
      <c r="L180" s="25"/>
      <c r="M180" s="25"/>
      <c r="N180" s="25"/>
      <c r="O180" s="25"/>
      <c r="P180" s="25"/>
      <c r="Q180" s="25"/>
      <c r="R180" s="25"/>
      <c r="S180" s="25"/>
      <c r="T180" s="25"/>
      <c r="U180" s="29"/>
    </row>
    <row r="181" spans="2:40" x14ac:dyDescent="0.25">
      <c r="B181" s="28"/>
      <c r="C181" s="25"/>
      <c r="D181" s="25"/>
      <c r="E181" s="25"/>
      <c r="F181" s="25"/>
      <c r="G181" s="25"/>
      <c r="H181" s="25"/>
      <c r="I181" s="25"/>
      <c r="J181" s="25"/>
      <c r="K181" s="25"/>
      <c r="L181" s="25"/>
      <c r="M181" s="25"/>
      <c r="N181" s="25"/>
      <c r="O181" s="25"/>
      <c r="P181" s="25"/>
      <c r="Q181" s="25"/>
      <c r="R181" s="25"/>
      <c r="S181" s="25"/>
      <c r="T181" s="25"/>
      <c r="U181" s="29"/>
    </row>
    <row r="183" spans="2:40" x14ac:dyDescent="0.25">
      <c r="C183" s="26"/>
      <c r="D183" s="26"/>
      <c r="E183" s="26"/>
      <c r="F183" s="26"/>
      <c r="G183" s="26"/>
      <c r="H183" s="26"/>
      <c r="I183" s="26"/>
      <c r="J183" s="26"/>
      <c r="K183" s="26"/>
      <c r="L183" s="26"/>
      <c r="M183" s="26"/>
      <c r="N183" s="26"/>
      <c r="O183" s="26"/>
      <c r="P183" s="26"/>
      <c r="Q183" s="26"/>
      <c r="R183" s="26"/>
      <c r="S183" s="26"/>
      <c r="T183" s="26"/>
      <c r="U183" s="26"/>
    </row>
    <row r="184" spans="2:40" x14ac:dyDescent="0.25">
      <c r="C184" s="26"/>
      <c r="D184" s="26"/>
      <c r="E184" s="26"/>
      <c r="F184" s="26"/>
      <c r="G184" s="26"/>
      <c r="H184" s="26"/>
      <c r="I184" s="26"/>
      <c r="J184" s="26"/>
      <c r="K184" s="26"/>
      <c r="L184" s="26"/>
      <c r="M184" s="26"/>
      <c r="N184" s="26"/>
      <c r="O184" s="26"/>
      <c r="P184" s="26"/>
      <c r="Q184" s="26"/>
      <c r="R184" s="26"/>
      <c r="S184" s="26"/>
      <c r="T184" s="26"/>
      <c r="U184" s="26"/>
    </row>
  </sheetData>
  <mergeCells count="34">
    <mergeCell ref="A20:A31"/>
    <mergeCell ref="A8:A19"/>
    <mergeCell ref="Z5:AE5"/>
    <mergeCell ref="G5:L5"/>
    <mergeCell ref="Z6:AD6"/>
    <mergeCell ref="M5:M6"/>
    <mergeCell ref="O5:P5"/>
    <mergeCell ref="G6:K6"/>
    <mergeCell ref="Q5:Q6"/>
    <mergeCell ref="W5:X5"/>
    <mergeCell ref="A4:B7"/>
    <mergeCell ref="C4:U4"/>
    <mergeCell ref="V4:AN4"/>
    <mergeCell ref="D5:E5"/>
    <mergeCell ref="AJ5:AJ6"/>
    <mergeCell ref="AF5:AF6"/>
    <mergeCell ref="A169:AN169"/>
    <mergeCell ref="A32:A43"/>
    <mergeCell ref="A44:A55"/>
    <mergeCell ref="A56:A67"/>
    <mergeCell ref="A68:A79"/>
    <mergeCell ref="A80:A91"/>
    <mergeCell ref="A164:A165"/>
    <mergeCell ref="A92:A103"/>
    <mergeCell ref="A104:A115"/>
    <mergeCell ref="A116:A117"/>
    <mergeCell ref="A128:A139"/>
    <mergeCell ref="A140:A151"/>
    <mergeCell ref="AH5:AI5"/>
    <mergeCell ref="A1:B1"/>
    <mergeCell ref="C1:U1"/>
    <mergeCell ref="V1:AN1"/>
    <mergeCell ref="A3:B3"/>
    <mergeCell ref="C3:AN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71"/>
  <sheetViews>
    <sheetView topLeftCell="A25" workbookViewId="0">
      <selection activeCell="N164" sqref="N164:N168"/>
    </sheetView>
  </sheetViews>
  <sheetFormatPr defaultRowHeight="14.5" x14ac:dyDescent="0.35"/>
  <cols>
    <col min="1" max="1" width="7.26953125" customWidth="1"/>
    <col min="2" max="2" width="5.26953125" customWidth="1"/>
    <col min="3" max="20" width="10.26953125" customWidth="1"/>
  </cols>
  <sheetData>
    <row r="1" spans="1:20" ht="47.5" customHeight="1" x14ac:dyDescent="0.35">
      <c r="A1" s="195" t="s">
        <v>232</v>
      </c>
      <c r="B1" s="196"/>
      <c r="C1" s="197" t="s">
        <v>233</v>
      </c>
      <c r="D1" s="196"/>
      <c r="E1" s="196"/>
      <c r="F1" s="196"/>
      <c r="G1" s="196"/>
      <c r="H1" s="196"/>
      <c r="I1" s="196"/>
      <c r="J1" s="196"/>
      <c r="K1" s="196"/>
      <c r="L1" s="196"/>
      <c r="M1" s="196"/>
      <c r="N1" s="196"/>
      <c r="O1" s="196"/>
      <c r="P1" s="196"/>
      <c r="Q1" s="196"/>
      <c r="R1" s="196"/>
      <c r="S1" s="196"/>
      <c r="T1" s="196"/>
    </row>
    <row r="2" spans="1:20" ht="18" customHeight="1" x14ac:dyDescent="0.35">
      <c r="A2" s="198"/>
      <c r="B2" s="199"/>
      <c r="C2" s="200" t="s">
        <v>234</v>
      </c>
      <c r="D2" s="199"/>
      <c r="E2" s="199"/>
      <c r="F2" s="199"/>
      <c r="G2" s="199"/>
      <c r="H2" s="199"/>
      <c r="I2" s="199"/>
      <c r="J2" s="199"/>
      <c r="K2" s="199"/>
      <c r="L2" s="199"/>
      <c r="M2" s="199"/>
      <c r="N2" s="199"/>
      <c r="O2" s="199"/>
      <c r="P2" s="199"/>
      <c r="Q2" s="199"/>
      <c r="R2" s="199"/>
      <c r="S2" s="199"/>
      <c r="T2" s="201"/>
    </row>
    <row r="3" spans="1:20" ht="64.400000000000006" customHeight="1" x14ac:dyDescent="0.35">
      <c r="A3" s="246" t="s">
        <v>235</v>
      </c>
      <c r="B3" s="203"/>
      <c r="C3" s="42" t="s">
        <v>78</v>
      </c>
      <c r="D3" s="210" t="s">
        <v>236</v>
      </c>
      <c r="E3" s="211"/>
      <c r="F3" s="42" t="s">
        <v>78</v>
      </c>
      <c r="G3" s="210" t="s">
        <v>237</v>
      </c>
      <c r="H3" s="212"/>
      <c r="I3" s="212"/>
      <c r="J3" s="212"/>
      <c r="K3" s="212"/>
      <c r="L3" s="211"/>
      <c r="M3" s="42" t="s">
        <v>78</v>
      </c>
      <c r="N3" s="210" t="s">
        <v>238</v>
      </c>
      <c r="O3" s="211"/>
      <c r="P3" s="42" t="s">
        <v>78</v>
      </c>
      <c r="Q3" s="42" t="s">
        <v>78</v>
      </c>
      <c r="R3" s="42" t="s">
        <v>78</v>
      </c>
      <c r="S3" s="42" t="s">
        <v>78</v>
      </c>
      <c r="T3" s="43" t="s">
        <v>78</v>
      </c>
    </row>
    <row r="4" spans="1:20" ht="64.5" customHeight="1" x14ac:dyDescent="0.35">
      <c r="A4" s="204"/>
      <c r="B4" s="194"/>
      <c r="C4" s="44" t="s">
        <v>83</v>
      </c>
      <c r="D4" s="45" t="s">
        <v>84</v>
      </c>
      <c r="E4" s="45" t="s">
        <v>85</v>
      </c>
      <c r="F4" s="44" t="s">
        <v>86</v>
      </c>
      <c r="G4" s="210" t="s">
        <v>239</v>
      </c>
      <c r="H4" s="212"/>
      <c r="I4" s="212"/>
      <c r="J4" s="212"/>
      <c r="K4" s="211"/>
      <c r="L4" s="45" t="s">
        <v>88</v>
      </c>
      <c r="M4" s="44" t="s">
        <v>89</v>
      </c>
      <c r="N4" s="45" t="s">
        <v>90</v>
      </c>
      <c r="O4" s="45" t="s">
        <v>240</v>
      </c>
      <c r="P4" s="44" t="s">
        <v>82</v>
      </c>
      <c r="Q4" s="44" t="s">
        <v>92</v>
      </c>
      <c r="R4" s="44" t="s">
        <v>93</v>
      </c>
      <c r="S4" s="44" t="s">
        <v>94</v>
      </c>
      <c r="T4" s="46" t="s">
        <v>95</v>
      </c>
    </row>
    <row r="5" spans="1:20" ht="81" customHeight="1" x14ac:dyDescent="0.35">
      <c r="A5" s="205"/>
      <c r="B5" s="206"/>
      <c r="C5" s="47" t="s">
        <v>96</v>
      </c>
      <c r="D5" s="47" t="s">
        <v>97</v>
      </c>
      <c r="E5" s="47" t="s">
        <v>98</v>
      </c>
      <c r="F5" s="47" t="s">
        <v>99</v>
      </c>
      <c r="G5" s="48" t="s">
        <v>241</v>
      </c>
      <c r="H5" s="48" t="s">
        <v>242</v>
      </c>
      <c r="I5" s="48" t="s">
        <v>243</v>
      </c>
      <c r="J5" s="48" t="s">
        <v>244</v>
      </c>
      <c r="K5" s="48" t="s">
        <v>245</v>
      </c>
      <c r="L5" s="47" t="s">
        <v>105</v>
      </c>
      <c r="M5" s="47" t="s">
        <v>106</v>
      </c>
      <c r="N5" s="47" t="s">
        <v>107</v>
      </c>
      <c r="O5" s="47" t="s">
        <v>246</v>
      </c>
      <c r="P5" s="47" t="s">
        <v>109</v>
      </c>
      <c r="Q5" s="47" t="s">
        <v>110</v>
      </c>
      <c r="R5" s="47" t="s">
        <v>111</v>
      </c>
      <c r="S5" s="47" t="s">
        <v>112</v>
      </c>
      <c r="T5" s="49" t="s">
        <v>113</v>
      </c>
    </row>
    <row r="6" spans="1:20" x14ac:dyDescent="0.35">
      <c r="A6" s="213">
        <v>2007</v>
      </c>
      <c r="B6" s="50" t="s">
        <v>64</v>
      </c>
      <c r="C6" s="51">
        <v>38.567999999999998</v>
      </c>
      <c r="D6" s="51">
        <v>15.176</v>
      </c>
      <c r="E6" s="51">
        <v>2192.7530000000002</v>
      </c>
      <c r="F6" s="51">
        <v>603.25699999999995</v>
      </c>
      <c r="G6" s="51">
        <v>12613.4</v>
      </c>
      <c r="H6" s="51">
        <v>4820.049</v>
      </c>
      <c r="I6" s="51">
        <v>43.7</v>
      </c>
      <c r="J6" s="51">
        <v>105</v>
      </c>
      <c r="K6" s="51">
        <v>100</v>
      </c>
      <c r="L6" s="51">
        <v>881.71500000000003</v>
      </c>
      <c r="M6" s="51">
        <v>2347.5250000000001</v>
      </c>
      <c r="N6" s="51">
        <v>184.928</v>
      </c>
      <c r="O6" s="51">
        <v>3288.9079999999999</v>
      </c>
      <c r="P6" s="51">
        <v>20084.217000000001</v>
      </c>
      <c r="Q6" s="51">
        <v>6694.8710000000001</v>
      </c>
      <c r="R6" s="51">
        <v>178.44300000000001</v>
      </c>
      <c r="S6" s="51">
        <v>11793.36</v>
      </c>
      <c r="T6" s="52">
        <v>65985.87</v>
      </c>
    </row>
    <row r="7" spans="1:20" x14ac:dyDescent="0.35">
      <c r="A7" s="204"/>
      <c r="B7" s="50" t="s">
        <v>65</v>
      </c>
      <c r="C7" s="51">
        <v>93.947999999999993</v>
      </c>
      <c r="D7" s="51">
        <v>1.857</v>
      </c>
      <c r="E7" s="51">
        <v>3139.4270000000001</v>
      </c>
      <c r="F7" s="51">
        <v>630.46</v>
      </c>
      <c r="G7" s="51">
        <v>14023.8</v>
      </c>
      <c r="H7" s="51">
        <v>4761.4589999999998</v>
      </c>
      <c r="I7" s="51">
        <v>98.36</v>
      </c>
      <c r="J7" s="51">
        <v>210.8</v>
      </c>
      <c r="K7" s="51">
        <v>0</v>
      </c>
      <c r="L7" s="51">
        <v>935.29700000000003</v>
      </c>
      <c r="M7" s="51">
        <v>1808.0930000000001</v>
      </c>
      <c r="N7" s="51">
        <v>77.253</v>
      </c>
      <c r="O7" s="51">
        <v>2664.5650000000001</v>
      </c>
      <c r="P7" s="51">
        <v>20623.397000000001</v>
      </c>
      <c r="Q7" s="51">
        <v>6703.8739999999998</v>
      </c>
      <c r="R7" s="51">
        <v>247.334</v>
      </c>
      <c r="S7" s="51">
        <v>19557.248</v>
      </c>
      <c r="T7" s="52">
        <v>75577.172000000006</v>
      </c>
    </row>
    <row r="8" spans="1:20" x14ac:dyDescent="0.35">
      <c r="A8" s="204"/>
      <c r="B8" s="50" t="s">
        <v>66</v>
      </c>
      <c r="C8" s="51">
        <v>0.72299999999999998</v>
      </c>
      <c r="D8" s="51">
        <v>4.9279999999999999</v>
      </c>
      <c r="E8" s="51">
        <v>2867.703</v>
      </c>
      <c r="F8" s="51">
        <v>662.15200000000004</v>
      </c>
      <c r="G8" s="51">
        <v>13879.161</v>
      </c>
      <c r="H8" s="51">
        <v>5644.4309999999996</v>
      </c>
      <c r="I8" s="51">
        <v>50</v>
      </c>
      <c r="J8" s="51">
        <v>292.57</v>
      </c>
      <c r="K8" s="51">
        <v>50.01</v>
      </c>
      <c r="L8" s="51">
        <v>881.447</v>
      </c>
      <c r="M8" s="51">
        <v>2364.973</v>
      </c>
      <c r="N8" s="51">
        <v>29.5</v>
      </c>
      <c r="O8" s="51">
        <v>3963.8820000000001</v>
      </c>
      <c r="P8" s="51">
        <v>20796.254000000001</v>
      </c>
      <c r="Q8" s="51">
        <v>6803.6390000000001</v>
      </c>
      <c r="R8" s="51">
        <v>252.42</v>
      </c>
      <c r="S8" s="51">
        <v>18155.830000000002</v>
      </c>
      <c r="T8" s="52">
        <v>76699.623000000007</v>
      </c>
    </row>
    <row r="9" spans="1:20" x14ac:dyDescent="0.35">
      <c r="A9" s="204"/>
      <c r="B9" s="50" t="s">
        <v>67</v>
      </c>
      <c r="C9" s="51">
        <v>0.73899999999999999</v>
      </c>
      <c r="D9" s="51">
        <v>4.0309999999999997</v>
      </c>
      <c r="E9" s="51">
        <v>2927.0949999999998</v>
      </c>
      <c r="F9" s="51">
        <v>657.81299999999999</v>
      </c>
      <c r="G9" s="51">
        <v>19294.82</v>
      </c>
      <c r="H9" s="51">
        <v>6188.6369999999997</v>
      </c>
      <c r="I9" s="51">
        <v>120.76</v>
      </c>
      <c r="J9" s="51">
        <v>341.9</v>
      </c>
      <c r="K9" s="51">
        <v>0</v>
      </c>
      <c r="L9" s="51">
        <v>1122.7370000000001</v>
      </c>
      <c r="M9" s="51">
        <v>2291.9349999999999</v>
      </c>
      <c r="N9" s="51">
        <v>39.304000000000002</v>
      </c>
      <c r="O9" s="51">
        <v>2982.4090000000001</v>
      </c>
      <c r="P9" s="51">
        <v>22739.66</v>
      </c>
      <c r="Q9" s="51">
        <v>6653.2470000000003</v>
      </c>
      <c r="R9" s="51">
        <v>247.34800000000001</v>
      </c>
      <c r="S9" s="51">
        <v>17356.39</v>
      </c>
      <c r="T9" s="52">
        <v>82968.824999999997</v>
      </c>
    </row>
    <row r="10" spans="1:20" x14ac:dyDescent="0.35">
      <c r="A10" s="204"/>
      <c r="B10" s="50" t="s">
        <v>56</v>
      </c>
      <c r="C10" s="51">
        <v>0.71699999999999997</v>
      </c>
      <c r="D10" s="51">
        <v>1.913</v>
      </c>
      <c r="E10" s="51">
        <v>3037.931</v>
      </c>
      <c r="F10" s="51">
        <v>707.83</v>
      </c>
      <c r="G10" s="51">
        <v>17368.901999999998</v>
      </c>
      <c r="H10" s="51">
        <v>5565.0249999999996</v>
      </c>
      <c r="I10" s="51">
        <v>311.89999999999998</v>
      </c>
      <c r="J10" s="51">
        <v>425</v>
      </c>
      <c r="K10" s="51">
        <v>30</v>
      </c>
      <c r="L10" s="51">
        <v>1012.343</v>
      </c>
      <c r="M10" s="51">
        <v>2133.8000000000002</v>
      </c>
      <c r="N10" s="51">
        <v>68.366</v>
      </c>
      <c r="O10" s="51">
        <v>2882.2269999999999</v>
      </c>
      <c r="P10" s="51">
        <v>20199.723999999998</v>
      </c>
      <c r="Q10" s="51">
        <v>6492.8050000000003</v>
      </c>
      <c r="R10" s="51">
        <v>248.41399999999999</v>
      </c>
      <c r="S10" s="51">
        <v>16209.477000000001</v>
      </c>
      <c r="T10" s="52">
        <v>76696.373999999996</v>
      </c>
    </row>
    <row r="11" spans="1:20" x14ac:dyDescent="0.35">
      <c r="A11" s="204"/>
      <c r="B11" s="50" t="s">
        <v>57</v>
      </c>
      <c r="C11" s="51">
        <v>0.72699999999999998</v>
      </c>
      <c r="D11" s="51">
        <v>1.7629999999999999</v>
      </c>
      <c r="E11" s="51">
        <v>3066.1210000000001</v>
      </c>
      <c r="F11" s="51">
        <v>657.03499999999997</v>
      </c>
      <c r="G11" s="51">
        <v>17176.871999999999</v>
      </c>
      <c r="H11" s="51">
        <v>6012.0029999999997</v>
      </c>
      <c r="I11" s="51">
        <v>366.2</v>
      </c>
      <c r="J11" s="51">
        <v>614.20000000000005</v>
      </c>
      <c r="K11" s="51">
        <v>0</v>
      </c>
      <c r="L11" s="51">
        <v>628.46400000000006</v>
      </c>
      <c r="M11" s="51">
        <v>4129.3990000000003</v>
      </c>
      <c r="N11" s="51">
        <v>108.893</v>
      </c>
      <c r="O11" s="51">
        <v>2601.1129999999998</v>
      </c>
      <c r="P11" s="51">
        <v>21456.616000000002</v>
      </c>
      <c r="Q11" s="51">
        <v>6485.018</v>
      </c>
      <c r="R11" s="51">
        <v>251.499</v>
      </c>
      <c r="S11" s="51">
        <v>15186.052</v>
      </c>
      <c r="T11" s="52">
        <v>78741.975000000006</v>
      </c>
    </row>
    <row r="12" spans="1:20" x14ac:dyDescent="0.35">
      <c r="A12" s="204"/>
      <c r="B12" s="50" t="s">
        <v>58</v>
      </c>
      <c r="C12" s="51">
        <v>0.73399999999999999</v>
      </c>
      <c r="D12" s="51">
        <v>1.5389999999999999</v>
      </c>
      <c r="E12" s="51">
        <v>3405.4360000000001</v>
      </c>
      <c r="F12" s="51">
        <v>648.50699999999995</v>
      </c>
      <c r="G12" s="51">
        <v>18069.811000000002</v>
      </c>
      <c r="H12" s="51">
        <v>5927.2539999999999</v>
      </c>
      <c r="I12" s="51">
        <v>0.2</v>
      </c>
      <c r="J12" s="51">
        <v>342.4</v>
      </c>
      <c r="K12" s="51">
        <v>0</v>
      </c>
      <c r="L12" s="51">
        <v>514.68499999999995</v>
      </c>
      <c r="M12" s="51">
        <v>3393.9189999999999</v>
      </c>
      <c r="N12" s="51">
        <v>88.731999999999999</v>
      </c>
      <c r="O12" s="51">
        <v>3064.498</v>
      </c>
      <c r="P12" s="51">
        <v>22396.357</v>
      </c>
      <c r="Q12" s="51">
        <v>6514.8270000000002</v>
      </c>
      <c r="R12" s="51">
        <v>251.48</v>
      </c>
      <c r="S12" s="51">
        <v>16531.311000000002</v>
      </c>
      <c r="T12" s="52">
        <v>81151.69</v>
      </c>
    </row>
    <row r="13" spans="1:20" x14ac:dyDescent="0.35">
      <c r="A13" s="204"/>
      <c r="B13" s="50" t="s">
        <v>59</v>
      </c>
      <c r="C13" s="51">
        <v>0.72</v>
      </c>
      <c r="D13" s="51">
        <v>1.679</v>
      </c>
      <c r="E13" s="51">
        <v>3013.4270000000001</v>
      </c>
      <c r="F13" s="51">
        <v>644.21100000000001</v>
      </c>
      <c r="G13" s="51">
        <v>16002.29</v>
      </c>
      <c r="H13" s="51">
        <v>7116.9719999999998</v>
      </c>
      <c r="I13" s="51">
        <v>240.37</v>
      </c>
      <c r="J13" s="51">
        <v>355</v>
      </c>
      <c r="K13" s="51">
        <v>0</v>
      </c>
      <c r="L13" s="51">
        <v>494.34500000000003</v>
      </c>
      <c r="M13" s="51">
        <v>3509.6970000000001</v>
      </c>
      <c r="N13" s="51">
        <v>171.11500000000001</v>
      </c>
      <c r="O13" s="51">
        <v>3456.5970000000002</v>
      </c>
      <c r="P13" s="51">
        <v>24829.633000000002</v>
      </c>
      <c r="Q13" s="51">
        <v>6597.7479999999996</v>
      </c>
      <c r="R13" s="51">
        <v>255.28899999999999</v>
      </c>
      <c r="S13" s="51">
        <v>13623.563</v>
      </c>
      <c r="T13" s="52">
        <v>80312.656000000003</v>
      </c>
    </row>
    <row r="14" spans="1:20" x14ac:dyDescent="0.35">
      <c r="A14" s="204"/>
      <c r="B14" s="50" t="s">
        <v>60</v>
      </c>
      <c r="C14" s="51">
        <v>0.72599999999999998</v>
      </c>
      <c r="D14" s="51">
        <v>48.569000000000003</v>
      </c>
      <c r="E14" s="51">
        <v>3477.4009999999998</v>
      </c>
      <c r="F14" s="51">
        <v>648.85400000000004</v>
      </c>
      <c r="G14" s="51">
        <v>16490.550999999999</v>
      </c>
      <c r="H14" s="51">
        <v>6340.4989999999998</v>
      </c>
      <c r="I14" s="51">
        <v>100.1</v>
      </c>
      <c r="J14" s="51">
        <v>312.39999999999998</v>
      </c>
      <c r="K14" s="51">
        <v>0</v>
      </c>
      <c r="L14" s="51">
        <v>463.12900000000002</v>
      </c>
      <c r="M14" s="51">
        <v>2867.1410000000001</v>
      </c>
      <c r="N14" s="51">
        <v>98.325000000000003</v>
      </c>
      <c r="O14" s="51">
        <v>3668.3670000000002</v>
      </c>
      <c r="P14" s="51">
        <v>24282.800999999999</v>
      </c>
      <c r="Q14" s="51">
        <v>6773.8180000000002</v>
      </c>
      <c r="R14" s="51">
        <v>255.21199999999999</v>
      </c>
      <c r="S14" s="51">
        <v>16020.465</v>
      </c>
      <c r="T14" s="52">
        <v>81848.357999999993</v>
      </c>
    </row>
    <row r="15" spans="1:20" x14ac:dyDescent="0.35">
      <c r="A15" s="204"/>
      <c r="B15" s="50" t="s">
        <v>61</v>
      </c>
      <c r="C15" s="51">
        <v>0.71499999999999997</v>
      </c>
      <c r="D15" s="51">
        <v>1.5529999999999999</v>
      </c>
      <c r="E15" s="51">
        <v>4057.4119999999998</v>
      </c>
      <c r="F15" s="51">
        <v>622.41899999999998</v>
      </c>
      <c r="G15" s="51">
        <v>16362.921</v>
      </c>
      <c r="H15" s="51">
        <v>6049.0910000000003</v>
      </c>
      <c r="I15" s="51">
        <v>301.10000000000002</v>
      </c>
      <c r="J15" s="51">
        <v>560.29999999999995</v>
      </c>
      <c r="K15" s="51">
        <v>100</v>
      </c>
      <c r="L15" s="51">
        <v>581.86199999999997</v>
      </c>
      <c r="M15" s="51">
        <v>3260.7649999999999</v>
      </c>
      <c r="N15" s="51">
        <v>170.90600000000001</v>
      </c>
      <c r="O15" s="51">
        <v>3460.1869999999999</v>
      </c>
      <c r="P15" s="51">
        <v>22818.67</v>
      </c>
      <c r="Q15" s="51">
        <v>6911.1869999999999</v>
      </c>
      <c r="R15" s="51">
        <v>257.09899999999999</v>
      </c>
      <c r="S15" s="51">
        <v>17862.313999999998</v>
      </c>
      <c r="T15" s="52">
        <v>83378.501000000004</v>
      </c>
    </row>
    <row r="16" spans="1:20" x14ac:dyDescent="0.35">
      <c r="A16" s="204"/>
      <c r="B16" s="50" t="s">
        <v>62</v>
      </c>
      <c r="C16" s="51">
        <v>0.71599999999999997</v>
      </c>
      <c r="D16" s="51">
        <v>1.5880000000000001</v>
      </c>
      <c r="E16" s="51">
        <v>3576.1410000000001</v>
      </c>
      <c r="F16" s="51">
        <v>638.40599999999995</v>
      </c>
      <c r="G16" s="51">
        <v>15119.371999999999</v>
      </c>
      <c r="H16" s="51">
        <v>7231.83</v>
      </c>
      <c r="I16" s="51">
        <v>505.35</v>
      </c>
      <c r="J16" s="51">
        <v>508.75</v>
      </c>
      <c r="K16" s="51">
        <v>0</v>
      </c>
      <c r="L16" s="51">
        <v>487.96800000000002</v>
      </c>
      <c r="M16" s="51">
        <v>4353.5619999999999</v>
      </c>
      <c r="N16" s="51">
        <v>184.893</v>
      </c>
      <c r="O16" s="51">
        <v>3308.1030000000001</v>
      </c>
      <c r="P16" s="51">
        <v>23058.694</v>
      </c>
      <c r="Q16" s="51">
        <v>6838.7870000000003</v>
      </c>
      <c r="R16" s="51">
        <v>257.34399999999999</v>
      </c>
      <c r="S16" s="51">
        <v>17402.477999999999</v>
      </c>
      <c r="T16" s="52">
        <v>83473.982000000004</v>
      </c>
    </row>
    <row r="17" spans="1:20" x14ac:dyDescent="0.35">
      <c r="A17" s="204"/>
      <c r="B17" s="50" t="s">
        <v>63</v>
      </c>
      <c r="C17" s="51">
        <v>0.71599999999999997</v>
      </c>
      <c r="D17" s="51">
        <v>2.74</v>
      </c>
      <c r="E17" s="51">
        <v>2812.1559999999999</v>
      </c>
      <c r="F17" s="51">
        <v>645.36800000000005</v>
      </c>
      <c r="G17" s="51">
        <v>12828.92</v>
      </c>
      <c r="H17" s="51">
        <v>6706.598</v>
      </c>
      <c r="I17" s="51">
        <v>501.01</v>
      </c>
      <c r="J17" s="51">
        <v>423.673</v>
      </c>
      <c r="K17" s="51">
        <v>0</v>
      </c>
      <c r="L17" s="51">
        <v>514.529</v>
      </c>
      <c r="M17" s="51">
        <v>5561.5039999999999</v>
      </c>
      <c r="N17" s="51">
        <v>96.634</v>
      </c>
      <c r="O17" s="51">
        <v>2837.9450000000002</v>
      </c>
      <c r="P17" s="51">
        <v>23709.583999999999</v>
      </c>
      <c r="Q17" s="51">
        <v>7270.2809999999999</v>
      </c>
      <c r="R17" s="51">
        <v>258.61</v>
      </c>
      <c r="S17" s="51">
        <v>10193.805</v>
      </c>
      <c r="T17" s="52">
        <v>74364.073000000004</v>
      </c>
    </row>
    <row r="18" spans="1:20" x14ac:dyDescent="0.35">
      <c r="A18" s="213">
        <v>2008</v>
      </c>
      <c r="B18" s="50" t="s">
        <v>64</v>
      </c>
      <c r="C18" s="51">
        <v>163.74</v>
      </c>
      <c r="D18" s="51">
        <v>2.548</v>
      </c>
      <c r="E18" s="51">
        <v>4393.9719999999998</v>
      </c>
      <c r="F18" s="51">
        <v>637.80899999999997</v>
      </c>
      <c r="G18" s="51">
        <v>15380.65</v>
      </c>
      <c r="H18" s="51">
        <v>5515.2150000000001</v>
      </c>
      <c r="I18" s="51">
        <v>226.7</v>
      </c>
      <c r="J18" s="51">
        <v>595.5</v>
      </c>
      <c r="K18" s="51">
        <v>30</v>
      </c>
      <c r="L18" s="51">
        <v>704.05200000000002</v>
      </c>
      <c r="M18" s="51">
        <v>4763.4369999999999</v>
      </c>
      <c r="N18" s="51">
        <v>159.958</v>
      </c>
      <c r="O18" s="51">
        <v>2332.3449999999998</v>
      </c>
      <c r="P18" s="51">
        <v>22867.472000000002</v>
      </c>
      <c r="Q18" s="51">
        <v>8106.915</v>
      </c>
      <c r="R18" s="51">
        <v>256.78399999999999</v>
      </c>
      <c r="S18" s="51">
        <v>9932.6029999999992</v>
      </c>
      <c r="T18" s="52">
        <v>76069.7</v>
      </c>
    </row>
    <row r="19" spans="1:20" x14ac:dyDescent="0.35">
      <c r="A19" s="204"/>
      <c r="B19" s="50" t="s">
        <v>65</v>
      </c>
      <c r="C19" s="51">
        <v>162.43</v>
      </c>
      <c r="D19" s="51">
        <v>2.36</v>
      </c>
      <c r="E19" s="51">
        <v>3542.4690000000001</v>
      </c>
      <c r="F19" s="51">
        <v>652.50900000000001</v>
      </c>
      <c r="G19" s="51">
        <v>16404.98</v>
      </c>
      <c r="H19" s="51">
        <v>5506.451</v>
      </c>
      <c r="I19" s="51">
        <v>421.1</v>
      </c>
      <c r="J19" s="51">
        <v>650</v>
      </c>
      <c r="K19" s="51">
        <v>0</v>
      </c>
      <c r="L19" s="51">
        <v>1045.8520000000001</v>
      </c>
      <c r="M19" s="51">
        <v>4064.7420000000002</v>
      </c>
      <c r="N19" s="51">
        <v>114.07</v>
      </c>
      <c r="O19" s="51">
        <v>2515.15</v>
      </c>
      <c r="P19" s="51">
        <v>23196.126</v>
      </c>
      <c r="Q19" s="51">
        <v>8427.4339999999993</v>
      </c>
      <c r="R19" s="51">
        <v>276.78899999999999</v>
      </c>
      <c r="S19" s="51">
        <v>11132.834000000001</v>
      </c>
      <c r="T19" s="52">
        <v>78115.296000000002</v>
      </c>
    </row>
    <row r="20" spans="1:20" x14ac:dyDescent="0.35">
      <c r="A20" s="204"/>
      <c r="B20" s="50" t="s">
        <v>66</v>
      </c>
      <c r="C20" s="51">
        <v>158.96299999999999</v>
      </c>
      <c r="D20" s="51">
        <v>3.1680000000000001</v>
      </c>
      <c r="E20" s="51">
        <v>3034.8820000000001</v>
      </c>
      <c r="F20" s="51">
        <v>608.83299999999997</v>
      </c>
      <c r="G20" s="51">
        <v>19300.18</v>
      </c>
      <c r="H20" s="51">
        <v>4357.2640000000001</v>
      </c>
      <c r="I20" s="51">
        <v>289.5</v>
      </c>
      <c r="J20" s="51">
        <v>434.6</v>
      </c>
      <c r="K20" s="51">
        <v>0</v>
      </c>
      <c r="L20" s="51">
        <v>618.74800000000005</v>
      </c>
      <c r="M20" s="51">
        <v>4040.0639999999999</v>
      </c>
      <c r="N20" s="51">
        <v>120.133</v>
      </c>
      <c r="O20" s="51">
        <v>2372.1889999999999</v>
      </c>
      <c r="P20" s="51">
        <v>22774.97</v>
      </c>
      <c r="Q20" s="51">
        <v>8113.5079999999998</v>
      </c>
      <c r="R20" s="51">
        <v>277.48899999999998</v>
      </c>
      <c r="S20" s="51">
        <v>11942.3</v>
      </c>
      <c r="T20" s="52">
        <v>78446.790999999997</v>
      </c>
    </row>
    <row r="21" spans="1:20" x14ac:dyDescent="0.35">
      <c r="A21" s="204"/>
      <c r="B21" s="50" t="s">
        <v>67</v>
      </c>
      <c r="C21" s="51">
        <v>0.76600000000000001</v>
      </c>
      <c r="D21" s="51">
        <v>2.8490000000000002</v>
      </c>
      <c r="E21" s="51">
        <v>3280.8209999999999</v>
      </c>
      <c r="F21" s="51">
        <v>616.03700000000003</v>
      </c>
      <c r="G21" s="51">
        <v>16698.27</v>
      </c>
      <c r="H21" s="51">
        <v>5090.1980000000003</v>
      </c>
      <c r="I21" s="51">
        <v>162.80000000000001</v>
      </c>
      <c r="J21" s="51">
        <v>510</v>
      </c>
      <c r="K21" s="51">
        <v>0</v>
      </c>
      <c r="L21" s="51">
        <v>297.08199999999999</v>
      </c>
      <c r="M21" s="51">
        <v>4287.1679999999997</v>
      </c>
      <c r="N21" s="51">
        <v>19.998000000000001</v>
      </c>
      <c r="O21" s="51">
        <v>1739.492</v>
      </c>
      <c r="P21" s="51">
        <v>17910.433000000001</v>
      </c>
      <c r="Q21" s="51">
        <v>4059.39</v>
      </c>
      <c r="R21" s="51">
        <v>281.39</v>
      </c>
      <c r="S21" s="51">
        <v>9914.8209999999999</v>
      </c>
      <c r="T21" s="52">
        <v>64871.514999999999</v>
      </c>
    </row>
    <row r="22" spans="1:20" x14ac:dyDescent="0.35">
      <c r="A22" s="204"/>
      <c r="B22" s="50" t="s">
        <v>56</v>
      </c>
      <c r="C22" s="51">
        <v>0.77700000000000002</v>
      </c>
      <c r="D22" s="51">
        <v>2.6739999999999999</v>
      </c>
      <c r="E22" s="51">
        <v>3120.7919999999999</v>
      </c>
      <c r="F22" s="51">
        <v>467.87400000000002</v>
      </c>
      <c r="G22" s="51">
        <v>16853.86</v>
      </c>
      <c r="H22" s="51">
        <v>5076.5060000000003</v>
      </c>
      <c r="I22" s="51">
        <v>227.05</v>
      </c>
      <c r="J22" s="51">
        <v>801</v>
      </c>
      <c r="K22" s="51">
        <v>80</v>
      </c>
      <c r="L22" s="51">
        <v>287.87</v>
      </c>
      <c r="M22" s="51">
        <v>4317.8209999999999</v>
      </c>
      <c r="N22" s="51">
        <v>0</v>
      </c>
      <c r="O22" s="51">
        <v>1679.95</v>
      </c>
      <c r="P22" s="51">
        <v>18840.532999999999</v>
      </c>
      <c r="Q22" s="51">
        <v>4122.3990000000003</v>
      </c>
      <c r="R22" s="51">
        <v>283.54500000000002</v>
      </c>
      <c r="S22" s="51">
        <v>11265.334000000001</v>
      </c>
      <c r="T22" s="52">
        <v>67427.985000000001</v>
      </c>
    </row>
    <row r="23" spans="1:20" x14ac:dyDescent="0.35">
      <c r="A23" s="204"/>
      <c r="B23" s="50" t="s">
        <v>57</v>
      </c>
      <c r="C23" s="51">
        <v>0.78100000000000003</v>
      </c>
      <c r="D23" s="51">
        <v>3.3090000000000002</v>
      </c>
      <c r="E23" s="51">
        <v>2970.4050000000002</v>
      </c>
      <c r="F23" s="51">
        <v>480.16300000000001</v>
      </c>
      <c r="G23" s="51">
        <v>15975.1</v>
      </c>
      <c r="H23" s="51">
        <v>3806.5169999999998</v>
      </c>
      <c r="I23" s="51">
        <v>488</v>
      </c>
      <c r="J23" s="51">
        <v>695</v>
      </c>
      <c r="K23" s="51">
        <v>0</v>
      </c>
      <c r="L23" s="51">
        <v>340.10399999999998</v>
      </c>
      <c r="M23" s="51">
        <v>4687.1040000000003</v>
      </c>
      <c r="N23" s="51">
        <v>0</v>
      </c>
      <c r="O23" s="51">
        <v>1629.3440000000001</v>
      </c>
      <c r="P23" s="51">
        <v>19005.807000000001</v>
      </c>
      <c r="Q23" s="51">
        <v>3873.1419999999998</v>
      </c>
      <c r="R23" s="51">
        <v>284.39800000000002</v>
      </c>
      <c r="S23" s="51">
        <v>9636.51</v>
      </c>
      <c r="T23" s="52">
        <v>63875.684000000001</v>
      </c>
    </row>
    <row r="24" spans="1:20" x14ac:dyDescent="0.35">
      <c r="A24" s="204"/>
      <c r="B24" s="50" t="s">
        <v>58</v>
      </c>
      <c r="C24" s="51">
        <v>0.77200000000000002</v>
      </c>
      <c r="D24" s="51">
        <v>3.093</v>
      </c>
      <c r="E24" s="51">
        <v>2710.5520000000001</v>
      </c>
      <c r="F24" s="51">
        <v>524.88599999999997</v>
      </c>
      <c r="G24" s="51">
        <v>13381.96</v>
      </c>
      <c r="H24" s="51">
        <v>4561.5940000000001</v>
      </c>
      <c r="I24" s="51">
        <v>989.72299999999996</v>
      </c>
      <c r="J24" s="51">
        <v>661.2</v>
      </c>
      <c r="K24" s="51">
        <v>0</v>
      </c>
      <c r="L24" s="51">
        <v>241.86199999999999</v>
      </c>
      <c r="M24" s="51">
        <v>4670.8419999999996</v>
      </c>
      <c r="N24" s="51">
        <v>0</v>
      </c>
      <c r="O24" s="51">
        <v>2054.348</v>
      </c>
      <c r="P24" s="51">
        <v>19938.337</v>
      </c>
      <c r="Q24" s="51">
        <v>3925.038</v>
      </c>
      <c r="R24" s="51">
        <v>285.90100000000001</v>
      </c>
      <c r="S24" s="51">
        <v>8018.1130000000003</v>
      </c>
      <c r="T24" s="52">
        <v>61968.220999999998</v>
      </c>
    </row>
    <row r="25" spans="1:20" x14ac:dyDescent="0.35">
      <c r="A25" s="204"/>
      <c r="B25" s="50" t="s">
        <v>59</v>
      </c>
      <c r="C25" s="51">
        <v>0.77600000000000002</v>
      </c>
      <c r="D25" s="51">
        <v>1.847</v>
      </c>
      <c r="E25" s="51">
        <v>2671.7080000000001</v>
      </c>
      <c r="F25" s="51">
        <v>577.72500000000002</v>
      </c>
      <c r="G25" s="51">
        <v>13292.06</v>
      </c>
      <c r="H25" s="51">
        <v>4447.6229999999996</v>
      </c>
      <c r="I25" s="51">
        <v>883.80399999999997</v>
      </c>
      <c r="J25" s="51">
        <v>1180.9000000000001</v>
      </c>
      <c r="K25" s="51">
        <v>0</v>
      </c>
      <c r="L25" s="51">
        <v>202.55600000000001</v>
      </c>
      <c r="M25" s="51">
        <v>4211.7240000000002</v>
      </c>
      <c r="N25" s="51">
        <v>0</v>
      </c>
      <c r="O25" s="51">
        <v>2859.2579999999998</v>
      </c>
      <c r="P25" s="51">
        <v>20287.554</v>
      </c>
      <c r="Q25" s="51">
        <v>4018.9229999999998</v>
      </c>
      <c r="R25" s="51">
        <v>282.15600000000001</v>
      </c>
      <c r="S25" s="51">
        <v>10801.043</v>
      </c>
      <c r="T25" s="52">
        <v>65719.657000000007</v>
      </c>
    </row>
    <row r="26" spans="1:20" x14ac:dyDescent="0.35">
      <c r="A26" s="204"/>
      <c r="B26" s="50" t="s">
        <v>60</v>
      </c>
      <c r="C26" s="51">
        <v>0.75800000000000001</v>
      </c>
      <c r="D26" s="51">
        <v>4.3369999999999997</v>
      </c>
      <c r="E26" s="51">
        <v>2560.1469999999999</v>
      </c>
      <c r="F26" s="51">
        <v>602.32299999999998</v>
      </c>
      <c r="G26" s="51">
        <v>9752.51</v>
      </c>
      <c r="H26" s="51">
        <v>3858.3910000000001</v>
      </c>
      <c r="I26" s="51">
        <v>1357.58</v>
      </c>
      <c r="J26" s="51">
        <v>1190.4000000000001</v>
      </c>
      <c r="K26" s="51">
        <v>0</v>
      </c>
      <c r="L26" s="51">
        <v>170.233</v>
      </c>
      <c r="M26" s="51">
        <v>4456.4279999999999</v>
      </c>
      <c r="N26" s="51">
        <v>0</v>
      </c>
      <c r="O26" s="51">
        <v>3172.136</v>
      </c>
      <c r="P26" s="51">
        <v>19800.161</v>
      </c>
      <c r="Q26" s="51">
        <v>3714.8989999999999</v>
      </c>
      <c r="R26" s="51">
        <v>283.20499999999998</v>
      </c>
      <c r="S26" s="51">
        <v>7894.1319999999996</v>
      </c>
      <c r="T26" s="52">
        <v>58817.64</v>
      </c>
    </row>
    <row r="27" spans="1:20" x14ac:dyDescent="0.35">
      <c r="A27" s="204"/>
      <c r="B27" s="50" t="s">
        <v>61</v>
      </c>
      <c r="C27" s="51">
        <v>0.76600000000000001</v>
      </c>
      <c r="D27" s="51">
        <v>5.0759999999999996</v>
      </c>
      <c r="E27" s="51">
        <v>2690.1419999999998</v>
      </c>
      <c r="F27" s="51">
        <v>595.04999999999995</v>
      </c>
      <c r="G27" s="51">
        <v>7814.22</v>
      </c>
      <c r="H27" s="51">
        <v>6541.317</v>
      </c>
      <c r="I27" s="51">
        <v>790.24099999999999</v>
      </c>
      <c r="J27" s="51">
        <v>479.9</v>
      </c>
      <c r="K27" s="51">
        <v>100</v>
      </c>
      <c r="L27" s="51">
        <v>178.09700000000001</v>
      </c>
      <c r="M27" s="51">
        <v>3845.2730000000001</v>
      </c>
      <c r="N27" s="51">
        <v>0</v>
      </c>
      <c r="O27" s="51">
        <v>3748.49</v>
      </c>
      <c r="P27" s="51">
        <v>20560.234</v>
      </c>
      <c r="Q27" s="51">
        <v>3550.096</v>
      </c>
      <c r="R27" s="51">
        <v>280.30599999999998</v>
      </c>
      <c r="S27" s="51">
        <v>9875.3559999999998</v>
      </c>
      <c r="T27" s="52">
        <v>61054.563999999998</v>
      </c>
    </row>
    <row r="28" spans="1:20" x14ac:dyDescent="0.35">
      <c r="A28" s="204"/>
      <c r="B28" s="50" t="s">
        <v>62</v>
      </c>
      <c r="C28" s="51">
        <v>0.76300000000000001</v>
      </c>
      <c r="D28" s="51">
        <v>5.6310000000000002</v>
      </c>
      <c r="E28" s="51">
        <v>2474.8130000000001</v>
      </c>
      <c r="F28" s="51">
        <v>596.65700000000004</v>
      </c>
      <c r="G28" s="51">
        <v>8785.67</v>
      </c>
      <c r="H28" s="51">
        <v>5316.982</v>
      </c>
      <c r="I28" s="51">
        <v>749.52</v>
      </c>
      <c r="J28" s="51">
        <v>370</v>
      </c>
      <c r="K28" s="51">
        <v>100</v>
      </c>
      <c r="L28" s="51">
        <v>152.578</v>
      </c>
      <c r="M28" s="51">
        <v>3467.105</v>
      </c>
      <c r="N28" s="51">
        <v>0</v>
      </c>
      <c r="O28" s="51">
        <v>4068.373</v>
      </c>
      <c r="P28" s="51">
        <v>20152.580000000002</v>
      </c>
      <c r="Q28" s="51">
        <v>3682.7629999999999</v>
      </c>
      <c r="R28" s="51">
        <v>280.185</v>
      </c>
      <c r="S28" s="51">
        <v>8875.0390000000007</v>
      </c>
      <c r="T28" s="52">
        <v>59078.659</v>
      </c>
    </row>
    <row r="29" spans="1:20" x14ac:dyDescent="0.35">
      <c r="A29" s="204"/>
      <c r="B29" s="50" t="s">
        <v>63</v>
      </c>
      <c r="C29" s="51">
        <v>0.748</v>
      </c>
      <c r="D29" s="51">
        <v>3.6930000000000001</v>
      </c>
      <c r="E29" s="51">
        <v>2132.6370000000002</v>
      </c>
      <c r="F29" s="51">
        <v>538.50800000000004</v>
      </c>
      <c r="G29" s="51">
        <v>8411.07</v>
      </c>
      <c r="H29" s="51">
        <v>6204.2349999999997</v>
      </c>
      <c r="I29" s="51">
        <v>414.92200000000003</v>
      </c>
      <c r="J29" s="51">
        <v>425</v>
      </c>
      <c r="K29" s="51">
        <v>100</v>
      </c>
      <c r="L29" s="51">
        <v>7.9660000000000002</v>
      </c>
      <c r="M29" s="51">
        <v>4094.1210000000001</v>
      </c>
      <c r="N29" s="51">
        <v>0</v>
      </c>
      <c r="O29" s="51">
        <v>4442.9260000000004</v>
      </c>
      <c r="P29" s="51">
        <v>19347.911</v>
      </c>
      <c r="Q29" s="51">
        <v>4200.43</v>
      </c>
      <c r="R29" s="51">
        <v>284.017</v>
      </c>
      <c r="S29" s="51">
        <v>6698.3509999999997</v>
      </c>
      <c r="T29" s="52">
        <v>57306.535000000003</v>
      </c>
    </row>
    <row r="30" spans="1:20" x14ac:dyDescent="0.35">
      <c r="A30" s="213">
        <v>2009</v>
      </c>
      <c r="B30" s="50" t="s">
        <v>64</v>
      </c>
      <c r="C30" s="51">
        <v>29.280999999999999</v>
      </c>
      <c r="D30" s="51">
        <v>12.554</v>
      </c>
      <c r="E30" s="51">
        <v>2364.5410000000002</v>
      </c>
      <c r="F30" s="51">
        <v>512.02700000000004</v>
      </c>
      <c r="G30" s="51">
        <v>8073.83</v>
      </c>
      <c r="H30" s="51">
        <v>7652.2039999999997</v>
      </c>
      <c r="I30" s="51">
        <v>387.39</v>
      </c>
      <c r="J30" s="51">
        <v>233.1</v>
      </c>
      <c r="K30" s="51">
        <v>100</v>
      </c>
      <c r="L30" s="51">
        <v>7.0869999999999997</v>
      </c>
      <c r="M30" s="51">
        <v>4079.145</v>
      </c>
      <c r="N30" s="51">
        <v>19.606999999999999</v>
      </c>
      <c r="O30" s="51">
        <v>4173.9660000000003</v>
      </c>
      <c r="P30" s="51">
        <v>20173.800999999999</v>
      </c>
      <c r="Q30" s="51">
        <v>4196.1940000000004</v>
      </c>
      <c r="R30" s="51">
        <v>288.358</v>
      </c>
      <c r="S30" s="51">
        <v>7008.4809999999998</v>
      </c>
      <c r="T30" s="52">
        <v>59311.565999999999</v>
      </c>
    </row>
    <row r="31" spans="1:20" x14ac:dyDescent="0.35">
      <c r="A31" s="204"/>
      <c r="B31" s="50" t="s">
        <v>65</v>
      </c>
      <c r="C31" s="51">
        <v>26.442</v>
      </c>
      <c r="D31" s="51">
        <v>6.4470000000000001</v>
      </c>
      <c r="E31" s="51">
        <v>2341.7089999999998</v>
      </c>
      <c r="F31" s="51">
        <v>287.25200000000001</v>
      </c>
      <c r="G31" s="51">
        <v>8634.59</v>
      </c>
      <c r="H31" s="51">
        <v>5931.83</v>
      </c>
      <c r="I31" s="51">
        <v>429.27</v>
      </c>
      <c r="J31" s="51">
        <v>381.1</v>
      </c>
      <c r="K31" s="51">
        <v>200</v>
      </c>
      <c r="L31" s="51">
        <v>5.5510000000000002</v>
      </c>
      <c r="M31" s="51">
        <v>3219.14</v>
      </c>
      <c r="N31" s="51">
        <v>64.582999999999998</v>
      </c>
      <c r="O31" s="51">
        <v>4153.04</v>
      </c>
      <c r="P31" s="51">
        <v>20026.382000000001</v>
      </c>
      <c r="Q31" s="51">
        <v>4198.1779999999999</v>
      </c>
      <c r="R31" s="51">
        <v>287.53500000000003</v>
      </c>
      <c r="S31" s="51">
        <v>7574.3890000000001</v>
      </c>
      <c r="T31" s="52">
        <v>57767.438000000002</v>
      </c>
    </row>
    <row r="32" spans="1:20" x14ac:dyDescent="0.35">
      <c r="A32" s="204"/>
      <c r="B32" s="50" t="s">
        <v>66</v>
      </c>
      <c r="C32" s="51">
        <v>435.37900000000002</v>
      </c>
      <c r="D32" s="51">
        <v>6.7770000000000001</v>
      </c>
      <c r="E32" s="51">
        <v>2164.46</v>
      </c>
      <c r="F32" s="51">
        <v>145.66900000000001</v>
      </c>
      <c r="G32" s="51">
        <v>7859.42</v>
      </c>
      <c r="H32" s="51">
        <v>5260.8779999999997</v>
      </c>
      <c r="I32" s="51">
        <v>523.85400000000004</v>
      </c>
      <c r="J32" s="51">
        <v>376</v>
      </c>
      <c r="K32" s="51">
        <v>150</v>
      </c>
      <c r="L32" s="51">
        <v>44.633000000000003</v>
      </c>
      <c r="M32" s="51">
        <v>3412.0030000000002</v>
      </c>
      <c r="N32" s="51">
        <v>64.69</v>
      </c>
      <c r="O32" s="51">
        <v>4389.982</v>
      </c>
      <c r="P32" s="51">
        <v>20101.857</v>
      </c>
      <c r="Q32" s="51">
        <v>4198.4059999999999</v>
      </c>
      <c r="R32" s="51">
        <v>282.91399999999999</v>
      </c>
      <c r="S32" s="51">
        <v>8278.9920000000002</v>
      </c>
      <c r="T32" s="52">
        <v>57695.913999999997</v>
      </c>
    </row>
    <row r="33" spans="1:20" x14ac:dyDescent="0.35">
      <c r="A33" s="204"/>
      <c r="B33" s="50" t="s">
        <v>67</v>
      </c>
      <c r="C33" s="51">
        <v>29.994</v>
      </c>
      <c r="D33" s="51">
        <v>34.747</v>
      </c>
      <c r="E33" s="51">
        <v>3287.3919999999998</v>
      </c>
      <c r="F33" s="51">
        <v>170.38200000000001</v>
      </c>
      <c r="G33" s="51">
        <v>9163.01</v>
      </c>
      <c r="H33" s="51">
        <v>4982.9750000000004</v>
      </c>
      <c r="I33" s="51">
        <v>997.35500000000002</v>
      </c>
      <c r="J33" s="51">
        <v>380</v>
      </c>
      <c r="K33" s="51">
        <v>50</v>
      </c>
      <c r="L33" s="51">
        <v>119.68</v>
      </c>
      <c r="M33" s="51">
        <v>3291.4029999999998</v>
      </c>
      <c r="N33" s="51">
        <v>64.805999999999997</v>
      </c>
      <c r="O33" s="51">
        <v>4954.5439999999999</v>
      </c>
      <c r="P33" s="51">
        <v>18340.108</v>
      </c>
      <c r="Q33" s="51">
        <v>4202.1989999999996</v>
      </c>
      <c r="R33" s="51">
        <v>265.66500000000002</v>
      </c>
      <c r="S33" s="51">
        <v>10291.32</v>
      </c>
      <c r="T33" s="52">
        <v>60625.58</v>
      </c>
    </row>
    <row r="34" spans="1:20" x14ac:dyDescent="0.35">
      <c r="A34" s="204"/>
      <c r="B34" s="50" t="s">
        <v>56</v>
      </c>
      <c r="C34" s="51">
        <v>40.744999999999997</v>
      </c>
      <c r="D34" s="51">
        <v>17.425000000000001</v>
      </c>
      <c r="E34" s="51">
        <v>3571.913</v>
      </c>
      <c r="F34" s="51">
        <v>167.45599999999999</v>
      </c>
      <c r="G34" s="51">
        <v>8395.32</v>
      </c>
      <c r="H34" s="51">
        <v>4458.2709999999997</v>
      </c>
      <c r="I34" s="51">
        <v>1083.704</v>
      </c>
      <c r="J34" s="51">
        <v>738.67</v>
      </c>
      <c r="K34" s="51">
        <v>0</v>
      </c>
      <c r="L34" s="51">
        <v>180.68700000000001</v>
      </c>
      <c r="M34" s="51">
        <v>3198.2739999999999</v>
      </c>
      <c r="N34" s="51">
        <v>64.91</v>
      </c>
      <c r="O34" s="51">
        <v>5899.9650000000001</v>
      </c>
      <c r="P34" s="51">
        <v>18255.53</v>
      </c>
      <c r="Q34" s="51">
        <v>4453.3810000000003</v>
      </c>
      <c r="R34" s="51">
        <v>269.89299999999997</v>
      </c>
      <c r="S34" s="51">
        <v>12246.705</v>
      </c>
      <c r="T34" s="52">
        <v>63042.849000000002</v>
      </c>
    </row>
    <row r="35" spans="1:20" x14ac:dyDescent="0.35">
      <c r="A35" s="204"/>
      <c r="B35" s="50" t="s">
        <v>57</v>
      </c>
      <c r="C35" s="51">
        <v>0.754</v>
      </c>
      <c r="D35" s="51">
        <v>12.067</v>
      </c>
      <c r="E35" s="51">
        <v>3412.8330000000001</v>
      </c>
      <c r="F35" s="51">
        <v>172.928</v>
      </c>
      <c r="G35" s="51">
        <v>6245.2</v>
      </c>
      <c r="H35" s="51">
        <v>4630.3500000000004</v>
      </c>
      <c r="I35" s="51">
        <v>873.85799999999995</v>
      </c>
      <c r="J35" s="51">
        <v>470.1</v>
      </c>
      <c r="K35" s="51">
        <v>0</v>
      </c>
      <c r="L35" s="51">
        <v>160.04599999999999</v>
      </c>
      <c r="M35" s="51">
        <v>3287.4349999999999</v>
      </c>
      <c r="N35" s="51">
        <v>14.993</v>
      </c>
      <c r="O35" s="51">
        <v>6450.8919999999998</v>
      </c>
      <c r="P35" s="51">
        <v>18275.478999999999</v>
      </c>
      <c r="Q35" s="51">
        <v>4450.1540000000005</v>
      </c>
      <c r="R35" s="51">
        <v>268.98700000000002</v>
      </c>
      <c r="S35" s="51">
        <v>9816.991</v>
      </c>
      <c r="T35" s="52">
        <v>58543.067000000003</v>
      </c>
    </row>
    <row r="36" spans="1:20" x14ac:dyDescent="0.35">
      <c r="A36" s="204"/>
      <c r="B36" s="50" t="s">
        <v>58</v>
      </c>
      <c r="C36" s="51">
        <v>0.93100000000000005</v>
      </c>
      <c r="D36" s="51">
        <v>7.4210000000000003</v>
      </c>
      <c r="E36" s="51">
        <v>3265.6410000000001</v>
      </c>
      <c r="F36" s="51">
        <v>182.01900000000001</v>
      </c>
      <c r="G36" s="51">
        <v>6558.27</v>
      </c>
      <c r="H36" s="51">
        <v>5678.0230000000001</v>
      </c>
      <c r="I36" s="51">
        <v>1129.011</v>
      </c>
      <c r="J36" s="51">
        <v>819.3</v>
      </c>
      <c r="K36" s="51">
        <v>20</v>
      </c>
      <c r="L36" s="51">
        <v>50.451999999999998</v>
      </c>
      <c r="M36" s="51">
        <v>2862.444</v>
      </c>
      <c r="N36" s="51">
        <v>88.555000000000007</v>
      </c>
      <c r="O36" s="51">
        <v>7871.7669999999998</v>
      </c>
      <c r="P36" s="51">
        <v>18107.280999999999</v>
      </c>
      <c r="Q36" s="51">
        <v>4492.6109999999999</v>
      </c>
      <c r="R36" s="51">
        <v>300.65199999999999</v>
      </c>
      <c r="S36" s="51">
        <v>11118.004000000001</v>
      </c>
      <c r="T36" s="52">
        <v>62552.381999999998</v>
      </c>
    </row>
    <row r="37" spans="1:20" x14ac:dyDescent="0.35">
      <c r="A37" s="204"/>
      <c r="B37" s="50" t="s">
        <v>59</v>
      </c>
      <c r="C37" s="51">
        <v>0.73</v>
      </c>
      <c r="D37" s="51">
        <v>6.8979999999999997</v>
      </c>
      <c r="E37" s="51">
        <v>3456.4929999999999</v>
      </c>
      <c r="F37" s="51">
        <v>188.75399999999999</v>
      </c>
      <c r="G37" s="51">
        <v>6124.11</v>
      </c>
      <c r="H37" s="51">
        <v>7674.0360000000001</v>
      </c>
      <c r="I37" s="51">
        <v>1373.999</v>
      </c>
      <c r="J37" s="51">
        <v>1001.45</v>
      </c>
      <c r="K37" s="51">
        <v>0</v>
      </c>
      <c r="L37" s="51">
        <v>15.438000000000001</v>
      </c>
      <c r="M37" s="51">
        <v>2957.395</v>
      </c>
      <c r="N37" s="51">
        <v>88.697999999999993</v>
      </c>
      <c r="O37" s="51">
        <v>7557.5559999999996</v>
      </c>
      <c r="P37" s="51">
        <v>15633.922</v>
      </c>
      <c r="Q37" s="51">
        <v>4434.6610000000001</v>
      </c>
      <c r="R37" s="51">
        <v>261.64100000000002</v>
      </c>
      <c r="S37" s="51">
        <v>10054.678</v>
      </c>
      <c r="T37" s="52">
        <v>60830.459000000003</v>
      </c>
    </row>
    <row r="38" spans="1:20" x14ac:dyDescent="0.35">
      <c r="A38" s="204"/>
      <c r="B38" s="50" t="s">
        <v>60</v>
      </c>
      <c r="C38" s="51">
        <v>0.73699999999999999</v>
      </c>
      <c r="D38" s="51">
        <v>8.5850000000000009</v>
      </c>
      <c r="E38" s="51">
        <v>3911.422</v>
      </c>
      <c r="F38" s="51">
        <v>190.101</v>
      </c>
      <c r="G38" s="51">
        <v>6188.59</v>
      </c>
      <c r="H38" s="51">
        <v>5598.6319999999996</v>
      </c>
      <c r="I38" s="51">
        <v>1406.8150000000001</v>
      </c>
      <c r="J38" s="51">
        <v>780.2</v>
      </c>
      <c r="K38" s="51">
        <v>0</v>
      </c>
      <c r="L38" s="51">
        <v>37.472999999999999</v>
      </c>
      <c r="M38" s="51">
        <v>5358.0349999999999</v>
      </c>
      <c r="N38" s="51">
        <v>53.792000000000002</v>
      </c>
      <c r="O38" s="51">
        <v>7772.4620000000004</v>
      </c>
      <c r="P38" s="51">
        <v>15683.87</v>
      </c>
      <c r="Q38" s="51">
        <v>4367.3280000000004</v>
      </c>
      <c r="R38" s="51">
        <v>257.98899999999998</v>
      </c>
      <c r="S38" s="51">
        <v>8393.3709999999992</v>
      </c>
      <c r="T38" s="52">
        <v>60009.402000000002</v>
      </c>
    </row>
    <row r="39" spans="1:20" x14ac:dyDescent="0.35">
      <c r="A39" s="204"/>
      <c r="B39" s="50" t="s">
        <v>61</v>
      </c>
      <c r="C39" s="51">
        <v>0.71899999999999997</v>
      </c>
      <c r="D39" s="51">
        <v>5.0209999999999999</v>
      </c>
      <c r="E39" s="51">
        <v>3784.2539999999999</v>
      </c>
      <c r="F39" s="51">
        <v>194.321</v>
      </c>
      <c r="G39" s="51">
        <v>5832.03</v>
      </c>
      <c r="H39" s="51">
        <v>6953.5749999999998</v>
      </c>
      <c r="I39" s="51">
        <v>1357.367</v>
      </c>
      <c r="J39" s="51">
        <v>837.85</v>
      </c>
      <c r="K39" s="51">
        <v>0</v>
      </c>
      <c r="L39" s="51">
        <v>16.992999999999999</v>
      </c>
      <c r="M39" s="51">
        <v>2817.627</v>
      </c>
      <c r="N39" s="51">
        <v>46.884</v>
      </c>
      <c r="O39" s="51">
        <v>7801.0259999999998</v>
      </c>
      <c r="P39" s="51">
        <v>16717.611000000001</v>
      </c>
      <c r="Q39" s="51">
        <v>4229.6760000000004</v>
      </c>
      <c r="R39" s="51">
        <v>255.69300000000001</v>
      </c>
      <c r="S39" s="51">
        <v>9967.768</v>
      </c>
      <c r="T39" s="52">
        <v>60818.415000000001</v>
      </c>
    </row>
    <row r="40" spans="1:20" x14ac:dyDescent="0.35">
      <c r="A40" s="204"/>
      <c r="B40" s="50" t="s">
        <v>62</v>
      </c>
      <c r="C40" s="51">
        <v>0.74099999999999999</v>
      </c>
      <c r="D40" s="51">
        <v>237.577</v>
      </c>
      <c r="E40" s="51">
        <v>3430.27</v>
      </c>
      <c r="F40" s="51">
        <v>198.495</v>
      </c>
      <c r="G40" s="51">
        <v>4883.8</v>
      </c>
      <c r="H40" s="51">
        <v>7245.1850000000004</v>
      </c>
      <c r="I40" s="51">
        <v>1468.1</v>
      </c>
      <c r="J40" s="51">
        <v>790</v>
      </c>
      <c r="K40" s="51">
        <v>0</v>
      </c>
      <c r="L40" s="51">
        <v>88.228999999999999</v>
      </c>
      <c r="M40" s="51">
        <v>2850.11</v>
      </c>
      <c r="N40" s="51">
        <v>56.761000000000003</v>
      </c>
      <c r="O40" s="51">
        <v>7648.3050000000003</v>
      </c>
      <c r="P40" s="51">
        <v>17207.535</v>
      </c>
      <c r="Q40" s="51">
        <v>4199.72</v>
      </c>
      <c r="R40" s="51">
        <v>254.10400000000001</v>
      </c>
      <c r="S40" s="51">
        <v>9901.2860000000001</v>
      </c>
      <c r="T40" s="52">
        <v>60460.218000000001</v>
      </c>
    </row>
    <row r="41" spans="1:20" x14ac:dyDescent="0.35">
      <c r="A41" s="204"/>
      <c r="B41" s="50" t="s">
        <v>63</v>
      </c>
      <c r="C41" s="51">
        <v>0.74199999999999999</v>
      </c>
      <c r="D41" s="51">
        <v>5.3419999999999996</v>
      </c>
      <c r="E41" s="51">
        <v>3603.3780000000002</v>
      </c>
      <c r="F41" s="51">
        <v>205.23400000000001</v>
      </c>
      <c r="G41" s="51">
        <v>5850.9</v>
      </c>
      <c r="H41" s="51">
        <v>7969.5460000000003</v>
      </c>
      <c r="I41" s="51">
        <v>1426.2729999999999</v>
      </c>
      <c r="J41" s="51">
        <v>605</v>
      </c>
      <c r="K41" s="51">
        <v>0</v>
      </c>
      <c r="L41" s="51">
        <v>23.448</v>
      </c>
      <c r="M41" s="51">
        <v>3471.4789999999998</v>
      </c>
      <c r="N41" s="51">
        <v>56.863999999999997</v>
      </c>
      <c r="O41" s="51">
        <v>7835.0379999999996</v>
      </c>
      <c r="P41" s="51">
        <v>16912.475999999999</v>
      </c>
      <c r="Q41" s="51">
        <v>3885.2440000000001</v>
      </c>
      <c r="R41" s="51">
        <v>251.495</v>
      </c>
      <c r="S41" s="51">
        <v>8172.8010000000004</v>
      </c>
      <c r="T41" s="52">
        <v>60275.26</v>
      </c>
    </row>
    <row r="42" spans="1:20" x14ac:dyDescent="0.35">
      <c r="A42" s="213">
        <v>2010</v>
      </c>
      <c r="B42" s="50" t="s">
        <v>64</v>
      </c>
      <c r="C42" s="51">
        <v>0.78800000000000003</v>
      </c>
      <c r="D42" s="51">
        <v>7.944</v>
      </c>
      <c r="E42" s="51">
        <v>3897.665</v>
      </c>
      <c r="F42" s="51">
        <v>200.64500000000001</v>
      </c>
      <c r="G42" s="51">
        <v>6535.06</v>
      </c>
      <c r="H42" s="51">
        <v>7197.165</v>
      </c>
      <c r="I42" s="51">
        <v>1446.713</v>
      </c>
      <c r="J42" s="51">
        <v>1030</v>
      </c>
      <c r="K42" s="51">
        <v>0</v>
      </c>
      <c r="L42" s="51">
        <v>25.143999999999998</v>
      </c>
      <c r="M42" s="51">
        <v>2336.6840000000002</v>
      </c>
      <c r="N42" s="51">
        <v>19.803999999999998</v>
      </c>
      <c r="O42" s="51">
        <v>8313.5290000000005</v>
      </c>
      <c r="P42" s="51">
        <v>16653.895</v>
      </c>
      <c r="Q42" s="51">
        <v>3857.9270000000001</v>
      </c>
      <c r="R42" s="51">
        <v>251.30799999999999</v>
      </c>
      <c r="S42" s="51">
        <v>10272.181</v>
      </c>
      <c r="T42" s="52">
        <v>62046.451999999997</v>
      </c>
    </row>
    <row r="43" spans="1:20" x14ac:dyDescent="0.35">
      <c r="A43" s="204"/>
      <c r="B43" s="50" t="s">
        <v>65</v>
      </c>
      <c r="C43" s="51">
        <v>0.73299999999999998</v>
      </c>
      <c r="D43" s="51">
        <v>6.6280000000000001</v>
      </c>
      <c r="E43" s="51">
        <v>3588.6</v>
      </c>
      <c r="F43" s="51">
        <v>196.69399999999999</v>
      </c>
      <c r="G43" s="51">
        <v>6029.56</v>
      </c>
      <c r="H43" s="51">
        <v>7512.2929999999997</v>
      </c>
      <c r="I43" s="51">
        <v>1459.7190000000001</v>
      </c>
      <c r="J43" s="51">
        <v>680</v>
      </c>
      <c r="K43" s="51">
        <v>0</v>
      </c>
      <c r="L43" s="51">
        <v>73.463999999999999</v>
      </c>
      <c r="M43" s="51">
        <v>2120.9319999999998</v>
      </c>
      <c r="N43" s="51">
        <v>19.809999999999999</v>
      </c>
      <c r="O43" s="51">
        <v>9022.6329999999998</v>
      </c>
      <c r="P43" s="51">
        <v>16322.425999999999</v>
      </c>
      <c r="Q43" s="51">
        <v>3939.7939999999999</v>
      </c>
      <c r="R43" s="51">
        <v>252.33500000000001</v>
      </c>
      <c r="S43" s="51">
        <v>8978.4599999999991</v>
      </c>
      <c r="T43" s="52">
        <v>60204.080999999998</v>
      </c>
    </row>
    <row r="44" spans="1:20" x14ac:dyDescent="0.35">
      <c r="A44" s="204"/>
      <c r="B44" s="50" t="s">
        <v>66</v>
      </c>
      <c r="C44" s="51">
        <v>0.73</v>
      </c>
      <c r="D44" s="51">
        <v>10.96</v>
      </c>
      <c r="E44" s="51">
        <v>3539.5540000000001</v>
      </c>
      <c r="F44" s="51">
        <v>206.12899999999999</v>
      </c>
      <c r="G44" s="51">
        <v>5832.97</v>
      </c>
      <c r="H44" s="51">
        <v>7475.1890000000003</v>
      </c>
      <c r="I44" s="51">
        <v>2009.981</v>
      </c>
      <c r="J44" s="51">
        <v>550</v>
      </c>
      <c r="K44" s="51">
        <v>0</v>
      </c>
      <c r="L44" s="51">
        <v>36.348999999999997</v>
      </c>
      <c r="M44" s="51">
        <v>2133.58</v>
      </c>
      <c r="N44" s="51">
        <v>9.84</v>
      </c>
      <c r="O44" s="51">
        <v>8724.8680000000004</v>
      </c>
      <c r="P44" s="51">
        <v>15929.147999999999</v>
      </c>
      <c r="Q44" s="51">
        <v>4004.08</v>
      </c>
      <c r="R44" s="51">
        <v>254.03700000000001</v>
      </c>
      <c r="S44" s="51">
        <v>9680.9009999999998</v>
      </c>
      <c r="T44" s="52">
        <v>60398.315999999999</v>
      </c>
    </row>
    <row r="45" spans="1:20" x14ac:dyDescent="0.35">
      <c r="A45" s="204"/>
      <c r="B45" s="50" t="s">
        <v>67</v>
      </c>
      <c r="C45" s="51">
        <v>0.71799999999999997</v>
      </c>
      <c r="D45" s="51">
        <v>6.9219999999999997</v>
      </c>
      <c r="E45" s="51">
        <v>3703.27</v>
      </c>
      <c r="F45" s="51">
        <v>205.726</v>
      </c>
      <c r="G45" s="51">
        <v>5186.72</v>
      </c>
      <c r="H45" s="51">
        <v>8404.634</v>
      </c>
      <c r="I45" s="51">
        <v>1737.4870000000001</v>
      </c>
      <c r="J45" s="51">
        <v>349.2</v>
      </c>
      <c r="K45" s="51">
        <v>0</v>
      </c>
      <c r="L45" s="51">
        <v>31.605</v>
      </c>
      <c r="M45" s="51">
        <v>2576.8020000000001</v>
      </c>
      <c r="N45" s="51">
        <v>9.859</v>
      </c>
      <c r="O45" s="51">
        <v>8592.18</v>
      </c>
      <c r="P45" s="51">
        <v>16550.867999999999</v>
      </c>
      <c r="Q45" s="51">
        <v>4082.107</v>
      </c>
      <c r="R45" s="51">
        <v>252.70599999999999</v>
      </c>
      <c r="S45" s="51">
        <v>8964.2690000000002</v>
      </c>
      <c r="T45" s="52">
        <v>60655.072999999997</v>
      </c>
    </row>
    <row r="46" spans="1:20" x14ac:dyDescent="0.35">
      <c r="A46" s="204"/>
      <c r="B46" s="50" t="s">
        <v>56</v>
      </c>
      <c r="C46" s="51">
        <v>0.70399999999999996</v>
      </c>
      <c r="D46" s="51">
        <v>13.954000000000001</v>
      </c>
      <c r="E46" s="51">
        <v>3719.8710000000001</v>
      </c>
      <c r="F46" s="51">
        <v>201.19499999999999</v>
      </c>
      <c r="G46" s="51">
        <v>4348.04</v>
      </c>
      <c r="H46" s="51">
        <v>8505.4580000000005</v>
      </c>
      <c r="I46" s="51">
        <v>1630.3979999999999</v>
      </c>
      <c r="J46" s="51">
        <v>681.8</v>
      </c>
      <c r="K46" s="51">
        <v>150</v>
      </c>
      <c r="L46" s="51">
        <v>24.843</v>
      </c>
      <c r="M46" s="51">
        <v>2166.768</v>
      </c>
      <c r="N46" s="51">
        <v>9.8729999999999993</v>
      </c>
      <c r="O46" s="51">
        <v>8589.7369999999992</v>
      </c>
      <c r="P46" s="51">
        <v>16355.278</v>
      </c>
      <c r="Q46" s="51">
        <v>4175.29</v>
      </c>
      <c r="R46" s="51">
        <v>258.10300000000001</v>
      </c>
      <c r="S46" s="51">
        <v>9646.8259999999991</v>
      </c>
      <c r="T46" s="52">
        <v>60478.137999999999</v>
      </c>
    </row>
    <row r="47" spans="1:20" x14ac:dyDescent="0.35">
      <c r="A47" s="204"/>
      <c r="B47" s="50" t="s">
        <v>57</v>
      </c>
      <c r="C47" s="51">
        <v>0.71799999999999997</v>
      </c>
      <c r="D47" s="51">
        <v>5.81</v>
      </c>
      <c r="E47" s="51">
        <v>4022.4279999999999</v>
      </c>
      <c r="F47" s="51">
        <v>198.60400000000001</v>
      </c>
      <c r="G47" s="51">
        <v>4648.7</v>
      </c>
      <c r="H47" s="51">
        <v>6249.2420000000002</v>
      </c>
      <c r="I47" s="51">
        <v>1142.258</v>
      </c>
      <c r="J47" s="51">
        <v>995</v>
      </c>
      <c r="K47" s="51">
        <v>0</v>
      </c>
      <c r="L47" s="51">
        <v>295.94099999999997</v>
      </c>
      <c r="M47" s="51">
        <v>3004.3560000000002</v>
      </c>
      <c r="N47" s="51">
        <v>59.892000000000003</v>
      </c>
      <c r="O47" s="51">
        <v>8609.375</v>
      </c>
      <c r="P47" s="51">
        <v>17766.776999999998</v>
      </c>
      <c r="Q47" s="51">
        <v>4182.5789999999997</v>
      </c>
      <c r="R47" s="51">
        <v>306.87599999999998</v>
      </c>
      <c r="S47" s="51">
        <v>8217.1959999999999</v>
      </c>
      <c r="T47" s="52">
        <v>59705.752</v>
      </c>
    </row>
    <row r="48" spans="1:20" x14ac:dyDescent="0.35">
      <c r="A48" s="204"/>
      <c r="B48" s="50" t="s">
        <v>58</v>
      </c>
      <c r="C48" s="51">
        <v>0.73599999999999999</v>
      </c>
      <c r="D48" s="51">
        <v>8.9350000000000005</v>
      </c>
      <c r="E48" s="51">
        <v>3694.45</v>
      </c>
      <c r="F48" s="51">
        <v>218.32599999999999</v>
      </c>
      <c r="G48" s="51">
        <v>5070.6000000000004</v>
      </c>
      <c r="H48" s="51">
        <v>5486.7330000000002</v>
      </c>
      <c r="I48" s="51">
        <v>1032.7449999999999</v>
      </c>
      <c r="J48" s="51">
        <v>1300.0999999999999</v>
      </c>
      <c r="K48" s="51">
        <v>0</v>
      </c>
      <c r="L48" s="51">
        <v>29.460999999999999</v>
      </c>
      <c r="M48" s="51">
        <v>2667.31</v>
      </c>
      <c r="N48" s="51">
        <v>78.932000000000002</v>
      </c>
      <c r="O48" s="51">
        <v>9090.1820000000007</v>
      </c>
      <c r="P48" s="51">
        <v>17509.800999999999</v>
      </c>
      <c r="Q48" s="51">
        <v>4185.1840000000002</v>
      </c>
      <c r="R48" s="51">
        <v>308.733</v>
      </c>
      <c r="S48" s="51">
        <v>9587.9159999999993</v>
      </c>
      <c r="T48" s="52">
        <v>60270.144</v>
      </c>
    </row>
    <row r="49" spans="1:20" x14ac:dyDescent="0.35">
      <c r="A49" s="204"/>
      <c r="B49" s="50" t="s">
        <v>59</v>
      </c>
      <c r="C49" s="51">
        <v>0.73899999999999999</v>
      </c>
      <c r="D49" s="51">
        <v>11.061999999999999</v>
      </c>
      <c r="E49" s="51">
        <v>4017.8960000000002</v>
      </c>
      <c r="F49" s="51">
        <v>216.82499999999999</v>
      </c>
      <c r="G49" s="51">
        <v>5510.45</v>
      </c>
      <c r="H49" s="51">
        <v>4887.2719999999999</v>
      </c>
      <c r="I49" s="51">
        <v>848.92</v>
      </c>
      <c r="J49" s="51">
        <v>848.6</v>
      </c>
      <c r="K49" s="51">
        <v>0</v>
      </c>
      <c r="L49" s="51">
        <v>21.965</v>
      </c>
      <c r="M49" s="51">
        <v>2490.23</v>
      </c>
      <c r="N49" s="51">
        <v>59.76</v>
      </c>
      <c r="O49" s="51">
        <v>9136.1260000000002</v>
      </c>
      <c r="P49" s="51">
        <v>18219.434000000001</v>
      </c>
      <c r="Q49" s="51">
        <v>4229.1120000000001</v>
      </c>
      <c r="R49" s="51">
        <v>307.952</v>
      </c>
      <c r="S49" s="51">
        <v>10127.428</v>
      </c>
      <c r="T49" s="52">
        <v>60933.771000000001</v>
      </c>
    </row>
    <row r="50" spans="1:20" x14ac:dyDescent="0.35">
      <c r="A50" s="204"/>
      <c r="B50" s="50" t="s">
        <v>60</v>
      </c>
      <c r="C50" s="51">
        <v>0.72599999999999998</v>
      </c>
      <c r="D50" s="51">
        <v>10.324999999999999</v>
      </c>
      <c r="E50" s="51">
        <v>4128.67</v>
      </c>
      <c r="F50" s="51">
        <v>220.97</v>
      </c>
      <c r="G50" s="51">
        <v>3871.34</v>
      </c>
      <c r="H50" s="51">
        <v>5193.2560000000003</v>
      </c>
      <c r="I50" s="51">
        <v>826.93499999999995</v>
      </c>
      <c r="J50" s="51">
        <v>853.5</v>
      </c>
      <c r="K50" s="51">
        <v>0</v>
      </c>
      <c r="L50" s="51">
        <v>22.712</v>
      </c>
      <c r="M50" s="51">
        <v>2976.2719999999999</v>
      </c>
      <c r="N50" s="51">
        <v>40.968000000000004</v>
      </c>
      <c r="O50" s="51">
        <v>8280.4869999999992</v>
      </c>
      <c r="P50" s="51">
        <v>19786.674999999999</v>
      </c>
      <c r="Q50" s="51">
        <v>4262.3440000000001</v>
      </c>
      <c r="R50" s="51">
        <v>312.459</v>
      </c>
      <c r="S50" s="51">
        <v>13142.608</v>
      </c>
      <c r="T50" s="52">
        <v>63930.247000000003</v>
      </c>
    </row>
    <row r="51" spans="1:20" x14ac:dyDescent="0.35">
      <c r="A51" s="204"/>
      <c r="B51" s="50" t="s">
        <v>61</v>
      </c>
      <c r="C51" s="51">
        <v>0.73399999999999999</v>
      </c>
      <c r="D51" s="51">
        <v>23.33</v>
      </c>
      <c r="E51" s="51">
        <v>3403.99</v>
      </c>
      <c r="F51" s="51">
        <v>227.98</v>
      </c>
      <c r="G51" s="51">
        <v>3041.6</v>
      </c>
      <c r="H51" s="51">
        <v>5414.9549999999999</v>
      </c>
      <c r="I51" s="51">
        <v>793.51499999999999</v>
      </c>
      <c r="J51" s="51">
        <v>1159.6500000000001</v>
      </c>
      <c r="K51" s="51">
        <v>0</v>
      </c>
      <c r="L51" s="51">
        <v>45.372999999999998</v>
      </c>
      <c r="M51" s="51">
        <v>3420.6590000000001</v>
      </c>
      <c r="N51" s="51">
        <v>65.42</v>
      </c>
      <c r="O51" s="51">
        <v>8351.73</v>
      </c>
      <c r="P51" s="51">
        <v>22515.046999999999</v>
      </c>
      <c r="Q51" s="51">
        <v>4263.7780000000002</v>
      </c>
      <c r="R51" s="51">
        <v>316.67700000000002</v>
      </c>
      <c r="S51" s="51">
        <v>11009.445</v>
      </c>
      <c r="T51" s="52">
        <v>64053.883000000002</v>
      </c>
    </row>
    <row r="52" spans="1:20" x14ac:dyDescent="0.35">
      <c r="A52" s="204"/>
      <c r="B52" s="50" t="s">
        <v>62</v>
      </c>
      <c r="C52" s="51">
        <v>0.73199999999999998</v>
      </c>
      <c r="D52" s="51">
        <v>8.2569999999999997</v>
      </c>
      <c r="E52" s="51">
        <v>6460.3270000000002</v>
      </c>
      <c r="F52" s="51">
        <v>247.553</v>
      </c>
      <c r="G52" s="51">
        <v>2759.9</v>
      </c>
      <c r="H52" s="51">
        <v>4553.2669999999998</v>
      </c>
      <c r="I52" s="51">
        <v>1019.043</v>
      </c>
      <c r="J52" s="51">
        <v>1325</v>
      </c>
      <c r="K52" s="51">
        <v>0</v>
      </c>
      <c r="L52" s="51">
        <v>43.116999999999997</v>
      </c>
      <c r="M52" s="51">
        <v>3340.665</v>
      </c>
      <c r="N52" s="51">
        <v>101.536</v>
      </c>
      <c r="O52" s="51">
        <v>8435.8870000000006</v>
      </c>
      <c r="P52" s="51">
        <v>23091.47</v>
      </c>
      <c r="Q52" s="51">
        <v>4472.1769999999997</v>
      </c>
      <c r="R52" s="51">
        <v>313.44400000000002</v>
      </c>
      <c r="S52" s="51">
        <v>17255.32</v>
      </c>
      <c r="T52" s="52">
        <v>73427.695000000007</v>
      </c>
    </row>
    <row r="53" spans="1:20" x14ac:dyDescent="0.35">
      <c r="A53" s="204"/>
      <c r="B53" s="50" t="s">
        <v>63</v>
      </c>
      <c r="C53" s="51">
        <v>0.71799999999999997</v>
      </c>
      <c r="D53" s="51">
        <v>18.093</v>
      </c>
      <c r="E53" s="51">
        <v>4800.232</v>
      </c>
      <c r="F53" s="51">
        <v>269.94299999999998</v>
      </c>
      <c r="G53" s="51">
        <v>2510.1999999999998</v>
      </c>
      <c r="H53" s="51">
        <v>4819.6360000000004</v>
      </c>
      <c r="I53" s="51">
        <v>1061.816</v>
      </c>
      <c r="J53" s="51">
        <v>810</v>
      </c>
      <c r="K53" s="51">
        <v>0</v>
      </c>
      <c r="L53" s="51">
        <v>30.324999999999999</v>
      </c>
      <c r="M53" s="51">
        <v>3507.3330000000001</v>
      </c>
      <c r="N53" s="51">
        <v>116.58199999999999</v>
      </c>
      <c r="O53" s="51">
        <v>8506.5589999999993</v>
      </c>
      <c r="P53" s="51">
        <v>20813.585999999999</v>
      </c>
      <c r="Q53" s="51">
        <v>4545.3360000000002</v>
      </c>
      <c r="R53" s="51">
        <v>313.38</v>
      </c>
      <c r="S53" s="51">
        <v>10173.227999999999</v>
      </c>
      <c r="T53" s="52">
        <v>62296.966999999997</v>
      </c>
    </row>
    <row r="54" spans="1:20" x14ac:dyDescent="0.35">
      <c r="A54" s="213">
        <v>2011</v>
      </c>
      <c r="B54" s="50" t="s">
        <v>64</v>
      </c>
      <c r="C54" s="51">
        <v>0.70399999999999996</v>
      </c>
      <c r="D54" s="51">
        <v>32.07</v>
      </c>
      <c r="E54" s="51">
        <v>5999.39</v>
      </c>
      <c r="F54" s="51">
        <v>252.78899999999999</v>
      </c>
      <c r="G54" s="51">
        <v>3172.01</v>
      </c>
      <c r="H54" s="51">
        <v>5350.1660000000002</v>
      </c>
      <c r="I54" s="51">
        <v>973.39400000000001</v>
      </c>
      <c r="J54" s="51">
        <v>765</v>
      </c>
      <c r="K54" s="51">
        <v>0</v>
      </c>
      <c r="L54" s="51">
        <v>31.552</v>
      </c>
      <c r="M54" s="51">
        <v>3562.4659999999999</v>
      </c>
      <c r="N54" s="51">
        <v>72.787000000000006</v>
      </c>
      <c r="O54" s="51">
        <v>9083.2360000000008</v>
      </c>
      <c r="P54" s="51">
        <v>18207.326000000001</v>
      </c>
      <c r="Q54" s="51">
        <v>4647.8530000000001</v>
      </c>
      <c r="R54" s="51">
        <v>326.44600000000003</v>
      </c>
      <c r="S54" s="51">
        <v>11724.689</v>
      </c>
      <c r="T54" s="52">
        <v>64201.877999999997</v>
      </c>
    </row>
    <row r="55" spans="1:20" x14ac:dyDescent="0.35">
      <c r="A55" s="204"/>
      <c r="B55" s="50" t="s">
        <v>65</v>
      </c>
      <c r="C55" s="51">
        <v>0.72499999999999998</v>
      </c>
      <c r="D55" s="51">
        <v>11.824999999999999</v>
      </c>
      <c r="E55" s="51">
        <v>5388.585</v>
      </c>
      <c r="F55" s="51">
        <v>242.06899999999999</v>
      </c>
      <c r="G55" s="51">
        <v>2865.81</v>
      </c>
      <c r="H55" s="51">
        <v>5831.2889999999998</v>
      </c>
      <c r="I55" s="51">
        <v>1153.912</v>
      </c>
      <c r="J55" s="51">
        <v>858</v>
      </c>
      <c r="K55" s="51">
        <v>0</v>
      </c>
      <c r="L55" s="51">
        <v>48.698</v>
      </c>
      <c r="M55" s="51">
        <v>2932.9450000000002</v>
      </c>
      <c r="N55" s="51">
        <v>24.852</v>
      </c>
      <c r="O55" s="51">
        <v>9261.4079999999994</v>
      </c>
      <c r="P55" s="51">
        <v>17761.578000000001</v>
      </c>
      <c r="Q55" s="51">
        <v>4664.13</v>
      </c>
      <c r="R55" s="51">
        <v>323.69799999999998</v>
      </c>
      <c r="S55" s="51">
        <v>12196.458000000001</v>
      </c>
      <c r="T55" s="52">
        <v>63565.982000000004</v>
      </c>
    </row>
    <row r="56" spans="1:20" x14ac:dyDescent="0.35">
      <c r="A56" s="204"/>
      <c r="B56" s="50" t="s">
        <v>66</v>
      </c>
      <c r="C56" s="51">
        <v>0.72599999999999998</v>
      </c>
      <c r="D56" s="51">
        <v>10.051</v>
      </c>
      <c r="E56" s="51">
        <v>4857.3450000000003</v>
      </c>
      <c r="F56" s="51">
        <v>247.24299999999999</v>
      </c>
      <c r="G56" s="51">
        <v>3639.48</v>
      </c>
      <c r="H56" s="51">
        <v>4749.723</v>
      </c>
      <c r="I56" s="51">
        <v>1181.9380000000001</v>
      </c>
      <c r="J56" s="51">
        <v>740</v>
      </c>
      <c r="K56" s="51">
        <v>0</v>
      </c>
      <c r="L56" s="51">
        <v>74.168000000000006</v>
      </c>
      <c r="M56" s="51">
        <v>3152.73</v>
      </c>
      <c r="N56" s="51">
        <v>34.372999999999998</v>
      </c>
      <c r="O56" s="51">
        <v>9629.2980000000007</v>
      </c>
      <c r="P56" s="51">
        <v>16745.022000000001</v>
      </c>
      <c r="Q56" s="51">
        <v>4602.5119999999997</v>
      </c>
      <c r="R56" s="51">
        <v>322.68400000000003</v>
      </c>
      <c r="S56" s="51">
        <v>12394.352999999999</v>
      </c>
      <c r="T56" s="52">
        <v>62381.646000000001</v>
      </c>
    </row>
    <row r="57" spans="1:20" x14ac:dyDescent="0.35">
      <c r="A57" s="204"/>
      <c r="B57" s="50" t="s">
        <v>67</v>
      </c>
      <c r="C57" s="51">
        <v>0.71599999999999997</v>
      </c>
      <c r="D57" s="51">
        <v>17.228999999999999</v>
      </c>
      <c r="E57" s="51">
        <v>4584.6509999999998</v>
      </c>
      <c r="F57" s="51">
        <v>448.79199999999997</v>
      </c>
      <c r="G57" s="51">
        <v>3364.74</v>
      </c>
      <c r="H57" s="51">
        <v>5867.9340000000002</v>
      </c>
      <c r="I57" s="51">
        <v>1062.9090000000001</v>
      </c>
      <c r="J57" s="51">
        <v>1042.19</v>
      </c>
      <c r="K57" s="51">
        <v>0</v>
      </c>
      <c r="L57" s="51">
        <v>66.168000000000006</v>
      </c>
      <c r="M57" s="51">
        <v>3061.8429999999998</v>
      </c>
      <c r="N57" s="51">
        <v>23.931000000000001</v>
      </c>
      <c r="O57" s="51">
        <v>9644.3330000000005</v>
      </c>
      <c r="P57" s="51">
        <v>16874.48</v>
      </c>
      <c r="Q57" s="51">
        <v>4764.9359999999997</v>
      </c>
      <c r="R57" s="51">
        <v>320.78699999999998</v>
      </c>
      <c r="S57" s="51">
        <v>9981.73</v>
      </c>
      <c r="T57" s="52">
        <v>61127.368999999999</v>
      </c>
    </row>
    <row r="58" spans="1:20" x14ac:dyDescent="0.35">
      <c r="A58" s="204"/>
      <c r="B58" s="50" t="s">
        <v>56</v>
      </c>
      <c r="C58" s="51">
        <v>0.69699999999999995</v>
      </c>
      <c r="D58" s="51">
        <v>7.86</v>
      </c>
      <c r="E58" s="51">
        <v>4835.21</v>
      </c>
      <c r="F58" s="51">
        <v>670.74300000000005</v>
      </c>
      <c r="G58" s="51">
        <v>5183.24</v>
      </c>
      <c r="H58" s="51">
        <v>4212.1559999999999</v>
      </c>
      <c r="I58" s="51">
        <v>1161.74</v>
      </c>
      <c r="J58" s="51">
        <v>960.2</v>
      </c>
      <c r="K58" s="51">
        <v>0</v>
      </c>
      <c r="L58" s="51">
        <v>57.21</v>
      </c>
      <c r="M58" s="51">
        <v>2828.2069999999999</v>
      </c>
      <c r="N58" s="51">
        <v>23.984000000000002</v>
      </c>
      <c r="O58" s="51">
        <v>10816.822</v>
      </c>
      <c r="P58" s="51">
        <v>19432.940999999999</v>
      </c>
      <c r="Q58" s="51">
        <v>4843.3100000000004</v>
      </c>
      <c r="R58" s="51">
        <v>324.63</v>
      </c>
      <c r="S58" s="51">
        <v>13192.655000000001</v>
      </c>
      <c r="T58" s="52">
        <v>68551.604999999996</v>
      </c>
    </row>
    <row r="59" spans="1:20" x14ac:dyDescent="0.35">
      <c r="A59" s="204"/>
      <c r="B59" s="50" t="s">
        <v>57</v>
      </c>
      <c r="C59" s="51">
        <v>0.73</v>
      </c>
      <c r="D59" s="51">
        <v>8.8680000000000003</v>
      </c>
      <c r="E59" s="51">
        <v>4968.6120000000001</v>
      </c>
      <c r="F59" s="51">
        <v>752.33900000000006</v>
      </c>
      <c r="G59" s="51">
        <v>3129.77</v>
      </c>
      <c r="H59" s="51">
        <v>3753.1089999999999</v>
      </c>
      <c r="I59" s="51">
        <v>1381.5170000000001</v>
      </c>
      <c r="J59" s="51">
        <v>648.54999999999995</v>
      </c>
      <c r="K59" s="51">
        <v>0</v>
      </c>
      <c r="L59" s="51">
        <v>36.651000000000003</v>
      </c>
      <c r="M59" s="51">
        <v>3270.67</v>
      </c>
      <c r="N59" s="51">
        <v>0</v>
      </c>
      <c r="O59" s="51">
        <v>10230.296</v>
      </c>
      <c r="P59" s="51">
        <v>19279.794000000002</v>
      </c>
      <c r="Q59" s="51">
        <v>4761.9219999999996</v>
      </c>
      <c r="R59" s="51">
        <v>333.46199999999999</v>
      </c>
      <c r="S59" s="51">
        <v>11628.929</v>
      </c>
      <c r="T59" s="52">
        <v>64185.218999999997</v>
      </c>
    </row>
    <row r="60" spans="1:20" x14ac:dyDescent="0.35">
      <c r="A60" s="204"/>
      <c r="B60" s="50" t="s">
        <v>58</v>
      </c>
      <c r="C60" s="51">
        <v>0.67400000000000004</v>
      </c>
      <c r="D60" s="51">
        <v>10.135999999999999</v>
      </c>
      <c r="E60" s="51">
        <v>4535.2439999999997</v>
      </c>
      <c r="F60" s="51">
        <v>1006.0359999999999</v>
      </c>
      <c r="G60" s="51">
        <v>2263.9</v>
      </c>
      <c r="H60" s="51">
        <v>3925.0439999999999</v>
      </c>
      <c r="I60" s="51">
        <v>995.952</v>
      </c>
      <c r="J60" s="51">
        <v>940</v>
      </c>
      <c r="K60" s="51">
        <v>0</v>
      </c>
      <c r="L60" s="51">
        <v>38.862000000000002</v>
      </c>
      <c r="M60" s="51">
        <v>4794.1589999999997</v>
      </c>
      <c r="N60" s="51">
        <v>0</v>
      </c>
      <c r="O60" s="51">
        <v>10532.91</v>
      </c>
      <c r="P60" s="51">
        <v>19780.264999999999</v>
      </c>
      <c r="Q60" s="51">
        <v>4798.835</v>
      </c>
      <c r="R60" s="51">
        <v>334.24299999999999</v>
      </c>
      <c r="S60" s="51">
        <v>11132.081</v>
      </c>
      <c r="T60" s="52">
        <v>65088.341</v>
      </c>
    </row>
    <row r="61" spans="1:20" x14ac:dyDescent="0.35">
      <c r="A61" s="204"/>
      <c r="B61" s="50" t="s">
        <v>59</v>
      </c>
      <c r="C61" s="51">
        <v>0.71799999999999997</v>
      </c>
      <c r="D61" s="51">
        <v>15.994999999999999</v>
      </c>
      <c r="E61" s="51">
        <v>4883.0619999999999</v>
      </c>
      <c r="F61" s="51">
        <v>1060.3879999999999</v>
      </c>
      <c r="G61" s="51">
        <v>1715.519</v>
      </c>
      <c r="H61" s="51">
        <v>3648.5169999999998</v>
      </c>
      <c r="I61" s="51">
        <v>1194.2159999999999</v>
      </c>
      <c r="J61" s="51">
        <v>1084.9000000000001</v>
      </c>
      <c r="K61" s="51">
        <v>0</v>
      </c>
      <c r="L61" s="51">
        <v>163.273</v>
      </c>
      <c r="M61" s="51">
        <v>5006.5789999999997</v>
      </c>
      <c r="N61" s="51">
        <v>0</v>
      </c>
      <c r="O61" s="51">
        <v>9396.0859999999993</v>
      </c>
      <c r="P61" s="51">
        <v>20462.116999999998</v>
      </c>
      <c r="Q61" s="51">
        <v>4900.6490000000003</v>
      </c>
      <c r="R61" s="51">
        <v>337.87299999999999</v>
      </c>
      <c r="S61" s="51">
        <v>10842.861999999999</v>
      </c>
      <c r="T61" s="52">
        <v>64712.754000000001</v>
      </c>
    </row>
    <row r="62" spans="1:20" x14ac:dyDescent="0.35">
      <c r="A62" s="204"/>
      <c r="B62" s="50" t="s">
        <v>60</v>
      </c>
      <c r="C62" s="51">
        <v>0.72399999999999998</v>
      </c>
      <c r="D62" s="51">
        <v>7.2240000000000002</v>
      </c>
      <c r="E62" s="51">
        <v>4929.3440000000001</v>
      </c>
      <c r="F62" s="51">
        <v>1080.1990000000001</v>
      </c>
      <c r="G62" s="51">
        <v>1249.68</v>
      </c>
      <c r="H62" s="51">
        <v>2590.5929999999998</v>
      </c>
      <c r="I62" s="51">
        <v>1717.3140000000001</v>
      </c>
      <c r="J62" s="51">
        <v>619.25</v>
      </c>
      <c r="K62" s="51">
        <v>0</v>
      </c>
      <c r="L62" s="51">
        <v>167.327</v>
      </c>
      <c r="M62" s="51">
        <v>6256.1329999999998</v>
      </c>
      <c r="N62" s="51">
        <v>0</v>
      </c>
      <c r="O62" s="51">
        <v>9317.42</v>
      </c>
      <c r="P62" s="51">
        <v>20050.348999999998</v>
      </c>
      <c r="Q62" s="51">
        <v>5104.8950000000004</v>
      </c>
      <c r="R62" s="51">
        <v>338.80200000000002</v>
      </c>
      <c r="S62" s="51">
        <v>10947.261</v>
      </c>
      <c r="T62" s="52">
        <v>64376.514999999999</v>
      </c>
    </row>
    <row r="63" spans="1:20" x14ac:dyDescent="0.35">
      <c r="A63" s="204"/>
      <c r="B63" s="50" t="s">
        <v>61</v>
      </c>
      <c r="C63" s="51">
        <v>3.1539999999999999</v>
      </c>
      <c r="D63" s="51">
        <v>10.223000000000001</v>
      </c>
      <c r="E63" s="51">
        <v>5057.1090000000004</v>
      </c>
      <c r="F63" s="51">
        <v>1041.277</v>
      </c>
      <c r="G63" s="51">
        <v>2510.77</v>
      </c>
      <c r="H63" s="51">
        <v>3492.1750000000002</v>
      </c>
      <c r="I63" s="51">
        <v>1728.204</v>
      </c>
      <c r="J63" s="51">
        <v>270</v>
      </c>
      <c r="K63" s="51">
        <v>0</v>
      </c>
      <c r="L63" s="51">
        <v>233.49700000000001</v>
      </c>
      <c r="M63" s="51">
        <v>7192.6959999999999</v>
      </c>
      <c r="N63" s="51">
        <v>0</v>
      </c>
      <c r="O63" s="51">
        <v>9362.0300000000007</v>
      </c>
      <c r="P63" s="51">
        <v>19145.065999999999</v>
      </c>
      <c r="Q63" s="51">
        <v>5083.6809999999996</v>
      </c>
      <c r="R63" s="51">
        <v>340.04700000000003</v>
      </c>
      <c r="S63" s="51">
        <v>12234.591</v>
      </c>
      <c r="T63" s="52">
        <v>67704.52</v>
      </c>
    </row>
    <row r="64" spans="1:20" x14ac:dyDescent="0.35">
      <c r="A64" s="204"/>
      <c r="B64" s="50" t="s">
        <v>62</v>
      </c>
      <c r="C64" s="51">
        <v>3.1869999999999998</v>
      </c>
      <c r="D64" s="51">
        <v>6.4909999999999997</v>
      </c>
      <c r="E64" s="51">
        <v>5415.6620000000003</v>
      </c>
      <c r="F64" s="51">
        <v>1011.144</v>
      </c>
      <c r="G64" s="51">
        <v>3453.32</v>
      </c>
      <c r="H64" s="51">
        <v>3769.1010000000001</v>
      </c>
      <c r="I64" s="51">
        <v>1258.5119999999999</v>
      </c>
      <c r="J64" s="51">
        <v>428.4</v>
      </c>
      <c r="K64" s="51">
        <v>0</v>
      </c>
      <c r="L64" s="51">
        <v>197.24600000000001</v>
      </c>
      <c r="M64" s="51">
        <v>6146.0209999999997</v>
      </c>
      <c r="N64" s="51">
        <v>0</v>
      </c>
      <c r="O64" s="51">
        <v>9892.7579999999998</v>
      </c>
      <c r="P64" s="51">
        <v>19256.657999999999</v>
      </c>
      <c r="Q64" s="51">
        <v>5091.9309999999996</v>
      </c>
      <c r="R64" s="51">
        <v>333.66199999999998</v>
      </c>
      <c r="S64" s="51">
        <v>10897.48</v>
      </c>
      <c r="T64" s="52">
        <v>67161.573000000004</v>
      </c>
    </row>
    <row r="65" spans="1:20" x14ac:dyDescent="0.35">
      <c r="A65" s="204"/>
      <c r="B65" s="50" t="s">
        <v>63</v>
      </c>
      <c r="C65" s="51">
        <v>664.21600000000001</v>
      </c>
      <c r="D65" s="51">
        <v>9.5510000000000002</v>
      </c>
      <c r="E65" s="51">
        <v>5135.1850000000004</v>
      </c>
      <c r="F65" s="51">
        <v>1002.749</v>
      </c>
      <c r="G65" s="51">
        <v>4515.5590000000002</v>
      </c>
      <c r="H65" s="51">
        <v>4162.5770000000002</v>
      </c>
      <c r="I65" s="51">
        <v>1495.29</v>
      </c>
      <c r="J65" s="51">
        <v>572.20000000000005</v>
      </c>
      <c r="K65" s="51">
        <v>0</v>
      </c>
      <c r="L65" s="51">
        <v>226.44200000000001</v>
      </c>
      <c r="M65" s="51">
        <v>5236.3149999999996</v>
      </c>
      <c r="N65" s="51">
        <v>0</v>
      </c>
      <c r="O65" s="51">
        <v>9972.3580000000002</v>
      </c>
      <c r="P65" s="51">
        <v>18253.974999999999</v>
      </c>
      <c r="Q65" s="51">
        <v>5082.1540000000005</v>
      </c>
      <c r="R65" s="51">
        <v>338.29500000000002</v>
      </c>
      <c r="S65" s="51">
        <v>10350.561</v>
      </c>
      <c r="T65" s="52">
        <v>67017.426999999996</v>
      </c>
    </row>
    <row r="66" spans="1:20" x14ac:dyDescent="0.35">
      <c r="A66" s="213">
        <v>2012</v>
      </c>
      <c r="B66" s="50" t="s">
        <v>64</v>
      </c>
      <c r="C66" s="51">
        <v>667.52300000000002</v>
      </c>
      <c r="D66" s="51">
        <v>9.8260000000000005</v>
      </c>
      <c r="E66" s="51">
        <v>5207.2430000000004</v>
      </c>
      <c r="F66" s="51">
        <v>960.50699999999995</v>
      </c>
      <c r="G66" s="51">
        <v>3689.82</v>
      </c>
      <c r="H66" s="51">
        <v>4677.0410000000002</v>
      </c>
      <c r="I66" s="51">
        <v>1361.018</v>
      </c>
      <c r="J66" s="51">
        <v>420.1</v>
      </c>
      <c r="K66" s="51">
        <v>0</v>
      </c>
      <c r="L66" s="51">
        <v>340.92399999999998</v>
      </c>
      <c r="M66" s="51">
        <v>4676.076</v>
      </c>
      <c r="N66" s="51">
        <v>0</v>
      </c>
      <c r="O66" s="51">
        <v>9982.1730000000007</v>
      </c>
      <c r="P66" s="51">
        <v>18805.78</v>
      </c>
      <c r="Q66" s="51">
        <v>5017.9799899999998</v>
      </c>
      <c r="R66" s="51">
        <v>337.339</v>
      </c>
      <c r="S66" s="51">
        <v>12990.207</v>
      </c>
      <c r="T66" s="52">
        <v>69143.556989999997</v>
      </c>
    </row>
    <row r="67" spans="1:20" x14ac:dyDescent="0.35">
      <c r="A67" s="204"/>
      <c r="B67" s="50" t="s">
        <v>65</v>
      </c>
      <c r="C67" s="51">
        <v>659.60299999999995</v>
      </c>
      <c r="D67" s="51">
        <v>9.81</v>
      </c>
      <c r="E67" s="51">
        <v>4966.3999999999996</v>
      </c>
      <c r="F67" s="51">
        <v>977.73500000000001</v>
      </c>
      <c r="G67" s="51">
        <v>2401.962</v>
      </c>
      <c r="H67" s="51">
        <v>3647.7570000000001</v>
      </c>
      <c r="I67" s="51">
        <v>1429.259</v>
      </c>
      <c r="J67" s="51">
        <v>480</v>
      </c>
      <c r="K67" s="51">
        <v>85.3</v>
      </c>
      <c r="L67" s="51">
        <v>283.08499999999998</v>
      </c>
      <c r="M67" s="51">
        <v>4016.5239999999999</v>
      </c>
      <c r="N67" s="51">
        <v>19.882999999999999</v>
      </c>
      <c r="O67" s="51">
        <v>9382.68</v>
      </c>
      <c r="P67" s="51">
        <v>19128.595000000001</v>
      </c>
      <c r="Q67" s="51">
        <v>5113.3689999999997</v>
      </c>
      <c r="R67" s="51">
        <v>345.42399999999998</v>
      </c>
      <c r="S67" s="51">
        <v>12979.609</v>
      </c>
      <c r="T67" s="52">
        <v>65926.994999999995</v>
      </c>
    </row>
    <row r="68" spans="1:20" x14ac:dyDescent="0.35">
      <c r="A68" s="204"/>
      <c r="B68" s="50" t="s">
        <v>66</v>
      </c>
      <c r="C68" s="51">
        <v>652.48299999999995</v>
      </c>
      <c r="D68" s="51">
        <v>62.957999999999998</v>
      </c>
      <c r="E68" s="51">
        <v>4412.9120000000003</v>
      </c>
      <c r="F68" s="51">
        <v>941.21799999999996</v>
      </c>
      <c r="G68" s="51">
        <v>1330</v>
      </c>
      <c r="H68" s="51">
        <v>4199.4489999999996</v>
      </c>
      <c r="I68" s="51">
        <v>1426.1590000000001</v>
      </c>
      <c r="J68" s="51">
        <v>490</v>
      </c>
      <c r="K68" s="51">
        <v>0</v>
      </c>
      <c r="L68" s="51">
        <v>1035.268</v>
      </c>
      <c r="M68" s="51">
        <v>4572.5360000000001</v>
      </c>
      <c r="N68" s="51">
        <v>19.933</v>
      </c>
      <c r="O68" s="51">
        <v>9493.8909999999996</v>
      </c>
      <c r="P68" s="51">
        <v>19655.988000000001</v>
      </c>
      <c r="Q68" s="51">
        <v>5148.7849999999999</v>
      </c>
      <c r="R68" s="51">
        <v>348.98099999999999</v>
      </c>
      <c r="S68" s="51">
        <v>14018.815000000001</v>
      </c>
      <c r="T68" s="52">
        <v>67809.376000000004</v>
      </c>
    </row>
    <row r="69" spans="1:20" x14ac:dyDescent="0.35">
      <c r="A69" s="204"/>
      <c r="B69" s="50" t="s">
        <v>67</v>
      </c>
      <c r="C69" s="51">
        <v>649.92899999999997</v>
      </c>
      <c r="D69" s="51">
        <v>15.815</v>
      </c>
      <c r="E69" s="51">
        <v>4800.6030000000001</v>
      </c>
      <c r="F69" s="51">
        <v>967.65700000000004</v>
      </c>
      <c r="G69" s="51">
        <v>2506.498</v>
      </c>
      <c r="H69" s="51">
        <v>3462.3</v>
      </c>
      <c r="I69" s="51">
        <v>1194.329</v>
      </c>
      <c r="J69" s="51">
        <v>788.4</v>
      </c>
      <c r="K69" s="51">
        <v>0</v>
      </c>
      <c r="L69" s="51">
        <v>432.11599999999999</v>
      </c>
      <c r="M69" s="51">
        <v>3432.4090000000001</v>
      </c>
      <c r="N69" s="51">
        <v>29.922000000000001</v>
      </c>
      <c r="O69" s="51">
        <v>9315.3420000000006</v>
      </c>
      <c r="P69" s="51">
        <v>19937.972000000002</v>
      </c>
      <c r="Q69" s="51">
        <v>5298.7370000000001</v>
      </c>
      <c r="R69" s="51">
        <v>353.572</v>
      </c>
      <c r="S69" s="51">
        <v>13921.264999999999</v>
      </c>
      <c r="T69" s="52">
        <v>67106.865999999995</v>
      </c>
    </row>
    <row r="70" spans="1:20" x14ac:dyDescent="0.35">
      <c r="A70" s="204"/>
      <c r="B70" s="50" t="s">
        <v>56</v>
      </c>
      <c r="C70" s="51">
        <v>630.13099999999997</v>
      </c>
      <c r="D70" s="51">
        <v>6.782</v>
      </c>
      <c r="E70" s="51">
        <v>4795.0379999999996</v>
      </c>
      <c r="F70" s="51">
        <v>950.91300000000001</v>
      </c>
      <c r="G70" s="51">
        <v>3437.893</v>
      </c>
      <c r="H70" s="51">
        <v>3110.6210000000001</v>
      </c>
      <c r="I70" s="51">
        <v>1199.895</v>
      </c>
      <c r="J70" s="51">
        <v>591.48</v>
      </c>
      <c r="K70" s="51">
        <v>50</v>
      </c>
      <c r="L70" s="51">
        <v>403.31299999999999</v>
      </c>
      <c r="M70" s="51">
        <v>3641.3760000000002</v>
      </c>
      <c r="N70" s="51">
        <v>9.9649999999999999</v>
      </c>
      <c r="O70" s="51">
        <v>7940.88</v>
      </c>
      <c r="P70" s="51">
        <v>20774.331999999999</v>
      </c>
      <c r="Q70" s="51">
        <v>5280.5309999999999</v>
      </c>
      <c r="R70" s="51">
        <v>359.38200000000001</v>
      </c>
      <c r="S70" s="51">
        <v>13384.138000000001</v>
      </c>
      <c r="T70" s="52">
        <v>66566.67</v>
      </c>
    </row>
    <row r="71" spans="1:20" x14ac:dyDescent="0.35">
      <c r="A71" s="204"/>
      <c r="B71" s="50" t="s">
        <v>57</v>
      </c>
      <c r="C71" s="51">
        <v>655.61</v>
      </c>
      <c r="D71" s="51">
        <v>7.8109999999999999</v>
      </c>
      <c r="E71" s="51">
        <v>5281.299</v>
      </c>
      <c r="F71" s="51">
        <v>883.75400000000002</v>
      </c>
      <c r="G71" s="51">
        <v>672.00199999999995</v>
      </c>
      <c r="H71" s="51">
        <v>4256.9170000000004</v>
      </c>
      <c r="I71" s="51">
        <v>1355.222</v>
      </c>
      <c r="J71" s="51">
        <v>696.41</v>
      </c>
      <c r="K71" s="51">
        <v>0</v>
      </c>
      <c r="L71" s="51">
        <v>337.80700000000002</v>
      </c>
      <c r="M71" s="51">
        <v>4784.9989999999998</v>
      </c>
      <c r="N71" s="51">
        <v>9.99</v>
      </c>
      <c r="O71" s="51">
        <v>6909.2389999999996</v>
      </c>
      <c r="P71" s="51">
        <v>20109.03</v>
      </c>
      <c r="Q71" s="51">
        <v>5521.2060000000001</v>
      </c>
      <c r="R71" s="51">
        <v>359.66699999999997</v>
      </c>
      <c r="S71" s="51">
        <v>14254.584000000001</v>
      </c>
      <c r="T71" s="52">
        <v>66095.547000000006</v>
      </c>
    </row>
    <row r="72" spans="1:20" x14ac:dyDescent="0.35">
      <c r="A72" s="204"/>
      <c r="B72" s="50" t="s">
        <v>58</v>
      </c>
      <c r="C72" s="51">
        <v>628.702</v>
      </c>
      <c r="D72" s="51">
        <v>6.7930000000000001</v>
      </c>
      <c r="E72" s="51">
        <v>5425.0360000000001</v>
      </c>
      <c r="F72" s="51">
        <v>845.85500000000002</v>
      </c>
      <c r="G72" s="51">
        <v>1035.2</v>
      </c>
      <c r="H72" s="51">
        <v>4961.5659999999998</v>
      </c>
      <c r="I72" s="51">
        <v>1461.308</v>
      </c>
      <c r="J72" s="51">
        <v>496.00700000000001</v>
      </c>
      <c r="K72" s="51">
        <v>49.7</v>
      </c>
      <c r="L72" s="51">
        <v>270.971</v>
      </c>
      <c r="M72" s="51">
        <v>6026.067</v>
      </c>
      <c r="N72" s="51">
        <v>0</v>
      </c>
      <c r="O72" s="51">
        <v>5317.7610000000004</v>
      </c>
      <c r="P72" s="51">
        <v>21890.560000000001</v>
      </c>
      <c r="Q72" s="51">
        <v>5537.1819999999998</v>
      </c>
      <c r="R72" s="51">
        <v>361.62799999999999</v>
      </c>
      <c r="S72" s="51">
        <v>18413.432000000001</v>
      </c>
      <c r="T72" s="52">
        <v>72727.767999999996</v>
      </c>
    </row>
    <row r="73" spans="1:20" x14ac:dyDescent="0.35">
      <c r="A73" s="204"/>
      <c r="B73" s="50" t="s">
        <v>59</v>
      </c>
      <c r="C73" s="51">
        <v>578.78200000000004</v>
      </c>
      <c r="D73" s="51">
        <v>6.9749999999999996</v>
      </c>
      <c r="E73" s="51">
        <v>5016.2730000000001</v>
      </c>
      <c r="F73" s="51">
        <v>834.6</v>
      </c>
      <c r="G73" s="51">
        <v>383.11</v>
      </c>
      <c r="H73" s="51">
        <v>4221.6109999999999</v>
      </c>
      <c r="I73" s="51">
        <v>1574.6669999999999</v>
      </c>
      <c r="J73" s="51">
        <v>974.1</v>
      </c>
      <c r="K73" s="51">
        <v>0</v>
      </c>
      <c r="L73" s="51">
        <v>293.98599999999999</v>
      </c>
      <c r="M73" s="51">
        <v>5375.76</v>
      </c>
      <c r="N73" s="51">
        <v>0</v>
      </c>
      <c r="O73" s="51">
        <v>5399.6040000000003</v>
      </c>
      <c r="P73" s="51">
        <v>21748.003000000001</v>
      </c>
      <c r="Q73" s="51">
        <v>5720.2759999999998</v>
      </c>
      <c r="R73" s="51">
        <v>358.375</v>
      </c>
      <c r="S73" s="51">
        <v>12491.648999999999</v>
      </c>
      <c r="T73" s="52">
        <v>64977.771000000001</v>
      </c>
    </row>
    <row r="74" spans="1:20" x14ac:dyDescent="0.35">
      <c r="A74" s="204"/>
      <c r="B74" s="50" t="s">
        <v>60</v>
      </c>
      <c r="C74" s="51">
        <v>610.01400000000001</v>
      </c>
      <c r="D74" s="51">
        <v>6.2910000000000004</v>
      </c>
      <c r="E74" s="51">
        <v>5223.7610000000004</v>
      </c>
      <c r="F74" s="51">
        <v>829.08500000000004</v>
      </c>
      <c r="G74" s="51">
        <v>568</v>
      </c>
      <c r="H74" s="51">
        <v>4389.2759999999998</v>
      </c>
      <c r="I74" s="51">
        <v>1491.0119999999999</v>
      </c>
      <c r="J74" s="51">
        <v>897.8</v>
      </c>
      <c r="K74" s="51">
        <v>0</v>
      </c>
      <c r="L74" s="51">
        <v>191.501</v>
      </c>
      <c r="M74" s="51">
        <v>5545.3530000000001</v>
      </c>
      <c r="N74" s="51">
        <v>0</v>
      </c>
      <c r="O74" s="51">
        <v>5293.8559999999998</v>
      </c>
      <c r="P74" s="51">
        <v>21978.731</v>
      </c>
      <c r="Q74" s="51">
        <v>5855.0820000000003</v>
      </c>
      <c r="R74" s="51">
        <v>356.447</v>
      </c>
      <c r="S74" s="51">
        <v>11529.05</v>
      </c>
      <c r="T74" s="52">
        <v>64765.258999999998</v>
      </c>
    </row>
    <row r="75" spans="1:20" x14ac:dyDescent="0.35">
      <c r="A75" s="204"/>
      <c r="B75" s="50" t="s">
        <v>61</v>
      </c>
      <c r="C75" s="51">
        <v>592.64099999999996</v>
      </c>
      <c r="D75" s="51">
        <v>5.9109999999999996</v>
      </c>
      <c r="E75" s="51">
        <v>4666.9719999999998</v>
      </c>
      <c r="F75" s="51">
        <v>838.26599999999996</v>
      </c>
      <c r="G75" s="51">
        <v>2199</v>
      </c>
      <c r="H75" s="51">
        <v>3529.3130000000001</v>
      </c>
      <c r="I75" s="51">
        <v>1474.64</v>
      </c>
      <c r="J75" s="51">
        <v>1079.7</v>
      </c>
      <c r="K75" s="51">
        <v>0</v>
      </c>
      <c r="L75" s="51">
        <v>199.75</v>
      </c>
      <c r="M75" s="51">
        <v>4347.4520000000002</v>
      </c>
      <c r="N75" s="51">
        <v>0</v>
      </c>
      <c r="O75" s="51">
        <v>5589.9369999999999</v>
      </c>
      <c r="P75" s="51">
        <v>21767.550999999999</v>
      </c>
      <c r="Q75" s="51">
        <v>5985.0020000000004</v>
      </c>
      <c r="R75" s="51">
        <v>354.63600000000002</v>
      </c>
      <c r="S75" s="51">
        <v>11099.498</v>
      </c>
      <c r="T75" s="52">
        <v>63730.269</v>
      </c>
    </row>
    <row r="76" spans="1:20" x14ac:dyDescent="0.35">
      <c r="A76" s="204"/>
      <c r="B76" s="50" t="s">
        <v>62</v>
      </c>
      <c r="C76" s="51">
        <v>598.79399999999998</v>
      </c>
      <c r="D76" s="51">
        <v>16.667999999999999</v>
      </c>
      <c r="E76" s="51">
        <v>4564.4669999999996</v>
      </c>
      <c r="F76" s="51">
        <v>883.31500000000005</v>
      </c>
      <c r="G76" s="51">
        <v>1494</v>
      </c>
      <c r="H76" s="51">
        <v>4375.4470000000001</v>
      </c>
      <c r="I76" s="51">
        <v>1288.924</v>
      </c>
      <c r="J76" s="51">
        <v>1030.6479999999999</v>
      </c>
      <c r="K76" s="51">
        <v>25</v>
      </c>
      <c r="L76" s="51">
        <v>271.52300000000002</v>
      </c>
      <c r="M76" s="51">
        <v>4024.364</v>
      </c>
      <c r="N76" s="51">
        <v>0</v>
      </c>
      <c r="O76" s="51">
        <v>4978.5469999999996</v>
      </c>
      <c r="P76" s="51">
        <v>22741.008999999998</v>
      </c>
      <c r="Q76" s="51">
        <v>6290.5569999999998</v>
      </c>
      <c r="R76" s="51">
        <v>356.43099999999998</v>
      </c>
      <c r="S76" s="51">
        <v>12620.681</v>
      </c>
      <c r="T76" s="52">
        <v>65560.375</v>
      </c>
    </row>
    <row r="77" spans="1:20" x14ac:dyDescent="0.35">
      <c r="A77" s="204"/>
      <c r="B77" s="50" t="s">
        <v>63</v>
      </c>
      <c r="C77" s="51">
        <v>607.17999999999995</v>
      </c>
      <c r="D77" s="51">
        <v>5.7039999999999997</v>
      </c>
      <c r="E77" s="51">
        <v>3111.835</v>
      </c>
      <c r="F77" s="51">
        <v>893.66300000000001</v>
      </c>
      <c r="G77" s="51">
        <v>810</v>
      </c>
      <c r="H77" s="51">
        <v>4277.9560000000001</v>
      </c>
      <c r="I77" s="51">
        <v>1431.6020000000001</v>
      </c>
      <c r="J77" s="51">
        <v>520</v>
      </c>
      <c r="K77" s="51">
        <v>80</v>
      </c>
      <c r="L77" s="51">
        <v>322.548</v>
      </c>
      <c r="M77" s="51">
        <v>5043.308</v>
      </c>
      <c r="N77" s="51">
        <v>0</v>
      </c>
      <c r="O77" s="51">
        <v>4982.482</v>
      </c>
      <c r="P77" s="51">
        <v>21050.702000000001</v>
      </c>
      <c r="Q77" s="51">
        <v>6234.1049999999996</v>
      </c>
      <c r="R77" s="51">
        <v>357.572</v>
      </c>
      <c r="S77" s="51">
        <v>11585.263999999999</v>
      </c>
      <c r="T77" s="52">
        <v>61313.921000000002</v>
      </c>
    </row>
    <row r="78" spans="1:20" x14ac:dyDescent="0.35">
      <c r="A78" s="213">
        <v>2013</v>
      </c>
      <c r="B78" s="50" t="s">
        <v>64</v>
      </c>
      <c r="C78" s="51">
        <v>2666.4639579999998</v>
      </c>
      <c r="D78" s="51">
        <v>21.676259000000002</v>
      </c>
      <c r="E78" s="51">
        <v>2209.9840290000002</v>
      </c>
      <c r="F78" s="51">
        <v>859.97051099999999</v>
      </c>
      <c r="G78" s="51">
        <v>1643</v>
      </c>
      <c r="H78" s="51">
        <v>4656.3621510000003</v>
      </c>
      <c r="I78" s="51">
        <v>1252.0245170000001</v>
      </c>
      <c r="J78" s="51">
        <v>545.79999999999995</v>
      </c>
      <c r="K78" s="51">
        <v>80</v>
      </c>
      <c r="L78" s="51">
        <v>434.33446099999998</v>
      </c>
      <c r="M78" s="51">
        <v>3546.9195540000001</v>
      </c>
      <c r="N78" s="51">
        <v>420.94302499999998</v>
      </c>
      <c r="O78" s="51">
        <v>4135.9406419999996</v>
      </c>
      <c r="P78" s="51">
        <v>20475.438040000001</v>
      </c>
      <c r="Q78" s="51">
        <v>6312.1959939999997</v>
      </c>
      <c r="R78" s="51">
        <v>380.26178399999998</v>
      </c>
      <c r="S78" s="51">
        <v>11906.609775000001</v>
      </c>
      <c r="T78" s="52">
        <v>61547.924700000003</v>
      </c>
    </row>
    <row r="79" spans="1:20" x14ac:dyDescent="0.35">
      <c r="A79" s="204"/>
      <c r="B79" s="50" t="s">
        <v>65</v>
      </c>
      <c r="C79" s="51">
        <v>2770.0531209999999</v>
      </c>
      <c r="D79" s="51">
        <v>8.8441080000000003</v>
      </c>
      <c r="E79" s="51">
        <v>2042.944499</v>
      </c>
      <c r="F79" s="51">
        <v>830.52361099999996</v>
      </c>
      <c r="G79" s="51">
        <v>2202</v>
      </c>
      <c r="H79" s="51">
        <v>4195.2707920000003</v>
      </c>
      <c r="I79" s="51">
        <v>1515.385947</v>
      </c>
      <c r="J79" s="51">
        <v>590</v>
      </c>
      <c r="K79" s="51">
        <v>70</v>
      </c>
      <c r="L79" s="51">
        <v>381.75176299999998</v>
      </c>
      <c r="M79" s="51">
        <v>2897.7800269999998</v>
      </c>
      <c r="N79" s="51">
        <v>29.241206999999999</v>
      </c>
      <c r="O79" s="51">
        <v>4534.2617550000004</v>
      </c>
      <c r="P79" s="51">
        <v>20457.273778999999</v>
      </c>
      <c r="Q79" s="51">
        <v>6394.3691710000003</v>
      </c>
      <c r="R79" s="51">
        <v>378.90097100000003</v>
      </c>
      <c r="S79" s="51">
        <v>10739.080867999999</v>
      </c>
      <c r="T79" s="52">
        <v>60037.681619000003</v>
      </c>
    </row>
    <row r="80" spans="1:20" x14ac:dyDescent="0.35">
      <c r="A80" s="204"/>
      <c r="B80" s="50" t="s">
        <v>66</v>
      </c>
      <c r="C80" s="51">
        <v>3279.0150800000001</v>
      </c>
      <c r="D80" s="51">
        <v>14.248163</v>
      </c>
      <c r="E80" s="51">
        <v>2015.1570770000001</v>
      </c>
      <c r="F80" s="51">
        <v>794.04449</v>
      </c>
      <c r="G80" s="51">
        <v>2161.0630769999998</v>
      </c>
      <c r="H80" s="51">
        <v>4444.4375810000001</v>
      </c>
      <c r="I80" s="51">
        <v>1427.0237139999999</v>
      </c>
      <c r="J80" s="51">
        <v>753.7</v>
      </c>
      <c r="K80" s="51">
        <v>70</v>
      </c>
      <c r="L80" s="51">
        <v>413.224267</v>
      </c>
      <c r="M80" s="51">
        <v>3636.7343249999999</v>
      </c>
      <c r="N80" s="51">
        <v>29.318653999999999</v>
      </c>
      <c r="O80" s="51">
        <v>4562.6527059999999</v>
      </c>
      <c r="P80" s="51">
        <v>19786.228286000001</v>
      </c>
      <c r="Q80" s="51">
        <v>6390.982438</v>
      </c>
      <c r="R80" s="51">
        <v>396.57927999999998</v>
      </c>
      <c r="S80" s="51">
        <v>11583.268121999999</v>
      </c>
      <c r="T80" s="52">
        <v>61757.677259999997</v>
      </c>
    </row>
    <row r="81" spans="1:20" x14ac:dyDescent="0.35">
      <c r="A81" s="204"/>
      <c r="B81" s="50" t="s">
        <v>67</v>
      </c>
      <c r="C81" s="51">
        <v>1605.2463720000001</v>
      </c>
      <c r="D81" s="51">
        <v>21.672507</v>
      </c>
      <c r="E81" s="51">
        <v>1850.088624</v>
      </c>
      <c r="F81" s="51">
        <v>834.47086100000001</v>
      </c>
      <c r="G81" s="51">
        <v>3191.692164</v>
      </c>
      <c r="H81" s="51">
        <v>3600.5198970000001</v>
      </c>
      <c r="I81" s="51">
        <v>1517.2697109999999</v>
      </c>
      <c r="J81" s="51">
        <v>1057.9000000000001</v>
      </c>
      <c r="K81" s="51">
        <v>70</v>
      </c>
      <c r="L81" s="51">
        <v>414.44794100000001</v>
      </c>
      <c r="M81" s="51">
        <v>4153.7674189999998</v>
      </c>
      <c r="N81" s="51">
        <v>29.393796999999999</v>
      </c>
      <c r="O81" s="51">
        <v>3904.2174420000001</v>
      </c>
      <c r="P81" s="51">
        <v>18233.754064000001</v>
      </c>
      <c r="Q81" s="51">
        <v>6356.2089109999997</v>
      </c>
      <c r="R81" s="51">
        <v>400.26772099999999</v>
      </c>
      <c r="S81" s="51">
        <v>14986.444266</v>
      </c>
      <c r="T81" s="52">
        <v>62227.361697</v>
      </c>
    </row>
    <row r="82" spans="1:20" x14ac:dyDescent="0.35">
      <c r="A82" s="204"/>
      <c r="B82" s="50" t="s">
        <v>56</v>
      </c>
      <c r="C82" s="51">
        <v>1207.9521119999999</v>
      </c>
      <c r="D82" s="51">
        <v>8.214404</v>
      </c>
      <c r="E82" s="51">
        <v>1998.796965</v>
      </c>
      <c r="F82" s="51">
        <v>809.57986100000005</v>
      </c>
      <c r="G82" s="51">
        <v>2081.537918</v>
      </c>
      <c r="H82" s="51">
        <v>4564.8339489999998</v>
      </c>
      <c r="I82" s="51">
        <v>2212.603208</v>
      </c>
      <c r="J82" s="51">
        <v>831.50165000000004</v>
      </c>
      <c r="K82" s="51">
        <v>70</v>
      </c>
      <c r="L82" s="51">
        <v>394.43699099999998</v>
      </c>
      <c r="M82" s="51">
        <v>6331.9809539999997</v>
      </c>
      <c r="N82" s="51">
        <v>29.471184000000001</v>
      </c>
      <c r="O82" s="51">
        <v>3975.1992610000002</v>
      </c>
      <c r="P82" s="51">
        <v>18897.462823999998</v>
      </c>
      <c r="Q82" s="51">
        <v>6507.5839919999999</v>
      </c>
      <c r="R82" s="51">
        <v>398.35627899999997</v>
      </c>
      <c r="S82" s="51">
        <v>15370.818176000001</v>
      </c>
      <c r="T82" s="52">
        <v>65690.329727999997</v>
      </c>
    </row>
    <row r="83" spans="1:20" x14ac:dyDescent="0.35">
      <c r="A83" s="204"/>
      <c r="B83" s="50" t="s">
        <v>57</v>
      </c>
      <c r="C83" s="51">
        <v>1323.262277</v>
      </c>
      <c r="D83" s="51">
        <v>2.6987649999999999</v>
      </c>
      <c r="E83" s="51">
        <v>2213.7130510000002</v>
      </c>
      <c r="F83" s="51">
        <v>810.41986099999997</v>
      </c>
      <c r="G83" s="51">
        <v>1888.6956709999999</v>
      </c>
      <c r="H83" s="51">
        <v>2733.9239130000001</v>
      </c>
      <c r="I83" s="51">
        <v>1454.4087830000001</v>
      </c>
      <c r="J83" s="51">
        <v>672.64</v>
      </c>
      <c r="K83" s="51">
        <v>70</v>
      </c>
      <c r="L83" s="51">
        <v>473.048135</v>
      </c>
      <c r="M83" s="51">
        <v>7032.8404689999998</v>
      </c>
      <c r="N83" s="51">
        <v>29.546195000000001</v>
      </c>
      <c r="O83" s="51">
        <v>4836.3592179999996</v>
      </c>
      <c r="P83" s="51">
        <v>17772.781134000001</v>
      </c>
      <c r="Q83" s="51">
        <v>6712.1122939999996</v>
      </c>
      <c r="R83" s="51">
        <v>397.25701299999997</v>
      </c>
      <c r="S83" s="51">
        <v>14323.335171999999</v>
      </c>
      <c r="T83" s="52">
        <v>62747.041950999999</v>
      </c>
    </row>
    <row r="84" spans="1:20" x14ac:dyDescent="0.35">
      <c r="A84" s="204"/>
      <c r="B84" s="50" t="s">
        <v>58</v>
      </c>
      <c r="C84" s="51">
        <v>1222.071426</v>
      </c>
      <c r="D84" s="51">
        <v>7.0574029999999999</v>
      </c>
      <c r="E84" s="51">
        <v>1971.955966</v>
      </c>
      <c r="F84" s="51">
        <v>831.96386099999995</v>
      </c>
      <c r="G84" s="51">
        <v>1045.07972</v>
      </c>
      <c r="H84" s="51">
        <v>3139.6989739999999</v>
      </c>
      <c r="I84" s="51">
        <v>1825.878048</v>
      </c>
      <c r="J84" s="51">
        <v>632</v>
      </c>
      <c r="K84" s="51">
        <v>40</v>
      </c>
      <c r="L84" s="51">
        <v>377.08874400000002</v>
      </c>
      <c r="M84" s="51">
        <v>6244.8160509999998</v>
      </c>
      <c r="N84" s="51">
        <v>51.712510000000002</v>
      </c>
      <c r="O84" s="51">
        <v>4634.6993759999996</v>
      </c>
      <c r="P84" s="51">
        <v>17390.345697000001</v>
      </c>
      <c r="Q84" s="51">
        <v>7026.3907820000004</v>
      </c>
      <c r="R84" s="51">
        <v>401.078439</v>
      </c>
      <c r="S84" s="51">
        <v>13580.716736</v>
      </c>
      <c r="T84" s="52">
        <v>60422.553733000001</v>
      </c>
    </row>
    <row r="85" spans="1:20" x14ac:dyDescent="0.35">
      <c r="A85" s="204"/>
      <c r="B85" s="50" t="s">
        <v>59</v>
      </c>
      <c r="C85" s="51">
        <v>995.58751500000005</v>
      </c>
      <c r="D85" s="51">
        <v>2.4720589999999998</v>
      </c>
      <c r="E85" s="51">
        <v>2134.6949420000001</v>
      </c>
      <c r="F85" s="51">
        <v>852.865861</v>
      </c>
      <c r="G85" s="51">
        <v>1092.8856109999999</v>
      </c>
      <c r="H85" s="51">
        <v>3128.2117469999998</v>
      </c>
      <c r="I85" s="51">
        <v>1272.9793790000001</v>
      </c>
      <c r="J85" s="51">
        <v>495</v>
      </c>
      <c r="K85" s="51">
        <v>40</v>
      </c>
      <c r="L85" s="51">
        <v>310.00775599999997</v>
      </c>
      <c r="M85" s="51">
        <v>5303.5242879999996</v>
      </c>
      <c r="N85" s="51">
        <v>51.848179999999999</v>
      </c>
      <c r="O85" s="51">
        <v>4988.6554530000003</v>
      </c>
      <c r="P85" s="51">
        <v>17272.167957000001</v>
      </c>
      <c r="Q85" s="51">
        <v>7414.1359320000001</v>
      </c>
      <c r="R85" s="51">
        <v>403.42537199999998</v>
      </c>
      <c r="S85" s="51">
        <v>13988.015826999999</v>
      </c>
      <c r="T85" s="52">
        <v>59746.477878999998</v>
      </c>
    </row>
    <row r="86" spans="1:20" x14ac:dyDescent="0.35">
      <c r="A86" s="204"/>
      <c r="B86" s="50" t="s">
        <v>60</v>
      </c>
      <c r="C86" s="51">
        <v>737.63794299999995</v>
      </c>
      <c r="D86" s="51">
        <v>3.3079200000000002</v>
      </c>
      <c r="E86" s="51">
        <v>2052.357939</v>
      </c>
      <c r="F86" s="51">
        <v>863.31086100000005</v>
      </c>
      <c r="G86" s="51">
        <v>1830.7432060000001</v>
      </c>
      <c r="H86" s="51">
        <v>2268.0924279999999</v>
      </c>
      <c r="I86" s="51">
        <v>542.61360500000001</v>
      </c>
      <c r="J86" s="51">
        <v>344.75</v>
      </c>
      <c r="K86" s="51">
        <v>90</v>
      </c>
      <c r="L86" s="51">
        <v>324.75231300000002</v>
      </c>
      <c r="M86" s="51">
        <v>5768.6513930000001</v>
      </c>
      <c r="N86" s="51">
        <v>51.972543999999999</v>
      </c>
      <c r="O86" s="51">
        <v>5149.842251</v>
      </c>
      <c r="P86" s="51">
        <v>17362.331833</v>
      </c>
      <c r="Q86" s="51">
        <v>7453.1123770000004</v>
      </c>
      <c r="R86" s="51">
        <v>413.96261199999998</v>
      </c>
      <c r="S86" s="51">
        <v>11796.030121</v>
      </c>
      <c r="T86" s="52">
        <v>57053.469345999998</v>
      </c>
    </row>
    <row r="87" spans="1:20" x14ac:dyDescent="0.35">
      <c r="A87" s="204"/>
      <c r="B87" s="50" t="s">
        <v>61</v>
      </c>
      <c r="C87" s="51">
        <v>1228.1437969999999</v>
      </c>
      <c r="D87" s="51">
        <v>3.3102299999999998</v>
      </c>
      <c r="E87" s="51">
        <v>2126.4268689999999</v>
      </c>
      <c r="F87" s="51">
        <v>878.33386099999996</v>
      </c>
      <c r="G87" s="51">
        <v>1810.737316</v>
      </c>
      <c r="H87" s="51">
        <v>2250.392531</v>
      </c>
      <c r="I87" s="51">
        <v>771.27301699999998</v>
      </c>
      <c r="J87" s="51">
        <v>884.40039999999999</v>
      </c>
      <c r="K87" s="51">
        <v>100</v>
      </c>
      <c r="L87" s="51">
        <v>189.36748</v>
      </c>
      <c r="M87" s="51">
        <v>6519.8703130000004</v>
      </c>
      <c r="N87" s="51">
        <v>52.113177999999998</v>
      </c>
      <c r="O87" s="51">
        <v>5175.0598600000003</v>
      </c>
      <c r="P87" s="51">
        <v>17016.291666000001</v>
      </c>
      <c r="Q87" s="51">
        <v>7549.7837319999999</v>
      </c>
      <c r="R87" s="51">
        <v>423.31281300000001</v>
      </c>
      <c r="S87" s="51">
        <v>12260.603369</v>
      </c>
      <c r="T87" s="52">
        <v>59239.420431999999</v>
      </c>
    </row>
    <row r="88" spans="1:20" x14ac:dyDescent="0.35">
      <c r="A88" s="204"/>
      <c r="B88" s="50" t="s">
        <v>62</v>
      </c>
      <c r="C88" s="51">
        <v>1062.764416</v>
      </c>
      <c r="D88" s="51">
        <v>7.2182649999999997</v>
      </c>
      <c r="E88" s="51">
        <v>2119.0362340000001</v>
      </c>
      <c r="F88" s="51">
        <v>897.206861</v>
      </c>
      <c r="G88" s="51">
        <v>1277.6300000000001</v>
      </c>
      <c r="H88" s="51">
        <v>2680.407068</v>
      </c>
      <c r="I88" s="51">
        <v>835.05715299999997</v>
      </c>
      <c r="J88" s="51">
        <v>261</v>
      </c>
      <c r="K88" s="51">
        <v>70</v>
      </c>
      <c r="L88" s="51">
        <v>251.721926</v>
      </c>
      <c r="M88" s="51">
        <v>6149.0385290000004</v>
      </c>
      <c r="N88" s="51">
        <v>42.224023000000003</v>
      </c>
      <c r="O88" s="51">
        <v>5740.7090630000002</v>
      </c>
      <c r="P88" s="51">
        <v>17016.938877001499</v>
      </c>
      <c r="Q88" s="51">
        <v>7654.9913839999999</v>
      </c>
      <c r="R88" s="51">
        <v>312.71169099999997</v>
      </c>
      <c r="S88" s="51">
        <v>11537.484409000001</v>
      </c>
      <c r="T88" s="52">
        <v>57916.1398990015</v>
      </c>
    </row>
    <row r="89" spans="1:20" x14ac:dyDescent="0.35">
      <c r="A89" s="204"/>
      <c r="B89" s="50" t="s">
        <v>63</v>
      </c>
      <c r="C89" s="51">
        <v>725.68568900000002</v>
      </c>
      <c r="D89" s="51">
        <v>1.551226</v>
      </c>
      <c r="E89" s="51">
        <v>2059.47226</v>
      </c>
      <c r="F89" s="51">
        <v>936.99286099999995</v>
      </c>
      <c r="G89" s="51">
        <v>2102.7088610000001</v>
      </c>
      <c r="H89" s="51">
        <v>1812.2218319999999</v>
      </c>
      <c r="I89" s="51">
        <v>752.36508700000002</v>
      </c>
      <c r="J89" s="51">
        <v>741</v>
      </c>
      <c r="K89" s="51">
        <v>20</v>
      </c>
      <c r="L89" s="51">
        <v>345.08838400000002</v>
      </c>
      <c r="M89" s="51">
        <v>4695.5082490000004</v>
      </c>
      <c r="N89" s="51">
        <v>52.278838999999998</v>
      </c>
      <c r="O89" s="51">
        <v>6266.2826789999999</v>
      </c>
      <c r="P89" s="51">
        <v>16606.353745</v>
      </c>
      <c r="Q89" s="51">
        <v>7965.8080620000001</v>
      </c>
      <c r="R89" s="51">
        <v>382.590846</v>
      </c>
      <c r="S89" s="51">
        <v>10202.987938</v>
      </c>
      <c r="T89" s="52">
        <v>55668.896558</v>
      </c>
    </row>
    <row r="90" spans="1:20" x14ac:dyDescent="0.35">
      <c r="A90" s="213">
        <v>2014</v>
      </c>
      <c r="B90" s="50" t="s">
        <v>64</v>
      </c>
      <c r="C90" s="51">
        <v>832.00480400000004</v>
      </c>
      <c r="D90" s="51">
        <v>1.719946</v>
      </c>
      <c r="E90" s="51">
        <v>2250.0356069999998</v>
      </c>
      <c r="F90" s="51">
        <v>933.55086100000005</v>
      </c>
      <c r="G90" s="51">
        <v>1321.477232</v>
      </c>
      <c r="H90" s="51">
        <v>2193.9692289999998</v>
      </c>
      <c r="I90" s="51">
        <v>956.63780399999996</v>
      </c>
      <c r="J90" s="51">
        <v>686.9</v>
      </c>
      <c r="K90" s="51">
        <v>50</v>
      </c>
      <c r="L90" s="51">
        <v>341.98594600000001</v>
      </c>
      <c r="M90" s="51">
        <v>4822.2115000000003</v>
      </c>
      <c r="N90" s="51">
        <v>9.9721100000000007</v>
      </c>
      <c r="O90" s="51">
        <v>6778.9185939999998</v>
      </c>
      <c r="P90" s="51">
        <v>16093.448581000001</v>
      </c>
      <c r="Q90" s="51">
        <v>8111.2038030000003</v>
      </c>
      <c r="R90" s="51">
        <v>392.11957000000001</v>
      </c>
      <c r="S90" s="51">
        <v>10555.942224</v>
      </c>
      <c r="T90" s="52">
        <v>56332.097811</v>
      </c>
    </row>
    <row r="91" spans="1:20" x14ac:dyDescent="0.35">
      <c r="A91" s="204"/>
      <c r="B91" s="50" t="s">
        <v>65</v>
      </c>
      <c r="C91" s="51">
        <v>1104.524136</v>
      </c>
      <c r="D91" s="51">
        <v>1.6740759999999999</v>
      </c>
      <c r="E91" s="51">
        <v>2049.8365269999999</v>
      </c>
      <c r="F91" s="51">
        <v>921.16186100000004</v>
      </c>
      <c r="G91" s="51">
        <v>1702</v>
      </c>
      <c r="H91" s="51">
        <v>2468.9251439999998</v>
      </c>
      <c r="I91" s="51">
        <v>1184.7219990000001</v>
      </c>
      <c r="J91" s="51">
        <v>808.14</v>
      </c>
      <c r="K91" s="51">
        <v>50</v>
      </c>
      <c r="L91" s="51">
        <v>295.69130899999999</v>
      </c>
      <c r="M91" s="51">
        <v>4217.7603049999998</v>
      </c>
      <c r="N91" s="51">
        <v>45.061717999999999</v>
      </c>
      <c r="O91" s="51">
        <v>6633.8656499999997</v>
      </c>
      <c r="P91" s="51">
        <v>16678.259158000001</v>
      </c>
      <c r="Q91" s="51">
        <v>7985.126021</v>
      </c>
      <c r="R91" s="51">
        <v>393.72329400000001</v>
      </c>
      <c r="S91" s="51">
        <v>12365.789060999999</v>
      </c>
      <c r="T91" s="52">
        <v>58906.260259000002</v>
      </c>
    </row>
    <row r="92" spans="1:20" x14ac:dyDescent="0.35">
      <c r="A92" s="204"/>
      <c r="B92" s="50" t="s">
        <v>66</v>
      </c>
      <c r="C92" s="51">
        <v>633.15606200000002</v>
      </c>
      <c r="D92" s="51">
        <v>1.4055770000000001</v>
      </c>
      <c r="E92" s="51">
        <v>2212.4799840000001</v>
      </c>
      <c r="F92" s="51">
        <v>920.32186100000001</v>
      </c>
      <c r="G92" s="51">
        <v>2071.4405149999998</v>
      </c>
      <c r="H92" s="51">
        <v>1903.3509839999999</v>
      </c>
      <c r="I92" s="51">
        <v>604.91734899999994</v>
      </c>
      <c r="J92" s="51">
        <v>863</v>
      </c>
      <c r="K92" s="51">
        <v>100</v>
      </c>
      <c r="L92" s="51">
        <v>336.028863</v>
      </c>
      <c r="M92" s="51">
        <v>5084.1558370000002</v>
      </c>
      <c r="N92" s="51">
        <v>35.156255999999999</v>
      </c>
      <c r="O92" s="51">
        <v>6809.9056119999996</v>
      </c>
      <c r="P92" s="51">
        <v>16585.936668999999</v>
      </c>
      <c r="Q92" s="51">
        <v>8100.2152450000003</v>
      </c>
      <c r="R92" s="51">
        <v>370.50102199999998</v>
      </c>
      <c r="S92" s="51">
        <v>12018.846599</v>
      </c>
      <c r="T92" s="52">
        <v>58650.818435000001</v>
      </c>
    </row>
    <row r="93" spans="1:20" x14ac:dyDescent="0.35">
      <c r="A93" s="204"/>
      <c r="B93" s="50" t="s">
        <v>67</v>
      </c>
      <c r="C93" s="51">
        <v>675.88431400000002</v>
      </c>
      <c r="D93" s="51">
        <v>1.8563080000000001</v>
      </c>
      <c r="E93" s="51">
        <v>2315.0091470000002</v>
      </c>
      <c r="F93" s="51">
        <v>907.67486099999996</v>
      </c>
      <c r="G93" s="51">
        <v>2151</v>
      </c>
      <c r="H93" s="51">
        <v>1710.3006809999999</v>
      </c>
      <c r="I93" s="51">
        <v>1084.275171</v>
      </c>
      <c r="J93" s="51">
        <v>682.06</v>
      </c>
      <c r="K93" s="51">
        <v>115</v>
      </c>
      <c r="L93" s="51">
        <v>402.61089199999998</v>
      </c>
      <c r="M93" s="51">
        <v>4881.8090080000002</v>
      </c>
      <c r="N93" s="51">
        <v>74.502335000000002</v>
      </c>
      <c r="O93" s="51">
        <v>6855.8303249999999</v>
      </c>
      <c r="P93" s="51">
        <v>16117.08143</v>
      </c>
      <c r="Q93" s="51">
        <v>8300.6986199999992</v>
      </c>
      <c r="R93" s="51">
        <v>365.88285999999999</v>
      </c>
      <c r="S93" s="51">
        <v>12439.332143</v>
      </c>
      <c r="T93" s="52">
        <v>59080.808095</v>
      </c>
    </row>
    <row r="94" spans="1:20" x14ac:dyDescent="0.35">
      <c r="A94" s="204"/>
      <c r="B94" s="50" t="s">
        <v>56</v>
      </c>
      <c r="C94" s="51">
        <v>728.152736</v>
      </c>
      <c r="D94" s="51">
        <v>1.6558520000000001</v>
      </c>
      <c r="E94" s="51">
        <v>2415.9213009999999</v>
      </c>
      <c r="F94" s="51">
        <v>941.42986099999996</v>
      </c>
      <c r="G94" s="51">
        <v>2400.8411820000001</v>
      </c>
      <c r="H94" s="51">
        <v>2314.798221</v>
      </c>
      <c r="I94" s="51">
        <v>710.39868999999999</v>
      </c>
      <c r="J94" s="51">
        <v>324</v>
      </c>
      <c r="K94" s="51">
        <v>200</v>
      </c>
      <c r="L94" s="51">
        <v>401.32188500000001</v>
      </c>
      <c r="M94" s="51">
        <v>5824.5242390000003</v>
      </c>
      <c r="N94" s="51">
        <v>69.368154000000004</v>
      </c>
      <c r="O94" s="51">
        <v>7260.3963050000002</v>
      </c>
      <c r="P94" s="51">
        <v>15610.801761999999</v>
      </c>
      <c r="Q94" s="51">
        <v>8478.5847059999996</v>
      </c>
      <c r="R94" s="51">
        <v>364.350055</v>
      </c>
      <c r="S94" s="51">
        <v>15119.710783</v>
      </c>
      <c r="T94" s="52">
        <v>63166.255731999998</v>
      </c>
    </row>
    <row r="95" spans="1:20" x14ac:dyDescent="0.35">
      <c r="A95" s="204"/>
      <c r="B95" s="50" t="s">
        <v>57</v>
      </c>
      <c r="C95" s="51">
        <v>700.77634699999999</v>
      </c>
      <c r="D95" s="51">
        <v>1.956604</v>
      </c>
      <c r="E95" s="51">
        <v>2470.7461109999999</v>
      </c>
      <c r="F95" s="51">
        <v>914.15286100000003</v>
      </c>
      <c r="G95" s="51">
        <v>2324.610369</v>
      </c>
      <c r="H95" s="51">
        <v>1849.7793839999999</v>
      </c>
      <c r="I95" s="51">
        <v>591.90405799999996</v>
      </c>
      <c r="J95" s="51">
        <v>665.8</v>
      </c>
      <c r="K95" s="51">
        <v>125</v>
      </c>
      <c r="L95" s="51">
        <v>304.05096700000001</v>
      </c>
      <c r="M95" s="51">
        <v>4963.0395500000004</v>
      </c>
      <c r="N95" s="51">
        <v>59.532876999999999</v>
      </c>
      <c r="O95" s="51">
        <v>7079.4087200000004</v>
      </c>
      <c r="P95" s="51">
        <v>15521.982083999999</v>
      </c>
      <c r="Q95" s="51">
        <v>8594.8233540000001</v>
      </c>
      <c r="R95" s="51">
        <v>358.75340499999999</v>
      </c>
      <c r="S95" s="51">
        <v>11958.966834999999</v>
      </c>
      <c r="T95" s="52">
        <v>58485.283525999999</v>
      </c>
    </row>
    <row r="96" spans="1:20" x14ac:dyDescent="0.35">
      <c r="A96" s="204"/>
      <c r="B96" s="50" t="s">
        <v>58</v>
      </c>
      <c r="C96" s="51">
        <v>740.53718400000002</v>
      </c>
      <c r="D96" s="51">
        <v>1.4840660000000001</v>
      </c>
      <c r="E96" s="51">
        <v>2404.0752990000001</v>
      </c>
      <c r="F96" s="51">
        <v>920.36486100000002</v>
      </c>
      <c r="G96" s="51">
        <v>2483</v>
      </c>
      <c r="H96" s="51">
        <v>2525.2366120000002</v>
      </c>
      <c r="I96" s="51">
        <v>640.54561000000001</v>
      </c>
      <c r="J96" s="51">
        <v>685.78660400000001</v>
      </c>
      <c r="K96" s="51">
        <v>100</v>
      </c>
      <c r="L96" s="51">
        <v>353.31957999999997</v>
      </c>
      <c r="M96" s="51">
        <v>5097.7932039999996</v>
      </c>
      <c r="N96" s="51">
        <v>137.445842</v>
      </c>
      <c r="O96" s="51">
        <v>6565.6737880000001</v>
      </c>
      <c r="P96" s="51">
        <v>15413.959054999999</v>
      </c>
      <c r="Q96" s="51">
        <v>8470.3029139999999</v>
      </c>
      <c r="R96" s="51">
        <v>357.57472300000001</v>
      </c>
      <c r="S96" s="51">
        <v>12087.170357999999</v>
      </c>
      <c r="T96" s="52">
        <v>58984.269699999997</v>
      </c>
    </row>
    <row r="97" spans="1:20" x14ac:dyDescent="0.35">
      <c r="A97" s="204"/>
      <c r="B97" s="50" t="s">
        <v>59</v>
      </c>
      <c r="C97" s="51">
        <v>832.33956899999998</v>
      </c>
      <c r="D97" s="51">
        <v>1.5796060000000001</v>
      </c>
      <c r="E97" s="51">
        <v>2448.549133</v>
      </c>
      <c r="F97" s="51">
        <v>901.49686099999997</v>
      </c>
      <c r="G97" s="51">
        <v>2208.5191180000002</v>
      </c>
      <c r="H97" s="51">
        <v>2542.597796</v>
      </c>
      <c r="I97" s="51">
        <v>995.50575000000003</v>
      </c>
      <c r="J97" s="51">
        <v>391.5</v>
      </c>
      <c r="K97" s="51">
        <v>70</v>
      </c>
      <c r="L97" s="51">
        <v>406.546897</v>
      </c>
      <c r="M97" s="51">
        <v>4719.7815879999998</v>
      </c>
      <c r="N97" s="51">
        <v>137.75207</v>
      </c>
      <c r="O97" s="51">
        <v>6713.5103179999996</v>
      </c>
      <c r="P97" s="51">
        <v>16131.998314</v>
      </c>
      <c r="Q97" s="51">
        <v>8017.5150089999997</v>
      </c>
      <c r="R97" s="51">
        <v>353.44037100000003</v>
      </c>
      <c r="S97" s="51">
        <v>13731.966818999999</v>
      </c>
      <c r="T97" s="52">
        <v>60604.599219000003</v>
      </c>
    </row>
    <row r="98" spans="1:20" x14ac:dyDescent="0.35">
      <c r="A98" s="204"/>
      <c r="B98" s="50" t="s">
        <v>60</v>
      </c>
      <c r="C98" s="51">
        <v>764.53769899999998</v>
      </c>
      <c r="D98" s="51">
        <v>0.84941500000000003</v>
      </c>
      <c r="E98" s="51">
        <v>2252.5697540000001</v>
      </c>
      <c r="F98" s="51">
        <v>903.11886100000004</v>
      </c>
      <c r="G98" s="51">
        <v>1656.119983</v>
      </c>
      <c r="H98" s="51">
        <v>2945.1223129999998</v>
      </c>
      <c r="I98" s="51">
        <v>781.56214299999999</v>
      </c>
      <c r="J98" s="51">
        <v>602.03</v>
      </c>
      <c r="K98" s="51">
        <v>0</v>
      </c>
      <c r="L98" s="51">
        <v>435.56941599999999</v>
      </c>
      <c r="M98" s="51">
        <v>4682.547337</v>
      </c>
      <c r="N98" s="51">
        <v>138.21263200000001</v>
      </c>
      <c r="O98" s="51">
        <v>6470.3182390000002</v>
      </c>
      <c r="P98" s="51">
        <v>15892.34923</v>
      </c>
      <c r="Q98" s="51">
        <v>7581.2762119999998</v>
      </c>
      <c r="R98" s="51">
        <v>352.17797200000001</v>
      </c>
      <c r="S98" s="51">
        <v>10925.869978999999</v>
      </c>
      <c r="T98" s="52">
        <v>56384.231184999997</v>
      </c>
    </row>
    <row r="99" spans="1:20" x14ac:dyDescent="0.35">
      <c r="A99" s="204"/>
      <c r="B99" s="50" t="s">
        <v>61</v>
      </c>
      <c r="C99" s="51">
        <v>692.45173699999998</v>
      </c>
      <c r="D99" s="51">
        <v>1.1390899999999999</v>
      </c>
      <c r="E99" s="51">
        <v>2101.2570040000001</v>
      </c>
      <c r="F99" s="51">
        <v>889.90186100000005</v>
      </c>
      <c r="G99" s="51">
        <v>1814.6732260000001</v>
      </c>
      <c r="H99" s="51">
        <v>2316.1096870000001</v>
      </c>
      <c r="I99" s="51">
        <v>814.96132699999998</v>
      </c>
      <c r="J99" s="51">
        <v>458.22</v>
      </c>
      <c r="K99" s="51">
        <v>0</v>
      </c>
      <c r="L99" s="51">
        <v>411.15503200000001</v>
      </c>
      <c r="M99" s="51">
        <v>5665.2539180000003</v>
      </c>
      <c r="N99" s="51">
        <v>143.439978</v>
      </c>
      <c r="O99" s="51">
        <v>6088.1900180000002</v>
      </c>
      <c r="P99" s="51">
        <v>15594.397650000001</v>
      </c>
      <c r="Q99" s="51">
        <v>7439.6078909999997</v>
      </c>
      <c r="R99" s="51">
        <v>349.51181100000002</v>
      </c>
      <c r="S99" s="51">
        <v>11731.606406999999</v>
      </c>
      <c r="T99" s="52">
        <v>56511.876637000001</v>
      </c>
    </row>
    <row r="100" spans="1:20" x14ac:dyDescent="0.35">
      <c r="A100" s="204"/>
      <c r="B100" s="50" t="s">
        <v>62</v>
      </c>
      <c r="C100" s="51">
        <v>751.557999</v>
      </c>
      <c r="D100" s="51">
        <v>1.7906329999999999</v>
      </c>
      <c r="E100" s="51">
        <v>1739.4326530000001</v>
      </c>
      <c r="F100" s="51">
        <v>877.37786100000005</v>
      </c>
      <c r="G100" s="51">
        <v>1897</v>
      </c>
      <c r="H100" s="51">
        <v>1590.1013840000001</v>
      </c>
      <c r="I100" s="51">
        <v>840.21707500000002</v>
      </c>
      <c r="J100" s="51">
        <v>283.10000000000002</v>
      </c>
      <c r="K100" s="51">
        <v>100</v>
      </c>
      <c r="L100" s="51">
        <v>255.17570900000001</v>
      </c>
      <c r="M100" s="51">
        <v>6201.473798</v>
      </c>
      <c r="N100" s="51">
        <v>88.704061999999993</v>
      </c>
      <c r="O100" s="51">
        <v>6021.2586709999996</v>
      </c>
      <c r="P100" s="51">
        <v>15845.108805</v>
      </c>
      <c r="Q100" s="51">
        <v>7394.1665700000003</v>
      </c>
      <c r="R100" s="51">
        <v>349.30802999999997</v>
      </c>
      <c r="S100" s="51">
        <v>11014.279066999999</v>
      </c>
      <c r="T100" s="52">
        <v>55250.052317000001</v>
      </c>
    </row>
    <row r="101" spans="1:20" x14ac:dyDescent="0.35">
      <c r="A101" s="204"/>
      <c r="B101" s="50" t="s">
        <v>63</v>
      </c>
      <c r="C101" s="51">
        <v>706.58360200000004</v>
      </c>
      <c r="D101" s="51">
        <v>0.151168</v>
      </c>
      <c r="E101" s="51">
        <v>1698.436643</v>
      </c>
      <c r="F101" s="51">
        <v>869.586861</v>
      </c>
      <c r="G101" s="51">
        <v>2234.3278959999998</v>
      </c>
      <c r="H101" s="51">
        <v>2342.5616399999999</v>
      </c>
      <c r="I101" s="51">
        <v>700.78403500000002</v>
      </c>
      <c r="J101" s="51">
        <v>373.803223</v>
      </c>
      <c r="K101" s="51">
        <v>115</v>
      </c>
      <c r="L101" s="51">
        <v>302.42855400000002</v>
      </c>
      <c r="M101" s="51">
        <v>5713.0044710000002</v>
      </c>
      <c r="N101" s="51">
        <v>169.88562300000001</v>
      </c>
      <c r="O101" s="51">
        <v>6388.6485730000004</v>
      </c>
      <c r="P101" s="51">
        <v>14840.154587999999</v>
      </c>
      <c r="Q101" s="51">
        <v>7178.7768169999999</v>
      </c>
      <c r="R101" s="51">
        <v>359.060877</v>
      </c>
      <c r="S101" s="51">
        <v>10373.47615</v>
      </c>
      <c r="T101" s="52">
        <v>54366.670721000002</v>
      </c>
    </row>
    <row r="102" spans="1:20" x14ac:dyDescent="0.35">
      <c r="A102" s="213">
        <v>2015</v>
      </c>
      <c r="B102" s="50" t="s">
        <v>64</v>
      </c>
      <c r="C102" s="51">
        <v>704.67487900000003</v>
      </c>
      <c r="D102" s="51">
        <v>1.5302690000000001</v>
      </c>
      <c r="E102" s="51">
        <v>1627.8086390000001</v>
      </c>
      <c r="F102" s="51">
        <v>874.92092000000002</v>
      </c>
      <c r="G102" s="51">
        <v>1547.76</v>
      </c>
      <c r="H102" s="51">
        <v>1834.272907</v>
      </c>
      <c r="I102" s="51">
        <v>1014.5703559999999</v>
      </c>
      <c r="J102" s="51">
        <v>764.29499999999996</v>
      </c>
      <c r="K102" s="51">
        <v>95</v>
      </c>
      <c r="L102" s="51">
        <v>253.68358000000001</v>
      </c>
      <c r="M102" s="51">
        <v>5966.9515160000001</v>
      </c>
      <c r="N102" s="51">
        <v>99.110348000000002</v>
      </c>
      <c r="O102" s="51">
        <v>6851.6531139999997</v>
      </c>
      <c r="P102" s="51">
        <v>15678.290720999999</v>
      </c>
      <c r="Q102" s="51">
        <v>6973.6838239999997</v>
      </c>
      <c r="R102" s="51">
        <v>278.57494500000001</v>
      </c>
      <c r="S102" s="51">
        <v>16021.101490999999</v>
      </c>
      <c r="T102" s="52">
        <v>60587.882509000003</v>
      </c>
    </row>
    <row r="103" spans="1:20" x14ac:dyDescent="0.35">
      <c r="A103" s="204"/>
      <c r="B103" s="50" t="s">
        <v>65</v>
      </c>
      <c r="C103" s="51">
        <v>773.38058899999999</v>
      </c>
      <c r="D103" s="51">
        <v>-43.527996000000002</v>
      </c>
      <c r="E103" s="51">
        <v>1573.464142</v>
      </c>
      <c r="F103" s="51">
        <v>843.48991999999998</v>
      </c>
      <c r="G103" s="51">
        <v>1479.498654</v>
      </c>
      <c r="H103" s="51">
        <v>2041.763506</v>
      </c>
      <c r="I103" s="51">
        <v>962.04353400000002</v>
      </c>
      <c r="J103" s="51">
        <v>408.82749999999999</v>
      </c>
      <c r="K103" s="51">
        <v>0</v>
      </c>
      <c r="L103" s="51">
        <v>115.398045</v>
      </c>
      <c r="M103" s="51">
        <v>6154.3282829999998</v>
      </c>
      <c r="N103" s="51">
        <v>99.373357999999996</v>
      </c>
      <c r="O103" s="51">
        <v>6976.2826050000003</v>
      </c>
      <c r="P103" s="51">
        <v>15784.816140999999</v>
      </c>
      <c r="Q103" s="51">
        <v>6962.0807340000001</v>
      </c>
      <c r="R103" s="51">
        <v>260.64809200000002</v>
      </c>
      <c r="S103" s="51">
        <v>11124.460494999999</v>
      </c>
      <c r="T103" s="52">
        <v>55516.327601999998</v>
      </c>
    </row>
    <row r="104" spans="1:20" x14ac:dyDescent="0.35">
      <c r="A104" s="204"/>
      <c r="B104" s="50" t="s">
        <v>66</v>
      </c>
      <c r="C104" s="51">
        <v>901.78617399999996</v>
      </c>
      <c r="D104" s="51">
        <v>2.1672699999999998</v>
      </c>
      <c r="E104" s="51">
        <v>1684.031727</v>
      </c>
      <c r="F104" s="51">
        <v>863.76491999999996</v>
      </c>
      <c r="G104" s="51">
        <v>1201.3699999999999</v>
      </c>
      <c r="H104" s="51">
        <v>1372.229268</v>
      </c>
      <c r="I104" s="51">
        <v>859.11886500000003</v>
      </c>
      <c r="J104" s="51">
        <v>798.87300000000005</v>
      </c>
      <c r="K104" s="51">
        <v>0</v>
      </c>
      <c r="L104" s="51">
        <v>241.20934099999999</v>
      </c>
      <c r="M104" s="51">
        <v>5483.7858649999998</v>
      </c>
      <c r="N104" s="51">
        <v>119.613659</v>
      </c>
      <c r="O104" s="51">
        <v>6660.3140270000004</v>
      </c>
      <c r="P104" s="51">
        <v>15662.249415</v>
      </c>
      <c r="Q104" s="51">
        <v>6977.2578990000002</v>
      </c>
      <c r="R104" s="51">
        <v>243.31110200000001</v>
      </c>
      <c r="S104" s="51">
        <v>11512.850248000001</v>
      </c>
      <c r="T104" s="52">
        <v>54583.932780000003</v>
      </c>
    </row>
    <row r="105" spans="1:20" x14ac:dyDescent="0.35">
      <c r="A105" s="204"/>
      <c r="B105" s="50" t="s">
        <v>67</v>
      </c>
      <c r="C105" s="51">
        <v>867.67343600000004</v>
      </c>
      <c r="D105" s="51">
        <v>0.85194000000000003</v>
      </c>
      <c r="E105" s="51">
        <v>1501.828178</v>
      </c>
      <c r="F105" s="51">
        <v>858.78694800000005</v>
      </c>
      <c r="G105" s="51">
        <v>1519.2865770000001</v>
      </c>
      <c r="H105" s="51">
        <v>1456.8642110000001</v>
      </c>
      <c r="I105" s="51">
        <v>550.74215000000004</v>
      </c>
      <c r="J105" s="51">
        <v>504.71624700000001</v>
      </c>
      <c r="K105" s="51">
        <v>0</v>
      </c>
      <c r="L105" s="51">
        <v>215.07869400000001</v>
      </c>
      <c r="M105" s="51">
        <v>6083.0105219999996</v>
      </c>
      <c r="N105" s="51">
        <v>119.936226</v>
      </c>
      <c r="O105" s="51">
        <v>6357.3330109999997</v>
      </c>
      <c r="P105" s="51">
        <v>16700.501269</v>
      </c>
      <c r="Q105" s="51">
        <v>6979.6738750000004</v>
      </c>
      <c r="R105" s="51">
        <v>243.08184299999999</v>
      </c>
      <c r="S105" s="51">
        <v>11880.254132</v>
      </c>
      <c r="T105" s="52">
        <v>55839.619258999999</v>
      </c>
    </row>
    <row r="106" spans="1:20" x14ac:dyDescent="0.35">
      <c r="A106" s="204"/>
      <c r="B106" s="50" t="s">
        <v>56</v>
      </c>
      <c r="C106" s="51">
        <v>767.16796899999997</v>
      </c>
      <c r="D106" s="51">
        <v>1.1919519999999999</v>
      </c>
      <c r="E106" s="51">
        <v>1585.9505360000001</v>
      </c>
      <c r="F106" s="51">
        <v>842.88494800000001</v>
      </c>
      <c r="G106" s="51">
        <v>1772.4396999999999</v>
      </c>
      <c r="H106" s="51">
        <v>1631.026562</v>
      </c>
      <c r="I106" s="51">
        <v>680.478163</v>
      </c>
      <c r="J106" s="51">
        <v>502.80064599999997</v>
      </c>
      <c r="K106" s="51">
        <v>0</v>
      </c>
      <c r="L106" s="51">
        <v>127.279124</v>
      </c>
      <c r="M106" s="51">
        <v>6450.1944050000002</v>
      </c>
      <c r="N106" s="51">
        <v>100.15270200000001</v>
      </c>
      <c r="O106" s="51">
        <v>4473.4854610000002</v>
      </c>
      <c r="P106" s="51">
        <v>15553.279107</v>
      </c>
      <c r="Q106" s="51">
        <v>10099.366873000001</v>
      </c>
      <c r="R106" s="51">
        <v>240.48273900000001</v>
      </c>
      <c r="S106" s="51">
        <v>14086.560267000001</v>
      </c>
      <c r="T106" s="52">
        <v>58914.741154000003</v>
      </c>
    </row>
    <row r="107" spans="1:20" x14ac:dyDescent="0.35">
      <c r="A107" s="204"/>
      <c r="B107" s="50" t="s">
        <v>57</v>
      </c>
      <c r="C107" s="51">
        <v>698.18625199999997</v>
      </c>
      <c r="D107" s="51">
        <v>9.8641470000000009</v>
      </c>
      <c r="E107" s="51">
        <v>1726.2128660000001</v>
      </c>
      <c r="F107" s="51">
        <v>879.66594799999996</v>
      </c>
      <c r="G107" s="51">
        <v>1824.1882250000001</v>
      </c>
      <c r="H107" s="51">
        <v>1187.8871019999999</v>
      </c>
      <c r="I107" s="51">
        <v>439.21072800000002</v>
      </c>
      <c r="J107" s="51">
        <v>410.323756</v>
      </c>
      <c r="K107" s="51">
        <v>0</v>
      </c>
      <c r="L107" s="51">
        <v>305.06631800000002</v>
      </c>
      <c r="M107" s="51">
        <v>5093.8949970000003</v>
      </c>
      <c r="N107" s="51">
        <v>47.066792999999997</v>
      </c>
      <c r="O107" s="51">
        <v>6310.106659</v>
      </c>
      <c r="P107" s="51">
        <v>16832.659970000001</v>
      </c>
      <c r="Q107" s="51">
        <v>6880.1026169999996</v>
      </c>
      <c r="R107" s="51">
        <v>237.462108</v>
      </c>
      <c r="S107" s="51">
        <v>11355.58642</v>
      </c>
      <c r="T107" s="52">
        <v>54237.484905999998</v>
      </c>
    </row>
    <row r="108" spans="1:20" x14ac:dyDescent="0.35">
      <c r="A108" s="204"/>
      <c r="B108" s="50" t="s">
        <v>58</v>
      </c>
      <c r="C108" s="51">
        <v>793.02039600000001</v>
      </c>
      <c r="D108" s="51">
        <v>19.413322000000001</v>
      </c>
      <c r="E108" s="51">
        <v>1689.6692559999999</v>
      </c>
      <c r="F108" s="51">
        <v>883.05794800000001</v>
      </c>
      <c r="G108" s="51">
        <v>1926.201159</v>
      </c>
      <c r="H108" s="51">
        <v>1085.4779410000001</v>
      </c>
      <c r="I108" s="51">
        <v>565.36</v>
      </c>
      <c r="J108" s="51">
        <v>440</v>
      </c>
      <c r="K108" s="51">
        <v>0</v>
      </c>
      <c r="L108" s="51">
        <v>177.626542</v>
      </c>
      <c r="M108" s="51">
        <v>5523.7962539999999</v>
      </c>
      <c r="N108" s="51">
        <v>9.9947400000000002</v>
      </c>
      <c r="O108" s="51">
        <v>6307.0361780000003</v>
      </c>
      <c r="P108" s="51">
        <v>16761.546163999999</v>
      </c>
      <c r="Q108" s="51">
        <v>6797.0940490000003</v>
      </c>
      <c r="R108" s="51">
        <v>238.635243</v>
      </c>
      <c r="S108" s="51">
        <v>11567.204545000001</v>
      </c>
      <c r="T108" s="52">
        <v>54785.133736999996</v>
      </c>
    </row>
    <row r="109" spans="1:20" x14ac:dyDescent="0.35">
      <c r="A109" s="204"/>
      <c r="B109" s="50" t="s">
        <v>59</v>
      </c>
      <c r="C109" s="51">
        <v>810.109872</v>
      </c>
      <c r="D109" s="51">
        <v>4.3975429999999998</v>
      </c>
      <c r="E109" s="51">
        <v>1755.514629</v>
      </c>
      <c r="F109" s="51">
        <v>877.05594799999994</v>
      </c>
      <c r="G109" s="51">
        <v>1942.6782189999999</v>
      </c>
      <c r="H109" s="51">
        <v>877.99763800000005</v>
      </c>
      <c r="I109" s="51">
        <v>386.1</v>
      </c>
      <c r="J109" s="51">
        <v>315.77</v>
      </c>
      <c r="K109" s="51">
        <v>0</v>
      </c>
      <c r="L109" s="51">
        <v>225.418812</v>
      </c>
      <c r="M109" s="51">
        <v>4577.2537140000004</v>
      </c>
      <c r="N109" s="51">
        <v>0</v>
      </c>
      <c r="O109" s="51">
        <v>7768.9466910000001</v>
      </c>
      <c r="P109" s="51">
        <v>15505.851538000001</v>
      </c>
      <c r="Q109" s="51">
        <v>6720.7049889999998</v>
      </c>
      <c r="R109" s="51">
        <v>235.22483399999999</v>
      </c>
      <c r="S109" s="51">
        <v>12918.803699</v>
      </c>
      <c r="T109" s="52">
        <v>54921.828126</v>
      </c>
    </row>
    <row r="110" spans="1:20" x14ac:dyDescent="0.35">
      <c r="A110" s="204"/>
      <c r="B110" s="50" t="s">
        <v>60</v>
      </c>
      <c r="C110" s="51">
        <v>775.62990500000001</v>
      </c>
      <c r="D110" s="51">
        <v>1.0833630000000001</v>
      </c>
      <c r="E110" s="51">
        <v>1528.6903030000001</v>
      </c>
      <c r="F110" s="51">
        <v>869.668948</v>
      </c>
      <c r="G110" s="51">
        <v>1861.8570090000001</v>
      </c>
      <c r="H110" s="51">
        <v>972.18329600000004</v>
      </c>
      <c r="I110" s="51">
        <v>330.28</v>
      </c>
      <c r="J110" s="51">
        <v>401</v>
      </c>
      <c r="K110" s="51">
        <v>0</v>
      </c>
      <c r="L110" s="51">
        <v>202.25187199999999</v>
      </c>
      <c r="M110" s="51">
        <v>3637.742162</v>
      </c>
      <c r="N110" s="51">
        <v>49.683903999999998</v>
      </c>
      <c r="O110" s="51">
        <v>8974.8769250000005</v>
      </c>
      <c r="P110" s="51">
        <v>15605.210082</v>
      </c>
      <c r="Q110" s="51">
        <v>6574.3405009999997</v>
      </c>
      <c r="R110" s="51">
        <v>238.61304000000001</v>
      </c>
      <c r="S110" s="51">
        <v>12635.796901</v>
      </c>
      <c r="T110" s="52">
        <v>54658.908211000002</v>
      </c>
    </row>
    <row r="111" spans="1:20" x14ac:dyDescent="0.35">
      <c r="A111" s="204"/>
      <c r="B111" s="50" t="s">
        <v>61</v>
      </c>
      <c r="C111" s="51">
        <v>830.83898499999998</v>
      </c>
      <c r="D111" s="51">
        <v>0.90781599999999996</v>
      </c>
      <c r="E111" s="51">
        <v>1430.6817530000001</v>
      </c>
      <c r="F111" s="51">
        <v>924.64894800000002</v>
      </c>
      <c r="G111" s="51">
        <v>1948.225958</v>
      </c>
      <c r="H111" s="51">
        <v>1438.0461089999999</v>
      </c>
      <c r="I111" s="51">
        <v>84.62</v>
      </c>
      <c r="J111" s="51">
        <v>283</v>
      </c>
      <c r="K111" s="51">
        <v>0</v>
      </c>
      <c r="L111" s="51">
        <v>214.701786</v>
      </c>
      <c r="M111" s="51">
        <v>4332.8637360000002</v>
      </c>
      <c r="N111" s="51">
        <v>49.843836000000003</v>
      </c>
      <c r="O111" s="51">
        <v>7578.6932770000003</v>
      </c>
      <c r="P111" s="51">
        <v>15200.708182</v>
      </c>
      <c r="Q111" s="51">
        <v>6569.5164459999996</v>
      </c>
      <c r="R111" s="51">
        <v>240.13815399999999</v>
      </c>
      <c r="S111" s="51">
        <v>12968.992623</v>
      </c>
      <c r="T111" s="52">
        <v>54096.427608999998</v>
      </c>
    </row>
    <row r="112" spans="1:20" x14ac:dyDescent="0.35">
      <c r="A112" s="204"/>
      <c r="B112" s="50" t="s">
        <v>62</v>
      </c>
      <c r="C112" s="51">
        <v>799.19212500000003</v>
      </c>
      <c r="D112" s="51">
        <v>5.2189819999999996</v>
      </c>
      <c r="E112" s="51">
        <v>1551.6932159999999</v>
      </c>
      <c r="F112" s="51">
        <v>873.02494799999999</v>
      </c>
      <c r="G112" s="51">
        <v>2237.390926</v>
      </c>
      <c r="H112" s="51">
        <v>964.36870699999997</v>
      </c>
      <c r="I112" s="51">
        <v>156.02000000000001</v>
      </c>
      <c r="J112" s="51">
        <v>42.64</v>
      </c>
      <c r="K112" s="51">
        <v>0</v>
      </c>
      <c r="L112" s="51">
        <v>222.450751</v>
      </c>
      <c r="M112" s="51">
        <v>4346.976208</v>
      </c>
      <c r="N112" s="51">
        <v>49.960959000000003</v>
      </c>
      <c r="O112" s="51">
        <v>6003.7856620000002</v>
      </c>
      <c r="P112" s="51">
        <v>15336.724611</v>
      </c>
      <c r="Q112" s="51">
        <v>6607.7092400000001</v>
      </c>
      <c r="R112" s="51">
        <v>240.469379</v>
      </c>
      <c r="S112" s="51">
        <v>19285.063633000002</v>
      </c>
      <c r="T112" s="52">
        <v>58722.689347</v>
      </c>
    </row>
    <row r="113" spans="1:20" x14ac:dyDescent="0.35">
      <c r="A113" s="204"/>
      <c r="B113" s="50" t="s">
        <v>63</v>
      </c>
      <c r="C113" s="51">
        <v>799.40115400000002</v>
      </c>
      <c r="D113" s="51">
        <v>1.7332099999999999</v>
      </c>
      <c r="E113" s="51">
        <v>1376.8173449999999</v>
      </c>
      <c r="F113" s="51">
        <v>868.54954799999996</v>
      </c>
      <c r="G113" s="51">
        <v>1814.69</v>
      </c>
      <c r="H113" s="51">
        <v>807.23736499999995</v>
      </c>
      <c r="I113" s="51">
        <v>175.33</v>
      </c>
      <c r="J113" s="51">
        <v>643.08278099999995</v>
      </c>
      <c r="K113" s="51">
        <v>0</v>
      </c>
      <c r="L113" s="51">
        <v>225.33649800000001</v>
      </c>
      <c r="M113" s="51">
        <v>3334.9147210000001</v>
      </c>
      <c r="N113" s="51">
        <v>0</v>
      </c>
      <c r="O113" s="51">
        <v>5685.0096279999998</v>
      </c>
      <c r="P113" s="51">
        <v>15199.741916000001</v>
      </c>
      <c r="Q113" s="51">
        <v>6742.9100150000004</v>
      </c>
      <c r="R113" s="51">
        <v>241.18539999999999</v>
      </c>
      <c r="S113" s="51">
        <v>13222.098341000001</v>
      </c>
      <c r="T113" s="52">
        <v>51138.037922000003</v>
      </c>
    </row>
    <row r="114" spans="1:20" x14ac:dyDescent="0.35">
      <c r="A114" s="213">
        <v>2016</v>
      </c>
      <c r="B114" s="50" t="s">
        <v>64</v>
      </c>
      <c r="C114" s="51">
        <v>965.84421099999997</v>
      </c>
      <c r="D114" s="51">
        <v>2.6148099999999999</v>
      </c>
      <c r="E114" s="51">
        <v>1284.1440250000001</v>
      </c>
      <c r="F114" s="51">
        <v>850.12374799999998</v>
      </c>
      <c r="G114" s="51">
        <v>2596.0604389999999</v>
      </c>
      <c r="H114" s="51">
        <v>1137.526578</v>
      </c>
      <c r="I114" s="51">
        <v>38.58</v>
      </c>
      <c r="J114" s="51">
        <v>50</v>
      </c>
      <c r="K114" s="51">
        <v>50</v>
      </c>
      <c r="L114" s="51">
        <v>100.420025</v>
      </c>
      <c r="M114" s="51">
        <v>2180.4015690000001</v>
      </c>
      <c r="N114" s="51">
        <v>0</v>
      </c>
      <c r="O114" s="51">
        <v>5361.6718430000001</v>
      </c>
      <c r="P114" s="51">
        <v>15091.760403</v>
      </c>
      <c r="Q114" s="51">
        <v>6766.3053250000003</v>
      </c>
      <c r="R114" s="51">
        <v>244.35777200000001</v>
      </c>
      <c r="S114" s="51">
        <v>15505.161040000001</v>
      </c>
      <c r="T114" s="52">
        <v>52224.971788000003</v>
      </c>
    </row>
    <row r="115" spans="1:20" x14ac:dyDescent="0.35">
      <c r="A115" s="204"/>
      <c r="B115" s="50" t="s">
        <v>65</v>
      </c>
      <c r="C115" s="51">
        <v>775.62041399999998</v>
      </c>
      <c r="D115" s="51">
        <v>1.2567619999999999</v>
      </c>
      <c r="E115" s="51">
        <v>1399.274913</v>
      </c>
      <c r="F115" s="51">
        <v>741.41374800000006</v>
      </c>
      <c r="G115" s="51">
        <v>2701.7</v>
      </c>
      <c r="H115" s="51">
        <v>1666.6617980000001</v>
      </c>
      <c r="I115" s="51">
        <v>174.13</v>
      </c>
      <c r="J115" s="51">
        <v>154.06</v>
      </c>
      <c r="K115" s="51">
        <v>0</v>
      </c>
      <c r="L115" s="51">
        <v>328.89378499999998</v>
      </c>
      <c r="M115" s="51">
        <v>2258.9747080000002</v>
      </c>
      <c r="N115" s="51">
        <v>0</v>
      </c>
      <c r="O115" s="51">
        <v>5187.3316279999999</v>
      </c>
      <c r="P115" s="51">
        <v>15627.016301</v>
      </c>
      <c r="Q115" s="51">
        <v>6640.810692</v>
      </c>
      <c r="R115" s="51">
        <v>272.09389399999998</v>
      </c>
      <c r="S115" s="51">
        <v>13665.435034</v>
      </c>
      <c r="T115" s="52">
        <v>51594.673676999999</v>
      </c>
    </row>
    <row r="116" spans="1:20" x14ac:dyDescent="0.35">
      <c r="A116" s="204"/>
      <c r="B116" s="50" t="s">
        <v>66</v>
      </c>
      <c r="C116" s="51">
        <v>698.09228599999994</v>
      </c>
      <c r="D116" s="51">
        <v>1.333782</v>
      </c>
      <c r="E116" s="51">
        <v>1373.717517</v>
      </c>
      <c r="F116" s="51">
        <v>696.89074800000003</v>
      </c>
      <c r="G116" s="51">
        <v>3469.6181660000002</v>
      </c>
      <c r="H116" s="51">
        <v>1054.407193</v>
      </c>
      <c r="I116" s="51">
        <v>56.474108999999999</v>
      </c>
      <c r="J116" s="51">
        <v>77.989999999999995</v>
      </c>
      <c r="K116" s="51">
        <v>0</v>
      </c>
      <c r="L116" s="51">
        <v>287.54728499999999</v>
      </c>
      <c r="M116" s="51">
        <v>2264.1429290000001</v>
      </c>
      <c r="N116" s="51">
        <v>0</v>
      </c>
      <c r="O116" s="51">
        <v>4754.8745330000002</v>
      </c>
      <c r="P116" s="51">
        <v>15811.144885</v>
      </c>
      <c r="Q116" s="51">
        <v>6577.6863830000002</v>
      </c>
      <c r="R116" s="51">
        <v>269.88934</v>
      </c>
      <c r="S116" s="51">
        <v>14055.289185</v>
      </c>
      <c r="T116" s="52">
        <v>51449.098340999997</v>
      </c>
    </row>
    <row r="117" spans="1:20" x14ac:dyDescent="0.35">
      <c r="A117" s="204"/>
      <c r="B117" s="50" t="s">
        <v>67</v>
      </c>
      <c r="C117" s="51">
        <v>940.80502799999999</v>
      </c>
      <c r="D117" s="51">
        <v>1.790335</v>
      </c>
      <c r="E117" s="51">
        <v>1473.8336079999999</v>
      </c>
      <c r="F117" s="51">
        <v>693.97974799999997</v>
      </c>
      <c r="G117" s="51">
        <v>2755.38742</v>
      </c>
      <c r="H117" s="51">
        <v>1470.7349389999999</v>
      </c>
      <c r="I117" s="51">
        <v>146.18</v>
      </c>
      <c r="J117" s="51">
        <v>46.445</v>
      </c>
      <c r="K117" s="51">
        <v>50</v>
      </c>
      <c r="L117" s="51">
        <v>184.25844699999999</v>
      </c>
      <c r="M117" s="51">
        <v>2139.7840500000002</v>
      </c>
      <c r="N117" s="51">
        <v>0</v>
      </c>
      <c r="O117" s="51">
        <v>4855.0144380000002</v>
      </c>
      <c r="P117" s="51">
        <v>16061.575973999999</v>
      </c>
      <c r="Q117" s="51">
        <v>6658.9966299999996</v>
      </c>
      <c r="R117" s="51">
        <v>268.20858700000002</v>
      </c>
      <c r="S117" s="51">
        <v>13441.422506999999</v>
      </c>
      <c r="T117" s="52">
        <v>51188.416710999998</v>
      </c>
    </row>
    <row r="118" spans="1:20" x14ac:dyDescent="0.35">
      <c r="A118" s="204"/>
      <c r="B118" s="50" t="s">
        <v>56</v>
      </c>
      <c r="C118" s="51">
        <v>836.63021600000002</v>
      </c>
      <c r="D118" s="51">
        <v>5.3510710000000001</v>
      </c>
      <c r="E118" s="51">
        <v>1376.6579220000001</v>
      </c>
      <c r="F118" s="51">
        <v>707.689257</v>
      </c>
      <c r="G118" s="51">
        <v>2996.954068</v>
      </c>
      <c r="H118" s="51">
        <v>1530.1835349999999</v>
      </c>
      <c r="I118" s="51">
        <v>44.07</v>
      </c>
      <c r="J118" s="51">
        <v>168.37</v>
      </c>
      <c r="K118" s="51">
        <v>50</v>
      </c>
      <c r="L118" s="51">
        <v>225.222016</v>
      </c>
      <c r="M118" s="51">
        <v>2233.438255</v>
      </c>
      <c r="N118" s="51">
        <v>0</v>
      </c>
      <c r="O118" s="51">
        <v>5687.6773629999998</v>
      </c>
      <c r="P118" s="51">
        <v>16329.524813</v>
      </c>
      <c r="Q118" s="51">
        <v>6756.5336440000001</v>
      </c>
      <c r="R118" s="51">
        <v>397.01039300000002</v>
      </c>
      <c r="S118" s="51">
        <v>14139.089497999999</v>
      </c>
      <c r="T118" s="52">
        <v>53484.402050999997</v>
      </c>
    </row>
    <row r="119" spans="1:20" x14ac:dyDescent="0.35">
      <c r="A119" s="204"/>
      <c r="B119" s="50" t="s">
        <v>57</v>
      </c>
      <c r="C119" s="51">
        <v>785.76725099999999</v>
      </c>
      <c r="D119" s="51">
        <v>-3.2250359999999998</v>
      </c>
      <c r="E119" s="51">
        <v>1405.5249220000001</v>
      </c>
      <c r="F119" s="51">
        <v>733.774182</v>
      </c>
      <c r="G119" s="51">
        <v>1862.689239</v>
      </c>
      <c r="H119" s="51">
        <v>1333.2903699999999</v>
      </c>
      <c r="I119" s="51">
        <v>12.47</v>
      </c>
      <c r="J119" s="51">
        <v>149.64500000000001</v>
      </c>
      <c r="K119" s="51">
        <v>0</v>
      </c>
      <c r="L119" s="51">
        <v>195.00104899999999</v>
      </c>
      <c r="M119" s="51">
        <v>2126.8219770000001</v>
      </c>
      <c r="N119" s="51">
        <v>0</v>
      </c>
      <c r="O119" s="51">
        <v>5250.2494619999998</v>
      </c>
      <c r="P119" s="51">
        <v>16924.775287</v>
      </c>
      <c r="Q119" s="51">
        <v>6814.5290349999996</v>
      </c>
      <c r="R119" s="51">
        <v>394.73317400000002</v>
      </c>
      <c r="S119" s="51">
        <v>13664.131991</v>
      </c>
      <c r="T119" s="52">
        <v>51650.177903000003</v>
      </c>
    </row>
    <row r="120" spans="1:20" x14ac:dyDescent="0.35">
      <c r="A120" s="204"/>
      <c r="B120" s="50" t="s">
        <v>58</v>
      </c>
      <c r="C120" s="51">
        <v>813.58148100000005</v>
      </c>
      <c r="D120" s="51">
        <v>3.6212330000000001</v>
      </c>
      <c r="E120" s="51">
        <v>1141.1250379999999</v>
      </c>
      <c r="F120" s="51">
        <v>769.29018199999996</v>
      </c>
      <c r="G120" s="51">
        <v>3068.296108</v>
      </c>
      <c r="H120" s="51">
        <v>915.18921999999998</v>
      </c>
      <c r="I120" s="51">
        <v>127.76</v>
      </c>
      <c r="J120" s="51">
        <v>63.5</v>
      </c>
      <c r="K120" s="51">
        <v>0</v>
      </c>
      <c r="L120" s="51">
        <v>144.454646</v>
      </c>
      <c r="M120" s="51">
        <v>1859.4932220000001</v>
      </c>
      <c r="N120" s="51">
        <v>0</v>
      </c>
      <c r="O120" s="51">
        <v>5459.2556720000002</v>
      </c>
      <c r="P120" s="51">
        <v>16952.330356999999</v>
      </c>
      <c r="Q120" s="51">
        <v>6747.4330980000004</v>
      </c>
      <c r="R120" s="51">
        <v>395.15325300000001</v>
      </c>
      <c r="S120" s="51">
        <v>14208.232432000001</v>
      </c>
      <c r="T120" s="52">
        <v>52668.715942000003</v>
      </c>
    </row>
    <row r="121" spans="1:20" x14ac:dyDescent="0.35">
      <c r="A121" s="204"/>
      <c r="B121" s="50" t="s">
        <v>59</v>
      </c>
      <c r="C121" s="51">
        <v>822.43619000000001</v>
      </c>
      <c r="D121" s="51">
        <v>0.93188099999999996</v>
      </c>
      <c r="E121" s="51">
        <v>1387.5651720000001</v>
      </c>
      <c r="F121" s="51">
        <v>754.39996900000006</v>
      </c>
      <c r="G121" s="51">
        <v>3361.6676179999999</v>
      </c>
      <c r="H121" s="51">
        <v>936.43997999999999</v>
      </c>
      <c r="I121" s="51">
        <v>146.18</v>
      </c>
      <c r="J121" s="51">
        <v>140</v>
      </c>
      <c r="K121" s="51">
        <v>0</v>
      </c>
      <c r="L121" s="51">
        <v>160.92191099999999</v>
      </c>
      <c r="M121" s="51">
        <v>1790.4237310000001</v>
      </c>
      <c r="N121" s="51">
        <v>0</v>
      </c>
      <c r="O121" s="51">
        <v>5126.3154990000003</v>
      </c>
      <c r="P121" s="51">
        <v>17067.249187000001</v>
      </c>
      <c r="Q121" s="51">
        <v>6503.413176</v>
      </c>
      <c r="R121" s="51">
        <v>393.78447</v>
      </c>
      <c r="S121" s="51">
        <v>12019.907294000001</v>
      </c>
      <c r="T121" s="52">
        <v>50611.636078000003</v>
      </c>
    </row>
    <row r="122" spans="1:20" x14ac:dyDescent="0.35">
      <c r="A122" s="204"/>
      <c r="B122" s="50" t="s">
        <v>60</v>
      </c>
      <c r="C122" s="51">
        <v>755.460645</v>
      </c>
      <c r="D122" s="51">
        <v>3.2313999999999998</v>
      </c>
      <c r="E122" s="51">
        <v>1762.7291990000001</v>
      </c>
      <c r="F122" s="51">
        <v>730.923182</v>
      </c>
      <c r="G122" s="51">
        <v>3071.142472</v>
      </c>
      <c r="H122" s="51">
        <v>907.43011100000001</v>
      </c>
      <c r="I122" s="51">
        <v>151.44999999999999</v>
      </c>
      <c r="J122" s="51">
        <v>20</v>
      </c>
      <c r="K122" s="51">
        <v>0</v>
      </c>
      <c r="L122" s="51">
        <v>248.941982</v>
      </c>
      <c r="M122" s="51">
        <v>2098.873317</v>
      </c>
      <c r="N122" s="51">
        <v>0</v>
      </c>
      <c r="O122" s="51">
        <v>4712.7268199999999</v>
      </c>
      <c r="P122" s="51">
        <v>16964.826226000001</v>
      </c>
      <c r="Q122" s="51">
        <v>6550.8216259999999</v>
      </c>
      <c r="R122" s="51">
        <v>392.95885500000003</v>
      </c>
      <c r="S122" s="51">
        <v>13405.676670999999</v>
      </c>
      <c r="T122" s="52">
        <v>51777.192505999999</v>
      </c>
    </row>
    <row r="123" spans="1:20" x14ac:dyDescent="0.35">
      <c r="A123" s="204"/>
      <c r="B123" s="50" t="s">
        <v>61</v>
      </c>
      <c r="C123" s="51">
        <v>844.11308499999996</v>
      </c>
      <c r="D123" s="51">
        <v>0.85641100000000003</v>
      </c>
      <c r="E123" s="51">
        <v>1367.8979200000001</v>
      </c>
      <c r="F123" s="51">
        <v>720.02318200000002</v>
      </c>
      <c r="G123" s="51">
        <v>2310.9094570000002</v>
      </c>
      <c r="H123" s="51">
        <v>1565.2194850000001</v>
      </c>
      <c r="I123" s="51">
        <v>211.52</v>
      </c>
      <c r="J123" s="51">
        <v>199.42089000000001</v>
      </c>
      <c r="K123" s="51">
        <v>0</v>
      </c>
      <c r="L123" s="51">
        <v>164.93112600000001</v>
      </c>
      <c r="M123" s="51">
        <v>1990.4303870000001</v>
      </c>
      <c r="N123" s="51">
        <v>0</v>
      </c>
      <c r="O123" s="51">
        <v>5240.3088129999996</v>
      </c>
      <c r="P123" s="51">
        <v>16401.437393</v>
      </c>
      <c r="Q123" s="51">
        <v>6601.0196089999999</v>
      </c>
      <c r="R123" s="51">
        <v>386.48537700000003</v>
      </c>
      <c r="S123" s="51">
        <v>12088.204813</v>
      </c>
      <c r="T123" s="52">
        <v>50092.777948000003</v>
      </c>
    </row>
    <row r="124" spans="1:20" x14ac:dyDescent="0.35">
      <c r="A124" s="204"/>
      <c r="B124" s="50" t="s">
        <v>62</v>
      </c>
      <c r="C124" s="51">
        <v>870.13278500000001</v>
      </c>
      <c r="D124" s="51">
        <v>22.259253999999999</v>
      </c>
      <c r="E124" s="51">
        <v>1005.8281040000001</v>
      </c>
      <c r="F124" s="51">
        <v>711.08618200000001</v>
      </c>
      <c r="G124" s="51">
        <v>2977.8131170000001</v>
      </c>
      <c r="H124" s="51">
        <v>959.55609400000003</v>
      </c>
      <c r="I124" s="51">
        <v>283.10000000000002</v>
      </c>
      <c r="J124" s="51">
        <v>152.33000000000001</v>
      </c>
      <c r="K124" s="51">
        <v>0</v>
      </c>
      <c r="L124" s="51">
        <v>153.031667</v>
      </c>
      <c r="M124" s="51">
        <v>1888.390562</v>
      </c>
      <c r="N124" s="51">
        <v>0</v>
      </c>
      <c r="O124" s="51">
        <v>5401.1067730000004</v>
      </c>
      <c r="P124" s="51">
        <v>16256.637674</v>
      </c>
      <c r="Q124" s="51">
        <v>6622.4076990000003</v>
      </c>
      <c r="R124" s="51">
        <v>392.11812700000002</v>
      </c>
      <c r="S124" s="51">
        <v>14746.051356</v>
      </c>
      <c r="T124" s="52">
        <v>52441.849393999997</v>
      </c>
    </row>
    <row r="125" spans="1:20" x14ac:dyDescent="0.35">
      <c r="A125" s="204"/>
      <c r="B125" s="50" t="s">
        <v>63</v>
      </c>
      <c r="C125" s="51">
        <v>857.07130500000005</v>
      </c>
      <c r="D125" s="51">
        <v>1.9091800000000001</v>
      </c>
      <c r="E125" s="51">
        <v>1310.5304269999999</v>
      </c>
      <c r="F125" s="51">
        <v>764.96818199999996</v>
      </c>
      <c r="G125" s="51">
        <v>2729.3762160000001</v>
      </c>
      <c r="H125" s="51">
        <v>1179.2019029999999</v>
      </c>
      <c r="I125" s="51">
        <v>102.47</v>
      </c>
      <c r="J125" s="51">
        <v>94</v>
      </c>
      <c r="K125" s="51">
        <v>0</v>
      </c>
      <c r="L125" s="51">
        <v>129.14468199999999</v>
      </c>
      <c r="M125" s="51">
        <v>1650.034181</v>
      </c>
      <c r="N125" s="51">
        <v>29.296011</v>
      </c>
      <c r="O125" s="51">
        <v>5060.7569549999998</v>
      </c>
      <c r="P125" s="51">
        <v>16178.558878</v>
      </c>
      <c r="Q125" s="51">
        <v>6675.3548350000001</v>
      </c>
      <c r="R125" s="51">
        <v>386.75780300000002</v>
      </c>
      <c r="S125" s="51">
        <v>13041.539586999999</v>
      </c>
      <c r="T125" s="52">
        <v>50190.970144999999</v>
      </c>
    </row>
    <row r="126" spans="1:20" x14ac:dyDescent="0.35">
      <c r="A126" s="213">
        <v>2017</v>
      </c>
      <c r="B126" s="50" t="s">
        <v>64</v>
      </c>
      <c r="C126" s="51">
        <v>819.51210200000003</v>
      </c>
      <c r="D126" s="51">
        <v>2.8579479999999999</v>
      </c>
      <c r="E126" s="51">
        <v>1210.239636</v>
      </c>
      <c r="F126" s="51">
        <v>771.90918199999999</v>
      </c>
      <c r="G126" s="51">
        <v>2610.2729629999999</v>
      </c>
      <c r="H126" s="51">
        <v>2027.7081149999999</v>
      </c>
      <c r="I126" s="51">
        <v>242.44</v>
      </c>
      <c r="J126" s="51">
        <v>151</v>
      </c>
      <c r="K126" s="51">
        <v>0</v>
      </c>
      <c r="L126" s="51">
        <v>252.083459</v>
      </c>
      <c r="M126" s="51">
        <v>1489.524214</v>
      </c>
      <c r="N126" s="51">
        <v>29.387689000000002</v>
      </c>
      <c r="O126" s="51">
        <v>5658.0744329999998</v>
      </c>
      <c r="P126" s="51">
        <v>16144.616408</v>
      </c>
      <c r="Q126" s="51">
        <v>6841.1332769999999</v>
      </c>
      <c r="R126" s="51">
        <v>388.75954000000002</v>
      </c>
      <c r="S126" s="51">
        <v>12056.224248</v>
      </c>
      <c r="T126" s="52">
        <v>50695.743214000002</v>
      </c>
    </row>
    <row r="127" spans="1:20" x14ac:dyDescent="0.35">
      <c r="A127" s="204"/>
      <c r="B127" s="50" t="s">
        <v>65</v>
      </c>
      <c r="C127" s="51">
        <v>1086.0392059999999</v>
      </c>
      <c r="D127" s="51">
        <v>9.2632100000000008</v>
      </c>
      <c r="E127" s="51">
        <v>1776.0271600000001</v>
      </c>
      <c r="F127" s="51">
        <v>788.99318200000005</v>
      </c>
      <c r="G127" s="51">
        <v>3124.5187249999999</v>
      </c>
      <c r="H127" s="51">
        <v>1300.6236060000001</v>
      </c>
      <c r="I127" s="51">
        <v>121.41</v>
      </c>
      <c r="J127" s="51">
        <v>130</v>
      </c>
      <c r="K127" s="51">
        <v>0</v>
      </c>
      <c r="L127" s="51">
        <v>94.192374999999998</v>
      </c>
      <c r="M127" s="51">
        <v>2060.7029649999999</v>
      </c>
      <c r="N127" s="51">
        <v>29.461238000000002</v>
      </c>
      <c r="O127" s="51">
        <v>5905.0972499999998</v>
      </c>
      <c r="P127" s="51">
        <v>15870.534761999999</v>
      </c>
      <c r="Q127" s="51">
        <v>6802.1044590000001</v>
      </c>
      <c r="R127" s="51">
        <v>387.24016599999999</v>
      </c>
      <c r="S127" s="51">
        <v>13752.458605</v>
      </c>
      <c r="T127" s="52">
        <v>53238.666909</v>
      </c>
    </row>
    <row r="128" spans="1:20" x14ac:dyDescent="0.35">
      <c r="A128" s="204"/>
      <c r="B128" s="50" t="s">
        <v>66</v>
      </c>
      <c r="C128" s="51">
        <v>1000.512389</v>
      </c>
      <c r="D128" s="51">
        <v>1.537852</v>
      </c>
      <c r="E128" s="51">
        <v>1599.5588990000001</v>
      </c>
      <c r="F128" s="51">
        <v>784.80918199999996</v>
      </c>
      <c r="G128" s="51">
        <v>2606.8634139999999</v>
      </c>
      <c r="H128" s="51">
        <v>1833.886078</v>
      </c>
      <c r="I128" s="51">
        <v>166.8</v>
      </c>
      <c r="J128" s="51">
        <v>429.779</v>
      </c>
      <c r="K128" s="51">
        <v>100</v>
      </c>
      <c r="L128" s="51">
        <v>97.107755999999995</v>
      </c>
      <c r="M128" s="51">
        <v>2017.9644450000001</v>
      </c>
      <c r="N128" s="51">
        <v>177.77252200000001</v>
      </c>
      <c r="O128" s="51">
        <v>5536.9777519999998</v>
      </c>
      <c r="P128" s="51">
        <v>16275.461347</v>
      </c>
      <c r="Q128" s="51">
        <v>6836.3022469999996</v>
      </c>
      <c r="R128" s="51">
        <v>383.76751200000001</v>
      </c>
      <c r="S128" s="51">
        <v>14629.803481999999</v>
      </c>
      <c r="T128" s="52">
        <v>54478.903876999997</v>
      </c>
    </row>
    <row r="129" spans="1:20" x14ac:dyDescent="0.35">
      <c r="A129" s="204"/>
      <c r="B129" s="50" t="s">
        <v>67</v>
      </c>
      <c r="C129" s="51">
        <v>856.93473600000004</v>
      </c>
      <c r="D129" s="51">
        <v>1.91866</v>
      </c>
      <c r="E129" s="51">
        <v>1724.8308950000001</v>
      </c>
      <c r="F129" s="51">
        <v>810.27648199999999</v>
      </c>
      <c r="G129" s="51">
        <v>2661.678441</v>
      </c>
      <c r="H129" s="51">
        <v>1085.3842239999999</v>
      </c>
      <c r="I129" s="51">
        <v>240.62</v>
      </c>
      <c r="J129" s="51">
        <v>395</v>
      </c>
      <c r="K129" s="51">
        <v>100</v>
      </c>
      <c r="L129" s="51">
        <v>196.15304900000001</v>
      </c>
      <c r="M129" s="51">
        <v>2033.7842720000001</v>
      </c>
      <c r="N129" s="51">
        <v>425.786202</v>
      </c>
      <c r="O129" s="51">
        <v>5739.4192139999996</v>
      </c>
      <c r="P129" s="51">
        <v>16225.121271</v>
      </c>
      <c r="Q129" s="51">
        <v>6839.1519129999997</v>
      </c>
      <c r="R129" s="51">
        <v>381.29995600000001</v>
      </c>
      <c r="S129" s="51">
        <v>16019.006269</v>
      </c>
      <c r="T129" s="52">
        <v>55736.365583999999</v>
      </c>
    </row>
    <row r="130" spans="1:20" x14ac:dyDescent="0.35">
      <c r="A130" s="204"/>
      <c r="B130" s="50" t="s">
        <v>56</v>
      </c>
      <c r="C130" s="51">
        <v>911.17640100000006</v>
      </c>
      <c r="D130" s="51">
        <v>1.067928</v>
      </c>
      <c r="E130" s="51">
        <v>1672.426704</v>
      </c>
      <c r="F130" s="51">
        <v>808.11548200000004</v>
      </c>
      <c r="G130" s="51">
        <v>2582.9142499999998</v>
      </c>
      <c r="H130" s="51">
        <v>1653.0166280000001</v>
      </c>
      <c r="I130" s="51">
        <v>221.24</v>
      </c>
      <c r="J130" s="51">
        <v>143.30000000000001</v>
      </c>
      <c r="K130" s="51">
        <v>120</v>
      </c>
      <c r="L130" s="51">
        <v>268.17174199999999</v>
      </c>
      <c r="M130" s="51">
        <v>1984.4784480000001</v>
      </c>
      <c r="N130" s="51">
        <v>476.25885099999999</v>
      </c>
      <c r="O130" s="51">
        <v>5812.2844619999996</v>
      </c>
      <c r="P130" s="51">
        <v>16341.683872</v>
      </c>
      <c r="Q130" s="51">
        <v>6873.8345120000004</v>
      </c>
      <c r="R130" s="51">
        <v>378.72947799999997</v>
      </c>
      <c r="S130" s="51">
        <v>15478.668352000001</v>
      </c>
      <c r="T130" s="52">
        <v>55727.367109999999</v>
      </c>
    </row>
    <row r="131" spans="1:20" x14ac:dyDescent="0.35">
      <c r="A131" s="204"/>
      <c r="B131" s="50" t="s">
        <v>57</v>
      </c>
      <c r="C131" s="51">
        <v>945.34276399999999</v>
      </c>
      <c r="D131" s="51">
        <v>1.419894</v>
      </c>
      <c r="E131" s="51">
        <v>1777.4714570000001</v>
      </c>
      <c r="F131" s="51">
        <v>849.73328600000002</v>
      </c>
      <c r="G131" s="51">
        <v>3862.4553839999999</v>
      </c>
      <c r="H131" s="51">
        <v>1275.931572</v>
      </c>
      <c r="I131" s="51">
        <v>373.7</v>
      </c>
      <c r="J131" s="51">
        <v>373.11900000000003</v>
      </c>
      <c r="K131" s="51">
        <v>120</v>
      </c>
      <c r="L131" s="51">
        <v>180.88632000000001</v>
      </c>
      <c r="M131" s="51">
        <v>1827.4999600000001</v>
      </c>
      <c r="N131" s="51">
        <v>627.00956799999994</v>
      </c>
      <c r="O131" s="51">
        <v>5697.8259669999998</v>
      </c>
      <c r="P131" s="51">
        <v>16508.949027999999</v>
      </c>
      <c r="Q131" s="51">
        <v>6811.5959009999997</v>
      </c>
      <c r="R131" s="51">
        <v>372.99115</v>
      </c>
      <c r="S131" s="51">
        <v>13569.440415999999</v>
      </c>
      <c r="T131" s="52">
        <v>55175.371666999999</v>
      </c>
    </row>
    <row r="132" spans="1:20" x14ac:dyDescent="0.35">
      <c r="A132" s="204"/>
      <c r="B132" s="50" t="s">
        <v>58</v>
      </c>
      <c r="C132" s="51">
        <v>867.97183099999995</v>
      </c>
      <c r="D132" s="51">
        <v>1.3715889999999999</v>
      </c>
      <c r="E132" s="51">
        <v>1979.96453</v>
      </c>
      <c r="F132" s="51">
        <v>831.74348199999997</v>
      </c>
      <c r="G132" s="51">
        <v>2436.426156</v>
      </c>
      <c r="H132" s="51">
        <v>1475.1816819999999</v>
      </c>
      <c r="I132" s="51">
        <v>334.8</v>
      </c>
      <c r="J132" s="51">
        <v>50</v>
      </c>
      <c r="K132" s="51">
        <v>100</v>
      </c>
      <c r="L132" s="51">
        <v>169.22854699999999</v>
      </c>
      <c r="M132" s="51">
        <v>1805.2487819999999</v>
      </c>
      <c r="N132" s="51">
        <v>528.28747399999997</v>
      </c>
      <c r="O132" s="51">
        <v>6277.682065</v>
      </c>
      <c r="P132" s="51">
        <v>15771.633598</v>
      </c>
      <c r="Q132" s="51">
        <v>6788.7567170000002</v>
      </c>
      <c r="R132" s="51">
        <v>369.18865399999999</v>
      </c>
      <c r="S132" s="51">
        <v>13165.611089</v>
      </c>
      <c r="T132" s="52">
        <v>52953.096195999999</v>
      </c>
    </row>
    <row r="133" spans="1:20" x14ac:dyDescent="0.35">
      <c r="A133" s="204"/>
      <c r="B133" s="50" t="s">
        <v>59</v>
      </c>
      <c r="C133" s="51">
        <v>978.07116699999995</v>
      </c>
      <c r="D133" s="51">
        <v>1.4403809999999999</v>
      </c>
      <c r="E133" s="51">
        <v>1757.2716350000001</v>
      </c>
      <c r="F133" s="51">
        <v>836.68989799999997</v>
      </c>
      <c r="G133" s="51">
        <v>2243.8773249999999</v>
      </c>
      <c r="H133" s="51">
        <v>1551.5316379999999</v>
      </c>
      <c r="I133" s="51">
        <v>408.74</v>
      </c>
      <c r="J133" s="51">
        <v>362.804438</v>
      </c>
      <c r="K133" s="51">
        <v>130</v>
      </c>
      <c r="L133" s="51">
        <v>158.58071200000001</v>
      </c>
      <c r="M133" s="51">
        <v>1986.2478960000001</v>
      </c>
      <c r="N133" s="51">
        <v>169.51964799999999</v>
      </c>
      <c r="O133" s="51">
        <v>6672.6464189999997</v>
      </c>
      <c r="P133" s="51">
        <v>15279.665048999999</v>
      </c>
      <c r="Q133" s="51">
        <v>6802.7566669999997</v>
      </c>
      <c r="R133" s="51">
        <v>366.37535800000001</v>
      </c>
      <c r="S133" s="51">
        <v>12157.031412</v>
      </c>
      <c r="T133" s="52">
        <v>51863.249643000003</v>
      </c>
    </row>
    <row r="134" spans="1:20" x14ac:dyDescent="0.35">
      <c r="A134" s="204"/>
      <c r="B134" s="50" t="s">
        <v>60</v>
      </c>
      <c r="C134" s="51">
        <v>1060.8869139999999</v>
      </c>
      <c r="D134" s="51">
        <v>2.7067990000000002</v>
      </c>
      <c r="E134" s="51">
        <v>1741.6927250000001</v>
      </c>
      <c r="F134" s="51">
        <v>780.65060400000004</v>
      </c>
      <c r="G134" s="51">
        <v>2305.0415849999999</v>
      </c>
      <c r="H134" s="51">
        <v>1325.432865</v>
      </c>
      <c r="I134" s="51">
        <v>422.79</v>
      </c>
      <c r="J134" s="51">
        <v>298.24736000000001</v>
      </c>
      <c r="K134" s="51">
        <v>50</v>
      </c>
      <c r="L134" s="51">
        <v>290.66000300000002</v>
      </c>
      <c r="M134" s="51">
        <v>1973.7928179999999</v>
      </c>
      <c r="N134" s="51">
        <v>49.825909000000003</v>
      </c>
      <c r="O134" s="51">
        <v>6578.3811969999997</v>
      </c>
      <c r="P134" s="51">
        <v>15181.208267</v>
      </c>
      <c r="Q134" s="51">
        <v>6988.4186030000001</v>
      </c>
      <c r="R134" s="51">
        <v>361.251328</v>
      </c>
      <c r="S134" s="51">
        <v>12120.098024000001</v>
      </c>
      <c r="T134" s="52">
        <v>51531.085000999999</v>
      </c>
    </row>
    <row r="135" spans="1:20" x14ac:dyDescent="0.35">
      <c r="A135" s="204"/>
      <c r="B135" s="50" t="s">
        <v>61</v>
      </c>
      <c r="C135" s="51">
        <v>874.29988600000001</v>
      </c>
      <c r="D135" s="51">
        <v>1.3545659999999999</v>
      </c>
      <c r="E135" s="51">
        <v>1648.656258</v>
      </c>
      <c r="F135" s="51">
        <v>799.87937999999997</v>
      </c>
      <c r="G135" s="51">
        <v>2590.1481549999999</v>
      </c>
      <c r="H135" s="51">
        <v>1165.897029</v>
      </c>
      <c r="I135" s="51">
        <v>505.37441799999999</v>
      </c>
      <c r="J135" s="51">
        <v>428.06575299999997</v>
      </c>
      <c r="K135" s="51">
        <v>100</v>
      </c>
      <c r="L135" s="51">
        <v>282.190924</v>
      </c>
      <c r="M135" s="51">
        <v>2271.4785729999999</v>
      </c>
      <c r="N135" s="51">
        <v>49.963391999999999</v>
      </c>
      <c r="O135" s="51">
        <v>6731.4128270000001</v>
      </c>
      <c r="P135" s="51">
        <v>15444.787817</v>
      </c>
      <c r="Q135" s="51">
        <v>7100.1462220000003</v>
      </c>
      <c r="R135" s="51">
        <v>358.62587400000001</v>
      </c>
      <c r="S135" s="51">
        <v>13036.370795999999</v>
      </c>
      <c r="T135" s="52">
        <v>53388.651869000001</v>
      </c>
    </row>
    <row r="136" spans="1:20" x14ac:dyDescent="0.35">
      <c r="A136" s="204"/>
      <c r="B136" s="50" t="s">
        <v>62</v>
      </c>
      <c r="C136" s="51">
        <v>934.79623600000002</v>
      </c>
      <c r="D136" s="51">
        <v>1.048894</v>
      </c>
      <c r="E136" s="51">
        <v>1677.831046</v>
      </c>
      <c r="F136" s="51">
        <v>826.30872199999999</v>
      </c>
      <c r="G136" s="51">
        <v>2178.7345220000002</v>
      </c>
      <c r="H136" s="51">
        <v>1402.1762409999999</v>
      </c>
      <c r="I136" s="51">
        <v>278.97000000000003</v>
      </c>
      <c r="J136" s="51">
        <v>507.2</v>
      </c>
      <c r="K136" s="51">
        <v>50</v>
      </c>
      <c r="L136" s="51">
        <v>310.65009099999997</v>
      </c>
      <c r="M136" s="51">
        <v>2361.0428729999999</v>
      </c>
      <c r="N136" s="51">
        <v>0</v>
      </c>
      <c r="O136" s="51">
        <v>7226.7802970000002</v>
      </c>
      <c r="P136" s="51">
        <v>15114.241878000001</v>
      </c>
      <c r="Q136" s="51">
        <v>7004.2370170000004</v>
      </c>
      <c r="R136" s="51">
        <v>355.043701</v>
      </c>
      <c r="S136" s="51">
        <v>14432.239812</v>
      </c>
      <c r="T136" s="52">
        <v>54661.301330000002</v>
      </c>
    </row>
    <row r="137" spans="1:20" x14ac:dyDescent="0.35">
      <c r="A137" s="204"/>
      <c r="B137" s="50" t="s">
        <v>63</v>
      </c>
      <c r="C137" s="51">
        <v>637.41928399999995</v>
      </c>
      <c r="D137" s="51">
        <v>1.4375800000000001</v>
      </c>
      <c r="E137" s="51">
        <v>1636.8024700000001</v>
      </c>
      <c r="F137" s="51">
        <v>833.07975699999997</v>
      </c>
      <c r="G137" s="51">
        <v>2964.3505960000002</v>
      </c>
      <c r="H137" s="51">
        <v>1749.02495</v>
      </c>
      <c r="I137" s="51">
        <v>329.94</v>
      </c>
      <c r="J137" s="51">
        <v>0</v>
      </c>
      <c r="K137" s="51">
        <v>100</v>
      </c>
      <c r="L137" s="51">
        <v>300.28569099999999</v>
      </c>
      <c r="M137" s="51">
        <v>1850.760714</v>
      </c>
      <c r="N137" s="51">
        <v>0</v>
      </c>
      <c r="O137" s="51">
        <v>6403.130271</v>
      </c>
      <c r="P137" s="51">
        <v>14848.770493</v>
      </c>
      <c r="Q137" s="51">
        <v>7058.8272669999997</v>
      </c>
      <c r="R137" s="51">
        <v>356.889366</v>
      </c>
      <c r="S137" s="51">
        <v>13463.713884000001</v>
      </c>
      <c r="T137" s="52">
        <v>52534.432323000001</v>
      </c>
    </row>
    <row r="138" spans="1:20" x14ac:dyDescent="0.35">
      <c r="A138" s="213">
        <v>2018</v>
      </c>
      <c r="B138" s="50" t="s">
        <v>64</v>
      </c>
      <c r="C138" s="51">
        <v>725.66612099999998</v>
      </c>
      <c r="D138" s="51">
        <v>4.5714800000000002</v>
      </c>
      <c r="E138" s="51">
        <v>1735.12336</v>
      </c>
      <c r="F138" s="51">
        <v>821.63380099999995</v>
      </c>
      <c r="G138" s="51">
        <v>2570.2779260000002</v>
      </c>
      <c r="H138" s="51">
        <v>1863.473747</v>
      </c>
      <c r="I138" s="51">
        <v>529.78</v>
      </c>
      <c r="J138" s="51">
        <v>635.31753400000002</v>
      </c>
      <c r="K138" s="51">
        <v>0</v>
      </c>
      <c r="L138" s="51">
        <v>460.77098799999999</v>
      </c>
      <c r="M138" s="51">
        <v>1944.8143210000001</v>
      </c>
      <c r="N138" s="51">
        <v>24.546953999999999</v>
      </c>
      <c r="O138" s="51">
        <v>6740.2980470000002</v>
      </c>
      <c r="P138" s="51">
        <v>14702.897144</v>
      </c>
      <c r="Q138" s="51">
        <v>7088.3703459999997</v>
      </c>
      <c r="R138" s="51">
        <v>349.015242</v>
      </c>
      <c r="S138" s="51">
        <v>13833.993743000001</v>
      </c>
      <c r="T138" s="52">
        <v>54030.550754000004</v>
      </c>
    </row>
    <row r="139" spans="1:20" x14ac:dyDescent="0.35">
      <c r="A139" s="204"/>
      <c r="B139" s="50" t="s">
        <v>65</v>
      </c>
      <c r="C139" s="51">
        <v>774.87851599999999</v>
      </c>
      <c r="D139" s="51">
        <v>1.680734</v>
      </c>
      <c r="E139" s="51">
        <v>1626.0090990000001</v>
      </c>
      <c r="F139" s="51">
        <v>818.84764800000005</v>
      </c>
      <c r="G139" s="51">
        <v>1839.129126</v>
      </c>
      <c r="H139" s="51">
        <v>1749.4423730000001</v>
      </c>
      <c r="I139" s="51">
        <v>369.15</v>
      </c>
      <c r="J139" s="51">
        <v>737.323759</v>
      </c>
      <c r="K139" s="51">
        <v>0</v>
      </c>
      <c r="L139" s="51">
        <v>330.99033400000002</v>
      </c>
      <c r="M139" s="51">
        <v>2477.9645059999998</v>
      </c>
      <c r="N139" s="51">
        <v>24.606157</v>
      </c>
      <c r="O139" s="51">
        <v>6821.1976560000003</v>
      </c>
      <c r="P139" s="51">
        <v>14830.486394</v>
      </c>
      <c r="Q139" s="51">
        <v>6986.6103089999997</v>
      </c>
      <c r="R139" s="51">
        <v>351.98002000000002</v>
      </c>
      <c r="S139" s="51">
        <v>13404.538393000001</v>
      </c>
      <c r="T139" s="52">
        <v>53144.835024</v>
      </c>
    </row>
    <row r="140" spans="1:20" x14ac:dyDescent="0.35">
      <c r="A140" s="204"/>
      <c r="B140" s="50" t="s">
        <v>66</v>
      </c>
      <c r="C140" s="51">
        <v>698.14297099999999</v>
      </c>
      <c r="D140" s="51">
        <v>1.1921109999999999</v>
      </c>
      <c r="E140" s="51">
        <v>1545.505285</v>
      </c>
      <c r="F140" s="51">
        <v>777.72799699999996</v>
      </c>
      <c r="G140" s="51">
        <v>1847.8610570000001</v>
      </c>
      <c r="H140" s="51">
        <v>2186.747918</v>
      </c>
      <c r="I140" s="51">
        <v>274.42</v>
      </c>
      <c r="J140" s="51">
        <v>192.003918</v>
      </c>
      <c r="K140" s="51">
        <v>0</v>
      </c>
      <c r="L140" s="51">
        <v>238.502466</v>
      </c>
      <c r="M140" s="51">
        <v>2467.1965369999998</v>
      </c>
      <c r="N140" s="51">
        <v>24.67399</v>
      </c>
      <c r="O140" s="51">
        <v>6725.2649869999996</v>
      </c>
      <c r="P140" s="51">
        <v>14691.706462</v>
      </c>
      <c r="Q140" s="51">
        <v>6883.8534600000003</v>
      </c>
      <c r="R140" s="51">
        <v>348.25606599999998</v>
      </c>
      <c r="S140" s="51">
        <v>11579.162962</v>
      </c>
      <c r="T140" s="52">
        <v>50482.218186999999</v>
      </c>
    </row>
    <row r="141" spans="1:20" x14ac:dyDescent="0.35">
      <c r="A141" s="204"/>
      <c r="B141" s="50" t="s">
        <v>67</v>
      </c>
      <c r="C141" s="51">
        <v>720.02798800000005</v>
      </c>
      <c r="D141" s="51">
        <v>3.523253</v>
      </c>
      <c r="E141" s="51">
        <v>1448.4742269999999</v>
      </c>
      <c r="F141" s="51">
        <v>765.85083699999996</v>
      </c>
      <c r="G141" s="51">
        <v>2347.5671889999999</v>
      </c>
      <c r="H141" s="51">
        <v>2427.495711</v>
      </c>
      <c r="I141" s="51">
        <v>219.22</v>
      </c>
      <c r="J141" s="51">
        <v>208.6</v>
      </c>
      <c r="K141" s="51">
        <v>0</v>
      </c>
      <c r="L141" s="51">
        <v>287.27731499999999</v>
      </c>
      <c r="M141" s="51">
        <v>2219.5553009999999</v>
      </c>
      <c r="N141" s="51">
        <v>0</v>
      </c>
      <c r="O141" s="51">
        <v>7049.5444669999997</v>
      </c>
      <c r="P141" s="51">
        <v>14920.231076</v>
      </c>
      <c r="Q141" s="51">
        <v>7167.3707320000003</v>
      </c>
      <c r="R141" s="51">
        <v>345.20335299999999</v>
      </c>
      <c r="S141" s="51">
        <v>10695.500512000001</v>
      </c>
      <c r="T141" s="52">
        <v>50825.441960999997</v>
      </c>
    </row>
    <row r="142" spans="1:20" x14ac:dyDescent="0.35">
      <c r="A142" s="204"/>
      <c r="B142" s="50" t="s">
        <v>56</v>
      </c>
      <c r="C142" s="51">
        <v>928.00396599999999</v>
      </c>
      <c r="D142" s="51">
        <v>7.2138730000000004</v>
      </c>
      <c r="E142" s="51">
        <v>1762.462248</v>
      </c>
      <c r="F142" s="51">
        <v>811.80181800000003</v>
      </c>
      <c r="G142" s="51">
        <v>2206.509638</v>
      </c>
      <c r="H142" s="51">
        <v>1974.1290120000001</v>
      </c>
      <c r="I142" s="51">
        <v>246.29</v>
      </c>
      <c r="J142" s="51">
        <v>530</v>
      </c>
      <c r="K142" s="51">
        <v>0</v>
      </c>
      <c r="L142" s="51">
        <v>303.47155700000002</v>
      </c>
      <c r="M142" s="51">
        <v>1881.2838810000001</v>
      </c>
      <c r="N142" s="51">
        <v>0</v>
      </c>
      <c r="O142" s="51">
        <v>8038.9464289999996</v>
      </c>
      <c r="P142" s="51">
        <v>14930.886338</v>
      </c>
      <c r="Q142" s="51">
        <v>7184.0905220000004</v>
      </c>
      <c r="R142" s="51">
        <v>343.00063299999999</v>
      </c>
      <c r="S142" s="51">
        <v>13413.058563000001</v>
      </c>
      <c r="T142" s="52">
        <v>54561.148478000003</v>
      </c>
    </row>
    <row r="143" spans="1:20" x14ac:dyDescent="0.35">
      <c r="A143" s="204"/>
      <c r="B143" s="50" t="s">
        <v>57</v>
      </c>
      <c r="C143" s="51">
        <v>739.52162799999996</v>
      </c>
      <c r="D143" s="51">
        <v>1.4980309999999999</v>
      </c>
      <c r="E143" s="51">
        <v>1534.071181</v>
      </c>
      <c r="F143" s="51">
        <v>832.53123700000003</v>
      </c>
      <c r="G143" s="51">
        <v>1415</v>
      </c>
      <c r="H143" s="51">
        <v>2406.5372640000001</v>
      </c>
      <c r="I143" s="51">
        <v>183.27</v>
      </c>
      <c r="J143" s="51">
        <v>524.5</v>
      </c>
      <c r="K143" s="51">
        <v>100</v>
      </c>
      <c r="L143" s="51">
        <v>186.98526899999999</v>
      </c>
      <c r="M143" s="51">
        <v>2139.7962170000001</v>
      </c>
      <c r="N143" s="51">
        <v>0</v>
      </c>
      <c r="O143" s="51">
        <v>7570.8503380000002</v>
      </c>
      <c r="P143" s="51">
        <v>15188.501326</v>
      </c>
      <c r="Q143" s="51">
        <v>7047.2613899999997</v>
      </c>
      <c r="R143" s="51">
        <v>345.06239499999998</v>
      </c>
      <c r="S143" s="51">
        <v>11909.940629000001</v>
      </c>
      <c r="T143" s="52">
        <v>52125.326905000002</v>
      </c>
    </row>
    <row r="144" spans="1:20" x14ac:dyDescent="0.35">
      <c r="A144" s="204"/>
      <c r="B144" s="50" t="s">
        <v>58</v>
      </c>
      <c r="C144" s="51">
        <v>712.45419700000002</v>
      </c>
      <c r="D144" s="51">
        <v>1.756284</v>
      </c>
      <c r="E144" s="51">
        <v>1473.640958</v>
      </c>
      <c r="F144" s="51">
        <v>823.27103999999997</v>
      </c>
      <c r="G144" s="51">
        <v>1449</v>
      </c>
      <c r="H144" s="51">
        <v>2364.5470919999998</v>
      </c>
      <c r="I144" s="51">
        <v>117.95</v>
      </c>
      <c r="J144" s="51">
        <v>530.60443799999996</v>
      </c>
      <c r="K144" s="51">
        <v>140</v>
      </c>
      <c r="L144" s="51">
        <v>551.90257399999996</v>
      </c>
      <c r="M144" s="51">
        <v>1969.125953</v>
      </c>
      <c r="N144" s="51">
        <v>0</v>
      </c>
      <c r="O144" s="51">
        <v>7435.22973</v>
      </c>
      <c r="P144" s="51">
        <v>15224.158045</v>
      </c>
      <c r="Q144" s="51">
        <v>6966.9784</v>
      </c>
      <c r="R144" s="51">
        <v>343.98622799999998</v>
      </c>
      <c r="S144" s="51">
        <v>11101.758911000001</v>
      </c>
      <c r="T144" s="52">
        <v>51206.363850000002</v>
      </c>
    </row>
    <row r="145" spans="1:20" x14ac:dyDescent="0.35">
      <c r="A145" s="204"/>
      <c r="B145" s="50" t="s">
        <v>59</v>
      </c>
      <c r="C145" s="51">
        <v>881.15385000000003</v>
      </c>
      <c r="D145" s="51">
        <v>8.7924190000000007</v>
      </c>
      <c r="E145" s="51">
        <v>1552.7111239999999</v>
      </c>
      <c r="F145" s="51">
        <v>817.09286999999995</v>
      </c>
      <c r="G145" s="51">
        <v>1920</v>
      </c>
      <c r="H145" s="51">
        <v>2550.9561229999999</v>
      </c>
      <c r="I145" s="51">
        <v>196.98</v>
      </c>
      <c r="J145" s="51">
        <v>395.01779599999998</v>
      </c>
      <c r="K145" s="51">
        <v>200</v>
      </c>
      <c r="L145" s="51">
        <v>253.89897199999999</v>
      </c>
      <c r="M145" s="51">
        <v>1973.2486960000001</v>
      </c>
      <c r="N145" s="51">
        <v>0</v>
      </c>
      <c r="O145" s="51">
        <v>7546.4088940000001</v>
      </c>
      <c r="P145" s="51">
        <v>15405.964969000001</v>
      </c>
      <c r="Q145" s="51">
        <v>6876.7881299999999</v>
      </c>
      <c r="R145" s="51">
        <v>341.56111299999998</v>
      </c>
      <c r="S145" s="51">
        <v>11563.521491</v>
      </c>
      <c r="T145" s="52">
        <v>52484.096447000004</v>
      </c>
    </row>
    <row r="146" spans="1:20" x14ac:dyDescent="0.35">
      <c r="A146" s="204"/>
      <c r="B146" s="50" t="s">
        <v>60</v>
      </c>
      <c r="C146" s="51">
        <v>731.80080999999996</v>
      </c>
      <c r="D146" s="51">
        <v>1.188509</v>
      </c>
      <c r="E146" s="51">
        <v>1596.1883330000001</v>
      </c>
      <c r="F146" s="51">
        <v>807.70945300000005</v>
      </c>
      <c r="G146" s="51">
        <v>1522</v>
      </c>
      <c r="H146" s="51">
        <v>2440.831146</v>
      </c>
      <c r="I146" s="51">
        <v>243.57</v>
      </c>
      <c r="J146" s="51">
        <v>589.29999999999995</v>
      </c>
      <c r="K146" s="51">
        <v>200</v>
      </c>
      <c r="L146" s="51">
        <v>290.39932199999998</v>
      </c>
      <c r="M146" s="51">
        <v>2643.050843</v>
      </c>
      <c r="N146" s="51">
        <v>0</v>
      </c>
      <c r="O146" s="51">
        <v>7870.4472560000004</v>
      </c>
      <c r="P146" s="51">
        <v>15383.166461999999</v>
      </c>
      <c r="Q146" s="51">
        <v>6843.8782929999998</v>
      </c>
      <c r="R146" s="51">
        <v>335.82670999999999</v>
      </c>
      <c r="S146" s="51">
        <v>11377.694754</v>
      </c>
      <c r="T146" s="52">
        <v>52877.051891000003</v>
      </c>
    </row>
    <row r="147" spans="1:20" x14ac:dyDescent="0.35">
      <c r="A147" s="204"/>
      <c r="B147" s="50" t="s">
        <v>61</v>
      </c>
      <c r="C147" s="51">
        <v>836.32011699999998</v>
      </c>
      <c r="D147" s="51">
        <v>2.0088550000000001</v>
      </c>
      <c r="E147" s="51">
        <v>1514.6562300000001</v>
      </c>
      <c r="F147" s="51">
        <v>820.24307499999998</v>
      </c>
      <c r="G147" s="51">
        <v>1375</v>
      </c>
      <c r="H147" s="51">
        <v>1864.760031</v>
      </c>
      <c r="I147" s="51">
        <v>296.02999999999997</v>
      </c>
      <c r="J147" s="51">
        <v>366.218277</v>
      </c>
      <c r="K147" s="51">
        <v>100</v>
      </c>
      <c r="L147" s="51">
        <v>213.92269300000001</v>
      </c>
      <c r="M147" s="51">
        <v>2841.146064</v>
      </c>
      <c r="N147" s="51">
        <v>0</v>
      </c>
      <c r="O147" s="51">
        <v>7480.2917360000001</v>
      </c>
      <c r="P147" s="51">
        <v>15537.263935000001</v>
      </c>
      <c r="Q147" s="51">
        <v>6687.3293739999999</v>
      </c>
      <c r="R147" s="51">
        <v>332.97186599999998</v>
      </c>
      <c r="S147" s="51">
        <v>10485.267727</v>
      </c>
      <c r="T147" s="52">
        <v>50753.429980000001</v>
      </c>
    </row>
    <row r="148" spans="1:20" x14ac:dyDescent="0.35">
      <c r="A148" s="204"/>
      <c r="B148" s="50" t="s">
        <v>62</v>
      </c>
      <c r="C148" s="51">
        <v>770.57115599999997</v>
      </c>
      <c r="D148" s="51">
        <v>0.93956499999999998</v>
      </c>
      <c r="E148" s="51">
        <v>1416.7343249999999</v>
      </c>
      <c r="F148" s="51">
        <v>836.906882</v>
      </c>
      <c r="G148" s="51">
        <v>1392</v>
      </c>
      <c r="H148" s="51">
        <v>2351.079616</v>
      </c>
      <c r="I148" s="51">
        <v>272.99</v>
      </c>
      <c r="J148" s="51">
        <v>305</v>
      </c>
      <c r="K148" s="51">
        <v>50</v>
      </c>
      <c r="L148" s="51">
        <v>211.01952299999999</v>
      </c>
      <c r="M148" s="51">
        <v>2731.8137740000002</v>
      </c>
      <c r="N148" s="51">
        <v>0</v>
      </c>
      <c r="O148" s="51">
        <v>7563.5590670000001</v>
      </c>
      <c r="P148" s="51">
        <v>15595.77699</v>
      </c>
      <c r="Q148" s="51">
        <v>6762.7795329999999</v>
      </c>
      <c r="R148" s="51">
        <v>332.04789199999999</v>
      </c>
      <c r="S148" s="51">
        <v>13118.807897000001</v>
      </c>
      <c r="T148" s="52">
        <v>53712.02622</v>
      </c>
    </row>
    <row r="149" spans="1:20" x14ac:dyDescent="0.35">
      <c r="A149" s="204"/>
      <c r="B149" s="50" t="s">
        <v>63</v>
      </c>
      <c r="C149" s="51">
        <v>713.01566800000001</v>
      </c>
      <c r="D149" s="51">
        <v>1.708772</v>
      </c>
      <c r="E149" s="51">
        <v>1007.995545</v>
      </c>
      <c r="F149" s="51">
        <v>863.29659900000001</v>
      </c>
      <c r="G149" s="51">
        <v>1521.0021369999999</v>
      </c>
      <c r="H149" s="51">
        <v>1876.5950720000001</v>
      </c>
      <c r="I149" s="51">
        <v>420.43</v>
      </c>
      <c r="J149" s="51">
        <v>558.87112000000002</v>
      </c>
      <c r="K149" s="51">
        <v>50</v>
      </c>
      <c r="L149" s="51">
        <v>247.89145400000001</v>
      </c>
      <c r="M149" s="51">
        <v>2003.1390799999999</v>
      </c>
      <c r="N149" s="51">
        <v>0</v>
      </c>
      <c r="O149" s="51">
        <v>7182.4816810000002</v>
      </c>
      <c r="P149" s="51">
        <v>15633.471245999999</v>
      </c>
      <c r="Q149" s="51">
        <v>6531.8882830000002</v>
      </c>
      <c r="R149" s="51">
        <v>315.05325599999998</v>
      </c>
      <c r="S149" s="51">
        <v>10194.781444</v>
      </c>
      <c r="T149" s="52">
        <v>49121.621357000004</v>
      </c>
    </row>
    <row r="150" spans="1:20" x14ac:dyDescent="0.35">
      <c r="A150" s="213">
        <v>2019</v>
      </c>
      <c r="B150" s="50" t="s">
        <v>64</v>
      </c>
      <c r="C150" s="51">
        <v>892.62974499999996</v>
      </c>
      <c r="D150" s="51">
        <v>1.7086790000000001</v>
      </c>
      <c r="E150" s="51">
        <v>829.74150899999995</v>
      </c>
      <c r="F150" s="51">
        <v>872.15556400000003</v>
      </c>
      <c r="G150" s="51">
        <v>1350</v>
      </c>
      <c r="H150" s="51">
        <v>2766.6138580000002</v>
      </c>
      <c r="I150" s="51">
        <v>357.09</v>
      </c>
      <c r="J150" s="51">
        <v>536.98</v>
      </c>
      <c r="K150" s="51">
        <v>200</v>
      </c>
      <c r="L150" s="51">
        <v>205.94107700000001</v>
      </c>
      <c r="M150" s="51">
        <v>1482.779213</v>
      </c>
      <c r="N150" s="51">
        <v>0</v>
      </c>
      <c r="O150" s="51">
        <v>8552.0642559999997</v>
      </c>
      <c r="P150" s="51">
        <v>15523.638274999999</v>
      </c>
      <c r="Q150" s="51">
        <v>6586.2668569999996</v>
      </c>
      <c r="R150" s="51">
        <v>337.98484400000001</v>
      </c>
      <c r="S150" s="51">
        <v>12716.811110000001</v>
      </c>
      <c r="T150" s="52">
        <v>53212.404987000002</v>
      </c>
    </row>
    <row r="151" spans="1:20" x14ac:dyDescent="0.35">
      <c r="A151" s="204"/>
      <c r="B151" s="50" t="s">
        <v>65</v>
      </c>
      <c r="C151" s="51">
        <v>892.03650100000004</v>
      </c>
      <c r="D151" s="51">
        <v>1.3321970000000001</v>
      </c>
      <c r="E151" s="51">
        <v>341.40571799999998</v>
      </c>
      <c r="F151" s="51">
        <v>879.88173200000006</v>
      </c>
      <c r="G151" s="51">
        <v>2118</v>
      </c>
      <c r="H151" s="51">
        <v>1695.1041090000001</v>
      </c>
      <c r="I151" s="51">
        <v>607.5</v>
      </c>
      <c r="J151" s="51">
        <v>416.545863</v>
      </c>
      <c r="K151" s="51">
        <v>50</v>
      </c>
      <c r="L151" s="51">
        <v>159.51732999999999</v>
      </c>
      <c r="M151" s="51">
        <v>1870.373726</v>
      </c>
      <c r="N151" s="51">
        <v>0</v>
      </c>
      <c r="O151" s="51">
        <v>8285.9096129999998</v>
      </c>
      <c r="P151" s="51">
        <v>15721.971949000001</v>
      </c>
      <c r="Q151" s="51">
        <v>6478.1874090000001</v>
      </c>
      <c r="R151" s="51">
        <v>334.62359600000002</v>
      </c>
      <c r="S151" s="51">
        <v>12405.476398999999</v>
      </c>
      <c r="T151" s="52">
        <v>52257.866141999999</v>
      </c>
    </row>
    <row r="152" spans="1:20" x14ac:dyDescent="0.35">
      <c r="A152" s="204"/>
      <c r="B152" s="50" t="s">
        <v>66</v>
      </c>
      <c r="C152" s="51">
        <v>845.39106600000002</v>
      </c>
      <c r="D152" s="51">
        <v>2.856236</v>
      </c>
      <c r="E152" s="51">
        <v>253.05825899999999</v>
      </c>
      <c r="F152" s="51">
        <v>876.442319</v>
      </c>
      <c r="G152" s="51">
        <v>1888.750808</v>
      </c>
      <c r="H152" s="51">
        <v>1416.169793</v>
      </c>
      <c r="I152" s="51">
        <v>373.91615999999999</v>
      </c>
      <c r="J152" s="51">
        <v>324.370452</v>
      </c>
      <c r="K152" s="51">
        <v>103.078692</v>
      </c>
      <c r="L152" s="51">
        <v>107.156597</v>
      </c>
      <c r="M152" s="51">
        <v>1913.8314720000001</v>
      </c>
      <c r="N152" s="51">
        <v>0</v>
      </c>
      <c r="O152" s="51">
        <v>7376.0144190000001</v>
      </c>
      <c r="P152" s="51">
        <v>15792.281702</v>
      </c>
      <c r="Q152" s="51">
        <v>6505.090604</v>
      </c>
      <c r="R152" s="51">
        <v>371.257811</v>
      </c>
      <c r="S152" s="51">
        <v>10938.265964</v>
      </c>
      <c r="T152" s="52">
        <v>49087.932353999997</v>
      </c>
    </row>
    <row r="153" spans="1:20" x14ac:dyDescent="0.35">
      <c r="A153" s="204"/>
      <c r="B153" s="50" t="s">
        <v>67</v>
      </c>
      <c r="C153" s="51">
        <v>912.17407000000003</v>
      </c>
      <c r="D153" s="51">
        <v>2.2258239999999998</v>
      </c>
      <c r="E153" s="51">
        <v>394.49783300000001</v>
      </c>
      <c r="F153" s="51">
        <v>839.77906800000005</v>
      </c>
      <c r="G153" s="51">
        <v>2866.8921190000001</v>
      </c>
      <c r="H153" s="51">
        <v>2770.4541450000002</v>
      </c>
      <c r="I153" s="51">
        <v>175.98197200000001</v>
      </c>
      <c r="J153" s="51">
        <v>321.41826600000002</v>
      </c>
      <c r="K153" s="51">
        <v>195.50369499999999</v>
      </c>
      <c r="L153" s="51">
        <v>175.433054</v>
      </c>
      <c r="M153" s="51">
        <v>1905.546411</v>
      </c>
      <c r="N153" s="51">
        <v>0</v>
      </c>
      <c r="O153" s="51">
        <v>6756.9359670000003</v>
      </c>
      <c r="P153" s="51">
        <v>15294.566486</v>
      </c>
      <c r="Q153" s="51">
        <v>6509.3661529999999</v>
      </c>
      <c r="R153" s="51">
        <v>365.071234</v>
      </c>
      <c r="S153" s="51">
        <v>11016.96162</v>
      </c>
      <c r="T153" s="52">
        <v>50502.807916999998</v>
      </c>
    </row>
    <row r="154" spans="1:20" x14ac:dyDescent="0.35">
      <c r="A154" s="204"/>
      <c r="B154" s="50" t="s">
        <v>56</v>
      </c>
      <c r="C154" s="51">
        <v>859.006306</v>
      </c>
      <c r="D154" s="51">
        <v>1.12547</v>
      </c>
      <c r="E154" s="51">
        <v>348.62257799999998</v>
      </c>
      <c r="F154" s="51">
        <v>821.52725199999998</v>
      </c>
      <c r="G154" s="51">
        <v>1842.879418</v>
      </c>
      <c r="H154" s="51">
        <v>2463.7321200000001</v>
      </c>
      <c r="I154" s="51">
        <v>474.39506799999998</v>
      </c>
      <c r="J154" s="51">
        <v>655.06888800000002</v>
      </c>
      <c r="K154" s="51">
        <v>206.17285999999999</v>
      </c>
      <c r="L154" s="51">
        <v>182.709463</v>
      </c>
      <c r="M154" s="51">
        <v>1566.026789</v>
      </c>
      <c r="N154" s="51">
        <v>0</v>
      </c>
      <c r="O154" s="51">
        <v>7244.417633</v>
      </c>
      <c r="P154" s="51">
        <v>15445.208237999999</v>
      </c>
      <c r="Q154" s="51">
        <v>6494.0006519999997</v>
      </c>
      <c r="R154" s="51">
        <v>367.56438300000002</v>
      </c>
      <c r="S154" s="51">
        <v>10369.792842000001</v>
      </c>
      <c r="T154" s="52">
        <v>49342.249960000001</v>
      </c>
    </row>
    <row r="155" spans="1:20" x14ac:dyDescent="0.35">
      <c r="A155" s="204"/>
      <c r="B155" s="50" t="s">
        <v>57</v>
      </c>
      <c r="C155" s="51">
        <v>807.60543800000005</v>
      </c>
      <c r="D155" s="51">
        <v>2.4491309999999999</v>
      </c>
      <c r="E155" s="51">
        <v>362.947947</v>
      </c>
      <c r="F155" s="51">
        <v>799.88906299999996</v>
      </c>
      <c r="G155" s="51">
        <v>1731.944665</v>
      </c>
      <c r="H155" s="51">
        <v>2429.030467</v>
      </c>
      <c r="I155" s="51">
        <v>498.26763599999998</v>
      </c>
      <c r="J155" s="51">
        <v>610.03205500000001</v>
      </c>
      <c r="K155" s="51">
        <v>187.672336</v>
      </c>
      <c r="L155" s="51">
        <v>134.836161</v>
      </c>
      <c r="M155" s="51">
        <v>1704.374499</v>
      </c>
      <c r="N155" s="51">
        <v>0</v>
      </c>
      <c r="O155" s="51">
        <v>7632.4321579999996</v>
      </c>
      <c r="P155" s="51">
        <v>15103.472148000001</v>
      </c>
      <c r="Q155" s="51">
        <v>6525.8851409999997</v>
      </c>
      <c r="R155" s="51">
        <v>362.78389900000002</v>
      </c>
      <c r="S155" s="51">
        <v>10741.916262999999</v>
      </c>
      <c r="T155" s="52">
        <v>49635.539006999999</v>
      </c>
    </row>
    <row r="156" spans="1:20" x14ac:dyDescent="0.35">
      <c r="A156" s="204"/>
      <c r="B156" s="50" t="s">
        <v>58</v>
      </c>
      <c r="C156" s="51">
        <v>794.28679099999999</v>
      </c>
      <c r="D156" s="51">
        <v>1.7064280000000001</v>
      </c>
      <c r="E156" s="51">
        <v>387.471</v>
      </c>
      <c r="F156" s="51">
        <v>797.62141099999997</v>
      </c>
      <c r="G156" s="51">
        <v>1548.2898379999999</v>
      </c>
      <c r="H156" s="51">
        <v>2228.660492</v>
      </c>
      <c r="I156" s="51">
        <v>380.60961099999997</v>
      </c>
      <c r="J156" s="51">
        <v>564.90328799999997</v>
      </c>
      <c r="K156" s="51">
        <v>358.53108500000002</v>
      </c>
      <c r="L156" s="51">
        <v>182.157836</v>
      </c>
      <c r="M156" s="51">
        <v>1453.21064</v>
      </c>
      <c r="N156" s="51">
        <v>0</v>
      </c>
      <c r="O156" s="51">
        <v>7426.3527899999999</v>
      </c>
      <c r="P156" s="51">
        <v>15408.188056000001</v>
      </c>
      <c r="Q156" s="51">
        <v>6517.106745</v>
      </c>
      <c r="R156" s="51">
        <v>360.20448299999998</v>
      </c>
      <c r="S156" s="51">
        <v>8909.3625219999994</v>
      </c>
      <c r="T156" s="52">
        <v>47318.663015999999</v>
      </c>
    </row>
    <row r="157" spans="1:20" x14ac:dyDescent="0.35">
      <c r="A157" s="204"/>
      <c r="B157" s="50" t="s">
        <v>59</v>
      </c>
      <c r="C157" s="51">
        <v>998.74690599999997</v>
      </c>
      <c r="D157" s="51">
        <v>5.2782070000000001</v>
      </c>
      <c r="E157" s="51">
        <v>345.86689899999999</v>
      </c>
      <c r="F157" s="51">
        <v>798.86630300000002</v>
      </c>
      <c r="G157" s="51">
        <v>1924.863155</v>
      </c>
      <c r="H157" s="51">
        <v>2991.3804770000002</v>
      </c>
      <c r="I157" s="51">
        <v>484.60847100000001</v>
      </c>
      <c r="J157" s="51">
        <v>208.02531500000001</v>
      </c>
      <c r="K157" s="51">
        <v>413.07682399999999</v>
      </c>
      <c r="L157" s="51">
        <v>149.38012900000001</v>
      </c>
      <c r="M157" s="51">
        <v>1354.2836480000001</v>
      </c>
      <c r="N157" s="51">
        <v>0</v>
      </c>
      <c r="O157" s="51">
        <v>6931.1699189999999</v>
      </c>
      <c r="P157" s="51">
        <v>15062.022693000001</v>
      </c>
      <c r="Q157" s="51">
        <v>6604.6403120000004</v>
      </c>
      <c r="R157" s="51">
        <v>364.19533300000001</v>
      </c>
      <c r="S157" s="51">
        <v>8476.3084579999995</v>
      </c>
      <c r="T157" s="52">
        <v>47112.713048999998</v>
      </c>
    </row>
    <row r="158" spans="1:20" x14ac:dyDescent="0.35">
      <c r="A158" s="204"/>
      <c r="B158" s="50" t="s">
        <v>60</v>
      </c>
      <c r="C158" s="51">
        <v>921.19776300000001</v>
      </c>
      <c r="D158" s="51">
        <v>3.2037789999999999</v>
      </c>
      <c r="E158" s="51">
        <v>342.97983099999999</v>
      </c>
      <c r="F158" s="51">
        <v>743.72984799999995</v>
      </c>
      <c r="G158" s="51">
        <v>1952.8863839999999</v>
      </c>
      <c r="H158" s="51">
        <v>2662.6697290000002</v>
      </c>
      <c r="I158" s="51">
        <v>405.02547199999998</v>
      </c>
      <c r="J158" s="51">
        <v>375.06308200000001</v>
      </c>
      <c r="K158" s="51">
        <v>529.83371299999999</v>
      </c>
      <c r="L158" s="51">
        <v>88.639161000000001</v>
      </c>
      <c r="M158" s="51">
        <v>1295.283132</v>
      </c>
      <c r="N158" s="51">
        <v>0</v>
      </c>
      <c r="O158" s="51">
        <v>7099.792461</v>
      </c>
      <c r="P158" s="51">
        <v>14462.609850000001</v>
      </c>
      <c r="Q158" s="51">
        <v>6542.1089920000004</v>
      </c>
      <c r="R158" s="51">
        <v>358.39234800000003</v>
      </c>
      <c r="S158" s="51">
        <v>7743.413509</v>
      </c>
      <c r="T158" s="52">
        <v>45526.829054000002</v>
      </c>
    </row>
    <row r="159" spans="1:20" x14ac:dyDescent="0.35">
      <c r="A159" s="204"/>
      <c r="B159" s="50" t="s">
        <v>61</v>
      </c>
      <c r="C159" s="51">
        <v>921.46277099999998</v>
      </c>
      <c r="D159" s="51">
        <v>7.202337</v>
      </c>
      <c r="E159" s="51">
        <v>357.147357</v>
      </c>
      <c r="F159" s="51">
        <v>711.91596600000003</v>
      </c>
      <c r="G159" s="51">
        <v>2444.8350439999999</v>
      </c>
      <c r="H159" s="51">
        <v>2290.6377699999998</v>
      </c>
      <c r="I159" s="51">
        <v>761.989823</v>
      </c>
      <c r="J159" s="51">
        <v>682.75305100000003</v>
      </c>
      <c r="K159" s="51">
        <v>656.35278200000005</v>
      </c>
      <c r="L159" s="51">
        <v>110.92072899999999</v>
      </c>
      <c r="M159" s="51">
        <v>1196.3088560000001</v>
      </c>
      <c r="N159" s="51">
        <v>0</v>
      </c>
      <c r="O159" s="51">
        <v>7744.6151200000004</v>
      </c>
      <c r="P159" s="51">
        <v>14342.151599000001</v>
      </c>
      <c r="Q159" s="51">
        <v>6704.846063</v>
      </c>
      <c r="R159" s="51">
        <v>356.192002</v>
      </c>
      <c r="S159" s="51">
        <v>8891.1117190000004</v>
      </c>
      <c r="T159" s="52">
        <v>48180.442989000003</v>
      </c>
    </row>
    <row r="160" spans="1:20" x14ac:dyDescent="0.35">
      <c r="A160" s="204"/>
      <c r="B160" s="50" t="s">
        <v>62</v>
      </c>
      <c r="C160" s="51">
        <v>898.36993600000005</v>
      </c>
      <c r="D160" s="51">
        <v>3.4956320000000001</v>
      </c>
      <c r="E160" s="51">
        <v>379.32571100000001</v>
      </c>
      <c r="F160" s="51">
        <v>616.51000699999997</v>
      </c>
      <c r="G160" s="51">
        <v>1858.0748599999999</v>
      </c>
      <c r="H160" s="51">
        <v>2237.923237</v>
      </c>
      <c r="I160" s="51">
        <v>395.95094999999998</v>
      </c>
      <c r="J160" s="51">
        <v>616.54335100000003</v>
      </c>
      <c r="K160" s="51">
        <v>438.858923</v>
      </c>
      <c r="L160" s="51">
        <v>110.086969</v>
      </c>
      <c r="M160" s="51">
        <v>1745.1320479999999</v>
      </c>
      <c r="N160" s="51">
        <v>0</v>
      </c>
      <c r="O160" s="51">
        <v>8146.1983149999996</v>
      </c>
      <c r="P160" s="51">
        <v>14055.130691</v>
      </c>
      <c r="Q160" s="51">
        <v>6758.5088009999999</v>
      </c>
      <c r="R160" s="51">
        <v>354.06697200000002</v>
      </c>
      <c r="S160" s="51">
        <v>8223.4510320000009</v>
      </c>
      <c r="T160" s="52">
        <v>46837.627435000002</v>
      </c>
    </row>
    <row r="161" spans="1:20" x14ac:dyDescent="0.35">
      <c r="A161" s="204"/>
      <c r="B161" s="50" t="s">
        <v>63</v>
      </c>
      <c r="C161" s="51">
        <v>902.69267500000001</v>
      </c>
      <c r="D161" s="51">
        <v>4.5029070000000004</v>
      </c>
      <c r="E161" s="51">
        <v>488.91331700000001</v>
      </c>
      <c r="F161" s="51">
        <v>627.08123399999999</v>
      </c>
      <c r="G161" s="51">
        <v>2280.0382439999998</v>
      </c>
      <c r="H161" s="51">
        <v>1509.64095</v>
      </c>
      <c r="I161" s="51">
        <v>307.99025999999998</v>
      </c>
      <c r="J161" s="51">
        <v>965.52316299999995</v>
      </c>
      <c r="K161" s="51">
        <v>636.43087500000001</v>
      </c>
      <c r="L161" s="51">
        <v>167.603253</v>
      </c>
      <c r="M161" s="51">
        <v>1177.004541</v>
      </c>
      <c r="N161" s="51">
        <v>0</v>
      </c>
      <c r="O161" s="51">
        <v>7409.4077020000004</v>
      </c>
      <c r="P161" s="51">
        <v>14129.998508999999</v>
      </c>
      <c r="Q161" s="51">
        <v>6793.6841930000001</v>
      </c>
      <c r="R161" s="51">
        <v>353.155282</v>
      </c>
      <c r="S161" s="51">
        <v>8527.7143529999994</v>
      </c>
      <c r="T161" s="52">
        <v>46281.381458000003</v>
      </c>
    </row>
    <row r="162" spans="1:20" x14ac:dyDescent="0.35">
      <c r="A162" s="213">
        <v>2020</v>
      </c>
      <c r="B162" s="50" t="s">
        <v>64</v>
      </c>
      <c r="C162" s="51">
        <v>886.17222200000003</v>
      </c>
      <c r="D162" s="51">
        <v>6.4280309999999998</v>
      </c>
      <c r="E162" s="51">
        <v>475.85050000000001</v>
      </c>
      <c r="F162" s="51">
        <v>630.45620199999996</v>
      </c>
      <c r="G162" s="51">
        <v>2328.0421099999999</v>
      </c>
      <c r="H162" s="51">
        <v>3713.1405800000002</v>
      </c>
      <c r="I162" s="51">
        <v>434.71550300000001</v>
      </c>
      <c r="J162" s="51">
        <v>305.48287699999997</v>
      </c>
      <c r="K162" s="51">
        <v>675.07957599999997</v>
      </c>
      <c r="L162" s="51">
        <v>106.155451</v>
      </c>
      <c r="M162" s="51">
        <v>1913.8576069999999</v>
      </c>
      <c r="N162" s="51">
        <v>0</v>
      </c>
      <c r="O162" s="51">
        <v>7432.833893</v>
      </c>
      <c r="P162" s="51">
        <v>13530.240970000001</v>
      </c>
      <c r="Q162" s="51">
        <v>6720.3842930000001</v>
      </c>
      <c r="R162" s="51">
        <v>352.74542500000001</v>
      </c>
      <c r="S162" s="51">
        <v>9768.5110640000003</v>
      </c>
      <c r="T162" s="52">
        <v>49280.096303999999</v>
      </c>
    </row>
    <row r="163" spans="1:20" x14ac:dyDescent="0.35">
      <c r="A163" s="204"/>
      <c r="B163" s="50" t="s">
        <v>65</v>
      </c>
      <c r="C163" s="51">
        <v>1186.059843</v>
      </c>
      <c r="D163" s="51">
        <v>3.439181</v>
      </c>
      <c r="E163" s="51">
        <v>468.00775700000003</v>
      </c>
      <c r="F163" s="51">
        <v>593.22701199999995</v>
      </c>
      <c r="G163" s="51">
        <v>2174.093151</v>
      </c>
      <c r="H163" s="51">
        <v>3663.0957680000001</v>
      </c>
      <c r="I163" s="51">
        <v>256.26354900000001</v>
      </c>
      <c r="J163" s="51">
        <v>360.17179499999997</v>
      </c>
      <c r="K163" s="51">
        <v>715.59126300000003</v>
      </c>
      <c r="L163" s="51">
        <v>131.53743499999999</v>
      </c>
      <c r="M163" s="51">
        <v>1913.861103</v>
      </c>
      <c r="N163" s="51">
        <v>0</v>
      </c>
      <c r="O163" s="51">
        <v>8585.2534039999991</v>
      </c>
      <c r="P163" s="51">
        <v>13965.677351</v>
      </c>
      <c r="Q163" s="51">
        <v>6971.2414360000002</v>
      </c>
      <c r="R163" s="51">
        <v>354.77610099999998</v>
      </c>
      <c r="S163" s="51">
        <v>10553.792965000001</v>
      </c>
      <c r="T163" s="52">
        <v>51896.089114000002</v>
      </c>
    </row>
    <row r="164" spans="1:20" x14ac:dyDescent="0.35">
      <c r="A164" s="204"/>
      <c r="B164" s="50" t="s">
        <v>66</v>
      </c>
      <c r="C164" s="51">
        <v>1096.7733780000001</v>
      </c>
      <c r="D164" s="51">
        <v>3.1598259999999998</v>
      </c>
      <c r="E164" s="51">
        <v>435.32261799999998</v>
      </c>
      <c r="F164" s="51">
        <v>478.67337099999997</v>
      </c>
      <c r="G164" s="51">
        <v>951.23721899999998</v>
      </c>
      <c r="H164" s="51">
        <v>4329.667222</v>
      </c>
      <c r="I164" s="51">
        <v>264.28231799999998</v>
      </c>
      <c r="J164" s="51">
        <v>637.49822500000005</v>
      </c>
      <c r="K164" s="51">
        <v>1068.465809</v>
      </c>
      <c r="L164" s="51">
        <v>110.223589</v>
      </c>
      <c r="M164" s="51">
        <v>1616.012275</v>
      </c>
      <c r="N164" s="51">
        <v>0</v>
      </c>
      <c r="O164" s="51">
        <v>7866.2806010000004</v>
      </c>
      <c r="P164" s="51">
        <v>13015.979740999999</v>
      </c>
      <c r="Q164" s="51">
        <v>6171.7771819999998</v>
      </c>
      <c r="R164" s="51">
        <v>352.22083500000002</v>
      </c>
      <c r="S164" s="51">
        <v>9802.2234800000006</v>
      </c>
      <c r="T164" s="52">
        <v>48199.797688999999</v>
      </c>
    </row>
    <row r="165" spans="1:20" x14ac:dyDescent="0.35">
      <c r="A165" s="204"/>
      <c r="B165" s="50" t="s">
        <v>67</v>
      </c>
      <c r="C165" s="51">
        <v>1029.7871869999999</v>
      </c>
      <c r="D165" s="51">
        <v>12.90677</v>
      </c>
      <c r="E165" s="51">
        <v>555.77936999999997</v>
      </c>
      <c r="F165" s="51">
        <v>405.07440300000002</v>
      </c>
      <c r="G165" s="51">
        <v>1207.040088</v>
      </c>
      <c r="H165" s="51">
        <v>4278.9579059999996</v>
      </c>
      <c r="I165" s="51">
        <v>303.61405200000002</v>
      </c>
      <c r="J165" s="51">
        <v>317.28063500000002</v>
      </c>
      <c r="K165" s="51">
        <v>355.89181400000001</v>
      </c>
      <c r="L165" s="51">
        <v>104.30979000000001</v>
      </c>
      <c r="M165" s="51">
        <v>1656.092097</v>
      </c>
      <c r="N165" s="51">
        <v>0</v>
      </c>
      <c r="O165" s="51">
        <v>8310.3774560000002</v>
      </c>
      <c r="P165" s="51">
        <v>12953.830436</v>
      </c>
      <c r="Q165" s="51">
        <v>6292.2923369999999</v>
      </c>
      <c r="R165" s="51">
        <v>348.727643</v>
      </c>
      <c r="S165" s="51">
        <v>9251.8007539999999</v>
      </c>
      <c r="T165" s="52">
        <v>47383.762737999998</v>
      </c>
    </row>
    <row r="166" spans="1:20" x14ac:dyDescent="0.35">
      <c r="A166" s="204"/>
      <c r="B166" s="50" t="s">
        <v>56</v>
      </c>
      <c r="C166" s="51">
        <v>1378.435886</v>
      </c>
      <c r="D166" s="51">
        <v>18.564267999999998</v>
      </c>
      <c r="E166" s="51">
        <v>634.07262300000002</v>
      </c>
      <c r="F166" s="51">
        <v>176.74725799999999</v>
      </c>
      <c r="G166" s="51">
        <v>1688.100899</v>
      </c>
      <c r="H166" s="51">
        <v>4230.2204389999997</v>
      </c>
      <c r="I166" s="51">
        <v>648.23521300000004</v>
      </c>
      <c r="J166" s="51">
        <v>153.25684899999999</v>
      </c>
      <c r="K166" s="51">
        <v>294.220822</v>
      </c>
      <c r="L166" s="51">
        <v>116.94965999999999</v>
      </c>
      <c r="M166" s="51">
        <v>1147.7194380000001</v>
      </c>
      <c r="N166" s="51">
        <v>197.103002</v>
      </c>
      <c r="O166" s="51">
        <v>7592.8260920000002</v>
      </c>
      <c r="P166" s="51">
        <v>13242.968174</v>
      </c>
      <c r="Q166" s="51">
        <v>6285.1046560000004</v>
      </c>
      <c r="R166" s="51">
        <v>344.95379500000001</v>
      </c>
      <c r="S166" s="51">
        <v>11896.481556999999</v>
      </c>
      <c r="T166" s="52">
        <v>50045.960631000002</v>
      </c>
    </row>
    <row r="167" spans="1:20" x14ac:dyDescent="0.35">
      <c r="A167" s="217"/>
      <c r="B167" s="53" t="s">
        <v>57</v>
      </c>
      <c r="C167" s="54">
        <v>1284.0900529999999</v>
      </c>
      <c r="D167" s="54">
        <v>18.900963999999998</v>
      </c>
      <c r="E167" s="54">
        <v>541.46495900000002</v>
      </c>
      <c r="F167" s="54">
        <v>185.162665</v>
      </c>
      <c r="G167" s="54">
        <v>2437.0299180000002</v>
      </c>
      <c r="H167" s="54">
        <v>3903.4701580000001</v>
      </c>
      <c r="I167" s="54">
        <v>422.11199499999998</v>
      </c>
      <c r="J167" s="54">
        <v>329.93166300000001</v>
      </c>
      <c r="K167" s="54">
        <v>610.19880000000001</v>
      </c>
      <c r="L167" s="54">
        <v>106.83998699999999</v>
      </c>
      <c r="M167" s="54">
        <v>976.53598399999998</v>
      </c>
      <c r="N167" s="54">
        <v>425.05097899999998</v>
      </c>
      <c r="O167" s="54">
        <v>7098.5892759999997</v>
      </c>
      <c r="P167" s="54">
        <v>12801.385270999999</v>
      </c>
      <c r="Q167" s="54">
        <v>6438.4794410000004</v>
      </c>
      <c r="R167" s="54">
        <v>341.206569</v>
      </c>
      <c r="S167" s="54">
        <v>9501.0623489999998</v>
      </c>
      <c r="T167" s="55">
        <v>47421.511031000002</v>
      </c>
    </row>
    <row r="168" spans="1:20" ht="409.6" hidden="1" customHeight="1" x14ac:dyDescent="0.35"/>
    <row r="169" spans="1:20" ht="18" customHeight="1" x14ac:dyDescent="0.35">
      <c r="A169" s="218"/>
      <c r="B169" s="196"/>
      <c r="C169" s="196"/>
      <c r="D169" s="196"/>
      <c r="E169" s="196"/>
      <c r="F169" s="196"/>
      <c r="G169" s="196"/>
      <c r="H169" s="196"/>
      <c r="I169" s="196"/>
      <c r="J169" s="196"/>
      <c r="K169" s="196"/>
      <c r="L169" s="196"/>
      <c r="M169" s="196"/>
      <c r="N169" s="196"/>
      <c r="O169" s="196"/>
      <c r="P169" s="196"/>
      <c r="Q169" s="196"/>
      <c r="R169" s="196"/>
      <c r="S169" s="196"/>
      <c r="T169" s="219"/>
    </row>
    <row r="170" spans="1:20" ht="138.75" customHeight="1" x14ac:dyDescent="0.35">
      <c r="A170" s="247" t="s">
        <v>247</v>
      </c>
      <c r="B170" s="215"/>
      <c r="C170" s="215"/>
      <c r="D170" s="215"/>
      <c r="E170" s="215"/>
      <c r="F170" s="215"/>
      <c r="G170" s="215"/>
      <c r="H170" s="215"/>
      <c r="I170" s="215"/>
      <c r="J170" s="215"/>
      <c r="K170" s="215"/>
      <c r="L170" s="215"/>
      <c r="M170" s="215"/>
      <c r="N170" s="215"/>
      <c r="O170" s="215"/>
      <c r="P170" s="215"/>
      <c r="Q170" s="215"/>
      <c r="R170" s="215"/>
      <c r="S170" s="215"/>
      <c r="T170" s="216"/>
    </row>
    <row r="171" spans="1:20" ht="409.6" hidden="1" customHeight="1" x14ac:dyDescent="0.35"/>
  </sheetData>
  <mergeCells count="25">
    <mergeCell ref="A162:A167"/>
    <mergeCell ref="A169:T169"/>
    <mergeCell ref="A170:T170"/>
    <mergeCell ref="A78:A89"/>
    <mergeCell ref="A90:A101"/>
    <mergeCell ref="A102:A113"/>
    <mergeCell ref="A114:A125"/>
    <mergeCell ref="A126:A137"/>
    <mergeCell ref="A138:A149"/>
    <mergeCell ref="A150:A161"/>
    <mergeCell ref="A66:A77"/>
    <mergeCell ref="A1:B1"/>
    <mergeCell ref="C1:T1"/>
    <mergeCell ref="A2:B2"/>
    <mergeCell ref="C2:T2"/>
    <mergeCell ref="A3:B5"/>
    <mergeCell ref="D3:E3"/>
    <mergeCell ref="G3:L3"/>
    <mergeCell ref="N3:O3"/>
    <mergeCell ref="G4:K4"/>
    <mergeCell ref="A6:A17"/>
    <mergeCell ref="A18:A29"/>
    <mergeCell ref="A30:A41"/>
    <mergeCell ref="A42:A53"/>
    <mergeCell ref="A54:A6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727"/>
  <sheetViews>
    <sheetView topLeftCell="B1" zoomScale="80" zoomScaleNormal="80" workbookViewId="0">
      <selection activeCell="E299" sqref="E299"/>
    </sheetView>
  </sheetViews>
  <sheetFormatPr defaultRowHeight="14.5" x14ac:dyDescent="0.35"/>
  <cols>
    <col min="1" max="1" width="25.26953125" customWidth="1"/>
    <col min="2" max="2" width="19.36328125" customWidth="1"/>
    <col min="3" max="3" width="19.1796875" customWidth="1"/>
    <col min="4" max="4" width="29.6328125" customWidth="1"/>
    <col min="5" max="5" width="26.54296875" customWidth="1"/>
    <col min="6" max="7" width="14.54296875" customWidth="1"/>
    <col min="8" max="8" width="25.26953125" customWidth="1"/>
    <col min="9" max="9" width="17.90625" customWidth="1"/>
    <col min="10" max="10" width="15.453125" customWidth="1"/>
    <col min="11" max="11" width="27.08984375" customWidth="1"/>
    <col min="12" max="12" width="26.54296875" customWidth="1"/>
    <col min="13" max="13" width="14.54296875" customWidth="1"/>
    <col min="14" max="14" width="6.7265625" customWidth="1"/>
    <col min="15" max="15" width="25.26953125" customWidth="1"/>
    <col min="16" max="16" width="27.7265625" customWidth="1"/>
    <col min="17" max="17" width="16.36328125" customWidth="1"/>
    <col min="18" max="18" width="19.36328125" customWidth="1"/>
    <col min="19" max="19" width="26.54296875" customWidth="1"/>
    <col min="20" max="20" width="14.54296875" customWidth="1"/>
    <col min="21" max="21" width="9.26953125" customWidth="1"/>
    <col min="22" max="22" width="25.26953125" customWidth="1"/>
    <col min="23" max="23" width="22.1796875" customWidth="1"/>
    <col min="24" max="24" width="19.7265625" customWidth="1"/>
    <col min="25" max="25" width="18.453125" customWidth="1"/>
    <col min="26" max="26" width="26.54296875" customWidth="1"/>
    <col min="27" max="27" width="14.54296875" customWidth="1"/>
    <col min="28" max="28" width="7.26953125" customWidth="1"/>
    <col min="29" max="29" width="22.90625" bestFit="1" customWidth="1"/>
    <col min="30" max="30" width="25.08984375" customWidth="1"/>
    <col min="31" max="31" width="14.26953125" customWidth="1"/>
    <col min="32" max="32" width="18.1796875" customWidth="1"/>
    <col min="33" max="33" width="18.36328125" customWidth="1"/>
    <col min="34" max="34" width="24.7265625" customWidth="1"/>
    <col min="35" max="35" width="10.36328125" customWidth="1"/>
  </cols>
  <sheetData>
    <row r="1" spans="1:34" ht="15" thickBot="1" x14ac:dyDescent="0.4">
      <c r="A1" s="30" t="s">
        <v>117</v>
      </c>
      <c r="AC1" s="2" t="s">
        <v>68</v>
      </c>
    </row>
    <row r="2" spans="1:34" x14ac:dyDescent="0.35">
      <c r="A2" s="258" t="s">
        <v>36</v>
      </c>
      <c r="B2" s="259" t="s" vm="1">
        <v>37</v>
      </c>
      <c r="H2" s="258" t="s">
        <v>36</v>
      </c>
      <c r="I2" s="259" t="s" vm="1">
        <v>37</v>
      </c>
      <c r="O2" s="258" t="s">
        <v>36</v>
      </c>
      <c r="P2" s="259" t="s" vm="1">
        <v>37</v>
      </c>
      <c r="V2" s="258" t="s">
        <v>36</v>
      </c>
      <c r="W2" s="259" t="s" vm="1">
        <v>37</v>
      </c>
      <c r="AC2" t="s">
        <v>36</v>
      </c>
      <c r="AD2" t="s" vm="1">
        <v>37</v>
      </c>
    </row>
    <row r="3" spans="1:34" x14ac:dyDescent="0.35">
      <c r="A3" s="258" t="s">
        <v>54</v>
      </c>
      <c r="B3" s="259" t="s" vm="2">
        <v>55</v>
      </c>
      <c r="H3" s="258" t="s">
        <v>54</v>
      </c>
      <c r="I3" s="259" t="s" vm="2">
        <v>55</v>
      </c>
      <c r="O3" s="258" t="s">
        <v>54</v>
      </c>
      <c r="P3" s="259" t="s" vm="2">
        <v>55</v>
      </c>
      <c r="V3" s="258" t="s">
        <v>54</v>
      </c>
      <c r="W3" s="259" t="s" vm="2">
        <v>55</v>
      </c>
      <c r="AC3" t="s">
        <v>54</v>
      </c>
      <c r="AD3" t="s" vm="2">
        <v>55</v>
      </c>
    </row>
    <row r="4" spans="1:34" x14ac:dyDescent="0.35">
      <c r="A4" s="258" t="s">
        <v>38</v>
      </c>
      <c r="B4" s="259" t="s" vm="3">
        <v>39</v>
      </c>
      <c r="H4" s="258" t="s">
        <v>38</v>
      </c>
      <c r="I4" s="259" t="s" vm="3">
        <v>39</v>
      </c>
      <c r="O4" s="258" t="s">
        <v>38</v>
      </c>
      <c r="P4" s="259" t="s" vm="3">
        <v>39</v>
      </c>
      <c r="V4" s="258" t="s">
        <v>38</v>
      </c>
      <c r="W4" s="259" t="s" vm="3">
        <v>39</v>
      </c>
      <c r="AC4" t="s">
        <v>38</v>
      </c>
      <c r="AD4" t="s" vm="3">
        <v>39</v>
      </c>
    </row>
    <row r="5" spans="1:34" ht="159.5" x14ac:dyDescent="0.35">
      <c r="A5" s="258" t="s">
        <v>40</v>
      </c>
      <c r="B5" s="85" t="s" vm="4">
        <v>69</v>
      </c>
      <c r="H5" s="258" t="s">
        <v>40</v>
      </c>
      <c r="I5" s="85" t="s" vm="5">
        <v>70</v>
      </c>
      <c r="O5" s="258" t="s">
        <v>40</v>
      </c>
      <c r="P5" s="85" t="s" vm="6">
        <v>71</v>
      </c>
      <c r="V5" s="258" t="s">
        <v>40</v>
      </c>
      <c r="W5" s="85" t="s" vm="7">
        <v>72</v>
      </c>
      <c r="AC5" t="s">
        <v>40</v>
      </c>
      <c r="AD5" s="2" t="s">
        <v>124</v>
      </c>
    </row>
    <row r="7" spans="1:34" x14ac:dyDescent="0.35">
      <c r="A7" s="258" t="s">
        <v>119</v>
      </c>
      <c r="B7" s="258" t="s">
        <v>118</v>
      </c>
      <c r="C7" s="258" t="s">
        <v>120</v>
      </c>
      <c r="D7" s="258" t="s">
        <v>121</v>
      </c>
      <c r="E7" s="258" t="s">
        <v>122</v>
      </c>
      <c r="F7" s="259" t="s">
        <v>41</v>
      </c>
      <c r="H7" s="258" t="s">
        <v>119</v>
      </c>
      <c r="I7" s="258" t="s">
        <v>118</v>
      </c>
      <c r="J7" s="258" t="s">
        <v>120</v>
      </c>
      <c r="K7" s="258" t="s">
        <v>121</v>
      </c>
      <c r="L7" s="258" t="s">
        <v>122</v>
      </c>
      <c r="M7" s="259" t="s">
        <v>41</v>
      </c>
      <c r="O7" s="258" t="s">
        <v>119</v>
      </c>
      <c r="P7" s="258" t="s">
        <v>118</v>
      </c>
      <c r="Q7" s="258" t="s">
        <v>120</v>
      </c>
      <c r="R7" s="258" t="s">
        <v>121</v>
      </c>
      <c r="S7" s="258" t="s">
        <v>122</v>
      </c>
      <c r="T7" s="259" t="s">
        <v>41</v>
      </c>
      <c r="V7" s="258" t="s">
        <v>119</v>
      </c>
      <c r="W7" s="258" t="s">
        <v>118</v>
      </c>
      <c r="X7" s="258" t="s">
        <v>120</v>
      </c>
      <c r="Y7" s="258" t="s">
        <v>121</v>
      </c>
      <c r="Z7" s="258" t="s">
        <v>122</v>
      </c>
      <c r="AA7" s="259" t="s">
        <v>41</v>
      </c>
      <c r="AC7" t="s">
        <v>119</v>
      </c>
      <c r="AD7" t="s">
        <v>118</v>
      </c>
      <c r="AE7" t="s">
        <v>120</v>
      </c>
      <c r="AF7" t="s">
        <v>121</v>
      </c>
      <c r="AG7" t="s">
        <v>122</v>
      </c>
      <c r="AH7" t="s">
        <v>41</v>
      </c>
    </row>
    <row r="8" spans="1:34" hidden="1" x14ac:dyDescent="0.35">
      <c r="A8" s="259" t="s">
        <v>159</v>
      </c>
      <c r="B8" s="259" t="s">
        <v>43</v>
      </c>
      <c r="C8" s="259" t="s">
        <v>44</v>
      </c>
      <c r="D8" s="259" t="s">
        <v>45</v>
      </c>
      <c r="E8" s="259" t="s">
        <v>46</v>
      </c>
      <c r="F8" s="259"/>
      <c r="H8" s="259" t="s">
        <v>159</v>
      </c>
      <c r="I8" s="259" t="s">
        <v>43</v>
      </c>
      <c r="J8" s="259" t="s">
        <v>44</v>
      </c>
      <c r="K8" s="259" t="s">
        <v>45</v>
      </c>
      <c r="L8" s="259" t="s">
        <v>46</v>
      </c>
      <c r="M8" s="259">
        <v>2957.366</v>
      </c>
      <c r="O8" s="259" t="s">
        <v>159</v>
      </c>
      <c r="P8" s="259" t="s">
        <v>43</v>
      </c>
      <c r="Q8" s="259" t="s">
        <v>44</v>
      </c>
      <c r="R8" s="259" t="s">
        <v>45</v>
      </c>
      <c r="S8" s="259" t="s">
        <v>46</v>
      </c>
      <c r="T8" s="259">
        <v>5088.0020000000004</v>
      </c>
      <c r="V8" s="259" t="s">
        <v>159</v>
      </c>
      <c r="W8" s="259" t="s">
        <v>43</v>
      </c>
      <c r="X8" s="259" t="s">
        <v>44</v>
      </c>
      <c r="Y8" s="259" t="s">
        <v>45</v>
      </c>
      <c r="Z8" s="259" t="s">
        <v>46</v>
      </c>
      <c r="AA8" s="259"/>
      <c r="AC8" s="41">
        <v>2007</v>
      </c>
      <c r="AD8" t="s">
        <v>43</v>
      </c>
      <c r="AE8" t="s">
        <v>44</v>
      </c>
      <c r="AF8" t="s">
        <v>45</v>
      </c>
      <c r="AG8" t="s">
        <v>46</v>
      </c>
      <c r="AH8" s="1">
        <f t="shared" ref="AH8:AH27" si="0">F8+M8+T8+AA8</f>
        <v>8045.3680000000004</v>
      </c>
    </row>
    <row r="9" spans="1:34" hidden="1" x14ac:dyDescent="0.35">
      <c r="A9" s="259"/>
      <c r="B9" s="259"/>
      <c r="C9" s="259"/>
      <c r="D9" s="259"/>
      <c r="E9" s="259" t="s">
        <v>47</v>
      </c>
      <c r="F9" s="259"/>
      <c r="H9" s="259"/>
      <c r="I9" s="259"/>
      <c r="J9" s="259"/>
      <c r="K9" s="259"/>
      <c r="L9" s="259" t="s">
        <v>47</v>
      </c>
      <c r="M9" s="259">
        <v>101.77800000000001</v>
      </c>
      <c r="O9" s="259"/>
      <c r="P9" s="259"/>
      <c r="Q9" s="259"/>
      <c r="R9" s="259"/>
      <c r="S9" s="259" t="s">
        <v>47</v>
      </c>
      <c r="T9" s="259">
        <v>1135.107</v>
      </c>
      <c r="V9" s="259"/>
      <c r="W9" s="259"/>
      <c r="X9" s="259"/>
      <c r="Y9" s="259"/>
      <c r="Z9" s="259" t="s">
        <v>47</v>
      </c>
      <c r="AA9" s="259"/>
      <c r="AG9" t="s">
        <v>47</v>
      </c>
      <c r="AH9" s="1">
        <f t="shared" si="0"/>
        <v>1236.885</v>
      </c>
    </row>
    <row r="10" spans="1:34" hidden="1" x14ac:dyDescent="0.35">
      <c r="A10" s="259"/>
      <c r="B10" s="259"/>
      <c r="C10" s="259"/>
      <c r="D10" s="259"/>
      <c r="E10" s="259" t="s">
        <v>48</v>
      </c>
      <c r="F10" s="259"/>
      <c r="H10" s="259"/>
      <c r="I10" s="259"/>
      <c r="J10" s="259"/>
      <c r="K10" s="259"/>
      <c r="L10" s="259" t="s">
        <v>48</v>
      </c>
      <c r="M10" s="259">
        <v>309.12099999999998</v>
      </c>
      <c r="O10" s="259"/>
      <c r="P10" s="259"/>
      <c r="Q10" s="259"/>
      <c r="R10" s="259"/>
      <c r="S10" s="259" t="s">
        <v>48</v>
      </c>
      <c r="T10" s="259">
        <v>2038.404</v>
      </c>
      <c r="V10" s="259"/>
      <c r="W10" s="259"/>
      <c r="X10" s="259"/>
      <c r="Y10" s="259"/>
      <c r="Z10" s="259" t="s">
        <v>48</v>
      </c>
      <c r="AA10" s="259"/>
      <c r="AG10" t="s">
        <v>48</v>
      </c>
      <c r="AH10" s="1">
        <f t="shared" si="0"/>
        <v>2347.5250000000001</v>
      </c>
    </row>
    <row r="11" spans="1:34" hidden="1" x14ac:dyDescent="0.35">
      <c r="A11" s="259"/>
      <c r="B11" s="259"/>
      <c r="C11" s="259"/>
      <c r="D11" s="259" t="s">
        <v>123</v>
      </c>
      <c r="E11" s="259"/>
      <c r="F11" s="259"/>
      <c r="H11" s="259"/>
      <c r="I11" s="259"/>
      <c r="J11" s="259"/>
      <c r="K11" s="259" t="s">
        <v>123</v>
      </c>
      <c r="L11" s="259"/>
      <c r="M11" s="259">
        <v>3368.2649999999999</v>
      </c>
      <c r="O11" s="259"/>
      <c r="P11" s="259"/>
      <c r="Q11" s="259"/>
      <c r="R11" s="259" t="s">
        <v>123</v>
      </c>
      <c r="S11" s="259"/>
      <c r="T11" s="259">
        <v>8261.5130000000008</v>
      </c>
      <c r="V11" s="259"/>
      <c r="W11" s="259"/>
      <c r="X11" s="259"/>
      <c r="Y11" s="259" t="s">
        <v>123</v>
      </c>
      <c r="Z11" s="259"/>
      <c r="AA11" s="259"/>
      <c r="AF11" t="s">
        <v>123</v>
      </c>
      <c r="AH11" s="1">
        <f t="shared" si="0"/>
        <v>11629.778</v>
      </c>
    </row>
    <row r="12" spans="1:34" hidden="1" x14ac:dyDescent="0.35">
      <c r="A12" s="259"/>
      <c r="B12" s="259" t="s">
        <v>49</v>
      </c>
      <c r="C12" s="259" t="s">
        <v>44</v>
      </c>
      <c r="D12" s="259" t="s">
        <v>45</v>
      </c>
      <c r="E12" s="259" t="s">
        <v>46</v>
      </c>
      <c r="F12" s="259"/>
      <c r="H12" s="259"/>
      <c r="I12" s="259" t="s">
        <v>49</v>
      </c>
      <c r="J12" s="259" t="s">
        <v>44</v>
      </c>
      <c r="K12" s="259" t="s">
        <v>45</v>
      </c>
      <c r="L12" s="259" t="s">
        <v>46</v>
      </c>
      <c r="M12" s="259">
        <v>2385.2091500000001</v>
      </c>
      <c r="O12" s="259"/>
      <c r="P12" s="259" t="s">
        <v>49</v>
      </c>
      <c r="Q12" s="259" t="s">
        <v>44</v>
      </c>
      <c r="R12" s="259" t="s">
        <v>45</v>
      </c>
      <c r="S12" s="259" t="s">
        <v>46</v>
      </c>
      <c r="T12" s="259">
        <v>4119.0190000000002</v>
      </c>
      <c r="V12" s="259"/>
      <c r="W12" s="259" t="s">
        <v>49</v>
      </c>
      <c r="X12" s="259" t="s">
        <v>44</v>
      </c>
      <c r="Y12" s="259" t="s">
        <v>45</v>
      </c>
      <c r="Z12" s="259" t="s">
        <v>46</v>
      </c>
      <c r="AA12" s="259"/>
      <c r="AD12" t="s">
        <v>49</v>
      </c>
      <c r="AE12" t="s">
        <v>44</v>
      </c>
      <c r="AF12" t="s">
        <v>45</v>
      </c>
      <c r="AG12" t="s">
        <v>46</v>
      </c>
      <c r="AH12" s="1">
        <f t="shared" si="0"/>
        <v>6504.2281500000008</v>
      </c>
    </row>
    <row r="13" spans="1:34" hidden="1" x14ac:dyDescent="0.35">
      <c r="A13" s="259"/>
      <c r="B13" s="259"/>
      <c r="C13" s="259"/>
      <c r="D13" s="259"/>
      <c r="E13" s="259" t="s">
        <v>47</v>
      </c>
      <c r="F13" s="259"/>
      <c r="H13" s="259"/>
      <c r="I13" s="259"/>
      <c r="J13" s="259"/>
      <c r="K13" s="259"/>
      <c r="L13" s="259" t="s">
        <v>47</v>
      </c>
      <c r="M13" s="259">
        <v>92.585999999999999</v>
      </c>
      <c r="O13" s="259"/>
      <c r="P13" s="259"/>
      <c r="Q13" s="259"/>
      <c r="R13" s="259"/>
      <c r="S13" s="259" t="s">
        <v>47</v>
      </c>
      <c r="T13" s="259">
        <v>885.03300000000002</v>
      </c>
      <c r="V13" s="259"/>
      <c r="W13" s="259"/>
      <c r="X13" s="259"/>
      <c r="Y13" s="259"/>
      <c r="Z13" s="259" t="s">
        <v>47</v>
      </c>
      <c r="AA13" s="259"/>
      <c r="AG13" t="s">
        <v>47</v>
      </c>
      <c r="AH13" s="1">
        <f t="shared" si="0"/>
        <v>977.61900000000003</v>
      </c>
    </row>
    <row r="14" spans="1:34" hidden="1" x14ac:dyDescent="0.35">
      <c r="A14" s="259"/>
      <c r="B14" s="259"/>
      <c r="C14" s="259"/>
      <c r="D14" s="259"/>
      <c r="E14" s="259" t="s">
        <v>48</v>
      </c>
      <c r="F14" s="259"/>
      <c r="H14" s="259"/>
      <c r="I14" s="259"/>
      <c r="J14" s="259"/>
      <c r="K14" s="259"/>
      <c r="L14" s="259" t="s">
        <v>48</v>
      </c>
      <c r="M14" s="259">
        <v>193.077</v>
      </c>
      <c r="O14" s="259"/>
      <c r="P14" s="259"/>
      <c r="Q14" s="259"/>
      <c r="R14" s="259"/>
      <c r="S14" s="259" t="s">
        <v>48</v>
      </c>
      <c r="T14" s="259">
        <v>1615.0160000000001</v>
      </c>
      <c r="V14" s="259"/>
      <c r="W14" s="259"/>
      <c r="X14" s="259"/>
      <c r="Y14" s="259"/>
      <c r="Z14" s="259" t="s">
        <v>48</v>
      </c>
      <c r="AA14" s="259"/>
      <c r="AG14" t="s">
        <v>48</v>
      </c>
      <c r="AH14" s="1">
        <f t="shared" si="0"/>
        <v>1808.0930000000001</v>
      </c>
    </row>
    <row r="15" spans="1:34" hidden="1" x14ac:dyDescent="0.35">
      <c r="A15" s="259"/>
      <c r="B15" s="259"/>
      <c r="C15" s="259"/>
      <c r="D15" s="259" t="s">
        <v>123</v>
      </c>
      <c r="E15" s="259"/>
      <c r="F15" s="259"/>
      <c r="H15" s="259"/>
      <c r="I15" s="259"/>
      <c r="J15" s="259"/>
      <c r="K15" s="259" t="s">
        <v>123</v>
      </c>
      <c r="L15" s="259"/>
      <c r="M15" s="259">
        <v>2670.8721500000001</v>
      </c>
      <c r="O15" s="259"/>
      <c r="P15" s="259"/>
      <c r="Q15" s="259"/>
      <c r="R15" s="259" t="s">
        <v>123</v>
      </c>
      <c r="S15" s="259"/>
      <c r="T15" s="259">
        <v>6619.0680000000002</v>
      </c>
      <c r="V15" s="259"/>
      <c r="W15" s="259"/>
      <c r="X15" s="259"/>
      <c r="Y15" s="259" t="s">
        <v>123</v>
      </c>
      <c r="Z15" s="259"/>
      <c r="AA15" s="259"/>
      <c r="AF15" t="s">
        <v>123</v>
      </c>
      <c r="AH15" s="1">
        <f t="shared" si="0"/>
        <v>9289.9401500000004</v>
      </c>
    </row>
    <row r="16" spans="1:34" hidden="1" x14ac:dyDescent="0.35">
      <c r="A16" s="259"/>
      <c r="B16" s="259" t="s">
        <v>50</v>
      </c>
      <c r="C16" s="259" t="s">
        <v>44</v>
      </c>
      <c r="D16" s="259" t="s">
        <v>45</v>
      </c>
      <c r="E16" s="259" t="s">
        <v>46</v>
      </c>
      <c r="F16" s="259"/>
      <c r="H16" s="259"/>
      <c r="I16" s="259" t="s">
        <v>50</v>
      </c>
      <c r="J16" s="259" t="s">
        <v>44</v>
      </c>
      <c r="K16" s="259" t="s">
        <v>45</v>
      </c>
      <c r="L16" s="259" t="s">
        <v>46</v>
      </c>
      <c r="M16" s="259">
        <v>3537.2979999999998</v>
      </c>
      <c r="O16" s="259"/>
      <c r="P16" s="259" t="s">
        <v>50</v>
      </c>
      <c r="Q16" s="259" t="s">
        <v>44</v>
      </c>
      <c r="R16" s="259" t="s">
        <v>45</v>
      </c>
      <c r="S16" s="259" t="s">
        <v>46</v>
      </c>
      <c r="T16" s="259">
        <v>4336.0330000000004</v>
      </c>
      <c r="V16" s="259"/>
      <c r="W16" s="259" t="s">
        <v>50</v>
      </c>
      <c r="X16" s="259" t="s">
        <v>44</v>
      </c>
      <c r="Y16" s="259" t="s">
        <v>45</v>
      </c>
      <c r="Z16" s="259" t="s">
        <v>46</v>
      </c>
      <c r="AA16" s="259"/>
      <c r="AD16" t="s">
        <v>50</v>
      </c>
      <c r="AE16" t="s">
        <v>44</v>
      </c>
      <c r="AF16" t="s">
        <v>45</v>
      </c>
      <c r="AG16" t="s">
        <v>46</v>
      </c>
      <c r="AH16" s="1">
        <f t="shared" si="0"/>
        <v>7873.3310000000001</v>
      </c>
    </row>
    <row r="17" spans="1:34" hidden="1" x14ac:dyDescent="0.35">
      <c r="A17" s="259"/>
      <c r="B17" s="259"/>
      <c r="C17" s="259"/>
      <c r="D17" s="259"/>
      <c r="E17" s="259" t="s">
        <v>47</v>
      </c>
      <c r="F17" s="259"/>
      <c r="H17" s="259"/>
      <c r="I17" s="259"/>
      <c r="J17" s="259"/>
      <c r="K17" s="259"/>
      <c r="L17" s="259" t="s">
        <v>47</v>
      </c>
      <c r="M17" s="259">
        <v>152.28100000000001</v>
      </c>
      <c r="O17" s="259"/>
      <c r="P17" s="259"/>
      <c r="Q17" s="259"/>
      <c r="R17" s="259"/>
      <c r="S17" s="259" t="s">
        <v>47</v>
      </c>
      <c r="T17" s="259">
        <v>1126.5989999999999</v>
      </c>
      <c r="V17" s="259"/>
      <c r="W17" s="259"/>
      <c r="X17" s="259"/>
      <c r="Y17" s="259"/>
      <c r="Z17" s="259" t="s">
        <v>47</v>
      </c>
      <c r="AA17" s="259"/>
      <c r="AG17" t="s">
        <v>47</v>
      </c>
      <c r="AH17" s="1">
        <f t="shared" si="0"/>
        <v>1278.8799999999999</v>
      </c>
    </row>
    <row r="18" spans="1:34" hidden="1" x14ac:dyDescent="0.35">
      <c r="A18" s="259"/>
      <c r="B18" s="259"/>
      <c r="C18" s="259"/>
      <c r="D18" s="259"/>
      <c r="E18" s="259" t="s">
        <v>48</v>
      </c>
      <c r="F18" s="259"/>
      <c r="H18" s="259"/>
      <c r="I18" s="259"/>
      <c r="J18" s="259"/>
      <c r="K18" s="259"/>
      <c r="L18" s="259" t="s">
        <v>48</v>
      </c>
      <c r="M18" s="259">
        <v>324.11599999999999</v>
      </c>
      <c r="O18" s="259"/>
      <c r="P18" s="259"/>
      <c r="Q18" s="259"/>
      <c r="R18" s="259"/>
      <c r="S18" s="259" t="s">
        <v>48</v>
      </c>
      <c r="T18" s="259">
        <v>2040.857</v>
      </c>
      <c r="V18" s="259"/>
      <c r="W18" s="259"/>
      <c r="X18" s="259"/>
      <c r="Y18" s="259"/>
      <c r="Z18" s="259" t="s">
        <v>48</v>
      </c>
      <c r="AA18" s="259"/>
      <c r="AG18" t="s">
        <v>48</v>
      </c>
      <c r="AH18" s="1">
        <f t="shared" si="0"/>
        <v>2364.973</v>
      </c>
    </row>
    <row r="19" spans="1:34" hidden="1" x14ac:dyDescent="0.35">
      <c r="A19" s="259"/>
      <c r="B19" s="259"/>
      <c r="C19" s="259"/>
      <c r="D19" s="259" t="s">
        <v>123</v>
      </c>
      <c r="E19" s="259"/>
      <c r="F19" s="259"/>
      <c r="H19" s="259"/>
      <c r="I19" s="259"/>
      <c r="J19" s="259"/>
      <c r="K19" s="259" t="s">
        <v>123</v>
      </c>
      <c r="L19" s="259"/>
      <c r="M19" s="259">
        <v>4013.6950000000002</v>
      </c>
      <c r="O19" s="259"/>
      <c r="P19" s="259"/>
      <c r="Q19" s="259"/>
      <c r="R19" s="259" t="s">
        <v>123</v>
      </c>
      <c r="S19" s="259"/>
      <c r="T19" s="259">
        <v>7503.4889999999996</v>
      </c>
      <c r="V19" s="259"/>
      <c r="W19" s="259"/>
      <c r="X19" s="259"/>
      <c r="Y19" s="259" t="s">
        <v>123</v>
      </c>
      <c r="Z19" s="259"/>
      <c r="AA19" s="259"/>
      <c r="AF19" t="s">
        <v>123</v>
      </c>
      <c r="AH19" s="1">
        <f t="shared" si="0"/>
        <v>11517.183999999999</v>
      </c>
    </row>
    <row r="20" spans="1:34" hidden="1" x14ac:dyDescent="0.35">
      <c r="A20" s="259"/>
      <c r="B20" s="259" t="s">
        <v>51</v>
      </c>
      <c r="C20" s="259" t="s">
        <v>44</v>
      </c>
      <c r="D20" s="259" t="s">
        <v>45</v>
      </c>
      <c r="E20" s="259" t="s">
        <v>46</v>
      </c>
      <c r="F20" s="259"/>
      <c r="H20" s="259"/>
      <c r="I20" s="259" t="s">
        <v>51</v>
      </c>
      <c r="J20" s="259" t="s">
        <v>44</v>
      </c>
      <c r="K20" s="259" t="s">
        <v>45</v>
      </c>
      <c r="L20" s="259" t="s">
        <v>46</v>
      </c>
      <c r="M20" s="259">
        <v>3553.2370000000001</v>
      </c>
      <c r="O20" s="259"/>
      <c r="P20" s="259" t="s">
        <v>51</v>
      </c>
      <c r="Q20" s="259" t="s">
        <v>44</v>
      </c>
      <c r="R20" s="259" t="s">
        <v>45</v>
      </c>
      <c r="S20" s="259" t="s">
        <v>46</v>
      </c>
      <c r="T20" s="259">
        <v>4359.4089999999997</v>
      </c>
      <c r="V20" s="259"/>
      <c r="W20" s="259" t="s">
        <v>51</v>
      </c>
      <c r="X20" s="259" t="s">
        <v>44</v>
      </c>
      <c r="Y20" s="259" t="s">
        <v>45</v>
      </c>
      <c r="Z20" s="259" t="s">
        <v>46</v>
      </c>
      <c r="AA20" s="259"/>
      <c r="AD20" t="s">
        <v>51</v>
      </c>
      <c r="AE20" t="s">
        <v>44</v>
      </c>
      <c r="AF20" t="s">
        <v>45</v>
      </c>
      <c r="AG20" t="s">
        <v>46</v>
      </c>
      <c r="AH20" s="1">
        <f t="shared" si="0"/>
        <v>7912.6459999999997</v>
      </c>
    </row>
    <row r="21" spans="1:34" hidden="1" x14ac:dyDescent="0.35">
      <c r="A21" s="259"/>
      <c r="B21" s="259"/>
      <c r="C21" s="259"/>
      <c r="D21" s="259"/>
      <c r="E21" s="259" t="s">
        <v>47</v>
      </c>
      <c r="F21" s="259"/>
      <c r="H21" s="259"/>
      <c r="I21" s="259"/>
      <c r="J21" s="259"/>
      <c r="K21" s="259"/>
      <c r="L21" s="259" t="s">
        <v>47</v>
      </c>
      <c r="M21" s="259">
        <v>152.50800000000001</v>
      </c>
      <c r="O21" s="259"/>
      <c r="P21" s="259"/>
      <c r="Q21" s="259"/>
      <c r="R21" s="259"/>
      <c r="S21" s="259" t="s">
        <v>47</v>
      </c>
      <c r="T21" s="259">
        <v>1593.7570000000001</v>
      </c>
      <c r="V21" s="259"/>
      <c r="W21" s="259"/>
      <c r="X21" s="259"/>
      <c r="Y21" s="259"/>
      <c r="Z21" s="259" t="s">
        <v>47</v>
      </c>
      <c r="AA21" s="259"/>
      <c r="AG21" t="s">
        <v>47</v>
      </c>
      <c r="AH21" s="1">
        <f t="shared" si="0"/>
        <v>1746.2650000000001</v>
      </c>
    </row>
    <row r="22" spans="1:34" hidden="1" x14ac:dyDescent="0.35">
      <c r="A22" s="259"/>
      <c r="B22" s="259"/>
      <c r="C22" s="259"/>
      <c r="D22" s="259"/>
      <c r="E22" s="259" t="s">
        <v>48</v>
      </c>
      <c r="F22" s="259"/>
      <c r="H22" s="259"/>
      <c r="I22" s="259"/>
      <c r="J22" s="259"/>
      <c r="K22" s="259"/>
      <c r="L22" s="259" t="s">
        <v>48</v>
      </c>
      <c r="M22" s="259">
        <v>479.16199999999998</v>
      </c>
      <c r="O22" s="259"/>
      <c r="P22" s="259"/>
      <c r="Q22" s="259"/>
      <c r="R22" s="259"/>
      <c r="S22" s="259" t="s">
        <v>48</v>
      </c>
      <c r="T22" s="259">
        <v>1812.7729999999999</v>
      </c>
      <c r="V22" s="259"/>
      <c r="W22" s="259"/>
      <c r="X22" s="259"/>
      <c r="Y22" s="259"/>
      <c r="Z22" s="259" t="s">
        <v>48</v>
      </c>
      <c r="AA22" s="259"/>
      <c r="AG22" t="s">
        <v>48</v>
      </c>
      <c r="AH22" s="1">
        <f t="shared" si="0"/>
        <v>2291.9349999999999</v>
      </c>
    </row>
    <row r="23" spans="1:34" hidden="1" x14ac:dyDescent="0.35">
      <c r="A23" s="259"/>
      <c r="B23" s="259"/>
      <c r="C23" s="259"/>
      <c r="D23" s="259" t="s">
        <v>123</v>
      </c>
      <c r="E23" s="259"/>
      <c r="F23" s="259"/>
      <c r="H23" s="259"/>
      <c r="I23" s="259"/>
      <c r="J23" s="259"/>
      <c r="K23" s="259" t="s">
        <v>123</v>
      </c>
      <c r="L23" s="259"/>
      <c r="M23" s="259">
        <v>4184.9070000000002</v>
      </c>
      <c r="O23" s="259"/>
      <c r="P23" s="259"/>
      <c r="Q23" s="259"/>
      <c r="R23" s="259" t="s">
        <v>123</v>
      </c>
      <c r="S23" s="259"/>
      <c r="T23" s="259">
        <v>7765.9390000000003</v>
      </c>
      <c r="V23" s="259"/>
      <c r="W23" s="259"/>
      <c r="X23" s="259"/>
      <c r="Y23" s="259" t="s">
        <v>123</v>
      </c>
      <c r="Z23" s="259"/>
      <c r="AA23" s="259"/>
      <c r="AF23" t="s">
        <v>123</v>
      </c>
      <c r="AH23" s="1">
        <f t="shared" si="0"/>
        <v>11950.846000000001</v>
      </c>
    </row>
    <row r="24" spans="1:34" hidden="1" x14ac:dyDescent="0.35">
      <c r="A24" s="259"/>
      <c r="B24" s="259" t="s">
        <v>52</v>
      </c>
      <c r="C24" s="259" t="s">
        <v>44</v>
      </c>
      <c r="D24" s="259" t="s">
        <v>45</v>
      </c>
      <c r="E24" s="259" t="s">
        <v>46</v>
      </c>
      <c r="F24" s="259"/>
      <c r="H24" s="259"/>
      <c r="I24" s="259" t="s">
        <v>52</v>
      </c>
      <c r="J24" s="259" t="s">
        <v>44</v>
      </c>
      <c r="K24" s="259" t="s">
        <v>45</v>
      </c>
      <c r="L24" s="259" t="s">
        <v>46</v>
      </c>
      <c r="M24" s="259">
        <v>4334.9759999999997</v>
      </c>
      <c r="O24" s="259"/>
      <c r="P24" s="259" t="s">
        <v>52</v>
      </c>
      <c r="Q24" s="259" t="s">
        <v>44</v>
      </c>
      <c r="R24" s="259" t="s">
        <v>45</v>
      </c>
      <c r="S24" s="259" t="s">
        <v>46</v>
      </c>
      <c r="T24" s="259">
        <v>4357.0479999999998</v>
      </c>
      <c r="V24" s="259"/>
      <c r="W24" s="259" t="s">
        <v>52</v>
      </c>
      <c r="X24" s="259" t="s">
        <v>44</v>
      </c>
      <c r="Y24" s="259" t="s">
        <v>45</v>
      </c>
      <c r="Z24" s="259" t="s">
        <v>46</v>
      </c>
      <c r="AA24" s="259"/>
      <c r="AD24" t="s">
        <v>52</v>
      </c>
      <c r="AE24" t="s">
        <v>44</v>
      </c>
      <c r="AF24" t="s">
        <v>45</v>
      </c>
      <c r="AG24" t="s">
        <v>46</v>
      </c>
      <c r="AH24" s="1">
        <f t="shared" si="0"/>
        <v>8692.0239999999994</v>
      </c>
    </row>
    <row r="25" spans="1:34" hidden="1" x14ac:dyDescent="0.35">
      <c r="A25" s="259"/>
      <c r="B25" s="259"/>
      <c r="C25" s="259"/>
      <c r="D25" s="259"/>
      <c r="E25" s="259" t="s">
        <v>47</v>
      </c>
      <c r="F25" s="259"/>
      <c r="H25" s="259"/>
      <c r="I25" s="259"/>
      <c r="J25" s="259"/>
      <c r="K25" s="259"/>
      <c r="L25" s="259" t="s">
        <v>47</v>
      </c>
      <c r="M25" s="259">
        <v>152.733</v>
      </c>
      <c r="O25" s="259"/>
      <c r="P25" s="259"/>
      <c r="Q25" s="259"/>
      <c r="R25" s="259"/>
      <c r="S25" s="259" t="s">
        <v>47</v>
      </c>
      <c r="T25" s="259">
        <v>1792.3510000000001</v>
      </c>
      <c r="V25" s="259"/>
      <c r="W25" s="259"/>
      <c r="X25" s="259"/>
      <c r="Y25" s="259"/>
      <c r="Z25" s="259" t="s">
        <v>47</v>
      </c>
      <c r="AA25" s="259"/>
      <c r="AG25" t="s">
        <v>47</v>
      </c>
      <c r="AH25" s="1">
        <f t="shared" si="0"/>
        <v>1945.0840000000001</v>
      </c>
    </row>
    <row r="26" spans="1:34" hidden="1" x14ac:dyDescent="0.35">
      <c r="A26" s="259"/>
      <c r="B26" s="259"/>
      <c r="C26" s="259"/>
      <c r="D26" s="259"/>
      <c r="E26" s="259" t="s">
        <v>48</v>
      </c>
      <c r="F26" s="259"/>
      <c r="H26" s="259"/>
      <c r="I26" s="259"/>
      <c r="J26" s="259"/>
      <c r="K26" s="259"/>
      <c r="L26" s="259" t="s">
        <v>48</v>
      </c>
      <c r="M26" s="259">
        <v>410.31200000000001</v>
      </c>
      <c r="O26" s="259"/>
      <c r="P26" s="259"/>
      <c r="Q26" s="259"/>
      <c r="R26" s="259"/>
      <c r="S26" s="259" t="s">
        <v>48</v>
      </c>
      <c r="T26" s="259">
        <v>1723.4880000000001</v>
      </c>
      <c r="V26" s="259"/>
      <c r="W26" s="259"/>
      <c r="X26" s="259"/>
      <c r="Y26" s="259"/>
      <c r="Z26" s="259" t="s">
        <v>48</v>
      </c>
      <c r="AA26" s="259"/>
      <c r="AG26" t="s">
        <v>48</v>
      </c>
      <c r="AH26" s="1">
        <f t="shared" si="0"/>
        <v>2133.8000000000002</v>
      </c>
    </row>
    <row r="27" spans="1:34" hidden="1" x14ac:dyDescent="0.35">
      <c r="A27" s="259"/>
      <c r="B27" s="259"/>
      <c r="C27" s="259"/>
      <c r="D27" s="259" t="s">
        <v>123</v>
      </c>
      <c r="E27" s="259"/>
      <c r="F27" s="259"/>
      <c r="H27" s="259"/>
      <c r="I27" s="259"/>
      <c r="J27" s="259"/>
      <c r="K27" s="259" t="s">
        <v>123</v>
      </c>
      <c r="L27" s="259"/>
      <c r="M27" s="259">
        <v>4898.0209999999997</v>
      </c>
      <c r="O27" s="259"/>
      <c r="P27" s="259"/>
      <c r="Q27" s="259"/>
      <c r="R27" s="259" t="s">
        <v>123</v>
      </c>
      <c r="S27" s="259"/>
      <c r="T27" s="259">
        <v>7872.8869999999997</v>
      </c>
      <c r="V27" s="259"/>
      <c r="W27" s="259"/>
      <c r="X27" s="259"/>
      <c r="Y27" s="259" t="s">
        <v>123</v>
      </c>
      <c r="Z27" s="259"/>
      <c r="AA27" s="259"/>
      <c r="AF27" t="s">
        <v>123</v>
      </c>
      <c r="AH27" s="1">
        <f t="shared" si="0"/>
        <v>12770.907999999999</v>
      </c>
    </row>
    <row r="28" spans="1:34" hidden="1" x14ac:dyDescent="0.35">
      <c r="A28" s="259"/>
      <c r="B28" s="259" t="s">
        <v>152</v>
      </c>
      <c r="C28" s="259" t="s">
        <v>44</v>
      </c>
      <c r="D28" s="259" t="s">
        <v>45</v>
      </c>
      <c r="E28" s="259" t="s">
        <v>46</v>
      </c>
      <c r="F28" s="259"/>
      <c r="H28" s="259"/>
      <c r="I28" s="259" t="s">
        <v>152</v>
      </c>
      <c r="J28" s="259" t="s">
        <v>44</v>
      </c>
      <c r="K28" s="259" t="s">
        <v>45</v>
      </c>
      <c r="L28" s="259" t="s">
        <v>46</v>
      </c>
      <c r="M28" s="259">
        <v>9495.491</v>
      </c>
      <c r="O28" s="259"/>
      <c r="P28" s="259" t="s">
        <v>152</v>
      </c>
      <c r="Q28" s="259" t="s">
        <v>44</v>
      </c>
      <c r="R28" s="259" t="s">
        <v>45</v>
      </c>
      <c r="S28" s="259" t="s">
        <v>46</v>
      </c>
      <c r="T28" s="259">
        <v>6966.6220000000003</v>
      </c>
      <c r="V28" s="259"/>
      <c r="W28" s="259" t="s">
        <v>152</v>
      </c>
      <c r="X28" s="259" t="s">
        <v>44</v>
      </c>
      <c r="Y28" s="259" t="s">
        <v>45</v>
      </c>
      <c r="Z28" s="259" t="s">
        <v>46</v>
      </c>
      <c r="AA28" s="259"/>
      <c r="AD28" t="s">
        <v>152</v>
      </c>
      <c r="AE28" t="s">
        <v>44</v>
      </c>
      <c r="AF28" t="s">
        <v>45</v>
      </c>
      <c r="AG28" t="s">
        <v>46</v>
      </c>
      <c r="AH28" s="1">
        <f t="shared" ref="AH28:AH75" si="1">F28+M28+T28+AA28</f>
        <v>16462.113000000001</v>
      </c>
    </row>
    <row r="29" spans="1:34" hidden="1" x14ac:dyDescent="0.35">
      <c r="A29" s="259"/>
      <c r="B29" s="259"/>
      <c r="C29" s="259"/>
      <c r="D29" s="259"/>
      <c r="E29" s="259" t="s">
        <v>47</v>
      </c>
      <c r="F29" s="259"/>
      <c r="H29" s="259"/>
      <c r="I29" s="259"/>
      <c r="J29" s="259"/>
      <c r="K29" s="259"/>
      <c r="L29" s="259" t="s">
        <v>47</v>
      </c>
      <c r="M29" s="259">
        <v>77.777000000000001</v>
      </c>
      <c r="O29" s="259"/>
      <c r="P29" s="259"/>
      <c r="Q29" s="259"/>
      <c r="R29" s="259"/>
      <c r="S29" s="259" t="s">
        <v>47</v>
      </c>
      <c r="T29" s="259">
        <v>1415.3240000000001</v>
      </c>
      <c r="V29" s="259"/>
      <c r="W29" s="259"/>
      <c r="X29" s="259"/>
      <c r="Y29" s="259"/>
      <c r="Z29" s="259" t="s">
        <v>47</v>
      </c>
      <c r="AA29" s="259"/>
      <c r="AG29" t="s">
        <v>47</v>
      </c>
      <c r="AH29" s="1">
        <f t="shared" si="1"/>
        <v>1493.1010000000001</v>
      </c>
    </row>
    <row r="30" spans="1:34" hidden="1" x14ac:dyDescent="0.35">
      <c r="A30" s="259"/>
      <c r="B30" s="259"/>
      <c r="C30" s="259"/>
      <c r="D30" s="259"/>
      <c r="E30" s="259" t="s">
        <v>48</v>
      </c>
      <c r="F30" s="259"/>
      <c r="H30" s="259"/>
      <c r="I30" s="259"/>
      <c r="J30" s="259"/>
      <c r="K30" s="259"/>
      <c r="L30" s="259" t="s">
        <v>48</v>
      </c>
      <c r="M30" s="259">
        <v>1577.528</v>
      </c>
      <c r="O30" s="259"/>
      <c r="P30" s="259"/>
      <c r="Q30" s="259"/>
      <c r="R30" s="259"/>
      <c r="S30" s="259" t="s">
        <v>48</v>
      </c>
      <c r="T30" s="259">
        <v>2551.8710000000001</v>
      </c>
      <c r="V30" s="259"/>
      <c r="W30" s="259"/>
      <c r="X30" s="259"/>
      <c r="Y30" s="259"/>
      <c r="Z30" s="259" t="s">
        <v>48</v>
      </c>
      <c r="AA30" s="259"/>
      <c r="AG30" t="s">
        <v>48</v>
      </c>
      <c r="AH30" s="1">
        <f t="shared" si="1"/>
        <v>4129.3990000000003</v>
      </c>
    </row>
    <row r="31" spans="1:34" hidden="1" x14ac:dyDescent="0.35">
      <c r="A31" s="259"/>
      <c r="B31" s="259"/>
      <c r="C31" s="259"/>
      <c r="D31" s="259" t="s">
        <v>123</v>
      </c>
      <c r="E31" s="259"/>
      <c r="F31" s="259"/>
      <c r="H31" s="259"/>
      <c r="I31" s="259"/>
      <c r="J31" s="259"/>
      <c r="K31" s="259" t="s">
        <v>123</v>
      </c>
      <c r="L31" s="259"/>
      <c r="M31" s="259">
        <v>11150.796</v>
      </c>
      <c r="O31" s="259"/>
      <c r="P31" s="259"/>
      <c r="Q31" s="259"/>
      <c r="R31" s="259" t="s">
        <v>123</v>
      </c>
      <c r="S31" s="259"/>
      <c r="T31" s="259">
        <v>10933.816999999999</v>
      </c>
      <c r="V31" s="259"/>
      <c r="W31" s="259"/>
      <c r="X31" s="259"/>
      <c r="Y31" s="259" t="s">
        <v>123</v>
      </c>
      <c r="Z31" s="259"/>
      <c r="AA31" s="259"/>
      <c r="AF31" t="s">
        <v>123</v>
      </c>
      <c r="AH31" s="1">
        <f t="shared" si="1"/>
        <v>22084.612999999998</v>
      </c>
    </row>
    <row r="32" spans="1:34" hidden="1" x14ac:dyDescent="0.35">
      <c r="A32" s="259"/>
      <c r="B32" s="259" t="s">
        <v>153</v>
      </c>
      <c r="C32" s="259" t="s">
        <v>44</v>
      </c>
      <c r="D32" s="259" t="s">
        <v>45</v>
      </c>
      <c r="E32" s="259" t="s">
        <v>46</v>
      </c>
      <c r="F32" s="259"/>
      <c r="H32" s="259"/>
      <c r="I32" s="259" t="s">
        <v>153</v>
      </c>
      <c r="J32" s="259" t="s">
        <v>44</v>
      </c>
      <c r="K32" s="259" t="s">
        <v>45</v>
      </c>
      <c r="L32" s="259" t="s">
        <v>46</v>
      </c>
      <c r="M32" s="259">
        <v>7597.1530000000002</v>
      </c>
      <c r="O32" s="259"/>
      <c r="P32" s="259" t="s">
        <v>153</v>
      </c>
      <c r="Q32" s="259" t="s">
        <v>44</v>
      </c>
      <c r="R32" s="259" t="s">
        <v>45</v>
      </c>
      <c r="S32" s="259" t="s">
        <v>46</v>
      </c>
      <c r="T32" s="259">
        <v>6183.9660000000003</v>
      </c>
      <c r="V32" s="259"/>
      <c r="W32" s="259" t="s">
        <v>153</v>
      </c>
      <c r="X32" s="259" t="s">
        <v>44</v>
      </c>
      <c r="Y32" s="259" t="s">
        <v>45</v>
      </c>
      <c r="Z32" s="259" t="s">
        <v>46</v>
      </c>
      <c r="AA32" s="259"/>
      <c r="AD32" t="s">
        <v>153</v>
      </c>
      <c r="AE32" t="s">
        <v>44</v>
      </c>
      <c r="AF32" t="s">
        <v>45</v>
      </c>
      <c r="AG32" t="s">
        <v>46</v>
      </c>
      <c r="AH32" s="1">
        <f t="shared" si="1"/>
        <v>13781.119000000001</v>
      </c>
    </row>
    <row r="33" spans="1:34" hidden="1" x14ac:dyDescent="0.35">
      <c r="A33" s="259"/>
      <c r="B33" s="259"/>
      <c r="C33" s="259"/>
      <c r="D33" s="259"/>
      <c r="E33" s="259" t="s">
        <v>47</v>
      </c>
      <c r="F33" s="259"/>
      <c r="H33" s="259"/>
      <c r="I33" s="259"/>
      <c r="J33" s="259"/>
      <c r="K33" s="259"/>
      <c r="L33" s="259" t="s">
        <v>47</v>
      </c>
      <c r="M33" s="259">
        <v>116.294</v>
      </c>
      <c r="O33" s="259"/>
      <c r="P33" s="259"/>
      <c r="Q33" s="259"/>
      <c r="R33" s="259"/>
      <c r="S33" s="259" t="s">
        <v>47</v>
      </c>
      <c r="T33" s="259">
        <v>629.774</v>
      </c>
      <c r="V33" s="259"/>
      <c r="W33" s="259"/>
      <c r="X33" s="259"/>
      <c r="Y33" s="259"/>
      <c r="Z33" s="259" t="s">
        <v>47</v>
      </c>
      <c r="AA33" s="259"/>
      <c r="AG33" t="s">
        <v>47</v>
      </c>
      <c r="AH33" s="1">
        <f t="shared" si="1"/>
        <v>746.06799999999998</v>
      </c>
    </row>
    <row r="34" spans="1:34" hidden="1" x14ac:dyDescent="0.35">
      <c r="A34" s="259"/>
      <c r="B34" s="259"/>
      <c r="C34" s="259"/>
      <c r="D34" s="259"/>
      <c r="E34" s="259" t="s">
        <v>48</v>
      </c>
      <c r="F34" s="259"/>
      <c r="H34" s="259"/>
      <c r="I34" s="259"/>
      <c r="J34" s="259"/>
      <c r="K34" s="259"/>
      <c r="L34" s="259" t="s">
        <v>48</v>
      </c>
      <c r="M34" s="259">
        <v>1041.7809999999999</v>
      </c>
      <c r="O34" s="259"/>
      <c r="P34" s="259"/>
      <c r="Q34" s="259"/>
      <c r="R34" s="259"/>
      <c r="S34" s="259" t="s">
        <v>48</v>
      </c>
      <c r="T34" s="259">
        <v>2352.1379999999999</v>
      </c>
      <c r="V34" s="259"/>
      <c r="W34" s="259"/>
      <c r="X34" s="259"/>
      <c r="Y34" s="259"/>
      <c r="Z34" s="259" t="s">
        <v>48</v>
      </c>
      <c r="AA34" s="259"/>
      <c r="AG34" t="s">
        <v>48</v>
      </c>
      <c r="AH34" s="1">
        <f t="shared" si="1"/>
        <v>3393.9189999999999</v>
      </c>
    </row>
    <row r="35" spans="1:34" hidden="1" x14ac:dyDescent="0.35">
      <c r="A35" s="259"/>
      <c r="B35" s="259"/>
      <c r="C35" s="259"/>
      <c r="D35" s="259" t="s">
        <v>123</v>
      </c>
      <c r="E35" s="259"/>
      <c r="F35" s="259"/>
      <c r="H35" s="259"/>
      <c r="I35" s="259"/>
      <c r="J35" s="259"/>
      <c r="K35" s="259" t="s">
        <v>123</v>
      </c>
      <c r="L35" s="259"/>
      <c r="M35" s="259">
        <v>8755.2279999999992</v>
      </c>
      <c r="O35" s="259"/>
      <c r="P35" s="259"/>
      <c r="Q35" s="259"/>
      <c r="R35" s="259" t="s">
        <v>123</v>
      </c>
      <c r="S35" s="259"/>
      <c r="T35" s="259">
        <v>9165.8780000000006</v>
      </c>
      <c r="V35" s="259"/>
      <c r="W35" s="259"/>
      <c r="X35" s="259"/>
      <c r="Y35" s="259" t="s">
        <v>123</v>
      </c>
      <c r="Z35" s="259"/>
      <c r="AA35" s="259"/>
      <c r="AF35" t="s">
        <v>123</v>
      </c>
      <c r="AH35" s="1">
        <f t="shared" si="1"/>
        <v>17921.106</v>
      </c>
    </row>
    <row r="36" spans="1:34" hidden="1" x14ac:dyDescent="0.35">
      <c r="A36" s="259"/>
      <c r="B36" s="259" t="s">
        <v>154</v>
      </c>
      <c r="C36" s="259" t="s">
        <v>44</v>
      </c>
      <c r="D36" s="259" t="s">
        <v>45</v>
      </c>
      <c r="E36" s="259" t="s">
        <v>46</v>
      </c>
      <c r="F36" s="259"/>
      <c r="H36" s="259"/>
      <c r="I36" s="259" t="s">
        <v>154</v>
      </c>
      <c r="J36" s="259" t="s">
        <v>44</v>
      </c>
      <c r="K36" s="259" t="s">
        <v>45</v>
      </c>
      <c r="L36" s="259" t="s">
        <v>46</v>
      </c>
      <c r="M36" s="259">
        <v>4603.5649999999996</v>
      </c>
      <c r="O36" s="259"/>
      <c r="P36" s="259" t="s">
        <v>154</v>
      </c>
      <c r="Q36" s="259" t="s">
        <v>44</v>
      </c>
      <c r="R36" s="259" t="s">
        <v>45</v>
      </c>
      <c r="S36" s="259" t="s">
        <v>46</v>
      </c>
      <c r="T36" s="259">
        <v>5482.973</v>
      </c>
      <c r="V36" s="259"/>
      <c r="W36" s="259" t="s">
        <v>154</v>
      </c>
      <c r="X36" s="259" t="s">
        <v>44</v>
      </c>
      <c r="Y36" s="259" t="s">
        <v>45</v>
      </c>
      <c r="Z36" s="259" t="s">
        <v>46</v>
      </c>
      <c r="AA36" s="259"/>
      <c r="AD36" t="s">
        <v>154</v>
      </c>
      <c r="AE36" t="s">
        <v>44</v>
      </c>
      <c r="AF36" t="s">
        <v>45</v>
      </c>
      <c r="AG36" t="s">
        <v>46</v>
      </c>
      <c r="AH36" s="1">
        <f t="shared" si="1"/>
        <v>10086.538</v>
      </c>
    </row>
    <row r="37" spans="1:34" hidden="1" x14ac:dyDescent="0.35">
      <c r="A37" s="259"/>
      <c r="B37" s="259"/>
      <c r="C37" s="259"/>
      <c r="D37" s="259"/>
      <c r="E37" s="259" t="s">
        <v>47</v>
      </c>
      <c r="F37" s="259"/>
      <c r="H37" s="259"/>
      <c r="I37" s="259"/>
      <c r="J37" s="259"/>
      <c r="K37" s="259"/>
      <c r="L37" s="259" t="s">
        <v>47</v>
      </c>
      <c r="M37" s="259">
        <v>116.358</v>
      </c>
      <c r="O37" s="259"/>
      <c r="P37" s="259"/>
      <c r="Q37" s="259"/>
      <c r="R37" s="259"/>
      <c r="S37" s="259" t="s">
        <v>47</v>
      </c>
      <c r="T37" s="259">
        <v>436.47199999999998</v>
      </c>
      <c r="V37" s="259"/>
      <c r="W37" s="259"/>
      <c r="X37" s="259"/>
      <c r="Y37" s="259"/>
      <c r="Z37" s="259" t="s">
        <v>47</v>
      </c>
      <c r="AA37" s="259"/>
      <c r="AG37" t="s">
        <v>47</v>
      </c>
      <c r="AH37" s="1">
        <f t="shared" si="1"/>
        <v>552.82999999999993</v>
      </c>
    </row>
    <row r="38" spans="1:34" hidden="1" x14ac:dyDescent="0.35">
      <c r="A38" s="259"/>
      <c r="B38" s="259"/>
      <c r="C38" s="259"/>
      <c r="D38" s="259"/>
      <c r="E38" s="259" t="s">
        <v>48</v>
      </c>
      <c r="F38" s="259"/>
      <c r="H38" s="259"/>
      <c r="I38" s="259"/>
      <c r="J38" s="259"/>
      <c r="K38" s="259"/>
      <c r="L38" s="259" t="s">
        <v>48</v>
      </c>
      <c r="M38" s="259">
        <v>1233.2139999999999</v>
      </c>
      <c r="O38" s="259"/>
      <c r="P38" s="259"/>
      <c r="Q38" s="259"/>
      <c r="R38" s="259"/>
      <c r="S38" s="259" t="s">
        <v>48</v>
      </c>
      <c r="T38" s="259">
        <v>2276.4830000000002</v>
      </c>
      <c r="V38" s="259"/>
      <c r="W38" s="259"/>
      <c r="X38" s="259"/>
      <c r="Y38" s="259"/>
      <c r="Z38" s="259" t="s">
        <v>48</v>
      </c>
      <c r="AA38" s="259"/>
      <c r="AG38" t="s">
        <v>48</v>
      </c>
      <c r="AH38" s="1">
        <f t="shared" si="1"/>
        <v>3509.6970000000001</v>
      </c>
    </row>
    <row r="39" spans="1:34" hidden="1" x14ac:dyDescent="0.35">
      <c r="A39" s="259"/>
      <c r="B39" s="259"/>
      <c r="C39" s="259"/>
      <c r="D39" s="259" t="s">
        <v>123</v>
      </c>
      <c r="E39" s="259"/>
      <c r="F39" s="259"/>
      <c r="H39" s="259"/>
      <c r="I39" s="259"/>
      <c r="J39" s="259"/>
      <c r="K39" s="259" t="s">
        <v>123</v>
      </c>
      <c r="L39" s="259"/>
      <c r="M39" s="259">
        <v>5953.1369999999997</v>
      </c>
      <c r="O39" s="259"/>
      <c r="P39" s="259"/>
      <c r="Q39" s="259"/>
      <c r="R39" s="259" t="s">
        <v>123</v>
      </c>
      <c r="S39" s="259"/>
      <c r="T39" s="259">
        <v>8195.9279999999999</v>
      </c>
      <c r="V39" s="259"/>
      <c r="W39" s="259"/>
      <c r="X39" s="259"/>
      <c r="Y39" s="259" t="s">
        <v>123</v>
      </c>
      <c r="Z39" s="259"/>
      <c r="AA39" s="259"/>
      <c r="AF39" t="s">
        <v>123</v>
      </c>
      <c r="AH39" s="1">
        <f t="shared" si="1"/>
        <v>14149.064999999999</v>
      </c>
    </row>
    <row r="40" spans="1:34" hidden="1" x14ac:dyDescent="0.35">
      <c r="A40" s="259"/>
      <c r="B40" s="259" t="s">
        <v>155</v>
      </c>
      <c r="C40" s="259" t="s">
        <v>44</v>
      </c>
      <c r="D40" s="259" t="s">
        <v>45</v>
      </c>
      <c r="E40" s="259" t="s">
        <v>46</v>
      </c>
      <c r="F40" s="259"/>
      <c r="H40" s="259"/>
      <c r="I40" s="259" t="s">
        <v>155</v>
      </c>
      <c r="J40" s="259" t="s">
        <v>44</v>
      </c>
      <c r="K40" s="259" t="s">
        <v>45</v>
      </c>
      <c r="L40" s="259" t="s">
        <v>46</v>
      </c>
      <c r="M40" s="259">
        <v>4344.5529999999999</v>
      </c>
      <c r="O40" s="259"/>
      <c r="P40" s="259" t="s">
        <v>155</v>
      </c>
      <c r="Q40" s="259" t="s">
        <v>44</v>
      </c>
      <c r="R40" s="259" t="s">
        <v>45</v>
      </c>
      <c r="S40" s="259" t="s">
        <v>46</v>
      </c>
      <c r="T40" s="259">
        <v>8515.9419999999991</v>
      </c>
      <c r="V40" s="259"/>
      <c r="W40" s="259" t="s">
        <v>155</v>
      </c>
      <c r="X40" s="259" t="s">
        <v>44</v>
      </c>
      <c r="Y40" s="259" t="s">
        <v>45</v>
      </c>
      <c r="Z40" s="259" t="s">
        <v>46</v>
      </c>
      <c r="AA40" s="259"/>
      <c r="AD40" t="s">
        <v>155</v>
      </c>
      <c r="AE40" t="s">
        <v>44</v>
      </c>
      <c r="AF40" t="s">
        <v>45</v>
      </c>
      <c r="AG40" t="s">
        <v>46</v>
      </c>
      <c r="AH40" s="1">
        <f t="shared" si="1"/>
        <v>12860.494999999999</v>
      </c>
    </row>
    <row r="41" spans="1:34" hidden="1" x14ac:dyDescent="0.35">
      <c r="A41" s="259"/>
      <c r="B41" s="259"/>
      <c r="C41" s="259"/>
      <c r="D41" s="259"/>
      <c r="E41" s="259" t="s">
        <v>47</v>
      </c>
      <c r="F41" s="259"/>
      <c r="H41" s="259"/>
      <c r="I41" s="259"/>
      <c r="J41" s="259"/>
      <c r="K41" s="259"/>
      <c r="L41" s="259" t="s">
        <v>47</v>
      </c>
      <c r="M41" s="259">
        <v>116.40600000000001</v>
      </c>
      <c r="O41" s="259"/>
      <c r="P41" s="259"/>
      <c r="Q41" s="259"/>
      <c r="R41" s="259"/>
      <c r="S41" s="259" t="s">
        <v>47</v>
      </c>
      <c r="T41" s="259">
        <v>137.51599999999999</v>
      </c>
      <c r="V41" s="259"/>
      <c r="W41" s="259"/>
      <c r="X41" s="259"/>
      <c r="Y41" s="259"/>
      <c r="Z41" s="259" t="s">
        <v>47</v>
      </c>
      <c r="AA41" s="259"/>
      <c r="AG41" t="s">
        <v>47</v>
      </c>
      <c r="AH41" s="1">
        <f t="shared" si="1"/>
        <v>253.922</v>
      </c>
    </row>
    <row r="42" spans="1:34" hidden="1" x14ac:dyDescent="0.35">
      <c r="A42" s="259"/>
      <c r="B42" s="259"/>
      <c r="C42" s="259"/>
      <c r="D42" s="259"/>
      <c r="E42" s="259" t="s">
        <v>48</v>
      </c>
      <c r="F42" s="259"/>
      <c r="H42" s="259"/>
      <c r="I42" s="259"/>
      <c r="J42" s="259"/>
      <c r="K42" s="259"/>
      <c r="L42" s="259" t="s">
        <v>48</v>
      </c>
      <c r="M42" s="259">
        <v>1456.693</v>
      </c>
      <c r="O42" s="259"/>
      <c r="P42" s="259"/>
      <c r="Q42" s="259"/>
      <c r="R42" s="259"/>
      <c r="S42" s="259" t="s">
        <v>48</v>
      </c>
      <c r="T42" s="259">
        <v>1410.4480000000001</v>
      </c>
      <c r="V42" s="259"/>
      <c r="W42" s="259"/>
      <c r="X42" s="259"/>
      <c r="Y42" s="259"/>
      <c r="Z42" s="259" t="s">
        <v>48</v>
      </c>
      <c r="AA42" s="259"/>
      <c r="AG42" t="s">
        <v>48</v>
      </c>
      <c r="AH42" s="1">
        <f t="shared" si="1"/>
        <v>2867.1410000000001</v>
      </c>
    </row>
    <row r="43" spans="1:34" hidden="1" x14ac:dyDescent="0.35">
      <c r="A43" s="259"/>
      <c r="B43" s="259"/>
      <c r="C43" s="259"/>
      <c r="D43" s="259" t="s">
        <v>123</v>
      </c>
      <c r="E43" s="259"/>
      <c r="F43" s="259"/>
      <c r="H43" s="259"/>
      <c r="I43" s="259"/>
      <c r="J43" s="259"/>
      <c r="K43" s="259" t="s">
        <v>123</v>
      </c>
      <c r="L43" s="259"/>
      <c r="M43" s="259">
        <v>5917.652</v>
      </c>
      <c r="O43" s="259"/>
      <c r="P43" s="259"/>
      <c r="Q43" s="259"/>
      <c r="R43" s="259" t="s">
        <v>123</v>
      </c>
      <c r="S43" s="259"/>
      <c r="T43" s="259">
        <v>10063.906000000001</v>
      </c>
      <c r="V43" s="259"/>
      <c r="W43" s="259"/>
      <c r="X43" s="259"/>
      <c r="Y43" s="259" t="s">
        <v>123</v>
      </c>
      <c r="Z43" s="259"/>
      <c r="AA43" s="259"/>
      <c r="AF43" t="s">
        <v>123</v>
      </c>
      <c r="AH43" s="1">
        <f t="shared" si="1"/>
        <v>15981.558000000001</v>
      </c>
    </row>
    <row r="44" spans="1:34" hidden="1" x14ac:dyDescent="0.35">
      <c r="A44" s="259"/>
      <c r="B44" s="259" t="s">
        <v>156</v>
      </c>
      <c r="C44" s="259" t="s">
        <v>44</v>
      </c>
      <c r="D44" s="259" t="s">
        <v>45</v>
      </c>
      <c r="E44" s="259" t="s">
        <v>46</v>
      </c>
      <c r="F44" s="259"/>
      <c r="H44" s="259"/>
      <c r="I44" s="259" t="s">
        <v>156</v>
      </c>
      <c r="J44" s="259" t="s">
        <v>44</v>
      </c>
      <c r="K44" s="259" t="s">
        <v>45</v>
      </c>
      <c r="L44" s="259" t="s">
        <v>46</v>
      </c>
      <c r="M44" s="259">
        <v>4804.5929999999998</v>
      </c>
      <c r="O44" s="259"/>
      <c r="P44" s="259" t="s">
        <v>156</v>
      </c>
      <c r="Q44" s="259" t="s">
        <v>44</v>
      </c>
      <c r="R44" s="259" t="s">
        <v>45</v>
      </c>
      <c r="S44" s="259" t="s">
        <v>46</v>
      </c>
      <c r="T44" s="259">
        <v>8768.0360000000001</v>
      </c>
      <c r="V44" s="259"/>
      <c r="W44" s="259" t="s">
        <v>156</v>
      </c>
      <c r="X44" s="259" t="s">
        <v>44</v>
      </c>
      <c r="Y44" s="259" t="s">
        <v>45</v>
      </c>
      <c r="Z44" s="259" t="s">
        <v>46</v>
      </c>
      <c r="AA44" s="259"/>
      <c r="AD44" t="s">
        <v>156</v>
      </c>
      <c r="AE44" t="s">
        <v>44</v>
      </c>
      <c r="AF44" t="s">
        <v>45</v>
      </c>
      <c r="AG44" t="s">
        <v>46</v>
      </c>
      <c r="AH44" s="1">
        <f t="shared" si="1"/>
        <v>13572.629000000001</v>
      </c>
    </row>
    <row r="45" spans="1:34" hidden="1" x14ac:dyDescent="0.35">
      <c r="A45" s="259"/>
      <c r="B45" s="259"/>
      <c r="C45" s="259"/>
      <c r="D45" s="259"/>
      <c r="E45" s="259" t="s">
        <v>47</v>
      </c>
      <c r="F45" s="259"/>
      <c r="H45" s="259"/>
      <c r="I45" s="259"/>
      <c r="J45" s="259"/>
      <c r="K45" s="259"/>
      <c r="L45" s="259" t="s">
        <v>47</v>
      </c>
      <c r="M45" s="259">
        <v>116.645</v>
      </c>
      <c r="O45" s="259"/>
      <c r="P45" s="259"/>
      <c r="Q45" s="259"/>
      <c r="R45" s="259"/>
      <c r="S45" s="259" t="s">
        <v>47</v>
      </c>
      <c r="T45" s="259">
        <v>87.888000000000005</v>
      </c>
      <c r="V45" s="259"/>
      <c r="W45" s="259"/>
      <c r="X45" s="259"/>
      <c r="Y45" s="259"/>
      <c r="Z45" s="259" t="s">
        <v>47</v>
      </c>
      <c r="AA45" s="259"/>
      <c r="AG45" t="s">
        <v>47</v>
      </c>
      <c r="AH45" s="1">
        <f t="shared" si="1"/>
        <v>204.53300000000002</v>
      </c>
    </row>
    <row r="46" spans="1:34" hidden="1" x14ac:dyDescent="0.35">
      <c r="A46" s="259"/>
      <c r="B46" s="259"/>
      <c r="C46" s="259"/>
      <c r="D46" s="259"/>
      <c r="E46" s="259" t="s">
        <v>48</v>
      </c>
      <c r="F46" s="259"/>
      <c r="H46" s="259"/>
      <c r="I46" s="259"/>
      <c r="J46" s="259"/>
      <c r="K46" s="259"/>
      <c r="L46" s="259" t="s">
        <v>48</v>
      </c>
      <c r="M46" s="259">
        <v>1711.6780000000001</v>
      </c>
      <c r="O46" s="259"/>
      <c r="P46" s="259"/>
      <c r="Q46" s="259"/>
      <c r="R46" s="259"/>
      <c r="S46" s="259" t="s">
        <v>48</v>
      </c>
      <c r="T46" s="259">
        <v>1549.087</v>
      </c>
      <c r="V46" s="259"/>
      <c r="W46" s="259"/>
      <c r="X46" s="259"/>
      <c r="Y46" s="259"/>
      <c r="Z46" s="259" t="s">
        <v>48</v>
      </c>
      <c r="AA46" s="259"/>
      <c r="AG46" t="s">
        <v>48</v>
      </c>
      <c r="AH46" s="1">
        <f t="shared" si="1"/>
        <v>3260.7650000000003</v>
      </c>
    </row>
    <row r="47" spans="1:34" hidden="1" x14ac:dyDescent="0.35">
      <c r="A47" s="259"/>
      <c r="B47" s="259"/>
      <c r="C47" s="259"/>
      <c r="D47" s="259" t="s">
        <v>123</v>
      </c>
      <c r="E47" s="259"/>
      <c r="F47" s="259"/>
      <c r="H47" s="259"/>
      <c r="I47" s="259"/>
      <c r="J47" s="259"/>
      <c r="K47" s="259" t="s">
        <v>123</v>
      </c>
      <c r="L47" s="259"/>
      <c r="M47" s="259">
        <v>6632.9160000000002</v>
      </c>
      <c r="O47" s="259"/>
      <c r="P47" s="259"/>
      <c r="Q47" s="259"/>
      <c r="R47" s="259" t="s">
        <v>123</v>
      </c>
      <c r="S47" s="259"/>
      <c r="T47" s="259">
        <v>10405.011</v>
      </c>
      <c r="V47" s="259"/>
      <c r="W47" s="259"/>
      <c r="X47" s="259"/>
      <c r="Y47" s="259" t="s">
        <v>123</v>
      </c>
      <c r="Z47" s="259"/>
      <c r="AA47" s="259"/>
      <c r="AF47" t="s">
        <v>123</v>
      </c>
      <c r="AH47" s="1">
        <f t="shared" si="1"/>
        <v>17037.927</v>
      </c>
    </row>
    <row r="48" spans="1:34" hidden="1" x14ac:dyDescent="0.35">
      <c r="A48" s="259"/>
      <c r="B48" s="259" t="s">
        <v>157</v>
      </c>
      <c r="C48" s="259" t="s">
        <v>44</v>
      </c>
      <c r="D48" s="259" t="s">
        <v>45</v>
      </c>
      <c r="E48" s="259" t="s">
        <v>46</v>
      </c>
      <c r="F48" s="259"/>
      <c r="H48" s="259"/>
      <c r="I48" s="259" t="s">
        <v>157</v>
      </c>
      <c r="J48" s="259" t="s">
        <v>44</v>
      </c>
      <c r="K48" s="259" t="s">
        <v>45</v>
      </c>
      <c r="L48" s="259" t="s">
        <v>46</v>
      </c>
      <c r="M48" s="259">
        <v>4667.41</v>
      </c>
      <c r="O48" s="259"/>
      <c r="P48" s="259" t="s">
        <v>157</v>
      </c>
      <c r="Q48" s="259" t="s">
        <v>44</v>
      </c>
      <c r="R48" s="259" t="s">
        <v>45</v>
      </c>
      <c r="S48" s="259" t="s">
        <v>46</v>
      </c>
      <c r="T48" s="259">
        <v>6430.1139999999996</v>
      </c>
      <c r="V48" s="259"/>
      <c r="W48" s="259" t="s">
        <v>157</v>
      </c>
      <c r="X48" s="259" t="s">
        <v>44</v>
      </c>
      <c r="Y48" s="259" t="s">
        <v>45</v>
      </c>
      <c r="Z48" s="259" t="s">
        <v>46</v>
      </c>
      <c r="AA48" s="259"/>
      <c r="AD48" t="s">
        <v>157</v>
      </c>
      <c r="AE48" t="s">
        <v>44</v>
      </c>
      <c r="AF48" t="s">
        <v>45</v>
      </c>
      <c r="AG48" t="s">
        <v>46</v>
      </c>
      <c r="AH48" s="1">
        <f t="shared" si="1"/>
        <v>11097.523999999999</v>
      </c>
    </row>
    <row r="49" spans="1:34" hidden="1" x14ac:dyDescent="0.35">
      <c r="A49" s="259"/>
      <c r="B49" s="259"/>
      <c r="C49" s="259"/>
      <c r="D49" s="259"/>
      <c r="E49" s="259" t="s">
        <v>47</v>
      </c>
      <c r="F49" s="259"/>
      <c r="H49" s="259"/>
      <c r="I49" s="259"/>
      <c r="J49" s="259"/>
      <c r="K49" s="259"/>
      <c r="L49" s="259" t="s">
        <v>47</v>
      </c>
      <c r="M49" s="259">
        <v>116.759</v>
      </c>
      <c r="O49" s="259"/>
      <c r="P49" s="259"/>
      <c r="Q49" s="259"/>
      <c r="R49" s="259"/>
      <c r="S49" s="259" t="s">
        <v>47</v>
      </c>
      <c r="T49" s="259">
        <v>38.073</v>
      </c>
      <c r="V49" s="259"/>
      <c r="W49" s="259"/>
      <c r="X49" s="259"/>
      <c r="Y49" s="259"/>
      <c r="Z49" s="259" t="s">
        <v>47</v>
      </c>
      <c r="AA49" s="259"/>
      <c r="AG49" t="s">
        <v>47</v>
      </c>
      <c r="AH49" s="1">
        <f t="shared" si="1"/>
        <v>154.83199999999999</v>
      </c>
    </row>
    <row r="50" spans="1:34" hidden="1" x14ac:dyDescent="0.35">
      <c r="A50" s="259"/>
      <c r="B50" s="259"/>
      <c r="C50" s="259"/>
      <c r="D50" s="259"/>
      <c r="E50" s="259" t="s">
        <v>48</v>
      </c>
      <c r="F50" s="259"/>
      <c r="H50" s="259"/>
      <c r="I50" s="259"/>
      <c r="J50" s="259"/>
      <c r="K50" s="259"/>
      <c r="L50" s="259" t="s">
        <v>48</v>
      </c>
      <c r="M50" s="259">
        <v>2412.9810000000002</v>
      </c>
      <c r="O50" s="259"/>
      <c r="P50" s="259"/>
      <c r="Q50" s="259"/>
      <c r="R50" s="259"/>
      <c r="S50" s="259" t="s">
        <v>48</v>
      </c>
      <c r="T50" s="259">
        <v>1940.5809999999999</v>
      </c>
      <c r="V50" s="259"/>
      <c r="W50" s="259"/>
      <c r="X50" s="259"/>
      <c r="Y50" s="259"/>
      <c r="Z50" s="259" t="s">
        <v>48</v>
      </c>
      <c r="AA50" s="259"/>
      <c r="AG50" t="s">
        <v>48</v>
      </c>
      <c r="AH50" s="1">
        <f t="shared" si="1"/>
        <v>4353.5619999999999</v>
      </c>
    </row>
    <row r="51" spans="1:34" hidden="1" x14ac:dyDescent="0.35">
      <c r="A51" s="259"/>
      <c r="B51" s="259"/>
      <c r="C51" s="259"/>
      <c r="D51" s="259" t="s">
        <v>123</v>
      </c>
      <c r="E51" s="259"/>
      <c r="F51" s="259"/>
      <c r="H51" s="259"/>
      <c r="I51" s="259"/>
      <c r="J51" s="259"/>
      <c r="K51" s="259" t="s">
        <v>123</v>
      </c>
      <c r="L51" s="259"/>
      <c r="M51" s="259">
        <v>7197.15</v>
      </c>
      <c r="O51" s="259"/>
      <c r="P51" s="259"/>
      <c r="Q51" s="259"/>
      <c r="R51" s="259" t="s">
        <v>123</v>
      </c>
      <c r="S51" s="259"/>
      <c r="T51" s="259">
        <v>8408.768</v>
      </c>
      <c r="V51" s="259"/>
      <c r="W51" s="259"/>
      <c r="X51" s="259"/>
      <c r="Y51" s="259" t="s">
        <v>123</v>
      </c>
      <c r="Z51" s="259"/>
      <c r="AA51" s="259"/>
      <c r="AF51" t="s">
        <v>123</v>
      </c>
      <c r="AH51" s="1">
        <f t="shared" si="1"/>
        <v>15605.918</v>
      </c>
    </row>
    <row r="52" spans="1:34" hidden="1" x14ac:dyDescent="0.35">
      <c r="A52" s="259"/>
      <c r="B52" s="259" t="s">
        <v>158</v>
      </c>
      <c r="C52" s="259" t="s">
        <v>44</v>
      </c>
      <c r="D52" s="259" t="s">
        <v>45</v>
      </c>
      <c r="E52" s="259" t="s">
        <v>46</v>
      </c>
      <c r="F52" s="259"/>
      <c r="H52" s="259"/>
      <c r="I52" s="259" t="s">
        <v>158</v>
      </c>
      <c r="J52" s="259" t="s">
        <v>44</v>
      </c>
      <c r="K52" s="259" t="s">
        <v>45</v>
      </c>
      <c r="L52" s="259" t="s">
        <v>46</v>
      </c>
      <c r="M52" s="259">
        <v>5080.616</v>
      </c>
      <c r="O52" s="259"/>
      <c r="P52" s="259" t="s">
        <v>158</v>
      </c>
      <c r="Q52" s="259" t="s">
        <v>44</v>
      </c>
      <c r="R52" s="259" t="s">
        <v>45</v>
      </c>
      <c r="S52" s="259" t="s">
        <v>46</v>
      </c>
      <c r="T52" s="259">
        <v>11732.629000000001</v>
      </c>
      <c r="V52" s="259"/>
      <c r="W52" s="259" t="s">
        <v>158</v>
      </c>
      <c r="X52" s="259" t="s">
        <v>44</v>
      </c>
      <c r="Y52" s="259" t="s">
        <v>45</v>
      </c>
      <c r="Z52" s="259" t="s">
        <v>46</v>
      </c>
      <c r="AA52" s="259"/>
      <c r="AD52" t="s">
        <v>158</v>
      </c>
      <c r="AE52" t="s">
        <v>44</v>
      </c>
      <c r="AF52" t="s">
        <v>45</v>
      </c>
      <c r="AG52" t="s">
        <v>46</v>
      </c>
      <c r="AH52" s="1">
        <f t="shared" si="1"/>
        <v>16813.245000000003</v>
      </c>
    </row>
    <row r="53" spans="1:34" hidden="1" x14ac:dyDescent="0.35">
      <c r="A53" s="259"/>
      <c r="B53" s="259"/>
      <c r="C53" s="259"/>
      <c r="D53" s="259"/>
      <c r="E53" s="259" t="s">
        <v>47</v>
      </c>
      <c r="F53" s="259"/>
      <c r="H53" s="259"/>
      <c r="I53" s="259"/>
      <c r="J53" s="259"/>
      <c r="K53" s="259"/>
      <c r="L53" s="259" t="s">
        <v>47</v>
      </c>
      <c r="M53" s="259">
        <v>146.41300000000001</v>
      </c>
      <c r="O53" s="259"/>
      <c r="P53" s="259"/>
      <c r="Q53" s="259"/>
      <c r="R53" s="259"/>
      <c r="S53" s="259" t="s">
        <v>47</v>
      </c>
      <c r="T53" s="259">
        <v>57.143000000000001</v>
      </c>
      <c r="V53" s="259"/>
      <c r="W53" s="259"/>
      <c r="X53" s="259"/>
      <c r="Y53" s="259"/>
      <c r="Z53" s="259" t="s">
        <v>47</v>
      </c>
      <c r="AA53" s="259"/>
      <c r="AG53" t="s">
        <v>47</v>
      </c>
      <c r="AH53" s="1">
        <f t="shared" si="1"/>
        <v>203.55600000000001</v>
      </c>
    </row>
    <row r="54" spans="1:34" hidden="1" x14ac:dyDescent="0.35">
      <c r="A54" s="259"/>
      <c r="B54" s="259"/>
      <c r="C54" s="259"/>
      <c r="D54" s="259"/>
      <c r="E54" s="259" t="s">
        <v>48</v>
      </c>
      <c r="F54" s="259"/>
      <c r="H54" s="259"/>
      <c r="I54" s="259"/>
      <c r="J54" s="259"/>
      <c r="K54" s="259"/>
      <c r="L54" s="259" t="s">
        <v>48</v>
      </c>
      <c r="M54" s="259">
        <v>2979.6370000000002</v>
      </c>
      <c r="O54" s="259"/>
      <c r="P54" s="259"/>
      <c r="Q54" s="259"/>
      <c r="R54" s="259"/>
      <c r="S54" s="259" t="s">
        <v>48</v>
      </c>
      <c r="T54" s="259">
        <v>2581.8670000000002</v>
      </c>
      <c r="V54" s="259"/>
      <c r="W54" s="259"/>
      <c r="X54" s="259"/>
      <c r="Y54" s="259"/>
      <c r="Z54" s="259" t="s">
        <v>48</v>
      </c>
      <c r="AA54" s="259"/>
      <c r="AG54" t="s">
        <v>48</v>
      </c>
      <c r="AH54" s="1">
        <f t="shared" si="1"/>
        <v>5561.5040000000008</v>
      </c>
    </row>
    <row r="55" spans="1:34" hidden="1" x14ac:dyDescent="0.35">
      <c r="A55" s="259"/>
      <c r="B55" s="259"/>
      <c r="C55" s="259"/>
      <c r="D55" s="259" t="s">
        <v>123</v>
      </c>
      <c r="E55" s="259"/>
      <c r="F55" s="259"/>
      <c r="H55" s="259"/>
      <c r="I55" s="259"/>
      <c r="J55" s="259"/>
      <c r="K55" s="259" t="s">
        <v>123</v>
      </c>
      <c r="L55" s="259"/>
      <c r="M55" s="259">
        <v>8206.6659999999993</v>
      </c>
      <c r="O55" s="259"/>
      <c r="P55" s="259"/>
      <c r="Q55" s="259"/>
      <c r="R55" s="259" t="s">
        <v>123</v>
      </c>
      <c r="S55" s="259"/>
      <c r="T55" s="259">
        <v>14371.638999999999</v>
      </c>
      <c r="V55" s="259"/>
      <c r="W55" s="259"/>
      <c r="X55" s="259"/>
      <c r="Y55" s="259" t="s">
        <v>123</v>
      </c>
      <c r="Z55" s="259"/>
      <c r="AA55" s="259"/>
      <c r="AF55" t="s">
        <v>123</v>
      </c>
      <c r="AH55" s="1">
        <f t="shared" si="1"/>
        <v>22578.305</v>
      </c>
    </row>
    <row r="56" spans="1:34" hidden="1" x14ac:dyDescent="0.35">
      <c r="A56" s="259" t="s">
        <v>160</v>
      </c>
      <c r="B56" s="259" t="s">
        <v>43</v>
      </c>
      <c r="C56" s="259" t="s">
        <v>44</v>
      </c>
      <c r="D56" s="259" t="s">
        <v>45</v>
      </c>
      <c r="E56" s="259" t="s">
        <v>46</v>
      </c>
      <c r="F56" s="259"/>
      <c r="H56" s="259" t="s">
        <v>160</v>
      </c>
      <c r="I56" s="259" t="s">
        <v>43</v>
      </c>
      <c r="J56" s="259" t="s">
        <v>44</v>
      </c>
      <c r="K56" s="259" t="s">
        <v>45</v>
      </c>
      <c r="L56" s="259" t="s">
        <v>46</v>
      </c>
      <c r="M56" s="259">
        <v>4142.8540000000003</v>
      </c>
      <c r="O56" s="259" t="s">
        <v>160</v>
      </c>
      <c r="P56" s="259" t="s">
        <v>43</v>
      </c>
      <c r="Q56" s="259" t="s">
        <v>44</v>
      </c>
      <c r="R56" s="259" t="s">
        <v>45</v>
      </c>
      <c r="S56" s="259" t="s">
        <v>46</v>
      </c>
      <c r="T56" s="259">
        <v>9918.5059999999994</v>
      </c>
      <c r="V56" s="259" t="s">
        <v>160</v>
      </c>
      <c r="W56" s="259" t="s">
        <v>43</v>
      </c>
      <c r="X56" s="259" t="s">
        <v>44</v>
      </c>
      <c r="Y56" s="259" t="s">
        <v>45</v>
      </c>
      <c r="Z56" s="259" t="s">
        <v>46</v>
      </c>
      <c r="AA56" s="259"/>
      <c r="AC56" s="41">
        <v>2008</v>
      </c>
      <c r="AD56" t="s">
        <v>43</v>
      </c>
      <c r="AE56" t="s">
        <v>44</v>
      </c>
      <c r="AF56" t="s">
        <v>45</v>
      </c>
      <c r="AG56" t="s">
        <v>46</v>
      </c>
      <c r="AH56" s="1">
        <f t="shared" si="1"/>
        <v>14061.36</v>
      </c>
    </row>
    <row r="57" spans="1:34" hidden="1" x14ac:dyDescent="0.35">
      <c r="A57" s="259"/>
      <c r="B57" s="259"/>
      <c r="C57" s="259"/>
      <c r="D57" s="259"/>
      <c r="E57" s="259" t="s">
        <v>47</v>
      </c>
      <c r="F57" s="259"/>
      <c r="H57" s="259"/>
      <c r="I57" s="259"/>
      <c r="J57" s="259"/>
      <c r="K57" s="259"/>
      <c r="L57" s="259" t="s">
        <v>47</v>
      </c>
      <c r="M57" s="259">
        <v>209.41399999999999</v>
      </c>
      <c r="O57" s="259"/>
      <c r="P57" s="259"/>
      <c r="Q57" s="259"/>
      <c r="R57" s="259"/>
      <c r="S57" s="259" t="s">
        <v>47</v>
      </c>
      <c r="T57" s="259">
        <v>549.93399999999997</v>
      </c>
      <c r="V57" s="259"/>
      <c r="W57" s="259"/>
      <c r="X57" s="259"/>
      <c r="Y57" s="259"/>
      <c r="Z57" s="259" t="s">
        <v>47</v>
      </c>
      <c r="AA57" s="259"/>
      <c r="AG57" t="s">
        <v>47</v>
      </c>
      <c r="AH57" s="1">
        <f t="shared" si="1"/>
        <v>759.34799999999996</v>
      </c>
    </row>
    <row r="58" spans="1:34" hidden="1" x14ac:dyDescent="0.35">
      <c r="A58" s="259"/>
      <c r="B58" s="259"/>
      <c r="C58" s="259"/>
      <c r="D58" s="259"/>
      <c r="E58" s="259" t="s">
        <v>48</v>
      </c>
      <c r="F58" s="259"/>
      <c r="H58" s="259"/>
      <c r="I58" s="259"/>
      <c r="J58" s="259"/>
      <c r="K58" s="259"/>
      <c r="L58" s="259" t="s">
        <v>48</v>
      </c>
      <c r="M58" s="259">
        <v>2597.4549999999999</v>
      </c>
      <c r="O58" s="259"/>
      <c r="P58" s="259"/>
      <c r="Q58" s="259"/>
      <c r="R58" s="259"/>
      <c r="S58" s="259" t="s">
        <v>48</v>
      </c>
      <c r="T58" s="259">
        <v>2165.982</v>
      </c>
      <c r="V58" s="259"/>
      <c r="W58" s="259"/>
      <c r="X58" s="259"/>
      <c r="Y58" s="259"/>
      <c r="Z58" s="259" t="s">
        <v>48</v>
      </c>
      <c r="AA58" s="259"/>
      <c r="AG58" t="s">
        <v>48</v>
      </c>
      <c r="AH58" s="1">
        <f t="shared" si="1"/>
        <v>4763.4369999999999</v>
      </c>
    </row>
    <row r="59" spans="1:34" hidden="1" x14ac:dyDescent="0.35">
      <c r="A59" s="259"/>
      <c r="B59" s="259"/>
      <c r="C59" s="259"/>
      <c r="D59" s="259" t="s">
        <v>123</v>
      </c>
      <c r="E59" s="259"/>
      <c r="F59" s="259"/>
      <c r="H59" s="259"/>
      <c r="I59" s="259"/>
      <c r="J59" s="259"/>
      <c r="K59" s="259" t="s">
        <v>123</v>
      </c>
      <c r="L59" s="259"/>
      <c r="M59" s="259">
        <v>6949.723</v>
      </c>
      <c r="O59" s="259"/>
      <c r="P59" s="259"/>
      <c r="Q59" s="259"/>
      <c r="R59" s="259" t="s">
        <v>123</v>
      </c>
      <c r="S59" s="259"/>
      <c r="T59" s="259">
        <v>12634.422</v>
      </c>
      <c r="V59" s="259"/>
      <c r="W59" s="259"/>
      <c r="X59" s="259"/>
      <c r="Y59" s="259" t="s">
        <v>123</v>
      </c>
      <c r="Z59" s="259"/>
      <c r="AA59" s="259"/>
      <c r="AF59" t="s">
        <v>123</v>
      </c>
      <c r="AH59" s="1">
        <f t="shared" si="1"/>
        <v>19584.145</v>
      </c>
    </row>
    <row r="60" spans="1:34" hidden="1" x14ac:dyDescent="0.35">
      <c r="A60" s="259"/>
      <c r="B60" s="259" t="s">
        <v>49</v>
      </c>
      <c r="C60" s="259" t="s">
        <v>44</v>
      </c>
      <c r="D60" s="259" t="s">
        <v>45</v>
      </c>
      <c r="E60" s="259" t="s">
        <v>46</v>
      </c>
      <c r="F60" s="259"/>
      <c r="H60" s="259"/>
      <c r="I60" s="259" t="s">
        <v>49</v>
      </c>
      <c r="J60" s="259" t="s">
        <v>44</v>
      </c>
      <c r="K60" s="259" t="s">
        <v>45</v>
      </c>
      <c r="L60" s="259" t="s">
        <v>46</v>
      </c>
      <c r="M60" s="259">
        <v>4559.8850000000002</v>
      </c>
      <c r="O60" s="259"/>
      <c r="P60" s="259" t="s">
        <v>49</v>
      </c>
      <c r="Q60" s="259" t="s">
        <v>44</v>
      </c>
      <c r="R60" s="259" t="s">
        <v>45</v>
      </c>
      <c r="S60" s="259" t="s">
        <v>46</v>
      </c>
      <c r="T60" s="259">
        <v>8017.63</v>
      </c>
      <c r="V60" s="259"/>
      <c r="W60" s="259" t="s">
        <v>49</v>
      </c>
      <c r="X60" s="259" t="s">
        <v>44</v>
      </c>
      <c r="Y60" s="259" t="s">
        <v>45</v>
      </c>
      <c r="Z60" s="259" t="s">
        <v>46</v>
      </c>
      <c r="AA60" s="259"/>
      <c r="AD60" t="s">
        <v>49</v>
      </c>
      <c r="AE60" t="s">
        <v>44</v>
      </c>
      <c r="AF60" t="s">
        <v>45</v>
      </c>
      <c r="AG60" t="s">
        <v>46</v>
      </c>
      <c r="AH60" s="1">
        <f t="shared" si="1"/>
        <v>12577.514999999999</v>
      </c>
    </row>
    <row r="61" spans="1:34" hidden="1" x14ac:dyDescent="0.35">
      <c r="A61" s="259"/>
      <c r="B61" s="259"/>
      <c r="C61" s="259"/>
      <c r="D61" s="259"/>
      <c r="E61" s="259" t="s">
        <v>47</v>
      </c>
      <c r="F61" s="259"/>
      <c r="H61" s="259"/>
      <c r="I61" s="259"/>
      <c r="J61" s="259"/>
      <c r="K61" s="259"/>
      <c r="L61" s="259" t="s">
        <v>47</v>
      </c>
      <c r="M61" s="259">
        <v>248.40100000000001</v>
      </c>
      <c r="O61" s="259"/>
      <c r="P61" s="259"/>
      <c r="Q61" s="259"/>
      <c r="R61" s="259"/>
      <c r="S61" s="259" t="s">
        <v>47</v>
      </c>
      <c r="T61" s="259">
        <v>439.63299999999998</v>
      </c>
      <c r="V61" s="259"/>
      <c r="W61" s="259"/>
      <c r="X61" s="259"/>
      <c r="Y61" s="259"/>
      <c r="Z61" s="259" t="s">
        <v>47</v>
      </c>
      <c r="AA61" s="259"/>
      <c r="AG61" t="s">
        <v>47</v>
      </c>
      <c r="AH61" s="1">
        <f t="shared" si="1"/>
        <v>688.03399999999999</v>
      </c>
    </row>
    <row r="62" spans="1:34" hidden="1" x14ac:dyDescent="0.35">
      <c r="A62" s="259"/>
      <c r="B62" s="259"/>
      <c r="C62" s="259"/>
      <c r="D62" s="259"/>
      <c r="E62" s="259" t="s">
        <v>48</v>
      </c>
      <c r="F62" s="259"/>
      <c r="H62" s="259"/>
      <c r="I62" s="259"/>
      <c r="J62" s="259"/>
      <c r="K62" s="259"/>
      <c r="L62" s="259" t="s">
        <v>48</v>
      </c>
      <c r="M62" s="259">
        <v>2176.2869999999998</v>
      </c>
      <c r="O62" s="259"/>
      <c r="P62" s="259"/>
      <c r="Q62" s="259"/>
      <c r="R62" s="259"/>
      <c r="S62" s="259" t="s">
        <v>48</v>
      </c>
      <c r="T62" s="259">
        <v>1888.4549999999999</v>
      </c>
      <c r="V62" s="259"/>
      <c r="W62" s="259"/>
      <c r="X62" s="259"/>
      <c r="Y62" s="259"/>
      <c r="Z62" s="259" t="s">
        <v>48</v>
      </c>
      <c r="AA62" s="259"/>
      <c r="AG62" t="s">
        <v>48</v>
      </c>
      <c r="AH62" s="1">
        <f t="shared" si="1"/>
        <v>4064.7419999999997</v>
      </c>
    </row>
    <row r="63" spans="1:34" hidden="1" x14ac:dyDescent="0.35">
      <c r="A63" s="259"/>
      <c r="B63" s="259"/>
      <c r="C63" s="259"/>
      <c r="D63" s="259" t="s">
        <v>123</v>
      </c>
      <c r="E63" s="259"/>
      <c r="F63" s="259"/>
      <c r="H63" s="259"/>
      <c r="I63" s="259"/>
      <c r="J63" s="259"/>
      <c r="K63" s="259" t="s">
        <v>123</v>
      </c>
      <c r="L63" s="259"/>
      <c r="M63" s="259">
        <v>6984.5730000000003</v>
      </c>
      <c r="O63" s="259"/>
      <c r="P63" s="259"/>
      <c r="Q63" s="259"/>
      <c r="R63" s="259" t="s">
        <v>123</v>
      </c>
      <c r="S63" s="259"/>
      <c r="T63" s="259">
        <v>10345.718000000001</v>
      </c>
      <c r="V63" s="259"/>
      <c r="W63" s="259"/>
      <c r="X63" s="259"/>
      <c r="Y63" s="259" t="s">
        <v>123</v>
      </c>
      <c r="Z63" s="259"/>
      <c r="AA63" s="259"/>
      <c r="AF63" t="s">
        <v>123</v>
      </c>
      <c r="AH63" s="1">
        <f t="shared" si="1"/>
        <v>17330.291000000001</v>
      </c>
    </row>
    <row r="64" spans="1:34" hidden="1" x14ac:dyDescent="0.35">
      <c r="A64" s="259"/>
      <c r="B64" s="259" t="s">
        <v>50</v>
      </c>
      <c r="C64" s="259" t="s">
        <v>44</v>
      </c>
      <c r="D64" s="259" t="s">
        <v>45</v>
      </c>
      <c r="E64" s="259" t="s">
        <v>46</v>
      </c>
      <c r="F64" s="259"/>
      <c r="H64" s="259"/>
      <c r="I64" s="259" t="s">
        <v>50</v>
      </c>
      <c r="J64" s="259" t="s">
        <v>44</v>
      </c>
      <c r="K64" s="259" t="s">
        <v>45</v>
      </c>
      <c r="L64" s="259" t="s">
        <v>46</v>
      </c>
      <c r="M64" s="259">
        <v>4624.5469999999996</v>
      </c>
      <c r="O64" s="259"/>
      <c r="P64" s="259" t="s">
        <v>50</v>
      </c>
      <c r="Q64" s="259" t="s">
        <v>44</v>
      </c>
      <c r="R64" s="259" t="s">
        <v>45</v>
      </c>
      <c r="S64" s="259" t="s">
        <v>46</v>
      </c>
      <c r="T64" s="259">
        <v>8289.6740000000009</v>
      </c>
      <c r="V64" s="259"/>
      <c r="W64" s="259" t="s">
        <v>50</v>
      </c>
      <c r="X64" s="259" t="s">
        <v>44</v>
      </c>
      <c r="Y64" s="259" t="s">
        <v>45</v>
      </c>
      <c r="Z64" s="259" t="s">
        <v>46</v>
      </c>
      <c r="AA64" s="259"/>
      <c r="AD64" t="s">
        <v>50</v>
      </c>
      <c r="AE64" t="s">
        <v>44</v>
      </c>
      <c r="AF64" t="s">
        <v>45</v>
      </c>
      <c r="AG64" t="s">
        <v>46</v>
      </c>
      <c r="AH64" s="1">
        <f t="shared" si="1"/>
        <v>12914.221000000001</v>
      </c>
    </row>
    <row r="65" spans="1:34" hidden="1" x14ac:dyDescent="0.35">
      <c r="A65" s="259"/>
      <c r="B65" s="259"/>
      <c r="C65" s="259"/>
      <c r="D65" s="259"/>
      <c r="E65" s="259" t="s">
        <v>47</v>
      </c>
      <c r="F65" s="259"/>
      <c r="H65" s="259"/>
      <c r="I65" s="259"/>
      <c r="J65" s="259"/>
      <c r="K65" s="259"/>
      <c r="L65" s="259" t="s">
        <v>47</v>
      </c>
      <c r="M65" s="259">
        <v>312.98500000000001</v>
      </c>
      <c r="O65" s="259"/>
      <c r="P65" s="259"/>
      <c r="Q65" s="259"/>
      <c r="R65" s="259"/>
      <c r="S65" s="259" t="s">
        <v>47</v>
      </c>
      <c r="T65" s="259">
        <v>456.608</v>
      </c>
      <c r="V65" s="259"/>
      <c r="W65" s="259"/>
      <c r="X65" s="259"/>
      <c r="Y65" s="259"/>
      <c r="Z65" s="259" t="s">
        <v>47</v>
      </c>
      <c r="AA65" s="259"/>
      <c r="AG65" t="s">
        <v>47</v>
      </c>
      <c r="AH65" s="1">
        <f t="shared" si="1"/>
        <v>769.59300000000007</v>
      </c>
    </row>
    <row r="66" spans="1:34" hidden="1" x14ac:dyDescent="0.35">
      <c r="A66" s="259"/>
      <c r="B66" s="259"/>
      <c r="C66" s="259"/>
      <c r="D66" s="259"/>
      <c r="E66" s="259" t="s">
        <v>48</v>
      </c>
      <c r="F66" s="259"/>
      <c r="H66" s="259"/>
      <c r="I66" s="259"/>
      <c r="J66" s="259"/>
      <c r="K66" s="259"/>
      <c r="L66" s="259" t="s">
        <v>48</v>
      </c>
      <c r="M66" s="259">
        <v>2124.6799999999998</v>
      </c>
      <c r="O66" s="259"/>
      <c r="P66" s="259"/>
      <c r="Q66" s="259"/>
      <c r="R66" s="259"/>
      <c r="S66" s="259" t="s">
        <v>48</v>
      </c>
      <c r="T66" s="259">
        <v>1915.384</v>
      </c>
      <c r="V66" s="259"/>
      <c r="W66" s="259"/>
      <c r="X66" s="259"/>
      <c r="Y66" s="259"/>
      <c r="Z66" s="259" t="s">
        <v>48</v>
      </c>
      <c r="AA66" s="259"/>
      <c r="AG66" t="s">
        <v>48</v>
      </c>
      <c r="AH66" s="1">
        <f t="shared" si="1"/>
        <v>4040.0639999999999</v>
      </c>
    </row>
    <row r="67" spans="1:34" hidden="1" x14ac:dyDescent="0.35">
      <c r="A67" s="259"/>
      <c r="B67" s="259"/>
      <c r="C67" s="259"/>
      <c r="D67" s="259" t="s">
        <v>123</v>
      </c>
      <c r="E67" s="259"/>
      <c r="F67" s="259"/>
      <c r="H67" s="259"/>
      <c r="I67" s="259"/>
      <c r="J67" s="259"/>
      <c r="K67" s="259" t="s">
        <v>123</v>
      </c>
      <c r="L67" s="259"/>
      <c r="M67" s="259">
        <v>7062.2120000000004</v>
      </c>
      <c r="O67" s="259"/>
      <c r="P67" s="259"/>
      <c r="Q67" s="259"/>
      <c r="R67" s="259" t="s">
        <v>123</v>
      </c>
      <c r="S67" s="259"/>
      <c r="T67" s="259">
        <v>10661.665999999999</v>
      </c>
      <c r="V67" s="259"/>
      <c r="W67" s="259"/>
      <c r="X67" s="259"/>
      <c r="Y67" s="259" t="s">
        <v>123</v>
      </c>
      <c r="Z67" s="259"/>
      <c r="AA67" s="259"/>
      <c r="AF67" t="s">
        <v>123</v>
      </c>
      <c r="AH67" s="1">
        <f t="shared" si="1"/>
        <v>17723.878000000001</v>
      </c>
    </row>
    <row r="68" spans="1:34" hidden="1" x14ac:dyDescent="0.35">
      <c r="A68" s="259"/>
      <c r="B68" s="259" t="s">
        <v>51</v>
      </c>
      <c r="C68" s="259" t="s">
        <v>44</v>
      </c>
      <c r="D68" s="259" t="s">
        <v>45</v>
      </c>
      <c r="E68" s="259" t="s">
        <v>46</v>
      </c>
      <c r="F68" s="259"/>
      <c r="H68" s="259"/>
      <c r="I68" s="259" t="s">
        <v>51</v>
      </c>
      <c r="J68" s="259" t="s">
        <v>44</v>
      </c>
      <c r="K68" s="259" t="s">
        <v>45</v>
      </c>
      <c r="L68" s="259" t="s">
        <v>46</v>
      </c>
      <c r="M68" s="259">
        <v>5744.27</v>
      </c>
      <c r="O68" s="259"/>
      <c r="P68" s="259" t="s">
        <v>51</v>
      </c>
      <c r="Q68" s="259" t="s">
        <v>44</v>
      </c>
      <c r="R68" s="259" t="s">
        <v>45</v>
      </c>
      <c r="S68" s="259" t="s">
        <v>46</v>
      </c>
      <c r="T68" s="259">
        <v>8274.1380000000008</v>
      </c>
      <c r="V68" s="259"/>
      <c r="W68" s="259" t="s">
        <v>51</v>
      </c>
      <c r="X68" s="259" t="s">
        <v>44</v>
      </c>
      <c r="Y68" s="259" t="s">
        <v>45</v>
      </c>
      <c r="Z68" s="259" t="s">
        <v>46</v>
      </c>
      <c r="AA68" s="259"/>
      <c r="AD68" t="s">
        <v>51</v>
      </c>
      <c r="AE68" t="s">
        <v>44</v>
      </c>
      <c r="AF68" t="s">
        <v>45</v>
      </c>
      <c r="AG68" t="s">
        <v>46</v>
      </c>
      <c r="AH68" s="1">
        <f t="shared" si="1"/>
        <v>14018.408000000001</v>
      </c>
    </row>
    <row r="69" spans="1:34" hidden="1" x14ac:dyDescent="0.35">
      <c r="A69" s="259"/>
      <c r="B69" s="259"/>
      <c r="C69" s="259"/>
      <c r="D69" s="259"/>
      <c r="E69" s="259" t="s">
        <v>47</v>
      </c>
      <c r="F69" s="259"/>
      <c r="H69" s="259"/>
      <c r="I69" s="259"/>
      <c r="J69" s="259"/>
      <c r="K69" s="259"/>
      <c r="L69" s="259" t="s">
        <v>47</v>
      </c>
      <c r="M69" s="259">
        <v>392.94400000000002</v>
      </c>
      <c r="O69" s="259"/>
      <c r="P69" s="259"/>
      <c r="Q69" s="259"/>
      <c r="R69" s="259"/>
      <c r="S69" s="259" t="s">
        <v>47</v>
      </c>
      <c r="T69" s="259">
        <v>536.74699999999996</v>
      </c>
      <c r="V69" s="259"/>
      <c r="W69" s="259"/>
      <c r="X69" s="259"/>
      <c r="Y69" s="259"/>
      <c r="Z69" s="259" t="s">
        <v>47</v>
      </c>
      <c r="AA69" s="259"/>
      <c r="AG69" t="s">
        <v>47</v>
      </c>
      <c r="AH69" s="1">
        <f t="shared" si="1"/>
        <v>929.69100000000003</v>
      </c>
    </row>
    <row r="70" spans="1:34" hidden="1" x14ac:dyDescent="0.35">
      <c r="A70" s="259"/>
      <c r="B70" s="259"/>
      <c r="C70" s="259"/>
      <c r="D70" s="259"/>
      <c r="E70" s="259" t="s">
        <v>48</v>
      </c>
      <c r="F70" s="259"/>
      <c r="H70" s="259"/>
      <c r="I70" s="259"/>
      <c r="J70" s="259"/>
      <c r="K70" s="259"/>
      <c r="L70" s="259" t="s">
        <v>48</v>
      </c>
      <c r="M70" s="259">
        <v>2241.3870000000002</v>
      </c>
      <c r="O70" s="259"/>
      <c r="P70" s="259"/>
      <c r="Q70" s="259"/>
      <c r="R70" s="259"/>
      <c r="S70" s="259" t="s">
        <v>48</v>
      </c>
      <c r="T70" s="259">
        <v>2045.7809999999999</v>
      </c>
      <c r="V70" s="259"/>
      <c r="W70" s="259"/>
      <c r="X70" s="259"/>
      <c r="Y70" s="259"/>
      <c r="Z70" s="259" t="s">
        <v>48</v>
      </c>
      <c r="AA70" s="259"/>
      <c r="AG70" t="s">
        <v>48</v>
      </c>
      <c r="AH70" s="1">
        <f t="shared" si="1"/>
        <v>4287.1679999999997</v>
      </c>
    </row>
    <row r="71" spans="1:34" hidden="1" x14ac:dyDescent="0.35">
      <c r="A71" s="259"/>
      <c r="B71" s="259"/>
      <c r="C71" s="259"/>
      <c r="D71" s="259" t="s">
        <v>123</v>
      </c>
      <c r="E71" s="259"/>
      <c r="F71" s="259"/>
      <c r="H71" s="259"/>
      <c r="I71" s="259"/>
      <c r="J71" s="259"/>
      <c r="K71" s="259" t="s">
        <v>123</v>
      </c>
      <c r="L71" s="259"/>
      <c r="M71" s="259">
        <v>8378.6010000000006</v>
      </c>
      <c r="O71" s="259"/>
      <c r="P71" s="259"/>
      <c r="Q71" s="259"/>
      <c r="R71" s="259" t="s">
        <v>123</v>
      </c>
      <c r="S71" s="259"/>
      <c r="T71" s="259">
        <v>10856.665999999999</v>
      </c>
      <c r="V71" s="259"/>
      <c r="W71" s="259"/>
      <c r="X71" s="259"/>
      <c r="Y71" s="259" t="s">
        <v>123</v>
      </c>
      <c r="Z71" s="259"/>
      <c r="AA71" s="259"/>
      <c r="AF71" t="s">
        <v>123</v>
      </c>
      <c r="AH71" s="1">
        <f t="shared" si="1"/>
        <v>19235.267</v>
      </c>
    </row>
    <row r="72" spans="1:34" hidden="1" x14ac:dyDescent="0.35">
      <c r="A72" s="259"/>
      <c r="B72" s="259" t="s">
        <v>52</v>
      </c>
      <c r="C72" s="259" t="s">
        <v>44</v>
      </c>
      <c r="D72" s="259" t="s">
        <v>45</v>
      </c>
      <c r="E72" s="259" t="s">
        <v>46</v>
      </c>
      <c r="F72" s="259"/>
      <c r="H72" s="259"/>
      <c r="I72" s="259" t="s">
        <v>52</v>
      </c>
      <c r="J72" s="259" t="s">
        <v>44</v>
      </c>
      <c r="K72" s="259" t="s">
        <v>45</v>
      </c>
      <c r="L72" s="259" t="s">
        <v>46</v>
      </c>
      <c r="M72" s="259">
        <v>5628.3590000000004</v>
      </c>
      <c r="O72" s="259"/>
      <c r="P72" s="259" t="s">
        <v>52</v>
      </c>
      <c r="Q72" s="259" t="s">
        <v>44</v>
      </c>
      <c r="R72" s="259" t="s">
        <v>45</v>
      </c>
      <c r="S72" s="259" t="s">
        <v>46</v>
      </c>
      <c r="T72" s="259">
        <v>8502.1219999999994</v>
      </c>
      <c r="V72" s="259"/>
      <c r="W72" s="259" t="s">
        <v>52</v>
      </c>
      <c r="X72" s="259" t="s">
        <v>44</v>
      </c>
      <c r="Y72" s="259" t="s">
        <v>45</v>
      </c>
      <c r="Z72" s="259" t="s">
        <v>46</v>
      </c>
      <c r="AA72" s="259"/>
      <c r="AD72" t="s">
        <v>52</v>
      </c>
      <c r="AE72" t="s">
        <v>44</v>
      </c>
      <c r="AF72" t="s">
        <v>45</v>
      </c>
      <c r="AG72" t="s">
        <v>46</v>
      </c>
      <c r="AH72" s="1">
        <f t="shared" si="1"/>
        <v>14130.481</v>
      </c>
    </row>
    <row r="73" spans="1:34" hidden="1" x14ac:dyDescent="0.35">
      <c r="A73" s="259"/>
      <c r="B73" s="259"/>
      <c r="C73" s="259"/>
      <c r="D73" s="259"/>
      <c r="E73" s="259" t="s">
        <v>47</v>
      </c>
      <c r="F73" s="259"/>
      <c r="H73" s="259"/>
      <c r="I73" s="259"/>
      <c r="J73" s="259"/>
      <c r="K73" s="259"/>
      <c r="L73" s="259" t="s">
        <v>47</v>
      </c>
      <c r="M73" s="259">
        <v>349.25299999999999</v>
      </c>
      <c r="O73" s="259"/>
      <c r="P73" s="259"/>
      <c r="Q73" s="259"/>
      <c r="R73" s="259"/>
      <c r="S73" s="259" t="s">
        <v>47</v>
      </c>
      <c r="T73" s="259">
        <v>587.83199999999999</v>
      </c>
      <c r="V73" s="259"/>
      <c r="W73" s="259"/>
      <c r="X73" s="259"/>
      <c r="Y73" s="259"/>
      <c r="Z73" s="259" t="s">
        <v>47</v>
      </c>
      <c r="AA73" s="259"/>
      <c r="AG73" t="s">
        <v>47</v>
      </c>
      <c r="AH73" s="1">
        <f t="shared" si="1"/>
        <v>937.08500000000004</v>
      </c>
    </row>
    <row r="74" spans="1:34" hidden="1" x14ac:dyDescent="0.35">
      <c r="A74" s="259"/>
      <c r="B74" s="259"/>
      <c r="C74" s="259"/>
      <c r="D74" s="259"/>
      <c r="E74" s="259" t="s">
        <v>48</v>
      </c>
      <c r="F74" s="259"/>
      <c r="H74" s="259"/>
      <c r="I74" s="259"/>
      <c r="J74" s="259"/>
      <c r="K74" s="259"/>
      <c r="L74" s="259" t="s">
        <v>48</v>
      </c>
      <c r="M74" s="259">
        <v>2282.7530000000002</v>
      </c>
      <c r="O74" s="259"/>
      <c r="P74" s="259"/>
      <c r="Q74" s="259"/>
      <c r="R74" s="259"/>
      <c r="S74" s="259" t="s">
        <v>48</v>
      </c>
      <c r="T74" s="259">
        <v>2035.068</v>
      </c>
      <c r="V74" s="259"/>
      <c r="W74" s="259"/>
      <c r="X74" s="259"/>
      <c r="Y74" s="259"/>
      <c r="Z74" s="259" t="s">
        <v>48</v>
      </c>
      <c r="AA74" s="259"/>
      <c r="AG74" t="s">
        <v>48</v>
      </c>
      <c r="AH74" s="1">
        <f t="shared" si="1"/>
        <v>4317.8209999999999</v>
      </c>
    </row>
    <row r="75" spans="1:34" hidden="1" x14ac:dyDescent="0.35">
      <c r="A75" s="259"/>
      <c r="B75" s="259"/>
      <c r="C75" s="259"/>
      <c r="D75" s="259" t="s">
        <v>123</v>
      </c>
      <c r="E75" s="259"/>
      <c r="F75" s="259"/>
      <c r="H75" s="259"/>
      <c r="I75" s="259"/>
      <c r="J75" s="259"/>
      <c r="K75" s="259" t="s">
        <v>123</v>
      </c>
      <c r="L75" s="259"/>
      <c r="M75" s="259">
        <v>8260.3649999999998</v>
      </c>
      <c r="O75" s="259"/>
      <c r="P75" s="259"/>
      <c r="Q75" s="259"/>
      <c r="R75" s="259" t="s">
        <v>123</v>
      </c>
      <c r="S75" s="259"/>
      <c r="T75" s="259">
        <v>11125.022000000001</v>
      </c>
      <c r="V75" s="259"/>
      <c r="W75" s="259"/>
      <c r="X75" s="259"/>
      <c r="Y75" s="259" t="s">
        <v>123</v>
      </c>
      <c r="Z75" s="259"/>
      <c r="AA75" s="259"/>
      <c r="AF75" t="s">
        <v>123</v>
      </c>
      <c r="AH75" s="1">
        <f t="shared" si="1"/>
        <v>19385.387000000002</v>
      </c>
    </row>
    <row r="76" spans="1:34" hidden="1" x14ac:dyDescent="0.35">
      <c r="A76" s="259"/>
      <c r="B76" s="259" t="s">
        <v>152</v>
      </c>
      <c r="C76" s="259" t="s">
        <v>44</v>
      </c>
      <c r="D76" s="259" t="s">
        <v>45</v>
      </c>
      <c r="E76" s="259" t="s">
        <v>46</v>
      </c>
      <c r="F76" s="259"/>
      <c r="H76" s="259"/>
      <c r="I76" s="259" t="s">
        <v>152</v>
      </c>
      <c r="J76" s="259" t="s">
        <v>44</v>
      </c>
      <c r="K76" s="259" t="s">
        <v>45</v>
      </c>
      <c r="L76" s="259" t="s">
        <v>46</v>
      </c>
      <c r="M76" s="259">
        <v>6322.3869999999997</v>
      </c>
      <c r="O76" s="259"/>
      <c r="P76" s="259" t="s">
        <v>152</v>
      </c>
      <c r="Q76" s="259" t="s">
        <v>44</v>
      </c>
      <c r="R76" s="259" t="s">
        <v>45</v>
      </c>
      <c r="S76" s="259" t="s">
        <v>46</v>
      </c>
      <c r="T76" s="259">
        <v>10073.883</v>
      </c>
      <c r="V76" s="259"/>
      <c r="W76" s="259" t="s">
        <v>152</v>
      </c>
      <c r="X76" s="259" t="s">
        <v>44</v>
      </c>
      <c r="Y76" s="259" t="s">
        <v>45</v>
      </c>
      <c r="Z76" s="259" t="s">
        <v>46</v>
      </c>
      <c r="AA76" s="259"/>
      <c r="AD76" t="s">
        <v>152</v>
      </c>
      <c r="AE76" t="s">
        <v>44</v>
      </c>
      <c r="AF76" t="s">
        <v>45</v>
      </c>
      <c r="AG76" t="s">
        <v>46</v>
      </c>
      <c r="AH76" s="1">
        <f t="shared" ref="AH76:AH139" si="2">F76+M76+T76+AA76</f>
        <v>16396.27</v>
      </c>
    </row>
    <row r="77" spans="1:34" hidden="1" x14ac:dyDescent="0.35">
      <c r="A77" s="259"/>
      <c r="B77" s="259"/>
      <c r="C77" s="259"/>
      <c r="D77" s="259"/>
      <c r="E77" s="259" t="s">
        <v>47</v>
      </c>
      <c r="F77" s="259"/>
      <c r="H77" s="259"/>
      <c r="I77" s="259"/>
      <c r="J77" s="259"/>
      <c r="K77" s="259"/>
      <c r="L77" s="259" t="s">
        <v>47</v>
      </c>
      <c r="M77" s="259">
        <v>556.23599999999999</v>
      </c>
      <c r="O77" s="259"/>
      <c r="P77" s="259"/>
      <c r="Q77" s="259"/>
      <c r="R77" s="259"/>
      <c r="S77" s="259" t="s">
        <v>47</v>
      </c>
      <c r="T77" s="259">
        <v>498.46800000000002</v>
      </c>
      <c r="V77" s="259"/>
      <c r="W77" s="259"/>
      <c r="X77" s="259"/>
      <c r="Y77" s="259"/>
      <c r="Z77" s="259" t="s">
        <v>47</v>
      </c>
      <c r="AA77" s="259"/>
      <c r="AG77" t="s">
        <v>47</v>
      </c>
      <c r="AH77" s="1">
        <f t="shared" si="2"/>
        <v>1054.704</v>
      </c>
    </row>
    <row r="78" spans="1:34" hidden="1" x14ac:dyDescent="0.35">
      <c r="A78" s="259"/>
      <c r="B78" s="259"/>
      <c r="C78" s="259"/>
      <c r="D78" s="259"/>
      <c r="E78" s="259" t="s">
        <v>48</v>
      </c>
      <c r="F78" s="259"/>
      <c r="H78" s="259"/>
      <c r="I78" s="259"/>
      <c r="J78" s="259"/>
      <c r="K78" s="259"/>
      <c r="L78" s="259" t="s">
        <v>48</v>
      </c>
      <c r="M78" s="259">
        <v>2324.9670000000001</v>
      </c>
      <c r="O78" s="259"/>
      <c r="P78" s="259"/>
      <c r="Q78" s="259"/>
      <c r="R78" s="259"/>
      <c r="S78" s="259" t="s">
        <v>48</v>
      </c>
      <c r="T78" s="259">
        <v>2362.1370000000002</v>
      </c>
      <c r="V78" s="259"/>
      <c r="W78" s="259"/>
      <c r="X78" s="259"/>
      <c r="Y78" s="259"/>
      <c r="Z78" s="259" t="s">
        <v>48</v>
      </c>
      <c r="AA78" s="259"/>
      <c r="AG78" t="s">
        <v>48</v>
      </c>
      <c r="AH78" s="1">
        <f t="shared" si="2"/>
        <v>4687.1040000000003</v>
      </c>
    </row>
    <row r="79" spans="1:34" hidden="1" x14ac:dyDescent="0.35">
      <c r="A79" s="259"/>
      <c r="B79" s="259"/>
      <c r="C79" s="259"/>
      <c r="D79" s="259" t="s">
        <v>123</v>
      </c>
      <c r="E79" s="259"/>
      <c r="F79" s="259"/>
      <c r="H79" s="259"/>
      <c r="I79" s="259"/>
      <c r="J79" s="259"/>
      <c r="K79" s="259" t="s">
        <v>123</v>
      </c>
      <c r="L79" s="259"/>
      <c r="M79" s="259">
        <v>9203.59</v>
      </c>
      <c r="O79" s="259"/>
      <c r="P79" s="259"/>
      <c r="Q79" s="259"/>
      <c r="R79" s="259" t="s">
        <v>123</v>
      </c>
      <c r="S79" s="259"/>
      <c r="T79" s="259">
        <v>12934.487999999999</v>
      </c>
      <c r="V79" s="259"/>
      <c r="W79" s="259"/>
      <c r="X79" s="259"/>
      <c r="Y79" s="259" t="s">
        <v>123</v>
      </c>
      <c r="Z79" s="259"/>
      <c r="AA79" s="259"/>
      <c r="AF79" t="s">
        <v>123</v>
      </c>
      <c r="AH79" s="1">
        <f t="shared" si="2"/>
        <v>22138.078000000001</v>
      </c>
    </row>
    <row r="80" spans="1:34" hidden="1" x14ac:dyDescent="0.35">
      <c r="A80" s="259"/>
      <c r="B80" s="259" t="s">
        <v>153</v>
      </c>
      <c r="C80" s="259" t="s">
        <v>44</v>
      </c>
      <c r="D80" s="259" t="s">
        <v>45</v>
      </c>
      <c r="E80" s="259" t="s">
        <v>46</v>
      </c>
      <c r="F80" s="259"/>
      <c r="H80" s="259"/>
      <c r="I80" s="259" t="s">
        <v>153</v>
      </c>
      <c r="J80" s="259" t="s">
        <v>44</v>
      </c>
      <c r="K80" s="259" t="s">
        <v>45</v>
      </c>
      <c r="L80" s="259" t="s">
        <v>46</v>
      </c>
      <c r="M80" s="259">
        <v>6187.6440000000002</v>
      </c>
      <c r="O80" s="259"/>
      <c r="P80" s="259" t="s">
        <v>153</v>
      </c>
      <c r="Q80" s="259" t="s">
        <v>44</v>
      </c>
      <c r="R80" s="259" t="s">
        <v>45</v>
      </c>
      <c r="S80" s="259" t="s">
        <v>46</v>
      </c>
      <c r="T80" s="259">
        <v>9004.6080000000002</v>
      </c>
      <c r="V80" s="259"/>
      <c r="W80" s="259" t="s">
        <v>153</v>
      </c>
      <c r="X80" s="259" t="s">
        <v>44</v>
      </c>
      <c r="Y80" s="259" t="s">
        <v>45</v>
      </c>
      <c r="Z80" s="259" t="s">
        <v>46</v>
      </c>
      <c r="AA80" s="259"/>
      <c r="AD80" t="s">
        <v>153</v>
      </c>
      <c r="AE80" t="s">
        <v>44</v>
      </c>
      <c r="AF80" t="s">
        <v>45</v>
      </c>
      <c r="AG80" t="s">
        <v>46</v>
      </c>
      <c r="AH80" s="1">
        <f t="shared" si="2"/>
        <v>15192.252</v>
      </c>
    </row>
    <row r="81" spans="1:34" hidden="1" x14ac:dyDescent="0.35">
      <c r="A81" s="259"/>
      <c r="B81" s="259"/>
      <c r="C81" s="259"/>
      <c r="D81" s="259"/>
      <c r="E81" s="259" t="s">
        <v>47</v>
      </c>
      <c r="F81" s="259"/>
      <c r="H81" s="259"/>
      <c r="I81" s="259"/>
      <c r="J81" s="259"/>
      <c r="K81" s="259"/>
      <c r="L81" s="259" t="s">
        <v>47</v>
      </c>
      <c r="M81" s="259">
        <v>789.32500000000005</v>
      </c>
      <c r="O81" s="259"/>
      <c r="P81" s="259"/>
      <c r="Q81" s="259"/>
      <c r="R81" s="259"/>
      <c r="S81" s="259" t="s">
        <v>47</v>
      </c>
      <c r="T81" s="259">
        <v>653.43700000000001</v>
      </c>
      <c r="V81" s="259"/>
      <c r="W81" s="259"/>
      <c r="X81" s="259"/>
      <c r="Y81" s="259"/>
      <c r="Z81" s="259" t="s">
        <v>47</v>
      </c>
      <c r="AA81" s="259"/>
      <c r="AG81" t="s">
        <v>47</v>
      </c>
      <c r="AH81" s="1">
        <f t="shared" si="2"/>
        <v>1442.7620000000002</v>
      </c>
    </row>
    <row r="82" spans="1:34" hidden="1" x14ac:dyDescent="0.35">
      <c r="A82" s="259"/>
      <c r="B82" s="259"/>
      <c r="C82" s="259"/>
      <c r="D82" s="259"/>
      <c r="E82" s="259" t="s">
        <v>48</v>
      </c>
      <c r="F82" s="259"/>
      <c r="H82" s="259"/>
      <c r="I82" s="259"/>
      <c r="J82" s="259"/>
      <c r="K82" s="259"/>
      <c r="L82" s="259" t="s">
        <v>48</v>
      </c>
      <c r="M82" s="259">
        <v>2319.7860000000001</v>
      </c>
      <c r="O82" s="259"/>
      <c r="P82" s="259"/>
      <c r="Q82" s="259"/>
      <c r="R82" s="259"/>
      <c r="S82" s="259" t="s">
        <v>48</v>
      </c>
      <c r="T82" s="259">
        <v>2351.056</v>
      </c>
      <c r="V82" s="259"/>
      <c r="W82" s="259"/>
      <c r="X82" s="259"/>
      <c r="Y82" s="259"/>
      <c r="Z82" s="259" t="s">
        <v>48</v>
      </c>
      <c r="AA82" s="259"/>
      <c r="AG82" t="s">
        <v>48</v>
      </c>
      <c r="AH82" s="1">
        <f t="shared" si="2"/>
        <v>4670.8420000000006</v>
      </c>
    </row>
    <row r="83" spans="1:34" hidden="1" x14ac:dyDescent="0.35">
      <c r="A83" s="259"/>
      <c r="B83" s="259"/>
      <c r="C83" s="259"/>
      <c r="D83" s="259" t="s">
        <v>123</v>
      </c>
      <c r="E83" s="259"/>
      <c r="F83" s="259"/>
      <c r="H83" s="259"/>
      <c r="I83" s="259"/>
      <c r="J83" s="259"/>
      <c r="K83" s="259" t="s">
        <v>123</v>
      </c>
      <c r="L83" s="259"/>
      <c r="M83" s="259">
        <v>9296.7549999999992</v>
      </c>
      <c r="O83" s="259"/>
      <c r="P83" s="259"/>
      <c r="Q83" s="259"/>
      <c r="R83" s="259" t="s">
        <v>123</v>
      </c>
      <c r="S83" s="259"/>
      <c r="T83" s="259">
        <v>12009.101000000001</v>
      </c>
      <c r="V83" s="259"/>
      <c r="W83" s="259"/>
      <c r="X83" s="259"/>
      <c r="Y83" s="259" t="s">
        <v>123</v>
      </c>
      <c r="Z83" s="259"/>
      <c r="AA83" s="259"/>
      <c r="AF83" t="s">
        <v>123</v>
      </c>
      <c r="AH83" s="1">
        <f t="shared" si="2"/>
        <v>21305.856</v>
      </c>
    </row>
    <row r="84" spans="1:34" hidden="1" x14ac:dyDescent="0.35">
      <c r="A84" s="259"/>
      <c r="B84" s="259" t="s">
        <v>154</v>
      </c>
      <c r="C84" s="259" t="s">
        <v>44</v>
      </c>
      <c r="D84" s="259" t="s">
        <v>45</v>
      </c>
      <c r="E84" s="259" t="s">
        <v>46</v>
      </c>
      <c r="F84" s="259"/>
      <c r="H84" s="259"/>
      <c r="I84" s="259" t="s">
        <v>154</v>
      </c>
      <c r="J84" s="259" t="s">
        <v>44</v>
      </c>
      <c r="K84" s="259" t="s">
        <v>45</v>
      </c>
      <c r="L84" s="259" t="s">
        <v>46</v>
      </c>
      <c r="M84" s="259">
        <v>6247.7129999999997</v>
      </c>
      <c r="O84" s="259"/>
      <c r="P84" s="259" t="s">
        <v>154</v>
      </c>
      <c r="Q84" s="259" t="s">
        <v>44</v>
      </c>
      <c r="R84" s="259" t="s">
        <v>45</v>
      </c>
      <c r="S84" s="259" t="s">
        <v>46</v>
      </c>
      <c r="T84" s="259">
        <v>8215.2080000000005</v>
      </c>
      <c r="V84" s="259"/>
      <c r="W84" s="259" t="s">
        <v>154</v>
      </c>
      <c r="X84" s="259" t="s">
        <v>44</v>
      </c>
      <c r="Y84" s="259" t="s">
        <v>45</v>
      </c>
      <c r="Z84" s="259" t="s">
        <v>46</v>
      </c>
      <c r="AA84" s="259"/>
      <c r="AD84" t="s">
        <v>154</v>
      </c>
      <c r="AE84" t="s">
        <v>44</v>
      </c>
      <c r="AF84" t="s">
        <v>45</v>
      </c>
      <c r="AG84" t="s">
        <v>46</v>
      </c>
      <c r="AH84" s="1">
        <f t="shared" si="2"/>
        <v>14462.921</v>
      </c>
    </row>
    <row r="85" spans="1:34" hidden="1" x14ac:dyDescent="0.35">
      <c r="A85" s="259"/>
      <c r="B85" s="259"/>
      <c r="C85" s="259"/>
      <c r="D85" s="259"/>
      <c r="E85" s="259" t="s">
        <v>47</v>
      </c>
      <c r="F85" s="259"/>
      <c r="H85" s="259"/>
      <c r="I85" s="259"/>
      <c r="J85" s="259"/>
      <c r="K85" s="259"/>
      <c r="L85" s="259" t="s">
        <v>47</v>
      </c>
      <c r="M85" s="259">
        <v>1124.847</v>
      </c>
      <c r="O85" s="259"/>
      <c r="P85" s="259"/>
      <c r="Q85" s="259"/>
      <c r="R85" s="259"/>
      <c r="S85" s="259" t="s">
        <v>47</v>
      </c>
      <c r="T85" s="259">
        <v>624.99699999999996</v>
      </c>
      <c r="V85" s="259"/>
      <c r="W85" s="259"/>
      <c r="X85" s="259"/>
      <c r="Y85" s="259"/>
      <c r="Z85" s="259" t="s">
        <v>47</v>
      </c>
      <c r="AA85" s="259"/>
      <c r="AG85" t="s">
        <v>47</v>
      </c>
      <c r="AH85" s="1">
        <f t="shared" si="2"/>
        <v>1749.8440000000001</v>
      </c>
    </row>
    <row r="86" spans="1:34" hidden="1" x14ac:dyDescent="0.35">
      <c r="A86" s="259"/>
      <c r="B86" s="259"/>
      <c r="C86" s="259"/>
      <c r="D86" s="259"/>
      <c r="E86" s="259" t="s">
        <v>48</v>
      </c>
      <c r="F86" s="259"/>
      <c r="H86" s="259"/>
      <c r="I86" s="259"/>
      <c r="J86" s="259"/>
      <c r="K86" s="259"/>
      <c r="L86" s="259" t="s">
        <v>48</v>
      </c>
      <c r="M86" s="259">
        <v>1727.4649999999999</v>
      </c>
      <c r="O86" s="259"/>
      <c r="P86" s="259"/>
      <c r="Q86" s="259"/>
      <c r="R86" s="259"/>
      <c r="S86" s="259" t="s">
        <v>48</v>
      </c>
      <c r="T86" s="259">
        <v>2484.259</v>
      </c>
      <c r="V86" s="259"/>
      <c r="W86" s="259"/>
      <c r="X86" s="259"/>
      <c r="Y86" s="259"/>
      <c r="Z86" s="259" t="s">
        <v>48</v>
      </c>
      <c r="AA86" s="259"/>
      <c r="AG86" t="s">
        <v>48</v>
      </c>
      <c r="AH86" s="1">
        <f t="shared" si="2"/>
        <v>4211.7240000000002</v>
      </c>
    </row>
    <row r="87" spans="1:34" hidden="1" x14ac:dyDescent="0.35">
      <c r="A87" s="259"/>
      <c r="B87" s="259"/>
      <c r="C87" s="259"/>
      <c r="D87" s="259" t="s">
        <v>123</v>
      </c>
      <c r="E87" s="259"/>
      <c r="F87" s="259"/>
      <c r="H87" s="259"/>
      <c r="I87" s="259"/>
      <c r="J87" s="259"/>
      <c r="K87" s="259" t="s">
        <v>123</v>
      </c>
      <c r="L87" s="259"/>
      <c r="M87" s="259">
        <v>9100.0249999999996</v>
      </c>
      <c r="O87" s="259"/>
      <c r="P87" s="259"/>
      <c r="Q87" s="259"/>
      <c r="R87" s="259" t="s">
        <v>123</v>
      </c>
      <c r="S87" s="259"/>
      <c r="T87" s="259">
        <v>11324.464</v>
      </c>
      <c r="V87" s="259"/>
      <c r="W87" s="259"/>
      <c r="X87" s="259"/>
      <c r="Y87" s="259" t="s">
        <v>123</v>
      </c>
      <c r="Z87" s="259"/>
      <c r="AA87" s="259"/>
      <c r="AF87" t="s">
        <v>123</v>
      </c>
      <c r="AH87" s="1">
        <f t="shared" si="2"/>
        <v>20424.489000000001</v>
      </c>
    </row>
    <row r="88" spans="1:34" hidden="1" x14ac:dyDescent="0.35">
      <c r="A88" s="259"/>
      <c r="B88" s="259" t="s">
        <v>155</v>
      </c>
      <c r="C88" s="259" t="s">
        <v>44</v>
      </c>
      <c r="D88" s="259" t="s">
        <v>45</v>
      </c>
      <c r="E88" s="259" t="s">
        <v>46</v>
      </c>
      <c r="F88" s="259"/>
      <c r="H88" s="259"/>
      <c r="I88" s="259" t="s">
        <v>155</v>
      </c>
      <c r="J88" s="259" t="s">
        <v>44</v>
      </c>
      <c r="K88" s="259" t="s">
        <v>45</v>
      </c>
      <c r="L88" s="259" t="s">
        <v>46</v>
      </c>
      <c r="M88" s="259">
        <v>3435.4479999999999</v>
      </c>
      <c r="O88" s="259"/>
      <c r="P88" s="259" t="s">
        <v>155</v>
      </c>
      <c r="Q88" s="259" t="s">
        <v>44</v>
      </c>
      <c r="R88" s="259" t="s">
        <v>45</v>
      </c>
      <c r="S88" s="259" t="s">
        <v>46</v>
      </c>
      <c r="T88" s="259">
        <v>16551.349999999999</v>
      </c>
      <c r="V88" s="259"/>
      <c r="W88" s="259" t="s">
        <v>155</v>
      </c>
      <c r="X88" s="259" t="s">
        <v>44</v>
      </c>
      <c r="Y88" s="259" t="s">
        <v>45</v>
      </c>
      <c r="Z88" s="259" t="s">
        <v>46</v>
      </c>
      <c r="AA88" s="259"/>
      <c r="AD88" t="s">
        <v>155</v>
      </c>
      <c r="AE88" t="s">
        <v>44</v>
      </c>
      <c r="AF88" t="s">
        <v>45</v>
      </c>
      <c r="AG88" t="s">
        <v>46</v>
      </c>
      <c r="AH88" s="1">
        <f t="shared" si="2"/>
        <v>19986.797999999999</v>
      </c>
    </row>
    <row r="89" spans="1:34" hidden="1" x14ac:dyDescent="0.35">
      <c r="A89" s="259"/>
      <c r="B89" s="259"/>
      <c r="C89" s="259"/>
      <c r="D89" s="259"/>
      <c r="E89" s="259" t="s">
        <v>47</v>
      </c>
      <c r="F89" s="259"/>
      <c r="H89" s="259"/>
      <c r="I89" s="259"/>
      <c r="J89" s="259"/>
      <c r="K89" s="259"/>
      <c r="L89" s="259" t="s">
        <v>47</v>
      </c>
      <c r="M89" s="259">
        <v>1119.9929999999999</v>
      </c>
      <c r="O89" s="259"/>
      <c r="P89" s="259"/>
      <c r="Q89" s="259"/>
      <c r="R89" s="259"/>
      <c r="S89" s="259" t="s">
        <v>47</v>
      </c>
      <c r="T89" s="259">
        <v>834.89200000000005</v>
      </c>
      <c r="V89" s="259"/>
      <c r="W89" s="259"/>
      <c r="X89" s="259"/>
      <c r="Y89" s="259"/>
      <c r="Z89" s="259" t="s">
        <v>47</v>
      </c>
      <c r="AA89" s="259"/>
      <c r="AG89" t="s">
        <v>47</v>
      </c>
      <c r="AH89" s="1">
        <f t="shared" si="2"/>
        <v>1954.885</v>
      </c>
    </row>
    <row r="90" spans="1:34" hidden="1" x14ac:dyDescent="0.35">
      <c r="A90" s="259"/>
      <c r="B90" s="259"/>
      <c r="C90" s="259"/>
      <c r="D90" s="259"/>
      <c r="E90" s="259" t="s">
        <v>48</v>
      </c>
      <c r="F90" s="259"/>
      <c r="H90" s="259"/>
      <c r="I90" s="259"/>
      <c r="J90" s="259"/>
      <c r="K90" s="259"/>
      <c r="L90" s="259" t="s">
        <v>48</v>
      </c>
      <c r="M90" s="259">
        <v>1733.348</v>
      </c>
      <c r="O90" s="259"/>
      <c r="P90" s="259"/>
      <c r="Q90" s="259"/>
      <c r="R90" s="259"/>
      <c r="S90" s="259" t="s">
        <v>48</v>
      </c>
      <c r="T90" s="259">
        <v>2723.08</v>
      </c>
      <c r="V90" s="259"/>
      <c r="W90" s="259"/>
      <c r="X90" s="259"/>
      <c r="Y90" s="259"/>
      <c r="Z90" s="259" t="s">
        <v>48</v>
      </c>
      <c r="AA90" s="259"/>
      <c r="AG90" t="s">
        <v>48</v>
      </c>
      <c r="AH90" s="1">
        <f t="shared" si="2"/>
        <v>4456.4279999999999</v>
      </c>
    </row>
    <row r="91" spans="1:34" hidden="1" x14ac:dyDescent="0.35">
      <c r="A91" s="259"/>
      <c r="B91" s="259"/>
      <c r="C91" s="259"/>
      <c r="D91" s="259" t="s">
        <v>123</v>
      </c>
      <c r="E91" s="259"/>
      <c r="F91" s="259"/>
      <c r="H91" s="259"/>
      <c r="I91" s="259"/>
      <c r="J91" s="259"/>
      <c r="K91" s="259" t="s">
        <v>123</v>
      </c>
      <c r="L91" s="259"/>
      <c r="M91" s="259">
        <v>6288.7889999999998</v>
      </c>
      <c r="O91" s="259"/>
      <c r="P91" s="259"/>
      <c r="Q91" s="259"/>
      <c r="R91" s="259" t="s">
        <v>123</v>
      </c>
      <c r="S91" s="259"/>
      <c r="T91" s="259">
        <v>20109.322</v>
      </c>
      <c r="V91" s="259"/>
      <c r="W91" s="259"/>
      <c r="X91" s="259"/>
      <c r="Y91" s="259" t="s">
        <v>123</v>
      </c>
      <c r="Z91" s="259"/>
      <c r="AA91" s="259"/>
      <c r="AF91" t="s">
        <v>123</v>
      </c>
      <c r="AH91" s="1">
        <f t="shared" si="2"/>
        <v>26398.111000000001</v>
      </c>
    </row>
    <row r="92" spans="1:34" hidden="1" x14ac:dyDescent="0.35">
      <c r="A92" s="259"/>
      <c r="B92" s="259" t="s">
        <v>156</v>
      </c>
      <c r="C92" s="259" t="s">
        <v>44</v>
      </c>
      <c r="D92" s="259" t="s">
        <v>45</v>
      </c>
      <c r="E92" s="259" t="s">
        <v>46</v>
      </c>
      <c r="F92" s="259"/>
      <c r="H92" s="259"/>
      <c r="I92" s="259" t="s">
        <v>156</v>
      </c>
      <c r="J92" s="259" t="s">
        <v>44</v>
      </c>
      <c r="K92" s="259" t="s">
        <v>45</v>
      </c>
      <c r="L92" s="259" t="s">
        <v>46</v>
      </c>
      <c r="M92" s="259">
        <v>3483.482</v>
      </c>
      <c r="O92" s="259"/>
      <c r="P92" s="259" t="s">
        <v>156</v>
      </c>
      <c r="Q92" s="259" t="s">
        <v>44</v>
      </c>
      <c r="R92" s="259" t="s">
        <v>45</v>
      </c>
      <c r="S92" s="259" t="s">
        <v>46</v>
      </c>
      <c r="T92" s="259">
        <v>17159.754000000001</v>
      </c>
      <c r="V92" s="259"/>
      <c r="W92" s="259" t="s">
        <v>156</v>
      </c>
      <c r="X92" s="259" t="s">
        <v>44</v>
      </c>
      <c r="Y92" s="259" t="s">
        <v>45</v>
      </c>
      <c r="Z92" s="259" t="s">
        <v>46</v>
      </c>
      <c r="AA92" s="259"/>
      <c r="AD92" t="s">
        <v>156</v>
      </c>
      <c r="AE92" t="s">
        <v>44</v>
      </c>
      <c r="AF92" t="s">
        <v>45</v>
      </c>
      <c r="AG92" t="s">
        <v>46</v>
      </c>
      <c r="AH92" s="1">
        <f t="shared" si="2"/>
        <v>20643.236000000001</v>
      </c>
    </row>
    <row r="93" spans="1:34" hidden="1" x14ac:dyDescent="0.35">
      <c r="A93" s="259"/>
      <c r="B93" s="259"/>
      <c r="C93" s="259"/>
      <c r="D93" s="259"/>
      <c r="E93" s="259" t="s">
        <v>47</v>
      </c>
      <c r="F93" s="259"/>
      <c r="H93" s="259"/>
      <c r="I93" s="259"/>
      <c r="J93" s="259"/>
      <c r="K93" s="259"/>
      <c r="L93" s="259" t="s">
        <v>47</v>
      </c>
      <c r="M93" s="259">
        <v>1342.9960000000001</v>
      </c>
      <c r="O93" s="259"/>
      <c r="P93" s="259"/>
      <c r="Q93" s="259"/>
      <c r="R93" s="259"/>
      <c r="S93" s="259" t="s">
        <v>47</v>
      </c>
      <c r="T93" s="259">
        <v>1233.183</v>
      </c>
      <c r="V93" s="259"/>
      <c r="W93" s="259"/>
      <c r="X93" s="259"/>
      <c r="Y93" s="259"/>
      <c r="Z93" s="259" t="s">
        <v>47</v>
      </c>
      <c r="AA93" s="259"/>
      <c r="AG93" t="s">
        <v>47</v>
      </c>
      <c r="AH93" s="1">
        <f t="shared" si="2"/>
        <v>2576.1790000000001</v>
      </c>
    </row>
    <row r="94" spans="1:34" hidden="1" x14ac:dyDescent="0.35">
      <c r="A94" s="259"/>
      <c r="B94" s="259"/>
      <c r="C94" s="259"/>
      <c r="D94" s="259"/>
      <c r="E94" s="259" t="s">
        <v>48</v>
      </c>
      <c r="F94" s="259"/>
      <c r="H94" s="259"/>
      <c r="I94" s="259"/>
      <c r="J94" s="259"/>
      <c r="K94" s="259"/>
      <c r="L94" s="259" t="s">
        <v>48</v>
      </c>
      <c r="M94" s="259">
        <v>1482.7650000000001</v>
      </c>
      <c r="O94" s="259"/>
      <c r="P94" s="259"/>
      <c r="Q94" s="259"/>
      <c r="R94" s="259"/>
      <c r="S94" s="259" t="s">
        <v>48</v>
      </c>
      <c r="T94" s="259">
        <v>2362.5079999999998</v>
      </c>
      <c r="V94" s="259"/>
      <c r="W94" s="259"/>
      <c r="X94" s="259"/>
      <c r="Y94" s="259"/>
      <c r="Z94" s="259" t="s">
        <v>48</v>
      </c>
      <c r="AA94" s="259"/>
      <c r="AG94" t="s">
        <v>48</v>
      </c>
      <c r="AH94" s="1">
        <f t="shared" si="2"/>
        <v>3845.2730000000001</v>
      </c>
    </row>
    <row r="95" spans="1:34" hidden="1" x14ac:dyDescent="0.35">
      <c r="A95" s="259"/>
      <c r="B95" s="259"/>
      <c r="C95" s="259"/>
      <c r="D95" s="259" t="s">
        <v>123</v>
      </c>
      <c r="E95" s="259"/>
      <c r="F95" s="259"/>
      <c r="H95" s="259"/>
      <c r="I95" s="259"/>
      <c r="J95" s="259"/>
      <c r="K95" s="259" t="s">
        <v>123</v>
      </c>
      <c r="L95" s="259"/>
      <c r="M95" s="259">
        <v>6309.2430000000004</v>
      </c>
      <c r="O95" s="259"/>
      <c r="P95" s="259"/>
      <c r="Q95" s="259"/>
      <c r="R95" s="259" t="s">
        <v>123</v>
      </c>
      <c r="S95" s="259"/>
      <c r="T95" s="259">
        <v>20755.445</v>
      </c>
      <c r="V95" s="259"/>
      <c r="W95" s="259"/>
      <c r="X95" s="259"/>
      <c r="Y95" s="259" t="s">
        <v>123</v>
      </c>
      <c r="Z95" s="259"/>
      <c r="AA95" s="259"/>
      <c r="AF95" t="s">
        <v>123</v>
      </c>
      <c r="AH95" s="1">
        <f t="shared" si="2"/>
        <v>27064.688000000002</v>
      </c>
    </row>
    <row r="96" spans="1:34" hidden="1" x14ac:dyDescent="0.35">
      <c r="A96" s="259"/>
      <c r="B96" s="259" t="s">
        <v>157</v>
      </c>
      <c r="C96" s="259" t="s">
        <v>44</v>
      </c>
      <c r="D96" s="259" t="s">
        <v>45</v>
      </c>
      <c r="E96" s="259" t="s">
        <v>46</v>
      </c>
      <c r="F96" s="259"/>
      <c r="H96" s="259"/>
      <c r="I96" s="259" t="s">
        <v>157</v>
      </c>
      <c r="J96" s="259" t="s">
        <v>44</v>
      </c>
      <c r="K96" s="259" t="s">
        <v>45</v>
      </c>
      <c r="L96" s="259" t="s">
        <v>46</v>
      </c>
      <c r="M96" s="259">
        <v>5133.2089999999998</v>
      </c>
      <c r="O96" s="259"/>
      <c r="P96" s="259" t="s">
        <v>157</v>
      </c>
      <c r="Q96" s="259" t="s">
        <v>44</v>
      </c>
      <c r="R96" s="259" t="s">
        <v>45</v>
      </c>
      <c r="S96" s="259" t="s">
        <v>46</v>
      </c>
      <c r="T96" s="259">
        <v>15967.89</v>
      </c>
      <c r="V96" s="259"/>
      <c r="W96" s="259" t="s">
        <v>157</v>
      </c>
      <c r="X96" s="259" t="s">
        <v>44</v>
      </c>
      <c r="Y96" s="259" t="s">
        <v>45</v>
      </c>
      <c r="Z96" s="259" t="s">
        <v>46</v>
      </c>
      <c r="AA96" s="259"/>
      <c r="AD96" t="s">
        <v>157</v>
      </c>
      <c r="AE96" t="s">
        <v>44</v>
      </c>
      <c r="AF96" t="s">
        <v>45</v>
      </c>
      <c r="AG96" t="s">
        <v>46</v>
      </c>
      <c r="AH96" s="1">
        <f t="shared" si="2"/>
        <v>21101.098999999998</v>
      </c>
    </row>
    <row r="97" spans="1:34" hidden="1" x14ac:dyDescent="0.35">
      <c r="A97" s="259"/>
      <c r="B97" s="259"/>
      <c r="C97" s="259"/>
      <c r="D97" s="259"/>
      <c r="E97" s="259" t="s">
        <v>47</v>
      </c>
      <c r="F97" s="259"/>
      <c r="H97" s="259"/>
      <c r="I97" s="259"/>
      <c r="J97" s="259"/>
      <c r="K97" s="259"/>
      <c r="L97" s="259" t="s">
        <v>47</v>
      </c>
      <c r="M97" s="259">
        <v>1799.912</v>
      </c>
      <c r="O97" s="259"/>
      <c r="P97" s="259"/>
      <c r="Q97" s="259"/>
      <c r="R97" s="259"/>
      <c r="S97" s="259" t="s">
        <v>47</v>
      </c>
      <c r="T97" s="259">
        <v>1161.942</v>
      </c>
      <c r="V97" s="259"/>
      <c r="W97" s="259"/>
      <c r="X97" s="259"/>
      <c r="Y97" s="259"/>
      <c r="Z97" s="259" t="s">
        <v>47</v>
      </c>
      <c r="AA97" s="259"/>
      <c r="AG97" t="s">
        <v>47</v>
      </c>
      <c r="AH97" s="1">
        <f t="shared" si="2"/>
        <v>2961.8540000000003</v>
      </c>
    </row>
    <row r="98" spans="1:34" hidden="1" x14ac:dyDescent="0.35">
      <c r="A98" s="259"/>
      <c r="B98" s="259"/>
      <c r="C98" s="259"/>
      <c r="D98" s="259"/>
      <c r="E98" s="259" t="s">
        <v>48</v>
      </c>
      <c r="F98" s="259"/>
      <c r="H98" s="259"/>
      <c r="I98" s="259"/>
      <c r="J98" s="259"/>
      <c r="K98" s="259"/>
      <c r="L98" s="259" t="s">
        <v>48</v>
      </c>
      <c r="M98" s="259">
        <v>908.029</v>
      </c>
      <c r="O98" s="259"/>
      <c r="P98" s="259"/>
      <c r="Q98" s="259"/>
      <c r="R98" s="259"/>
      <c r="S98" s="259" t="s">
        <v>48</v>
      </c>
      <c r="T98" s="259">
        <v>2559.076</v>
      </c>
      <c r="V98" s="259"/>
      <c r="W98" s="259"/>
      <c r="X98" s="259"/>
      <c r="Y98" s="259"/>
      <c r="Z98" s="259" t="s">
        <v>48</v>
      </c>
      <c r="AA98" s="259"/>
      <c r="AG98" t="s">
        <v>48</v>
      </c>
      <c r="AH98" s="1">
        <f t="shared" si="2"/>
        <v>3467.105</v>
      </c>
    </row>
    <row r="99" spans="1:34" hidden="1" x14ac:dyDescent="0.35">
      <c r="A99" s="259"/>
      <c r="B99" s="259"/>
      <c r="C99" s="259"/>
      <c r="D99" s="259" t="s">
        <v>123</v>
      </c>
      <c r="E99" s="259"/>
      <c r="F99" s="259"/>
      <c r="H99" s="259"/>
      <c r="I99" s="259"/>
      <c r="J99" s="259"/>
      <c r="K99" s="259" t="s">
        <v>123</v>
      </c>
      <c r="L99" s="259"/>
      <c r="M99" s="259">
        <v>7841.15</v>
      </c>
      <c r="O99" s="259"/>
      <c r="P99" s="259"/>
      <c r="Q99" s="259"/>
      <c r="R99" s="259" t="s">
        <v>123</v>
      </c>
      <c r="S99" s="259"/>
      <c r="T99" s="259">
        <v>19688.907999999999</v>
      </c>
      <c r="V99" s="259"/>
      <c r="W99" s="259"/>
      <c r="X99" s="259"/>
      <c r="Y99" s="259" t="s">
        <v>123</v>
      </c>
      <c r="Z99" s="259"/>
      <c r="AA99" s="259"/>
      <c r="AF99" t="s">
        <v>123</v>
      </c>
      <c r="AH99" s="1">
        <f t="shared" si="2"/>
        <v>27530.057999999997</v>
      </c>
    </row>
    <row r="100" spans="1:34" hidden="1" x14ac:dyDescent="0.35">
      <c r="A100" s="259"/>
      <c r="B100" s="259" t="s">
        <v>158</v>
      </c>
      <c r="C100" s="259" t="s">
        <v>44</v>
      </c>
      <c r="D100" s="259" t="s">
        <v>45</v>
      </c>
      <c r="E100" s="259" t="s">
        <v>46</v>
      </c>
      <c r="F100" s="259"/>
      <c r="H100" s="259"/>
      <c r="I100" s="259" t="s">
        <v>158</v>
      </c>
      <c r="J100" s="259" t="s">
        <v>44</v>
      </c>
      <c r="K100" s="259" t="s">
        <v>45</v>
      </c>
      <c r="L100" s="259" t="s">
        <v>46</v>
      </c>
      <c r="M100" s="259">
        <v>7425.7690000000002</v>
      </c>
      <c r="O100" s="259"/>
      <c r="P100" s="259" t="s">
        <v>158</v>
      </c>
      <c r="Q100" s="259" t="s">
        <v>44</v>
      </c>
      <c r="R100" s="259" t="s">
        <v>45</v>
      </c>
      <c r="S100" s="259" t="s">
        <v>46</v>
      </c>
      <c r="T100" s="259">
        <v>17826.64</v>
      </c>
      <c r="V100" s="259"/>
      <c r="W100" s="259" t="s">
        <v>158</v>
      </c>
      <c r="X100" s="259" t="s">
        <v>44</v>
      </c>
      <c r="Y100" s="259" t="s">
        <v>45</v>
      </c>
      <c r="Z100" s="259" t="s">
        <v>46</v>
      </c>
      <c r="AA100" s="259"/>
      <c r="AD100" t="s">
        <v>158</v>
      </c>
      <c r="AE100" t="s">
        <v>44</v>
      </c>
      <c r="AF100" t="s">
        <v>45</v>
      </c>
      <c r="AG100" t="s">
        <v>46</v>
      </c>
      <c r="AH100" s="1">
        <f t="shared" si="2"/>
        <v>25252.409</v>
      </c>
    </row>
    <row r="101" spans="1:34" hidden="1" x14ac:dyDescent="0.35">
      <c r="A101" s="259"/>
      <c r="B101" s="259"/>
      <c r="C101" s="259"/>
      <c r="D101" s="259"/>
      <c r="E101" s="259" t="s">
        <v>47</v>
      </c>
      <c r="F101" s="259"/>
      <c r="H101" s="259"/>
      <c r="I101" s="259"/>
      <c r="J101" s="259"/>
      <c r="K101" s="259"/>
      <c r="L101" s="259" t="s">
        <v>47</v>
      </c>
      <c r="M101" s="259">
        <v>2648.241</v>
      </c>
      <c r="O101" s="259"/>
      <c r="P101" s="259"/>
      <c r="Q101" s="259"/>
      <c r="R101" s="259"/>
      <c r="S101" s="259" t="s">
        <v>47</v>
      </c>
      <c r="T101" s="259">
        <v>1234.595</v>
      </c>
      <c r="V101" s="259"/>
      <c r="W101" s="259"/>
      <c r="X101" s="259"/>
      <c r="Y101" s="259"/>
      <c r="Z101" s="259" t="s">
        <v>47</v>
      </c>
      <c r="AA101" s="259"/>
      <c r="AG101" t="s">
        <v>47</v>
      </c>
      <c r="AH101" s="1">
        <f t="shared" si="2"/>
        <v>3882.8360000000002</v>
      </c>
    </row>
    <row r="102" spans="1:34" hidden="1" x14ac:dyDescent="0.35">
      <c r="A102" s="259"/>
      <c r="B102" s="259"/>
      <c r="C102" s="259"/>
      <c r="D102" s="259"/>
      <c r="E102" s="259" t="s">
        <v>48</v>
      </c>
      <c r="F102" s="259"/>
      <c r="H102" s="259"/>
      <c r="I102" s="259"/>
      <c r="J102" s="259"/>
      <c r="K102" s="259"/>
      <c r="L102" s="259" t="s">
        <v>48</v>
      </c>
      <c r="M102" s="259">
        <v>1479.817</v>
      </c>
      <c r="O102" s="259"/>
      <c r="P102" s="259"/>
      <c r="Q102" s="259"/>
      <c r="R102" s="259"/>
      <c r="S102" s="259" t="s">
        <v>48</v>
      </c>
      <c r="T102" s="259">
        <v>2614.3040000000001</v>
      </c>
      <c r="V102" s="259"/>
      <c r="W102" s="259"/>
      <c r="X102" s="259"/>
      <c r="Y102" s="259"/>
      <c r="Z102" s="259" t="s">
        <v>48</v>
      </c>
      <c r="AA102" s="259"/>
      <c r="AG102" t="s">
        <v>48</v>
      </c>
      <c r="AH102" s="1">
        <f t="shared" si="2"/>
        <v>4094.1210000000001</v>
      </c>
    </row>
    <row r="103" spans="1:34" hidden="1" x14ac:dyDescent="0.35">
      <c r="A103" s="259"/>
      <c r="B103" s="259"/>
      <c r="C103" s="259"/>
      <c r="D103" s="259" t="s">
        <v>123</v>
      </c>
      <c r="E103" s="259"/>
      <c r="F103" s="259"/>
      <c r="H103" s="259"/>
      <c r="I103" s="259"/>
      <c r="J103" s="259"/>
      <c r="K103" s="259" t="s">
        <v>123</v>
      </c>
      <c r="L103" s="259"/>
      <c r="M103" s="259">
        <v>11553.826999999999</v>
      </c>
      <c r="O103" s="259"/>
      <c r="P103" s="259"/>
      <c r="Q103" s="259"/>
      <c r="R103" s="259" t="s">
        <v>123</v>
      </c>
      <c r="S103" s="259"/>
      <c r="T103" s="259">
        <v>21675.539000000001</v>
      </c>
      <c r="V103" s="259"/>
      <c r="W103" s="259"/>
      <c r="X103" s="259"/>
      <c r="Y103" s="259" t="s">
        <v>123</v>
      </c>
      <c r="Z103" s="259"/>
      <c r="AA103" s="259"/>
      <c r="AF103" t="s">
        <v>123</v>
      </c>
      <c r="AH103" s="1">
        <f t="shared" si="2"/>
        <v>33229.366000000002</v>
      </c>
    </row>
    <row r="104" spans="1:34" hidden="1" x14ac:dyDescent="0.35">
      <c r="A104" s="259" t="s">
        <v>161</v>
      </c>
      <c r="B104" s="259" t="s">
        <v>43</v>
      </c>
      <c r="C104" s="259" t="s">
        <v>44</v>
      </c>
      <c r="D104" s="259" t="s">
        <v>45</v>
      </c>
      <c r="E104" s="259" t="s">
        <v>46</v>
      </c>
      <c r="F104" s="259"/>
      <c r="H104" s="259" t="s">
        <v>161</v>
      </c>
      <c r="I104" s="259" t="s">
        <v>43</v>
      </c>
      <c r="J104" s="259" t="s">
        <v>44</v>
      </c>
      <c r="K104" s="259" t="s">
        <v>45</v>
      </c>
      <c r="L104" s="259" t="s">
        <v>46</v>
      </c>
      <c r="M104" s="259">
        <v>8385.56</v>
      </c>
      <c r="O104" s="259" t="s">
        <v>161</v>
      </c>
      <c r="P104" s="259" t="s">
        <v>43</v>
      </c>
      <c r="Q104" s="259" t="s">
        <v>44</v>
      </c>
      <c r="R104" s="259" t="s">
        <v>45</v>
      </c>
      <c r="S104" s="259" t="s">
        <v>46</v>
      </c>
      <c r="T104" s="259">
        <v>13603.281000000001</v>
      </c>
      <c r="V104" s="259" t="s">
        <v>161</v>
      </c>
      <c r="W104" s="259" t="s">
        <v>43</v>
      </c>
      <c r="X104" s="259" t="s">
        <v>44</v>
      </c>
      <c r="Y104" s="259" t="s">
        <v>45</v>
      </c>
      <c r="Z104" s="259" t="s">
        <v>46</v>
      </c>
      <c r="AA104" s="259"/>
      <c r="AC104" s="41">
        <v>2009</v>
      </c>
      <c r="AD104" t="s">
        <v>43</v>
      </c>
      <c r="AE104" t="s">
        <v>44</v>
      </c>
      <c r="AF104" t="s">
        <v>45</v>
      </c>
      <c r="AG104" t="s">
        <v>46</v>
      </c>
      <c r="AH104" s="1">
        <f t="shared" si="2"/>
        <v>21988.841</v>
      </c>
    </row>
    <row r="105" spans="1:34" hidden="1" x14ac:dyDescent="0.35">
      <c r="A105" s="259"/>
      <c r="B105" s="259"/>
      <c r="C105" s="259"/>
      <c r="D105" s="259"/>
      <c r="E105" s="259" t="s">
        <v>47</v>
      </c>
      <c r="F105" s="259"/>
      <c r="H105" s="259"/>
      <c r="I105" s="259"/>
      <c r="J105" s="259"/>
      <c r="K105" s="259"/>
      <c r="L105" s="259" t="s">
        <v>47</v>
      </c>
      <c r="M105" s="259">
        <v>2166.34</v>
      </c>
      <c r="O105" s="259"/>
      <c r="P105" s="259"/>
      <c r="Q105" s="259"/>
      <c r="R105" s="259"/>
      <c r="S105" s="259" t="s">
        <v>47</v>
      </c>
      <c r="T105" s="259">
        <v>832.63099999999997</v>
      </c>
      <c r="V105" s="259"/>
      <c r="W105" s="259"/>
      <c r="X105" s="259"/>
      <c r="Y105" s="259"/>
      <c r="Z105" s="259" t="s">
        <v>47</v>
      </c>
      <c r="AA105" s="259"/>
      <c r="AG105" t="s">
        <v>47</v>
      </c>
      <c r="AH105" s="1">
        <f t="shared" si="2"/>
        <v>2998.971</v>
      </c>
    </row>
    <row r="106" spans="1:34" hidden="1" x14ac:dyDescent="0.35">
      <c r="A106" s="259"/>
      <c r="B106" s="259"/>
      <c r="C106" s="259"/>
      <c r="D106" s="259"/>
      <c r="E106" s="259" t="s">
        <v>48</v>
      </c>
      <c r="F106" s="259"/>
      <c r="H106" s="259"/>
      <c r="I106" s="259"/>
      <c r="J106" s="259"/>
      <c r="K106" s="259"/>
      <c r="L106" s="259" t="s">
        <v>48</v>
      </c>
      <c r="M106" s="259">
        <v>1395.85</v>
      </c>
      <c r="O106" s="259"/>
      <c r="P106" s="259"/>
      <c r="Q106" s="259"/>
      <c r="R106" s="259"/>
      <c r="S106" s="259" t="s">
        <v>48</v>
      </c>
      <c r="T106" s="259">
        <v>2683.2950000000001</v>
      </c>
      <c r="V106" s="259"/>
      <c r="W106" s="259"/>
      <c r="X106" s="259"/>
      <c r="Y106" s="259"/>
      <c r="Z106" s="259" t="s">
        <v>48</v>
      </c>
      <c r="AA106" s="259"/>
      <c r="AG106" t="s">
        <v>48</v>
      </c>
      <c r="AH106" s="1">
        <f t="shared" si="2"/>
        <v>4079.145</v>
      </c>
    </row>
    <row r="107" spans="1:34" hidden="1" x14ac:dyDescent="0.35">
      <c r="A107" s="259"/>
      <c r="B107" s="259"/>
      <c r="C107" s="259"/>
      <c r="D107" s="259" t="s">
        <v>123</v>
      </c>
      <c r="E107" s="259"/>
      <c r="F107" s="259"/>
      <c r="H107" s="259"/>
      <c r="I107" s="259"/>
      <c r="J107" s="259"/>
      <c r="K107" s="259" t="s">
        <v>123</v>
      </c>
      <c r="L107" s="259"/>
      <c r="M107" s="259">
        <v>11947.75</v>
      </c>
      <c r="O107" s="259"/>
      <c r="P107" s="259"/>
      <c r="Q107" s="259"/>
      <c r="R107" s="259" t="s">
        <v>123</v>
      </c>
      <c r="S107" s="259"/>
      <c r="T107" s="259">
        <v>17119.206999999999</v>
      </c>
      <c r="V107" s="259"/>
      <c r="W107" s="259"/>
      <c r="X107" s="259"/>
      <c r="Y107" s="259" t="s">
        <v>123</v>
      </c>
      <c r="Z107" s="259"/>
      <c r="AA107" s="259"/>
      <c r="AF107" t="s">
        <v>123</v>
      </c>
      <c r="AH107" s="1">
        <f t="shared" si="2"/>
        <v>29066.956999999999</v>
      </c>
    </row>
    <row r="108" spans="1:34" hidden="1" x14ac:dyDescent="0.35">
      <c r="A108" s="259"/>
      <c r="B108" s="259" t="s">
        <v>49</v>
      </c>
      <c r="C108" s="259" t="s">
        <v>44</v>
      </c>
      <c r="D108" s="259" t="s">
        <v>45</v>
      </c>
      <c r="E108" s="259" t="s">
        <v>46</v>
      </c>
      <c r="F108" s="259"/>
      <c r="H108" s="259"/>
      <c r="I108" s="259" t="s">
        <v>49</v>
      </c>
      <c r="J108" s="259" t="s">
        <v>44</v>
      </c>
      <c r="K108" s="259" t="s">
        <v>45</v>
      </c>
      <c r="L108" s="259" t="s">
        <v>46</v>
      </c>
      <c r="M108" s="259">
        <v>7532.866</v>
      </c>
      <c r="O108" s="259"/>
      <c r="P108" s="259" t="s">
        <v>49</v>
      </c>
      <c r="Q108" s="259" t="s">
        <v>44</v>
      </c>
      <c r="R108" s="259" t="s">
        <v>45</v>
      </c>
      <c r="S108" s="259" t="s">
        <v>46</v>
      </c>
      <c r="T108" s="259">
        <v>12248.4</v>
      </c>
      <c r="V108" s="259"/>
      <c r="W108" s="259" t="s">
        <v>49</v>
      </c>
      <c r="X108" s="259" t="s">
        <v>44</v>
      </c>
      <c r="Y108" s="259" t="s">
        <v>45</v>
      </c>
      <c r="Z108" s="259" t="s">
        <v>46</v>
      </c>
      <c r="AA108" s="259"/>
      <c r="AD108" t="s">
        <v>49</v>
      </c>
      <c r="AE108" t="s">
        <v>44</v>
      </c>
      <c r="AF108" t="s">
        <v>45</v>
      </c>
      <c r="AG108" t="s">
        <v>46</v>
      </c>
      <c r="AH108" s="1">
        <f t="shared" si="2"/>
        <v>19781.266</v>
      </c>
    </row>
    <row r="109" spans="1:34" hidden="1" x14ac:dyDescent="0.35">
      <c r="A109" s="259"/>
      <c r="B109" s="259"/>
      <c r="C109" s="259"/>
      <c r="D109" s="259"/>
      <c r="E109" s="259" t="s">
        <v>47</v>
      </c>
      <c r="F109" s="259"/>
      <c r="H109" s="259"/>
      <c r="I109" s="259"/>
      <c r="J109" s="259"/>
      <c r="K109" s="259"/>
      <c r="L109" s="259" t="s">
        <v>47</v>
      </c>
      <c r="M109" s="259">
        <v>1594.33</v>
      </c>
      <c r="O109" s="259"/>
      <c r="P109" s="259"/>
      <c r="Q109" s="259"/>
      <c r="R109" s="259"/>
      <c r="S109" s="259" t="s">
        <v>47</v>
      </c>
      <c r="T109" s="259">
        <v>772.44500000000005</v>
      </c>
      <c r="V109" s="259"/>
      <c r="W109" s="259"/>
      <c r="X109" s="259"/>
      <c r="Y109" s="259"/>
      <c r="Z109" s="259" t="s">
        <v>47</v>
      </c>
      <c r="AA109" s="259"/>
      <c r="AG109" t="s">
        <v>47</v>
      </c>
      <c r="AH109" s="1">
        <f t="shared" si="2"/>
        <v>2366.7750000000001</v>
      </c>
    </row>
    <row r="110" spans="1:34" hidden="1" x14ac:dyDescent="0.35">
      <c r="A110" s="259"/>
      <c r="B110" s="259"/>
      <c r="C110" s="259"/>
      <c r="D110" s="259"/>
      <c r="E110" s="259" t="s">
        <v>48</v>
      </c>
      <c r="F110" s="259"/>
      <c r="H110" s="259"/>
      <c r="I110" s="259"/>
      <c r="J110" s="259"/>
      <c r="K110" s="259"/>
      <c r="L110" s="259" t="s">
        <v>48</v>
      </c>
      <c r="M110" s="259">
        <v>962.92200000000003</v>
      </c>
      <c r="O110" s="259"/>
      <c r="P110" s="259"/>
      <c r="Q110" s="259"/>
      <c r="R110" s="259"/>
      <c r="S110" s="259" t="s">
        <v>48</v>
      </c>
      <c r="T110" s="259">
        <v>2256.2179999999998</v>
      </c>
      <c r="V110" s="259"/>
      <c r="W110" s="259"/>
      <c r="X110" s="259"/>
      <c r="Y110" s="259"/>
      <c r="Z110" s="259" t="s">
        <v>48</v>
      </c>
      <c r="AA110" s="259"/>
      <c r="AG110" t="s">
        <v>48</v>
      </c>
      <c r="AH110" s="1">
        <f t="shared" si="2"/>
        <v>3219.14</v>
      </c>
    </row>
    <row r="111" spans="1:34" hidden="1" x14ac:dyDescent="0.35">
      <c r="A111" s="259"/>
      <c r="B111" s="259"/>
      <c r="C111" s="259"/>
      <c r="D111" s="259" t="s">
        <v>123</v>
      </c>
      <c r="E111" s="259"/>
      <c r="F111" s="259"/>
      <c r="H111" s="259"/>
      <c r="I111" s="259"/>
      <c r="J111" s="259"/>
      <c r="K111" s="259" t="s">
        <v>123</v>
      </c>
      <c r="L111" s="259"/>
      <c r="M111" s="259">
        <v>10090.118</v>
      </c>
      <c r="O111" s="259"/>
      <c r="P111" s="259"/>
      <c r="Q111" s="259"/>
      <c r="R111" s="259" t="s">
        <v>123</v>
      </c>
      <c r="S111" s="259"/>
      <c r="T111" s="259">
        <v>15277.063</v>
      </c>
      <c r="V111" s="259"/>
      <c r="W111" s="259"/>
      <c r="X111" s="259"/>
      <c r="Y111" s="259" t="s">
        <v>123</v>
      </c>
      <c r="Z111" s="259"/>
      <c r="AA111" s="259"/>
      <c r="AF111" t="s">
        <v>123</v>
      </c>
      <c r="AH111" s="1">
        <f t="shared" si="2"/>
        <v>25367.181</v>
      </c>
    </row>
    <row r="112" spans="1:34" hidden="1" x14ac:dyDescent="0.35">
      <c r="A112" s="259"/>
      <c r="B112" s="259" t="s">
        <v>50</v>
      </c>
      <c r="C112" s="259" t="s">
        <v>44</v>
      </c>
      <c r="D112" s="259" t="s">
        <v>45</v>
      </c>
      <c r="E112" s="259" t="s">
        <v>46</v>
      </c>
      <c r="F112" s="259"/>
      <c r="H112" s="259"/>
      <c r="I112" s="259" t="s">
        <v>50</v>
      </c>
      <c r="J112" s="259" t="s">
        <v>44</v>
      </c>
      <c r="K112" s="259" t="s">
        <v>45</v>
      </c>
      <c r="L112" s="259" t="s">
        <v>46</v>
      </c>
      <c r="M112" s="259">
        <v>8573.3029999999999</v>
      </c>
      <c r="O112" s="259"/>
      <c r="P112" s="259" t="s">
        <v>50</v>
      </c>
      <c r="Q112" s="259" t="s">
        <v>44</v>
      </c>
      <c r="R112" s="259" t="s">
        <v>45</v>
      </c>
      <c r="S112" s="259" t="s">
        <v>46</v>
      </c>
      <c r="T112" s="259">
        <v>14732.563</v>
      </c>
      <c r="V112" s="259"/>
      <c r="W112" s="259" t="s">
        <v>50</v>
      </c>
      <c r="X112" s="259" t="s">
        <v>44</v>
      </c>
      <c r="Y112" s="259" t="s">
        <v>45</v>
      </c>
      <c r="Z112" s="259" t="s">
        <v>46</v>
      </c>
      <c r="AA112" s="259"/>
      <c r="AD112" t="s">
        <v>50</v>
      </c>
      <c r="AE112" t="s">
        <v>44</v>
      </c>
      <c r="AF112" t="s">
        <v>45</v>
      </c>
      <c r="AG112" t="s">
        <v>46</v>
      </c>
      <c r="AH112" s="1">
        <f t="shared" si="2"/>
        <v>23305.866000000002</v>
      </c>
    </row>
    <row r="113" spans="1:34" hidden="1" x14ac:dyDescent="0.35">
      <c r="A113" s="259"/>
      <c r="B113" s="259"/>
      <c r="C113" s="259"/>
      <c r="D113" s="259"/>
      <c r="E113" s="259" t="s">
        <v>47</v>
      </c>
      <c r="F113" s="259"/>
      <c r="H113" s="259"/>
      <c r="I113" s="259"/>
      <c r="J113" s="259"/>
      <c r="K113" s="259"/>
      <c r="L113" s="259" t="s">
        <v>47</v>
      </c>
      <c r="M113" s="259">
        <v>2399.143</v>
      </c>
      <c r="O113" s="259"/>
      <c r="P113" s="259"/>
      <c r="Q113" s="259"/>
      <c r="R113" s="259"/>
      <c r="S113" s="259" t="s">
        <v>47</v>
      </c>
      <c r="T113" s="259">
        <v>1026.0730000000001</v>
      </c>
      <c r="V113" s="259"/>
      <c r="W113" s="259"/>
      <c r="X113" s="259"/>
      <c r="Y113" s="259"/>
      <c r="Z113" s="259" t="s">
        <v>47</v>
      </c>
      <c r="AA113" s="259"/>
      <c r="AG113" t="s">
        <v>47</v>
      </c>
      <c r="AH113" s="1">
        <f t="shared" si="2"/>
        <v>3425.2160000000003</v>
      </c>
    </row>
    <row r="114" spans="1:34" hidden="1" x14ac:dyDescent="0.35">
      <c r="A114" s="259"/>
      <c r="B114" s="259"/>
      <c r="C114" s="259"/>
      <c r="D114" s="259"/>
      <c r="E114" s="259" t="s">
        <v>48</v>
      </c>
      <c r="F114" s="259"/>
      <c r="H114" s="259"/>
      <c r="I114" s="259"/>
      <c r="J114" s="259"/>
      <c r="K114" s="259"/>
      <c r="L114" s="259" t="s">
        <v>48</v>
      </c>
      <c r="M114" s="259">
        <v>912.37</v>
      </c>
      <c r="O114" s="259"/>
      <c r="P114" s="259"/>
      <c r="Q114" s="259"/>
      <c r="R114" s="259"/>
      <c r="S114" s="259" t="s">
        <v>48</v>
      </c>
      <c r="T114" s="259">
        <v>2499.6329999999998</v>
      </c>
      <c r="V114" s="259"/>
      <c r="W114" s="259"/>
      <c r="X114" s="259"/>
      <c r="Y114" s="259"/>
      <c r="Z114" s="259" t="s">
        <v>48</v>
      </c>
      <c r="AA114" s="259"/>
      <c r="AG114" t="s">
        <v>48</v>
      </c>
      <c r="AH114" s="1">
        <f t="shared" si="2"/>
        <v>3412.0029999999997</v>
      </c>
    </row>
    <row r="115" spans="1:34" hidden="1" x14ac:dyDescent="0.35">
      <c r="A115" s="259"/>
      <c r="B115" s="259"/>
      <c r="C115" s="259"/>
      <c r="D115" s="259" t="s">
        <v>123</v>
      </c>
      <c r="E115" s="259"/>
      <c r="F115" s="259"/>
      <c r="H115" s="259"/>
      <c r="I115" s="259"/>
      <c r="J115" s="259"/>
      <c r="K115" s="259" t="s">
        <v>123</v>
      </c>
      <c r="L115" s="259"/>
      <c r="M115" s="259">
        <v>11884.816000000001</v>
      </c>
      <c r="O115" s="259"/>
      <c r="P115" s="259"/>
      <c r="Q115" s="259"/>
      <c r="R115" s="259" t="s">
        <v>123</v>
      </c>
      <c r="S115" s="259"/>
      <c r="T115" s="259">
        <v>18258.269</v>
      </c>
      <c r="V115" s="259"/>
      <c r="W115" s="259"/>
      <c r="X115" s="259"/>
      <c r="Y115" s="259" t="s">
        <v>123</v>
      </c>
      <c r="Z115" s="259"/>
      <c r="AA115" s="259"/>
      <c r="AF115" t="s">
        <v>123</v>
      </c>
      <c r="AH115" s="1">
        <f t="shared" si="2"/>
        <v>30143.084999999999</v>
      </c>
    </row>
    <row r="116" spans="1:34" hidden="1" x14ac:dyDescent="0.35">
      <c r="A116" s="259"/>
      <c r="B116" s="259" t="s">
        <v>51</v>
      </c>
      <c r="C116" s="259" t="s">
        <v>44</v>
      </c>
      <c r="D116" s="259" t="s">
        <v>45</v>
      </c>
      <c r="E116" s="259" t="s">
        <v>46</v>
      </c>
      <c r="F116" s="259"/>
      <c r="H116" s="259"/>
      <c r="I116" s="259" t="s">
        <v>51</v>
      </c>
      <c r="J116" s="259" t="s">
        <v>44</v>
      </c>
      <c r="K116" s="259" t="s">
        <v>45</v>
      </c>
      <c r="L116" s="259" t="s">
        <v>46</v>
      </c>
      <c r="M116" s="259">
        <v>7764.73</v>
      </c>
      <c r="O116" s="259"/>
      <c r="P116" s="259" t="s">
        <v>51</v>
      </c>
      <c r="Q116" s="259" t="s">
        <v>44</v>
      </c>
      <c r="R116" s="259" t="s">
        <v>45</v>
      </c>
      <c r="S116" s="259" t="s">
        <v>46</v>
      </c>
      <c r="T116" s="259">
        <v>13090.596</v>
      </c>
      <c r="V116" s="259"/>
      <c r="W116" s="259" t="s">
        <v>51</v>
      </c>
      <c r="X116" s="259" t="s">
        <v>44</v>
      </c>
      <c r="Y116" s="259" t="s">
        <v>45</v>
      </c>
      <c r="Z116" s="259" t="s">
        <v>46</v>
      </c>
      <c r="AA116" s="259"/>
      <c r="AD116" t="s">
        <v>51</v>
      </c>
      <c r="AE116" t="s">
        <v>44</v>
      </c>
      <c r="AF116" t="s">
        <v>45</v>
      </c>
      <c r="AG116" t="s">
        <v>46</v>
      </c>
      <c r="AH116" s="1">
        <f t="shared" si="2"/>
        <v>20855.326000000001</v>
      </c>
    </row>
    <row r="117" spans="1:34" hidden="1" x14ac:dyDescent="0.35">
      <c r="A117" s="259"/>
      <c r="B117" s="259"/>
      <c r="C117" s="259"/>
      <c r="D117" s="259"/>
      <c r="E117" s="259" t="s">
        <v>47</v>
      </c>
      <c r="F117" s="259"/>
      <c r="H117" s="259"/>
      <c r="I117" s="259"/>
      <c r="J117" s="259"/>
      <c r="K117" s="259"/>
      <c r="L117" s="259" t="s">
        <v>47</v>
      </c>
      <c r="M117" s="259">
        <v>2222.59</v>
      </c>
      <c r="O117" s="259"/>
      <c r="P117" s="259"/>
      <c r="Q117" s="259"/>
      <c r="R117" s="259"/>
      <c r="S117" s="259" t="s">
        <v>47</v>
      </c>
      <c r="T117" s="259">
        <v>1472.095</v>
      </c>
      <c r="V117" s="259"/>
      <c r="W117" s="259"/>
      <c r="X117" s="259"/>
      <c r="Y117" s="259"/>
      <c r="Z117" s="259" t="s">
        <v>47</v>
      </c>
      <c r="AA117" s="259"/>
      <c r="AG117" t="s">
        <v>47</v>
      </c>
      <c r="AH117" s="1">
        <f t="shared" si="2"/>
        <v>3694.6850000000004</v>
      </c>
    </row>
    <row r="118" spans="1:34" hidden="1" x14ac:dyDescent="0.35">
      <c r="A118" s="259"/>
      <c r="B118" s="259"/>
      <c r="C118" s="259"/>
      <c r="D118" s="259"/>
      <c r="E118" s="259" t="s">
        <v>48</v>
      </c>
      <c r="F118" s="259"/>
      <c r="H118" s="259"/>
      <c r="I118" s="259"/>
      <c r="J118" s="259"/>
      <c r="K118" s="259"/>
      <c r="L118" s="259" t="s">
        <v>48</v>
      </c>
      <c r="M118" s="259">
        <v>588.52700000000004</v>
      </c>
      <c r="O118" s="259"/>
      <c r="P118" s="259"/>
      <c r="Q118" s="259"/>
      <c r="R118" s="259"/>
      <c r="S118" s="259" t="s">
        <v>48</v>
      </c>
      <c r="T118" s="259">
        <v>2702.8760000000002</v>
      </c>
      <c r="V118" s="259"/>
      <c r="W118" s="259"/>
      <c r="X118" s="259"/>
      <c r="Y118" s="259"/>
      <c r="Z118" s="259" t="s">
        <v>48</v>
      </c>
      <c r="AA118" s="259"/>
      <c r="AG118" t="s">
        <v>48</v>
      </c>
      <c r="AH118" s="1">
        <f t="shared" si="2"/>
        <v>3291.4030000000002</v>
      </c>
    </row>
    <row r="119" spans="1:34" hidden="1" x14ac:dyDescent="0.35">
      <c r="A119" s="259"/>
      <c r="B119" s="259"/>
      <c r="C119" s="259"/>
      <c r="D119" s="259" t="s">
        <v>123</v>
      </c>
      <c r="E119" s="259"/>
      <c r="F119" s="259"/>
      <c r="H119" s="259"/>
      <c r="I119" s="259"/>
      <c r="J119" s="259"/>
      <c r="K119" s="259" t="s">
        <v>123</v>
      </c>
      <c r="L119" s="259"/>
      <c r="M119" s="259">
        <v>10575.847</v>
      </c>
      <c r="O119" s="259"/>
      <c r="P119" s="259"/>
      <c r="Q119" s="259"/>
      <c r="R119" s="259" t="s">
        <v>123</v>
      </c>
      <c r="S119" s="259"/>
      <c r="T119" s="259">
        <v>17265.566999999999</v>
      </c>
      <c r="V119" s="259"/>
      <c r="W119" s="259"/>
      <c r="X119" s="259"/>
      <c r="Y119" s="259" t="s">
        <v>123</v>
      </c>
      <c r="Z119" s="259"/>
      <c r="AA119" s="259"/>
      <c r="AF119" t="s">
        <v>123</v>
      </c>
      <c r="AH119" s="1">
        <f t="shared" si="2"/>
        <v>27841.413999999997</v>
      </c>
    </row>
    <row r="120" spans="1:34" hidden="1" x14ac:dyDescent="0.35">
      <c r="A120" s="259"/>
      <c r="B120" s="259" t="s">
        <v>52</v>
      </c>
      <c r="C120" s="259" t="s">
        <v>44</v>
      </c>
      <c r="D120" s="259" t="s">
        <v>45</v>
      </c>
      <c r="E120" s="259" t="s">
        <v>46</v>
      </c>
      <c r="F120" s="259"/>
      <c r="H120" s="259"/>
      <c r="I120" s="259" t="s">
        <v>52</v>
      </c>
      <c r="J120" s="259" t="s">
        <v>44</v>
      </c>
      <c r="K120" s="259" t="s">
        <v>45</v>
      </c>
      <c r="L120" s="259" t="s">
        <v>46</v>
      </c>
      <c r="M120" s="259">
        <v>6772.799</v>
      </c>
      <c r="O120" s="259"/>
      <c r="P120" s="259" t="s">
        <v>52</v>
      </c>
      <c r="Q120" s="259" t="s">
        <v>44</v>
      </c>
      <c r="R120" s="259" t="s">
        <v>45</v>
      </c>
      <c r="S120" s="259" t="s">
        <v>46</v>
      </c>
      <c r="T120" s="259">
        <v>15948.540999999999</v>
      </c>
      <c r="V120" s="259"/>
      <c r="W120" s="259" t="s">
        <v>52</v>
      </c>
      <c r="X120" s="259" t="s">
        <v>44</v>
      </c>
      <c r="Y120" s="259" t="s">
        <v>45</v>
      </c>
      <c r="Z120" s="259" t="s">
        <v>46</v>
      </c>
      <c r="AA120" s="259"/>
      <c r="AD120" t="s">
        <v>52</v>
      </c>
      <c r="AE120" t="s">
        <v>44</v>
      </c>
      <c r="AF120" t="s">
        <v>45</v>
      </c>
      <c r="AG120" t="s">
        <v>46</v>
      </c>
      <c r="AH120" s="1">
        <f t="shared" si="2"/>
        <v>22721.34</v>
      </c>
    </row>
    <row r="121" spans="1:34" hidden="1" x14ac:dyDescent="0.35">
      <c r="A121" s="259"/>
      <c r="B121" s="259"/>
      <c r="C121" s="259"/>
      <c r="D121" s="259"/>
      <c r="E121" s="259" t="s">
        <v>47</v>
      </c>
      <c r="F121" s="259"/>
      <c r="H121" s="259"/>
      <c r="I121" s="259"/>
      <c r="J121" s="259"/>
      <c r="K121" s="259"/>
      <c r="L121" s="259" t="s">
        <v>47</v>
      </c>
      <c r="M121" s="259">
        <v>2053.1579999999999</v>
      </c>
      <c r="O121" s="259"/>
      <c r="P121" s="259"/>
      <c r="Q121" s="259"/>
      <c r="R121" s="259"/>
      <c r="S121" s="259" t="s">
        <v>47</v>
      </c>
      <c r="T121" s="259">
        <v>1013.325</v>
      </c>
      <c r="V121" s="259"/>
      <c r="W121" s="259"/>
      <c r="X121" s="259"/>
      <c r="Y121" s="259"/>
      <c r="Z121" s="259" t="s">
        <v>47</v>
      </c>
      <c r="AA121" s="259"/>
      <c r="AG121" t="s">
        <v>47</v>
      </c>
      <c r="AH121" s="1">
        <f t="shared" si="2"/>
        <v>3066.4830000000002</v>
      </c>
    </row>
    <row r="122" spans="1:34" hidden="1" x14ac:dyDescent="0.35">
      <c r="A122" s="259"/>
      <c r="B122" s="259"/>
      <c r="C122" s="259"/>
      <c r="D122" s="259"/>
      <c r="E122" s="259" t="s">
        <v>48</v>
      </c>
      <c r="F122" s="259"/>
      <c r="H122" s="259"/>
      <c r="I122" s="259"/>
      <c r="J122" s="259"/>
      <c r="K122" s="259"/>
      <c r="L122" s="259" t="s">
        <v>48</v>
      </c>
      <c r="M122" s="259">
        <v>437.72300000000001</v>
      </c>
      <c r="O122" s="259"/>
      <c r="P122" s="259"/>
      <c r="Q122" s="259"/>
      <c r="R122" s="259"/>
      <c r="S122" s="259" t="s">
        <v>48</v>
      </c>
      <c r="T122" s="259">
        <v>2760.5509999999999</v>
      </c>
      <c r="V122" s="259"/>
      <c r="W122" s="259"/>
      <c r="X122" s="259"/>
      <c r="Y122" s="259"/>
      <c r="Z122" s="259" t="s">
        <v>48</v>
      </c>
      <c r="AA122" s="259"/>
      <c r="AG122" t="s">
        <v>48</v>
      </c>
      <c r="AH122" s="1">
        <f t="shared" si="2"/>
        <v>3198.2739999999999</v>
      </c>
    </row>
    <row r="123" spans="1:34" hidden="1" x14ac:dyDescent="0.35">
      <c r="A123" s="259"/>
      <c r="B123" s="259"/>
      <c r="C123" s="259"/>
      <c r="D123" s="259" t="s">
        <v>123</v>
      </c>
      <c r="E123" s="259"/>
      <c r="F123" s="259"/>
      <c r="H123" s="259"/>
      <c r="I123" s="259"/>
      <c r="J123" s="259"/>
      <c r="K123" s="259" t="s">
        <v>123</v>
      </c>
      <c r="L123" s="259"/>
      <c r="M123" s="259">
        <v>9263.68</v>
      </c>
      <c r="O123" s="259"/>
      <c r="P123" s="259"/>
      <c r="Q123" s="259"/>
      <c r="R123" s="259" t="s">
        <v>123</v>
      </c>
      <c r="S123" s="259"/>
      <c r="T123" s="259">
        <v>19722.417000000001</v>
      </c>
      <c r="V123" s="259"/>
      <c r="W123" s="259"/>
      <c r="X123" s="259"/>
      <c r="Y123" s="259" t="s">
        <v>123</v>
      </c>
      <c r="Z123" s="259"/>
      <c r="AA123" s="259"/>
      <c r="AF123" t="s">
        <v>123</v>
      </c>
      <c r="AH123" s="1">
        <f t="shared" si="2"/>
        <v>28986.097000000002</v>
      </c>
    </row>
    <row r="124" spans="1:34" hidden="1" x14ac:dyDescent="0.35">
      <c r="A124" s="259"/>
      <c r="B124" s="259" t="s">
        <v>152</v>
      </c>
      <c r="C124" s="259" t="s">
        <v>44</v>
      </c>
      <c r="D124" s="259" t="s">
        <v>45</v>
      </c>
      <c r="E124" s="259" t="s">
        <v>46</v>
      </c>
      <c r="F124" s="259"/>
      <c r="H124" s="259"/>
      <c r="I124" s="259" t="s">
        <v>152</v>
      </c>
      <c r="J124" s="259" t="s">
        <v>44</v>
      </c>
      <c r="K124" s="259" t="s">
        <v>45</v>
      </c>
      <c r="L124" s="259" t="s">
        <v>46</v>
      </c>
      <c r="M124" s="259">
        <v>10227.204</v>
      </c>
      <c r="O124" s="259"/>
      <c r="P124" s="259" t="s">
        <v>152</v>
      </c>
      <c r="Q124" s="259" t="s">
        <v>44</v>
      </c>
      <c r="R124" s="259" t="s">
        <v>45</v>
      </c>
      <c r="S124" s="259" t="s">
        <v>46</v>
      </c>
      <c r="T124" s="259">
        <v>18745.894</v>
      </c>
      <c r="V124" s="259"/>
      <c r="W124" s="259" t="s">
        <v>152</v>
      </c>
      <c r="X124" s="259" t="s">
        <v>44</v>
      </c>
      <c r="Y124" s="259" t="s">
        <v>45</v>
      </c>
      <c r="Z124" s="259" t="s">
        <v>46</v>
      </c>
      <c r="AA124" s="259"/>
      <c r="AD124" t="s">
        <v>152</v>
      </c>
      <c r="AE124" t="s">
        <v>44</v>
      </c>
      <c r="AF124" t="s">
        <v>45</v>
      </c>
      <c r="AG124" t="s">
        <v>46</v>
      </c>
      <c r="AH124" s="1">
        <f t="shared" si="2"/>
        <v>28973.097999999998</v>
      </c>
    </row>
    <row r="125" spans="1:34" hidden="1" x14ac:dyDescent="0.35">
      <c r="A125" s="259"/>
      <c r="B125" s="259"/>
      <c r="C125" s="259"/>
      <c r="D125" s="259"/>
      <c r="E125" s="259" t="s">
        <v>47</v>
      </c>
      <c r="F125" s="259"/>
      <c r="H125" s="259"/>
      <c r="I125" s="259"/>
      <c r="J125" s="259"/>
      <c r="K125" s="259"/>
      <c r="L125" s="259" t="s">
        <v>47</v>
      </c>
      <c r="M125" s="259">
        <v>1884.7329999999999</v>
      </c>
      <c r="O125" s="259"/>
      <c r="P125" s="259"/>
      <c r="Q125" s="259"/>
      <c r="R125" s="259"/>
      <c r="S125" s="259" t="s">
        <v>47</v>
      </c>
      <c r="T125" s="259">
        <v>1810.6189999999999</v>
      </c>
      <c r="V125" s="259"/>
      <c r="W125" s="259"/>
      <c r="X125" s="259"/>
      <c r="Y125" s="259"/>
      <c r="Z125" s="259" t="s">
        <v>47</v>
      </c>
      <c r="AA125" s="259"/>
      <c r="AG125" t="s">
        <v>47</v>
      </c>
      <c r="AH125" s="1">
        <f t="shared" si="2"/>
        <v>3695.3519999999999</v>
      </c>
    </row>
    <row r="126" spans="1:34" hidden="1" x14ac:dyDescent="0.35">
      <c r="A126" s="259"/>
      <c r="B126" s="259"/>
      <c r="C126" s="259"/>
      <c r="D126" s="259"/>
      <c r="E126" s="259" t="s">
        <v>48</v>
      </c>
      <c r="F126" s="259"/>
      <c r="H126" s="259"/>
      <c r="I126" s="259"/>
      <c r="J126" s="259"/>
      <c r="K126" s="259"/>
      <c r="L126" s="259" t="s">
        <v>48</v>
      </c>
      <c r="M126" s="259">
        <v>639.29499999999996</v>
      </c>
      <c r="O126" s="259"/>
      <c r="P126" s="259"/>
      <c r="Q126" s="259"/>
      <c r="R126" s="259"/>
      <c r="S126" s="259" t="s">
        <v>48</v>
      </c>
      <c r="T126" s="259">
        <v>2648.14</v>
      </c>
      <c r="V126" s="259"/>
      <c r="W126" s="259"/>
      <c r="X126" s="259"/>
      <c r="Y126" s="259"/>
      <c r="Z126" s="259" t="s">
        <v>48</v>
      </c>
      <c r="AA126" s="259"/>
      <c r="AG126" t="s">
        <v>48</v>
      </c>
      <c r="AH126" s="1">
        <f t="shared" si="2"/>
        <v>3287.4349999999999</v>
      </c>
    </row>
    <row r="127" spans="1:34" hidden="1" x14ac:dyDescent="0.35">
      <c r="A127" s="259"/>
      <c r="B127" s="259"/>
      <c r="C127" s="259"/>
      <c r="D127" s="259" t="s">
        <v>123</v>
      </c>
      <c r="E127" s="259"/>
      <c r="F127" s="259"/>
      <c r="H127" s="259"/>
      <c r="I127" s="259"/>
      <c r="J127" s="259"/>
      <c r="K127" s="259" t="s">
        <v>123</v>
      </c>
      <c r="L127" s="259"/>
      <c r="M127" s="259">
        <v>12751.232</v>
      </c>
      <c r="O127" s="259"/>
      <c r="P127" s="259"/>
      <c r="Q127" s="259"/>
      <c r="R127" s="259" t="s">
        <v>123</v>
      </c>
      <c r="S127" s="259"/>
      <c r="T127" s="259">
        <v>23204.652999999998</v>
      </c>
      <c r="V127" s="259"/>
      <c r="W127" s="259"/>
      <c r="X127" s="259"/>
      <c r="Y127" s="259" t="s">
        <v>123</v>
      </c>
      <c r="Z127" s="259"/>
      <c r="AA127" s="259"/>
      <c r="AF127" t="s">
        <v>123</v>
      </c>
      <c r="AH127" s="1">
        <f t="shared" si="2"/>
        <v>35955.884999999995</v>
      </c>
    </row>
    <row r="128" spans="1:34" hidden="1" x14ac:dyDescent="0.35">
      <c r="A128" s="259"/>
      <c r="B128" s="259" t="s">
        <v>153</v>
      </c>
      <c r="C128" s="259" t="s">
        <v>44</v>
      </c>
      <c r="D128" s="259" t="s">
        <v>45</v>
      </c>
      <c r="E128" s="259" t="s">
        <v>46</v>
      </c>
      <c r="F128" s="259"/>
      <c r="H128" s="259"/>
      <c r="I128" s="259" t="s">
        <v>153</v>
      </c>
      <c r="J128" s="259" t="s">
        <v>44</v>
      </c>
      <c r="K128" s="259" t="s">
        <v>45</v>
      </c>
      <c r="L128" s="259" t="s">
        <v>46</v>
      </c>
      <c r="M128" s="259">
        <v>6553.6469999999999</v>
      </c>
      <c r="O128" s="259"/>
      <c r="P128" s="259" t="s">
        <v>153</v>
      </c>
      <c r="Q128" s="259" t="s">
        <v>44</v>
      </c>
      <c r="R128" s="259" t="s">
        <v>45</v>
      </c>
      <c r="S128" s="259" t="s">
        <v>46</v>
      </c>
      <c r="T128" s="259">
        <v>14512.72</v>
      </c>
      <c r="V128" s="259"/>
      <c r="W128" s="259" t="s">
        <v>153</v>
      </c>
      <c r="X128" s="259" t="s">
        <v>44</v>
      </c>
      <c r="Y128" s="259" t="s">
        <v>45</v>
      </c>
      <c r="Z128" s="259" t="s">
        <v>46</v>
      </c>
      <c r="AA128" s="259"/>
      <c r="AD128" t="s">
        <v>153</v>
      </c>
      <c r="AE128" t="s">
        <v>44</v>
      </c>
      <c r="AF128" t="s">
        <v>45</v>
      </c>
      <c r="AG128" t="s">
        <v>46</v>
      </c>
      <c r="AH128" s="1">
        <f t="shared" si="2"/>
        <v>21066.366999999998</v>
      </c>
    </row>
    <row r="129" spans="1:34" hidden="1" x14ac:dyDescent="0.35">
      <c r="A129" s="259"/>
      <c r="B129" s="259"/>
      <c r="C129" s="259"/>
      <c r="D129" s="259"/>
      <c r="E129" s="259" t="s">
        <v>47</v>
      </c>
      <c r="F129" s="259"/>
      <c r="H129" s="259"/>
      <c r="I129" s="259"/>
      <c r="J129" s="259"/>
      <c r="K129" s="259"/>
      <c r="L129" s="259" t="s">
        <v>47</v>
      </c>
      <c r="M129" s="259">
        <v>1480.712</v>
      </c>
      <c r="O129" s="259"/>
      <c r="P129" s="259"/>
      <c r="Q129" s="259"/>
      <c r="R129" s="259"/>
      <c r="S129" s="259" t="s">
        <v>47</v>
      </c>
      <c r="T129" s="259">
        <v>2528.9929999999999</v>
      </c>
      <c r="V129" s="259"/>
      <c r="W129" s="259"/>
      <c r="X129" s="259"/>
      <c r="Y129" s="259"/>
      <c r="Z129" s="259" t="s">
        <v>47</v>
      </c>
      <c r="AA129" s="259"/>
      <c r="AG129" t="s">
        <v>47</v>
      </c>
      <c r="AH129" s="1">
        <f t="shared" si="2"/>
        <v>4009.7049999999999</v>
      </c>
    </row>
    <row r="130" spans="1:34" hidden="1" x14ac:dyDescent="0.35">
      <c r="A130" s="259"/>
      <c r="B130" s="259"/>
      <c r="C130" s="259"/>
      <c r="D130" s="259"/>
      <c r="E130" s="259" t="s">
        <v>48</v>
      </c>
      <c r="F130" s="259"/>
      <c r="H130" s="259"/>
      <c r="I130" s="259"/>
      <c r="J130" s="259"/>
      <c r="K130" s="259"/>
      <c r="L130" s="259" t="s">
        <v>48</v>
      </c>
      <c r="M130" s="259">
        <v>331.279</v>
      </c>
      <c r="O130" s="259"/>
      <c r="P130" s="259"/>
      <c r="Q130" s="259"/>
      <c r="R130" s="259"/>
      <c r="S130" s="259" t="s">
        <v>48</v>
      </c>
      <c r="T130" s="259">
        <v>2531.165</v>
      </c>
      <c r="V130" s="259"/>
      <c r="W130" s="259"/>
      <c r="X130" s="259"/>
      <c r="Y130" s="259"/>
      <c r="Z130" s="259" t="s">
        <v>48</v>
      </c>
      <c r="AA130" s="259"/>
      <c r="AG130" t="s">
        <v>48</v>
      </c>
      <c r="AH130" s="1">
        <f t="shared" si="2"/>
        <v>2862.444</v>
      </c>
    </row>
    <row r="131" spans="1:34" hidden="1" x14ac:dyDescent="0.35">
      <c r="A131" s="259"/>
      <c r="B131" s="259"/>
      <c r="C131" s="259"/>
      <c r="D131" s="259" t="s">
        <v>123</v>
      </c>
      <c r="E131" s="259"/>
      <c r="F131" s="259"/>
      <c r="H131" s="259"/>
      <c r="I131" s="259"/>
      <c r="J131" s="259"/>
      <c r="K131" s="259" t="s">
        <v>123</v>
      </c>
      <c r="L131" s="259"/>
      <c r="M131" s="259">
        <v>8365.6380000000008</v>
      </c>
      <c r="O131" s="259"/>
      <c r="P131" s="259"/>
      <c r="Q131" s="259"/>
      <c r="R131" s="259" t="s">
        <v>123</v>
      </c>
      <c r="S131" s="259"/>
      <c r="T131" s="259">
        <v>19572.878000000001</v>
      </c>
      <c r="V131" s="259"/>
      <c r="W131" s="259"/>
      <c r="X131" s="259"/>
      <c r="Y131" s="259" t="s">
        <v>123</v>
      </c>
      <c r="Z131" s="259"/>
      <c r="AA131" s="259"/>
      <c r="AF131" t="s">
        <v>123</v>
      </c>
      <c r="AH131" s="1">
        <f t="shared" si="2"/>
        <v>27938.516000000003</v>
      </c>
    </row>
    <row r="132" spans="1:34" hidden="1" x14ac:dyDescent="0.35">
      <c r="A132" s="259"/>
      <c r="B132" s="259" t="s">
        <v>154</v>
      </c>
      <c r="C132" s="259" t="s">
        <v>44</v>
      </c>
      <c r="D132" s="259" t="s">
        <v>45</v>
      </c>
      <c r="E132" s="259" t="s">
        <v>46</v>
      </c>
      <c r="F132" s="259"/>
      <c r="H132" s="259"/>
      <c r="I132" s="259" t="s">
        <v>154</v>
      </c>
      <c r="J132" s="259" t="s">
        <v>44</v>
      </c>
      <c r="K132" s="259" t="s">
        <v>45</v>
      </c>
      <c r="L132" s="259" t="s">
        <v>46</v>
      </c>
      <c r="M132" s="259">
        <v>5100.0889999999999</v>
      </c>
      <c r="O132" s="259"/>
      <c r="P132" s="259" t="s">
        <v>154</v>
      </c>
      <c r="Q132" s="259" t="s">
        <v>44</v>
      </c>
      <c r="R132" s="259" t="s">
        <v>45</v>
      </c>
      <c r="S132" s="259" t="s">
        <v>46</v>
      </c>
      <c r="T132" s="259">
        <v>14160.39</v>
      </c>
      <c r="V132" s="259"/>
      <c r="W132" s="259" t="s">
        <v>154</v>
      </c>
      <c r="X132" s="259" t="s">
        <v>44</v>
      </c>
      <c r="Y132" s="259" t="s">
        <v>45</v>
      </c>
      <c r="Z132" s="259" t="s">
        <v>46</v>
      </c>
      <c r="AA132" s="259"/>
      <c r="AD132" t="s">
        <v>154</v>
      </c>
      <c r="AE132" t="s">
        <v>44</v>
      </c>
      <c r="AF132" t="s">
        <v>45</v>
      </c>
      <c r="AG132" t="s">
        <v>46</v>
      </c>
      <c r="AH132" s="1">
        <f t="shared" si="2"/>
        <v>19260.478999999999</v>
      </c>
    </row>
    <row r="133" spans="1:34" hidden="1" x14ac:dyDescent="0.35">
      <c r="A133" s="259"/>
      <c r="B133" s="259"/>
      <c r="C133" s="259"/>
      <c r="D133" s="259"/>
      <c r="E133" s="259" t="s">
        <v>47</v>
      </c>
      <c r="F133" s="259"/>
      <c r="H133" s="259"/>
      <c r="I133" s="259"/>
      <c r="J133" s="259"/>
      <c r="K133" s="259"/>
      <c r="L133" s="259" t="s">
        <v>47</v>
      </c>
      <c r="M133" s="259">
        <v>1586.2660000000001</v>
      </c>
      <c r="O133" s="259"/>
      <c r="P133" s="259"/>
      <c r="Q133" s="259"/>
      <c r="R133" s="259"/>
      <c r="S133" s="259" t="s">
        <v>47</v>
      </c>
      <c r="T133" s="259">
        <v>2779.65</v>
      </c>
      <c r="V133" s="259"/>
      <c r="W133" s="259"/>
      <c r="X133" s="259"/>
      <c r="Y133" s="259"/>
      <c r="Z133" s="259" t="s">
        <v>47</v>
      </c>
      <c r="AA133" s="259"/>
      <c r="AG133" t="s">
        <v>47</v>
      </c>
      <c r="AH133" s="1">
        <f t="shared" si="2"/>
        <v>4365.9160000000002</v>
      </c>
    </row>
    <row r="134" spans="1:34" hidden="1" x14ac:dyDescent="0.35">
      <c r="A134" s="259"/>
      <c r="B134" s="259"/>
      <c r="C134" s="259"/>
      <c r="D134" s="259"/>
      <c r="E134" s="259" t="s">
        <v>48</v>
      </c>
      <c r="F134" s="259"/>
      <c r="H134" s="259"/>
      <c r="I134" s="259"/>
      <c r="J134" s="259"/>
      <c r="K134" s="259"/>
      <c r="L134" s="259" t="s">
        <v>48</v>
      </c>
      <c r="M134" s="259">
        <v>726.45399999999995</v>
      </c>
      <c r="O134" s="259"/>
      <c r="P134" s="259"/>
      <c r="Q134" s="259"/>
      <c r="R134" s="259"/>
      <c r="S134" s="259" t="s">
        <v>48</v>
      </c>
      <c r="T134" s="259">
        <v>2230.9409999999998</v>
      </c>
      <c r="V134" s="259"/>
      <c r="W134" s="259"/>
      <c r="X134" s="259"/>
      <c r="Y134" s="259"/>
      <c r="Z134" s="259" t="s">
        <v>48</v>
      </c>
      <c r="AA134" s="259"/>
      <c r="AG134" t="s">
        <v>48</v>
      </c>
      <c r="AH134" s="1">
        <f t="shared" si="2"/>
        <v>2957.3949999999995</v>
      </c>
    </row>
    <row r="135" spans="1:34" hidden="1" x14ac:dyDescent="0.35">
      <c r="A135" s="259"/>
      <c r="B135" s="259"/>
      <c r="C135" s="259"/>
      <c r="D135" s="259" t="s">
        <v>123</v>
      </c>
      <c r="E135" s="259"/>
      <c r="F135" s="259"/>
      <c r="H135" s="259"/>
      <c r="I135" s="259"/>
      <c r="J135" s="259"/>
      <c r="K135" s="259" t="s">
        <v>123</v>
      </c>
      <c r="L135" s="259"/>
      <c r="M135" s="259">
        <v>7412.8090000000002</v>
      </c>
      <c r="O135" s="259"/>
      <c r="P135" s="259"/>
      <c r="Q135" s="259"/>
      <c r="R135" s="259" t="s">
        <v>123</v>
      </c>
      <c r="S135" s="259"/>
      <c r="T135" s="259">
        <v>19170.981</v>
      </c>
      <c r="V135" s="259"/>
      <c r="W135" s="259"/>
      <c r="X135" s="259"/>
      <c r="Y135" s="259" t="s">
        <v>123</v>
      </c>
      <c r="Z135" s="259"/>
      <c r="AA135" s="259"/>
      <c r="AF135" t="s">
        <v>123</v>
      </c>
      <c r="AH135" s="1">
        <f t="shared" si="2"/>
        <v>26583.79</v>
      </c>
    </row>
    <row r="136" spans="1:34" hidden="1" x14ac:dyDescent="0.35">
      <c r="A136" s="259"/>
      <c r="B136" s="259" t="s">
        <v>155</v>
      </c>
      <c r="C136" s="259" t="s">
        <v>44</v>
      </c>
      <c r="D136" s="259" t="s">
        <v>45</v>
      </c>
      <c r="E136" s="259" t="s">
        <v>46</v>
      </c>
      <c r="F136" s="259"/>
      <c r="H136" s="259"/>
      <c r="I136" s="259" t="s">
        <v>155</v>
      </c>
      <c r="J136" s="259" t="s">
        <v>44</v>
      </c>
      <c r="K136" s="259" t="s">
        <v>45</v>
      </c>
      <c r="L136" s="259" t="s">
        <v>46</v>
      </c>
      <c r="M136" s="259">
        <v>7974.0280000000002</v>
      </c>
      <c r="O136" s="259"/>
      <c r="P136" s="259" t="s">
        <v>155</v>
      </c>
      <c r="Q136" s="259" t="s">
        <v>44</v>
      </c>
      <c r="R136" s="259" t="s">
        <v>45</v>
      </c>
      <c r="S136" s="259" t="s">
        <v>46</v>
      </c>
      <c r="T136" s="259">
        <v>15613.871999999999</v>
      </c>
      <c r="V136" s="259"/>
      <c r="W136" s="259" t="s">
        <v>155</v>
      </c>
      <c r="X136" s="259" t="s">
        <v>44</v>
      </c>
      <c r="Y136" s="259" t="s">
        <v>45</v>
      </c>
      <c r="Z136" s="259" t="s">
        <v>46</v>
      </c>
      <c r="AA136" s="259"/>
      <c r="AD136" t="s">
        <v>155</v>
      </c>
      <c r="AE136" t="s">
        <v>44</v>
      </c>
      <c r="AF136" t="s">
        <v>45</v>
      </c>
      <c r="AG136" t="s">
        <v>46</v>
      </c>
      <c r="AH136" s="1">
        <f t="shared" si="2"/>
        <v>23587.9</v>
      </c>
    </row>
    <row r="137" spans="1:34" hidden="1" x14ac:dyDescent="0.35">
      <c r="A137" s="259"/>
      <c r="B137" s="259"/>
      <c r="C137" s="259"/>
      <c r="D137" s="259"/>
      <c r="E137" s="259" t="s">
        <v>47</v>
      </c>
      <c r="F137" s="259"/>
      <c r="H137" s="259"/>
      <c r="I137" s="259"/>
      <c r="J137" s="259"/>
      <c r="K137" s="259"/>
      <c r="L137" s="259" t="s">
        <v>47</v>
      </c>
      <c r="M137" s="259">
        <v>1667.0640000000001</v>
      </c>
      <c r="O137" s="259"/>
      <c r="P137" s="259"/>
      <c r="Q137" s="259"/>
      <c r="R137" s="259"/>
      <c r="S137" s="259" t="s">
        <v>47</v>
      </c>
      <c r="T137" s="259">
        <v>2782.87</v>
      </c>
      <c r="V137" s="259"/>
      <c r="W137" s="259"/>
      <c r="X137" s="259"/>
      <c r="Y137" s="259"/>
      <c r="Z137" s="259" t="s">
        <v>47</v>
      </c>
      <c r="AA137" s="259"/>
      <c r="AG137" t="s">
        <v>47</v>
      </c>
      <c r="AH137" s="1">
        <f t="shared" si="2"/>
        <v>4449.9340000000002</v>
      </c>
    </row>
    <row r="138" spans="1:34" hidden="1" x14ac:dyDescent="0.35">
      <c r="A138" s="259"/>
      <c r="B138" s="259"/>
      <c r="C138" s="259"/>
      <c r="D138" s="259"/>
      <c r="E138" s="259" t="s">
        <v>48</v>
      </c>
      <c r="F138" s="259"/>
      <c r="H138" s="259"/>
      <c r="I138" s="259"/>
      <c r="J138" s="259"/>
      <c r="K138" s="259"/>
      <c r="L138" s="259" t="s">
        <v>48</v>
      </c>
      <c r="M138" s="259">
        <v>786.99900000000002</v>
      </c>
      <c r="O138" s="259"/>
      <c r="P138" s="259"/>
      <c r="Q138" s="259"/>
      <c r="R138" s="259"/>
      <c r="S138" s="259" t="s">
        <v>48</v>
      </c>
      <c r="T138" s="259">
        <v>4571.0360000000001</v>
      </c>
      <c r="V138" s="259"/>
      <c r="W138" s="259"/>
      <c r="X138" s="259"/>
      <c r="Y138" s="259"/>
      <c r="Z138" s="259" t="s">
        <v>48</v>
      </c>
      <c r="AA138" s="259"/>
      <c r="AG138" t="s">
        <v>48</v>
      </c>
      <c r="AH138" s="1">
        <f t="shared" si="2"/>
        <v>5358.0349999999999</v>
      </c>
    </row>
    <row r="139" spans="1:34" hidden="1" x14ac:dyDescent="0.35">
      <c r="A139" s="259"/>
      <c r="B139" s="259"/>
      <c r="C139" s="259"/>
      <c r="D139" s="259" t="s">
        <v>123</v>
      </c>
      <c r="E139" s="259"/>
      <c r="F139" s="259"/>
      <c r="H139" s="259"/>
      <c r="I139" s="259"/>
      <c r="J139" s="259"/>
      <c r="K139" s="259" t="s">
        <v>123</v>
      </c>
      <c r="L139" s="259"/>
      <c r="M139" s="259">
        <v>10428.091</v>
      </c>
      <c r="O139" s="259"/>
      <c r="P139" s="259"/>
      <c r="Q139" s="259"/>
      <c r="R139" s="259" t="s">
        <v>123</v>
      </c>
      <c r="S139" s="259"/>
      <c r="T139" s="259">
        <v>22967.777999999998</v>
      </c>
      <c r="V139" s="259"/>
      <c r="W139" s="259"/>
      <c r="X139" s="259"/>
      <c r="Y139" s="259" t="s">
        <v>123</v>
      </c>
      <c r="Z139" s="259"/>
      <c r="AA139" s="259"/>
      <c r="AF139" t="s">
        <v>123</v>
      </c>
      <c r="AH139" s="1">
        <f t="shared" si="2"/>
        <v>33395.868999999999</v>
      </c>
    </row>
    <row r="140" spans="1:34" hidden="1" x14ac:dyDescent="0.35">
      <c r="A140" s="259"/>
      <c r="B140" s="259" t="s">
        <v>156</v>
      </c>
      <c r="C140" s="259" t="s">
        <v>44</v>
      </c>
      <c r="D140" s="259" t="s">
        <v>45</v>
      </c>
      <c r="E140" s="259" t="s">
        <v>46</v>
      </c>
      <c r="F140" s="259"/>
      <c r="H140" s="259"/>
      <c r="I140" s="259" t="s">
        <v>156</v>
      </c>
      <c r="J140" s="259" t="s">
        <v>44</v>
      </c>
      <c r="K140" s="259" t="s">
        <v>45</v>
      </c>
      <c r="L140" s="259" t="s">
        <v>46</v>
      </c>
      <c r="M140" s="259">
        <v>5948.7520000000004</v>
      </c>
      <c r="O140" s="259"/>
      <c r="P140" s="259" t="s">
        <v>156</v>
      </c>
      <c r="Q140" s="259" t="s">
        <v>44</v>
      </c>
      <c r="R140" s="259" t="s">
        <v>45</v>
      </c>
      <c r="S140" s="259" t="s">
        <v>46</v>
      </c>
      <c r="T140" s="259">
        <v>12573.438</v>
      </c>
      <c r="V140" s="259"/>
      <c r="W140" s="259" t="s">
        <v>156</v>
      </c>
      <c r="X140" s="259" t="s">
        <v>44</v>
      </c>
      <c r="Y140" s="259" t="s">
        <v>45</v>
      </c>
      <c r="Z140" s="259" t="s">
        <v>46</v>
      </c>
      <c r="AA140" s="259"/>
      <c r="AD140" t="s">
        <v>156</v>
      </c>
      <c r="AE140" t="s">
        <v>44</v>
      </c>
      <c r="AF140" t="s">
        <v>45</v>
      </c>
      <c r="AG140" t="s">
        <v>46</v>
      </c>
      <c r="AH140" s="1">
        <f t="shared" ref="AH140:AH203" si="3">F140+M140+T140+AA140</f>
        <v>18522.190000000002</v>
      </c>
    </row>
    <row r="141" spans="1:34" hidden="1" x14ac:dyDescent="0.35">
      <c r="A141" s="259"/>
      <c r="B141" s="259"/>
      <c r="C141" s="259"/>
      <c r="D141" s="259"/>
      <c r="E141" s="259" t="s">
        <v>47</v>
      </c>
      <c r="F141" s="259"/>
      <c r="H141" s="259"/>
      <c r="I141" s="259"/>
      <c r="J141" s="259"/>
      <c r="K141" s="259"/>
      <c r="L141" s="259" t="s">
        <v>47</v>
      </c>
      <c r="M141" s="259">
        <v>2114.3780000000002</v>
      </c>
      <c r="O141" s="259"/>
      <c r="P141" s="259"/>
      <c r="Q141" s="259"/>
      <c r="R141" s="259"/>
      <c r="S141" s="259" t="s">
        <v>47</v>
      </c>
      <c r="T141" s="259">
        <v>2228.556</v>
      </c>
      <c r="V141" s="259"/>
      <c r="W141" s="259"/>
      <c r="X141" s="259"/>
      <c r="Y141" s="259"/>
      <c r="Z141" s="259" t="s">
        <v>47</v>
      </c>
      <c r="AA141" s="259"/>
      <c r="AG141" t="s">
        <v>47</v>
      </c>
      <c r="AH141" s="1">
        <f t="shared" si="3"/>
        <v>4342.9340000000002</v>
      </c>
    </row>
    <row r="142" spans="1:34" hidden="1" x14ac:dyDescent="0.35">
      <c r="A142" s="259"/>
      <c r="B142" s="259"/>
      <c r="C142" s="259"/>
      <c r="D142" s="259"/>
      <c r="E142" s="259" t="s">
        <v>48</v>
      </c>
      <c r="F142" s="259"/>
      <c r="H142" s="259"/>
      <c r="I142" s="259"/>
      <c r="J142" s="259"/>
      <c r="K142" s="259"/>
      <c r="L142" s="259" t="s">
        <v>48</v>
      </c>
      <c r="M142" s="259">
        <v>672.01099999999997</v>
      </c>
      <c r="O142" s="259"/>
      <c r="P142" s="259"/>
      <c r="Q142" s="259"/>
      <c r="R142" s="259"/>
      <c r="S142" s="259" t="s">
        <v>48</v>
      </c>
      <c r="T142" s="259">
        <v>2145.616</v>
      </c>
      <c r="V142" s="259"/>
      <c r="W142" s="259"/>
      <c r="X142" s="259"/>
      <c r="Y142" s="259"/>
      <c r="Z142" s="259" t="s">
        <v>48</v>
      </c>
      <c r="AA142" s="259"/>
      <c r="AG142" t="s">
        <v>48</v>
      </c>
      <c r="AH142" s="1">
        <f t="shared" si="3"/>
        <v>2817.627</v>
      </c>
    </row>
    <row r="143" spans="1:34" hidden="1" x14ac:dyDescent="0.35">
      <c r="A143" s="259"/>
      <c r="B143" s="259"/>
      <c r="C143" s="259"/>
      <c r="D143" s="259" t="s">
        <v>123</v>
      </c>
      <c r="E143" s="259"/>
      <c r="F143" s="259"/>
      <c r="H143" s="259"/>
      <c r="I143" s="259"/>
      <c r="J143" s="259"/>
      <c r="K143" s="259" t="s">
        <v>123</v>
      </c>
      <c r="L143" s="259"/>
      <c r="M143" s="259">
        <v>8735.1409999999996</v>
      </c>
      <c r="O143" s="259"/>
      <c r="P143" s="259"/>
      <c r="Q143" s="259"/>
      <c r="R143" s="259" t="s">
        <v>123</v>
      </c>
      <c r="S143" s="259"/>
      <c r="T143" s="259">
        <v>16947.61</v>
      </c>
      <c r="V143" s="259"/>
      <c r="W143" s="259"/>
      <c r="X143" s="259"/>
      <c r="Y143" s="259" t="s">
        <v>123</v>
      </c>
      <c r="Z143" s="259"/>
      <c r="AA143" s="259"/>
      <c r="AF143" t="s">
        <v>123</v>
      </c>
      <c r="AH143" s="1">
        <f t="shared" si="3"/>
        <v>25682.751</v>
      </c>
    </row>
    <row r="144" spans="1:34" hidden="1" x14ac:dyDescent="0.35">
      <c r="A144" s="259"/>
      <c r="B144" s="259" t="s">
        <v>157</v>
      </c>
      <c r="C144" s="259" t="s">
        <v>44</v>
      </c>
      <c r="D144" s="259" t="s">
        <v>45</v>
      </c>
      <c r="E144" s="259" t="s">
        <v>46</v>
      </c>
      <c r="F144" s="259"/>
      <c r="H144" s="259"/>
      <c r="I144" s="259" t="s">
        <v>157</v>
      </c>
      <c r="J144" s="259" t="s">
        <v>44</v>
      </c>
      <c r="K144" s="259" t="s">
        <v>45</v>
      </c>
      <c r="L144" s="259" t="s">
        <v>46</v>
      </c>
      <c r="M144" s="259">
        <v>6595.11</v>
      </c>
      <c r="O144" s="259"/>
      <c r="P144" s="259" t="s">
        <v>157</v>
      </c>
      <c r="Q144" s="259" t="s">
        <v>44</v>
      </c>
      <c r="R144" s="259" t="s">
        <v>45</v>
      </c>
      <c r="S144" s="259" t="s">
        <v>46</v>
      </c>
      <c r="T144" s="259">
        <v>14436.754000000001</v>
      </c>
      <c r="V144" s="259"/>
      <c r="W144" s="259" t="s">
        <v>157</v>
      </c>
      <c r="X144" s="259" t="s">
        <v>44</v>
      </c>
      <c r="Y144" s="259" t="s">
        <v>45</v>
      </c>
      <c r="Z144" s="259" t="s">
        <v>46</v>
      </c>
      <c r="AA144" s="259"/>
      <c r="AD144" t="s">
        <v>157</v>
      </c>
      <c r="AE144" t="s">
        <v>44</v>
      </c>
      <c r="AF144" t="s">
        <v>45</v>
      </c>
      <c r="AG144" t="s">
        <v>46</v>
      </c>
      <c r="AH144" s="1">
        <f t="shared" si="3"/>
        <v>21031.864000000001</v>
      </c>
    </row>
    <row r="145" spans="1:34" hidden="1" x14ac:dyDescent="0.35">
      <c r="A145" s="259"/>
      <c r="B145" s="259"/>
      <c r="C145" s="259"/>
      <c r="D145" s="259"/>
      <c r="E145" s="259" t="s">
        <v>47</v>
      </c>
      <c r="F145" s="259"/>
      <c r="H145" s="259"/>
      <c r="I145" s="259"/>
      <c r="J145" s="259"/>
      <c r="K145" s="259"/>
      <c r="L145" s="259" t="s">
        <v>47</v>
      </c>
      <c r="M145" s="259">
        <v>1556.894</v>
      </c>
      <c r="O145" s="259"/>
      <c r="P145" s="259"/>
      <c r="Q145" s="259"/>
      <c r="R145" s="259"/>
      <c r="S145" s="259" t="s">
        <v>47</v>
      </c>
      <c r="T145" s="259">
        <v>2715.5230000000001</v>
      </c>
      <c r="V145" s="259"/>
      <c r="W145" s="259"/>
      <c r="X145" s="259"/>
      <c r="Y145" s="259"/>
      <c r="Z145" s="259" t="s">
        <v>47</v>
      </c>
      <c r="AA145" s="259"/>
      <c r="AG145" t="s">
        <v>47</v>
      </c>
      <c r="AH145" s="1">
        <f t="shared" si="3"/>
        <v>4272.4170000000004</v>
      </c>
    </row>
    <row r="146" spans="1:34" hidden="1" x14ac:dyDescent="0.35">
      <c r="A146" s="259"/>
      <c r="B146" s="259"/>
      <c r="C146" s="259"/>
      <c r="D146" s="259"/>
      <c r="E146" s="259" t="s">
        <v>48</v>
      </c>
      <c r="F146" s="259"/>
      <c r="H146" s="259"/>
      <c r="I146" s="259"/>
      <c r="J146" s="259"/>
      <c r="K146" s="259"/>
      <c r="L146" s="259" t="s">
        <v>48</v>
      </c>
      <c r="M146" s="259">
        <v>512.23299999999995</v>
      </c>
      <c r="O146" s="259"/>
      <c r="P146" s="259"/>
      <c r="Q146" s="259"/>
      <c r="R146" s="259"/>
      <c r="S146" s="259" t="s">
        <v>48</v>
      </c>
      <c r="T146" s="259">
        <v>2337.877</v>
      </c>
      <c r="V146" s="259"/>
      <c r="W146" s="259"/>
      <c r="X146" s="259"/>
      <c r="Y146" s="259"/>
      <c r="Z146" s="259" t="s">
        <v>48</v>
      </c>
      <c r="AA146" s="259"/>
      <c r="AG146" t="s">
        <v>48</v>
      </c>
      <c r="AH146" s="1">
        <f t="shared" si="3"/>
        <v>2850.1099999999997</v>
      </c>
    </row>
    <row r="147" spans="1:34" hidden="1" x14ac:dyDescent="0.35">
      <c r="A147" s="259"/>
      <c r="B147" s="259"/>
      <c r="C147" s="259"/>
      <c r="D147" s="259" t="s">
        <v>123</v>
      </c>
      <c r="E147" s="259"/>
      <c r="F147" s="259"/>
      <c r="H147" s="259"/>
      <c r="I147" s="259"/>
      <c r="J147" s="259"/>
      <c r="K147" s="259" t="s">
        <v>123</v>
      </c>
      <c r="L147" s="259"/>
      <c r="M147" s="259">
        <v>8664.2369999999992</v>
      </c>
      <c r="O147" s="259"/>
      <c r="P147" s="259"/>
      <c r="Q147" s="259"/>
      <c r="R147" s="259" t="s">
        <v>123</v>
      </c>
      <c r="S147" s="259"/>
      <c r="T147" s="259">
        <v>19490.153999999999</v>
      </c>
      <c r="V147" s="259"/>
      <c r="W147" s="259"/>
      <c r="X147" s="259"/>
      <c r="Y147" s="259" t="s">
        <v>123</v>
      </c>
      <c r="Z147" s="259"/>
      <c r="AA147" s="259"/>
      <c r="AF147" t="s">
        <v>123</v>
      </c>
      <c r="AH147" s="1">
        <f t="shared" si="3"/>
        <v>28154.390999999996</v>
      </c>
    </row>
    <row r="148" spans="1:34" hidden="1" x14ac:dyDescent="0.35">
      <c r="A148" s="259"/>
      <c r="B148" s="259" t="s">
        <v>158</v>
      </c>
      <c r="C148" s="259" t="s">
        <v>44</v>
      </c>
      <c r="D148" s="259" t="s">
        <v>45</v>
      </c>
      <c r="E148" s="259" t="s">
        <v>46</v>
      </c>
      <c r="F148" s="259"/>
      <c r="H148" s="259"/>
      <c r="I148" s="259" t="s">
        <v>158</v>
      </c>
      <c r="J148" s="259" t="s">
        <v>44</v>
      </c>
      <c r="K148" s="259" t="s">
        <v>45</v>
      </c>
      <c r="L148" s="259" t="s">
        <v>46</v>
      </c>
      <c r="M148" s="259">
        <v>8316.1679999999997</v>
      </c>
      <c r="O148" s="259"/>
      <c r="P148" s="259" t="s">
        <v>158</v>
      </c>
      <c r="Q148" s="259" t="s">
        <v>44</v>
      </c>
      <c r="R148" s="259" t="s">
        <v>45</v>
      </c>
      <c r="S148" s="259" t="s">
        <v>46</v>
      </c>
      <c r="T148" s="259">
        <v>15380.427</v>
      </c>
      <c r="V148" s="259"/>
      <c r="W148" s="259" t="s">
        <v>158</v>
      </c>
      <c r="X148" s="259" t="s">
        <v>44</v>
      </c>
      <c r="Y148" s="259" t="s">
        <v>45</v>
      </c>
      <c r="Z148" s="259" t="s">
        <v>46</v>
      </c>
      <c r="AA148" s="259"/>
      <c r="AD148" t="s">
        <v>158</v>
      </c>
      <c r="AE148" t="s">
        <v>44</v>
      </c>
      <c r="AF148" t="s">
        <v>45</v>
      </c>
      <c r="AG148" t="s">
        <v>46</v>
      </c>
      <c r="AH148" s="1">
        <f t="shared" si="3"/>
        <v>23696.595000000001</v>
      </c>
    </row>
    <row r="149" spans="1:34" hidden="1" x14ac:dyDescent="0.35">
      <c r="A149" s="259"/>
      <c r="B149" s="259"/>
      <c r="C149" s="259"/>
      <c r="D149" s="259"/>
      <c r="E149" s="259" t="s">
        <v>47</v>
      </c>
      <c r="F149" s="259"/>
      <c r="H149" s="259"/>
      <c r="I149" s="259"/>
      <c r="J149" s="259"/>
      <c r="K149" s="259"/>
      <c r="L149" s="259" t="s">
        <v>47</v>
      </c>
      <c r="M149" s="259">
        <v>1637.9929999999999</v>
      </c>
      <c r="O149" s="259"/>
      <c r="P149" s="259"/>
      <c r="Q149" s="259"/>
      <c r="R149" s="259"/>
      <c r="S149" s="259" t="s">
        <v>47</v>
      </c>
      <c r="T149" s="259">
        <v>3157.4569999999999</v>
      </c>
      <c r="V149" s="259"/>
      <c r="W149" s="259"/>
      <c r="X149" s="259"/>
      <c r="Y149" s="259"/>
      <c r="Z149" s="259" t="s">
        <v>47</v>
      </c>
      <c r="AA149" s="259"/>
      <c r="AG149" t="s">
        <v>47</v>
      </c>
      <c r="AH149" s="1">
        <f t="shared" si="3"/>
        <v>4795.45</v>
      </c>
    </row>
    <row r="150" spans="1:34" hidden="1" x14ac:dyDescent="0.35">
      <c r="A150" s="259"/>
      <c r="B150" s="259"/>
      <c r="C150" s="259"/>
      <c r="D150" s="259"/>
      <c r="E150" s="259" t="s">
        <v>48</v>
      </c>
      <c r="F150" s="259"/>
      <c r="H150" s="259"/>
      <c r="I150" s="259"/>
      <c r="J150" s="259"/>
      <c r="K150" s="259"/>
      <c r="L150" s="259" t="s">
        <v>48</v>
      </c>
      <c r="M150" s="259">
        <v>1062.21</v>
      </c>
      <c r="O150" s="259"/>
      <c r="P150" s="259"/>
      <c r="Q150" s="259"/>
      <c r="R150" s="259"/>
      <c r="S150" s="259" t="s">
        <v>48</v>
      </c>
      <c r="T150" s="259">
        <v>2409.2689999999998</v>
      </c>
      <c r="V150" s="259"/>
      <c r="W150" s="259"/>
      <c r="X150" s="259"/>
      <c r="Y150" s="259"/>
      <c r="Z150" s="259" t="s">
        <v>48</v>
      </c>
      <c r="AA150" s="259"/>
      <c r="AG150" t="s">
        <v>48</v>
      </c>
      <c r="AH150" s="1">
        <f t="shared" si="3"/>
        <v>3471.4789999999998</v>
      </c>
    </row>
    <row r="151" spans="1:34" hidden="1" x14ac:dyDescent="0.35">
      <c r="A151" s="259"/>
      <c r="B151" s="259"/>
      <c r="C151" s="259"/>
      <c r="D151" s="259" t="s">
        <v>123</v>
      </c>
      <c r="E151" s="259"/>
      <c r="F151" s="259"/>
      <c r="H151" s="259"/>
      <c r="I151" s="259"/>
      <c r="J151" s="259"/>
      <c r="K151" s="259" t="s">
        <v>123</v>
      </c>
      <c r="L151" s="259"/>
      <c r="M151" s="259">
        <v>11016.370999999999</v>
      </c>
      <c r="O151" s="259"/>
      <c r="P151" s="259"/>
      <c r="Q151" s="259"/>
      <c r="R151" s="259" t="s">
        <v>123</v>
      </c>
      <c r="S151" s="259"/>
      <c r="T151" s="259">
        <v>20947.152999999998</v>
      </c>
      <c r="V151" s="259"/>
      <c r="W151" s="259"/>
      <c r="X151" s="259"/>
      <c r="Y151" s="259" t="s">
        <v>123</v>
      </c>
      <c r="Z151" s="259"/>
      <c r="AA151" s="259"/>
      <c r="AF151" t="s">
        <v>123</v>
      </c>
      <c r="AH151" s="1">
        <f t="shared" si="3"/>
        <v>31963.523999999998</v>
      </c>
    </row>
    <row r="152" spans="1:34" hidden="1" x14ac:dyDescent="0.35">
      <c r="A152" s="259" t="s">
        <v>162</v>
      </c>
      <c r="B152" s="259" t="s">
        <v>43</v>
      </c>
      <c r="C152" s="259" t="s">
        <v>44</v>
      </c>
      <c r="D152" s="259" t="s">
        <v>45</v>
      </c>
      <c r="E152" s="259" t="s">
        <v>46</v>
      </c>
      <c r="F152" s="259"/>
      <c r="H152" s="259" t="s">
        <v>162</v>
      </c>
      <c r="I152" s="259" t="s">
        <v>43</v>
      </c>
      <c r="J152" s="259" t="s">
        <v>44</v>
      </c>
      <c r="K152" s="259" t="s">
        <v>45</v>
      </c>
      <c r="L152" s="259" t="s">
        <v>46</v>
      </c>
      <c r="M152" s="259">
        <v>5522.6930000000002</v>
      </c>
      <c r="O152" s="259" t="s">
        <v>162</v>
      </c>
      <c r="P152" s="259" t="s">
        <v>43</v>
      </c>
      <c r="Q152" s="259" t="s">
        <v>44</v>
      </c>
      <c r="R152" s="259" t="s">
        <v>45</v>
      </c>
      <c r="S152" s="259" t="s">
        <v>46</v>
      </c>
      <c r="T152" s="259">
        <v>13135.01</v>
      </c>
      <c r="V152" s="259" t="s">
        <v>162</v>
      </c>
      <c r="W152" s="259" t="s">
        <v>43</v>
      </c>
      <c r="X152" s="259" t="s">
        <v>44</v>
      </c>
      <c r="Y152" s="259" t="s">
        <v>45</v>
      </c>
      <c r="Z152" s="259" t="s">
        <v>46</v>
      </c>
      <c r="AA152" s="259"/>
      <c r="AC152" s="41">
        <v>2010</v>
      </c>
      <c r="AD152" t="s">
        <v>43</v>
      </c>
      <c r="AE152" t="s">
        <v>44</v>
      </c>
      <c r="AF152" t="s">
        <v>45</v>
      </c>
      <c r="AG152" t="s">
        <v>46</v>
      </c>
      <c r="AH152" s="1">
        <f t="shared" si="3"/>
        <v>18657.703000000001</v>
      </c>
    </row>
    <row r="153" spans="1:34" hidden="1" x14ac:dyDescent="0.35">
      <c r="A153" s="259"/>
      <c r="B153" s="259"/>
      <c r="C153" s="259"/>
      <c r="D153" s="259"/>
      <c r="E153" s="259" t="s">
        <v>47</v>
      </c>
      <c r="F153" s="259"/>
      <c r="H153" s="259"/>
      <c r="I153" s="259"/>
      <c r="J153" s="259"/>
      <c r="K153" s="259"/>
      <c r="L153" s="259" t="s">
        <v>47</v>
      </c>
      <c r="M153" s="259">
        <v>1870.6479999999999</v>
      </c>
      <c r="O153" s="259"/>
      <c r="P153" s="259"/>
      <c r="Q153" s="259"/>
      <c r="R153" s="259"/>
      <c r="S153" s="259" t="s">
        <v>47</v>
      </c>
      <c r="T153" s="259">
        <v>3599.0239999999999</v>
      </c>
      <c r="V153" s="259"/>
      <c r="W153" s="259"/>
      <c r="X153" s="259"/>
      <c r="Y153" s="259"/>
      <c r="Z153" s="259" t="s">
        <v>47</v>
      </c>
      <c r="AA153" s="259"/>
      <c r="AG153" t="s">
        <v>47</v>
      </c>
      <c r="AH153" s="1">
        <f t="shared" si="3"/>
        <v>5469.6719999999996</v>
      </c>
    </row>
    <row r="154" spans="1:34" hidden="1" x14ac:dyDescent="0.35">
      <c r="A154" s="259"/>
      <c r="B154" s="259"/>
      <c r="C154" s="259"/>
      <c r="D154" s="259"/>
      <c r="E154" s="259" t="s">
        <v>48</v>
      </c>
      <c r="F154" s="259"/>
      <c r="H154" s="259"/>
      <c r="I154" s="259"/>
      <c r="J154" s="259"/>
      <c r="K154" s="259"/>
      <c r="L154" s="259" t="s">
        <v>48</v>
      </c>
      <c r="M154" s="259">
        <v>150.34</v>
      </c>
      <c r="O154" s="259"/>
      <c r="P154" s="259"/>
      <c r="Q154" s="259"/>
      <c r="R154" s="259"/>
      <c r="S154" s="259" t="s">
        <v>48</v>
      </c>
      <c r="T154" s="259">
        <v>2186.3440000000001</v>
      </c>
      <c r="V154" s="259"/>
      <c r="W154" s="259"/>
      <c r="X154" s="259"/>
      <c r="Y154" s="259"/>
      <c r="Z154" s="259" t="s">
        <v>48</v>
      </c>
      <c r="AA154" s="259"/>
      <c r="AG154" t="s">
        <v>48</v>
      </c>
      <c r="AH154" s="1">
        <f t="shared" si="3"/>
        <v>2336.6840000000002</v>
      </c>
    </row>
    <row r="155" spans="1:34" hidden="1" x14ac:dyDescent="0.35">
      <c r="A155" s="259"/>
      <c r="B155" s="259"/>
      <c r="C155" s="259"/>
      <c r="D155" s="259" t="s">
        <v>123</v>
      </c>
      <c r="E155" s="259"/>
      <c r="F155" s="259"/>
      <c r="H155" s="259"/>
      <c r="I155" s="259"/>
      <c r="J155" s="259"/>
      <c r="K155" s="259" t="s">
        <v>123</v>
      </c>
      <c r="L155" s="259"/>
      <c r="M155" s="259">
        <v>7543.6809999999996</v>
      </c>
      <c r="O155" s="259"/>
      <c r="P155" s="259"/>
      <c r="Q155" s="259"/>
      <c r="R155" s="259" t="s">
        <v>123</v>
      </c>
      <c r="S155" s="259"/>
      <c r="T155" s="259">
        <v>18920.378000000001</v>
      </c>
      <c r="V155" s="259"/>
      <c r="W155" s="259"/>
      <c r="X155" s="259"/>
      <c r="Y155" s="259" t="s">
        <v>123</v>
      </c>
      <c r="Z155" s="259"/>
      <c r="AA155" s="259"/>
      <c r="AF155" t="s">
        <v>123</v>
      </c>
      <c r="AH155" s="1">
        <f t="shared" si="3"/>
        <v>26464.059000000001</v>
      </c>
    </row>
    <row r="156" spans="1:34" hidden="1" x14ac:dyDescent="0.35">
      <c r="A156" s="259"/>
      <c r="B156" s="259" t="s">
        <v>49</v>
      </c>
      <c r="C156" s="259" t="s">
        <v>44</v>
      </c>
      <c r="D156" s="259" t="s">
        <v>45</v>
      </c>
      <c r="E156" s="259" t="s">
        <v>46</v>
      </c>
      <c r="F156" s="259"/>
      <c r="H156" s="259"/>
      <c r="I156" s="259" t="s">
        <v>49</v>
      </c>
      <c r="J156" s="259" t="s">
        <v>44</v>
      </c>
      <c r="K156" s="259" t="s">
        <v>45</v>
      </c>
      <c r="L156" s="259" t="s">
        <v>46</v>
      </c>
      <c r="M156" s="259">
        <v>4261.7910000000002</v>
      </c>
      <c r="O156" s="259"/>
      <c r="P156" s="259" t="s">
        <v>49</v>
      </c>
      <c r="Q156" s="259" t="s">
        <v>44</v>
      </c>
      <c r="R156" s="259" t="s">
        <v>45</v>
      </c>
      <c r="S156" s="259" t="s">
        <v>46</v>
      </c>
      <c r="T156" s="259">
        <v>11638.245000000001</v>
      </c>
      <c r="V156" s="259"/>
      <c r="W156" s="259" t="s">
        <v>49</v>
      </c>
      <c r="X156" s="259" t="s">
        <v>44</v>
      </c>
      <c r="Y156" s="259" t="s">
        <v>45</v>
      </c>
      <c r="Z156" s="259" t="s">
        <v>46</v>
      </c>
      <c r="AA156" s="259"/>
      <c r="AD156" t="s">
        <v>49</v>
      </c>
      <c r="AE156" t="s">
        <v>44</v>
      </c>
      <c r="AF156" t="s">
        <v>45</v>
      </c>
      <c r="AG156" t="s">
        <v>46</v>
      </c>
      <c r="AH156" s="1">
        <f t="shared" si="3"/>
        <v>15900.036</v>
      </c>
    </row>
    <row r="157" spans="1:34" hidden="1" x14ac:dyDescent="0.35">
      <c r="A157" s="259"/>
      <c r="B157" s="259"/>
      <c r="C157" s="259"/>
      <c r="D157" s="259"/>
      <c r="E157" s="259" t="s">
        <v>47</v>
      </c>
      <c r="F157" s="259"/>
      <c r="H157" s="259"/>
      <c r="I157" s="259"/>
      <c r="J157" s="259"/>
      <c r="K157" s="259"/>
      <c r="L157" s="259" t="s">
        <v>47</v>
      </c>
      <c r="M157" s="259">
        <v>1803.1410000000001</v>
      </c>
      <c r="O157" s="259"/>
      <c r="P157" s="259"/>
      <c r="Q157" s="259"/>
      <c r="R157" s="259"/>
      <c r="S157" s="259" t="s">
        <v>47</v>
      </c>
      <c r="T157" s="259">
        <v>2080.5079999999998</v>
      </c>
      <c r="V157" s="259"/>
      <c r="W157" s="259"/>
      <c r="X157" s="259"/>
      <c r="Y157" s="259"/>
      <c r="Z157" s="259" t="s">
        <v>47</v>
      </c>
      <c r="AA157" s="259"/>
      <c r="AG157" t="s">
        <v>47</v>
      </c>
      <c r="AH157" s="1">
        <f t="shared" si="3"/>
        <v>3883.6489999999999</v>
      </c>
    </row>
    <row r="158" spans="1:34" hidden="1" x14ac:dyDescent="0.35">
      <c r="A158" s="259"/>
      <c r="B158" s="259"/>
      <c r="C158" s="259"/>
      <c r="D158" s="259"/>
      <c r="E158" s="259" t="s">
        <v>48</v>
      </c>
      <c r="F158" s="259"/>
      <c r="H158" s="259"/>
      <c r="I158" s="259"/>
      <c r="J158" s="259"/>
      <c r="K158" s="259"/>
      <c r="L158" s="259" t="s">
        <v>48</v>
      </c>
      <c r="M158" s="259">
        <v>101.773</v>
      </c>
      <c r="O158" s="259"/>
      <c r="P158" s="259"/>
      <c r="Q158" s="259"/>
      <c r="R158" s="259"/>
      <c r="S158" s="259" t="s">
        <v>48</v>
      </c>
      <c r="T158" s="259">
        <v>2019.1590000000001</v>
      </c>
      <c r="V158" s="259"/>
      <c r="W158" s="259"/>
      <c r="X158" s="259"/>
      <c r="Y158" s="259"/>
      <c r="Z158" s="259" t="s">
        <v>48</v>
      </c>
      <c r="AA158" s="259"/>
      <c r="AG158" t="s">
        <v>48</v>
      </c>
      <c r="AH158" s="1">
        <f t="shared" si="3"/>
        <v>2120.9320000000002</v>
      </c>
    </row>
    <row r="159" spans="1:34" hidden="1" x14ac:dyDescent="0.35">
      <c r="A159" s="259"/>
      <c r="B159" s="259"/>
      <c r="C159" s="259"/>
      <c r="D159" s="259" t="s">
        <v>123</v>
      </c>
      <c r="E159" s="259"/>
      <c r="F159" s="259"/>
      <c r="H159" s="259"/>
      <c r="I159" s="259"/>
      <c r="J159" s="259"/>
      <c r="K159" s="259" t="s">
        <v>123</v>
      </c>
      <c r="L159" s="259"/>
      <c r="M159" s="259">
        <v>6166.7049999999999</v>
      </c>
      <c r="O159" s="259"/>
      <c r="P159" s="259"/>
      <c r="Q159" s="259"/>
      <c r="R159" s="259" t="s">
        <v>123</v>
      </c>
      <c r="S159" s="259"/>
      <c r="T159" s="259">
        <v>15737.912</v>
      </c>
      <c r="V159" s="259"/>
      <c r="W159" s="259"/>
      <c r="X159" s="259"/>
      <c r="Y159" s="259" t="s">
        <v>123</v>
      </c>
      <c r="Z159" s="259"/>
      <c r="AA159" s="259"/>
      <c r="AF159" t="s">
        <v>123</v>
      </c>
      <c r="AH159" s="1">
        <f t="shared" si="3"/>
        <v>21904.616999999998</v>
      </c>
    </row>
    <row r="160" spans="1:34" hidden="1" x14ac:dyDescent="0.35">
      <c r="A160" s="259"/>
      <c r="B160" s="259" t="s">
        <v>50</v>
      </c>
      <c r="C160" s="259" t="s">
        <v>44</v>
      </c>
      <c r="D160" s="259" t="s">
        <v>45</v>
      </c>
      <c r="E160" s="259" t="s">
        <v>46</v>
      </c>
      <c r="F160" s="259"/>
      <c r="H160" s="259"/>
      <c r="I160" s="259" t="s">
        <v>50</v>
      </c>
      <c r="J160" s="259" t="s">
        <v>44</v>
      </c>
      <c r="K160" s="259" t="s">
        <v>45</v>
      </c>
      <c r="L160" s="259" t="s">
        <v>46</v>
      </c>
      <c r="M160" s="259">
        <v>6391.7860000000001</v>
      </c>
      <c r="O160" s="259"/>
      <c r="P160" s="259" t="s">
        <v>50</v>
      </c>
      <c r="Q160" s="259" t="s">
        <v>44</v>
      </c>
      <c r="R160" s="259" t="s">
        <v>45</v>
      </c>
      <c r="S160" s="259" t="s">
        <v>46</v>
      </c>
      <c r="T160" s="259">
        <v>15314.967000000001</v>
      </c>
      <c r="V160" s="259"/>
      <c r="W160" s="259" t="s">
        <v>50</v>
      </c>
      <c r="X160" s="259" t="s">
        <v>44</v>
      </c>
      <c r="Y160" s="259" t="s">
        <v>45</v>
      </c>
      <c r="Z160" s="259" t="s">
        <v>46</v>
      </c>
      <c r="AA160" s="259"/>
      <c r="AD160" t="s">
        <v>50</v>
      </c>
      <c r="AE160" t="s">
        <v>44</v>
      </c>
      <c r="AF160" t="s">
        <v>45</v>
      </c>
      <c r="AG160" t="s">
        <v>46</v>
      </c>
      <c r="AH160" s="1">
        <f t="shared" si="3"/>
        <v>21706.753000000001</v>
      </c>
    </row>
    <row r="161" spans="1:34" hidden="1" x14ac:dyDescent="0.35">
      <c r="A161" s="259"/>
      <c r="B161" s="259"/>
      <c r="C161" s="259"/>
      <c r="D161" s="259"/>
      <c r="E161" s="259" t="s">
        <v>47</v>
      </c>
      <c r="F161" s="259"/>
      <c r="H161" s="259"/>
      <c r="I161" s="259"/>
      <c r="J161" s="259"/>
      <c r="K161" s="259"/>
      <c r="L161" s="259" t="s">
        <v>47</v>
      </c>
      <c r="M161" s="259">
        <v>2127.5309999999999</v>
      </c>
      <c r="O161" s="259"/>
      <c r="P161" s="259"/>
      <c r="Q161" s="259"/>
      <c r="R161" s="259"/>
      <c r="S161" s="259" t="s">
        <v>47</v>
      </c>
      <c r="T161" s="259">
        <v>3383.78</v>
      </c>
      <c r="V161" s="259"/>
      <c r="W161" s="259"/>
      <c r="X161" s="259"/>
      <c r="Y161" s="259"/>
      <c r="Z161" s="259" t="s">
        <v>47</v>
      </c>
      <c r="AA161" s="259"/>
      <c r="AG161" t="s">
        <v>47</v>
      </c>
      <c r="AH161" s="1">
        <f t="shared" si="3"/>
        <v>5511.3109999999997</v>
      </c>
    </row>
    <row r="162" spans="1:34" hidden="1" x14ac:dyDescent="0.35">
      <c r="A162" s="259"/>
      <c r="B162" s="259"/>
      <c r="C162" s="259"/>
      <c r="D162" s="259"/>
      <c r="E162" s="259" t="s">
        <v>48</v>
      </c>
      <c r="F162" s="259"/>
      <c r="H162" s="259"/>
      <c r="I162" s="259"/>
      <c r="J162" s="259"/>
      <c r="K162" s="259"/>
      <c r="L162" s="259" t="s">
        <v>48</v>
      </c>
      <c r="M162" s="259">
        <v>101.536</v>
      </c>
      <c r="O162" s="259"/>
      <c r="P162" s="259"/>
      <c r="Q162" s="259"/>
      <c r="R162" s="259"/>
      <c r="S162" s="259" t="s">
        <v>48</v>
      </c>
      <c r="T162" s="259">
        <v>2032.0440000000001</v>
      </c>
      <c r="V162" s="259"/>
      <c r="W162" s="259"/>
      <c r="X162" s="259"/>
      <c r="Y162" s="259"/>
      <c r="Z162" s="259" t="s">
        <v>48</v>
      </c>
      <c r="AA162" s="259"/>
      <c r="AG162" t="s">
        <v>48</v>
      </c>
      <c r="AH162" s="1">
        <f t="shared" si="3"/>
        <v>2133.58</v>
      </c>
    </row>
    <row r="163" spans="1:34" hidden="1" x14ac:dyDescent="0.35">
      <c r="A163" s="259"/>
      <c r="B163" s="259"/>
      <c r="C163" s="259"/>
      <c r="D163" s="259" t="s">
        <v>123</v>
      </c>
      <c r="E163" s="259"/>
      <c r="F163" s="259"/>
      <c r="H163" s="259"/>
      <c r="I163" s="259"/>
      <c r="J163" s="259"/>
      <c r="K163" s="259" t="s">
        <v>123</v>
      </c>
      <c r="L163" s="259"/>
      <c r="M163" s="259">
        <v>8620.8529999999992</v>
      </c>
      <c r="O163" s="259"/>
      <c r="P163" s="259"/>
      <c r="Q163" s="259"/>
      <c r="R163" s="259" t="s">
        <v>123</v>
      </c>
      <c r="S163" s="259"/>
      <c r="T163" s="259">
        <v>20730.791000000001</v>
      </c>
      <c r="V163" s="259"/>
      <c r="W163" s="259"/>
      <c r="X163" s="259"/>
      <c r="Y163" s="259" t="s">
        <v>123</v>
      </c>
      <c r="Z163" s="259"/>
      <c r="AA163" s="259"/>
      <c r="AF163" t="s">
        <v>123</v>
      </c>
      <c r="AH163" s="1">
        <f t="shared" si="3"/>
        <v>29351.644</v>
      </c>
    </row>
    <row r="164" spans="1:34" hidden="1" x14ac:dyDescent="0.35">
      <c r="A164" s="259"/>
      <c r="B164" s="259" t="s">
        <v>51</v>
      </c>
      <c r="C164" s="259" t="s">
        <v>44</v>
      </c>
      <c r="D164" s="259" t="s">
        <v>45</v>
      </c>
      <c r="E164" s="259" t="s">
        <v>46</v>
      </c>
      <c r="F164" s="259"/>
      <c r="H164" s="259"/>
      <c r="I164" s="259" t="s">
        <v>51</v>
      </c>
      <c r="J164" s="259" t="s">
        <v>44</v>
      </c>
      <c r="K164" s="259" t="s">
        <v>45</v>
      </c>
      <c r="L164" s="259" t="s">
        <v>46</v>
      </c>
      <c r="M164" s="259">
        <v>6451.6610000000001</v>
      </c>
      <c r="O164" s="259"/>
      <c r="P164" s="259" t="s">
        <v>51</v>
      </c>
      <c r="Q164" s="259" t="s">
        <v>44</v>
      </c>
      <c r="R164" s="259" t="s">
        <v>45</v>
      </c>
      <c r="S164" s="259" t="s">
        <v>46</v>
      </c>
      <c r="T164" s="259">
        <v>15766.151</v>
      </c>
      <c r="V164" s="259"/>
      <c r="W164" s="259" t="s">
        <v>51</v>
      </c>
      <c r="X164" s="259" t="s">
        <v>44</v>
      </c>
      <c r="Y164" s="259" t="s">
        <v>45</v>
      </c>
      <c r="Z164" s="259" t="s">
        <v>46</v>
      </c>
      <c r="AA164" s="259"/>
      <c r="AD164" t="s">
        <v>51</v>
      </c>
      <c r="AE164" t="s">
        <v>44</v>
      </c>
      <c r="AF164" t="s">
        <v>45</v>
      </c>
      <c r="AG164" t="s">
        <v>46</v>
      </c>
      <c r="AH164" s="1">
        <f t="shared" si="3"/>
        <v>22217.811999999998</v>
      </c>
    </row>
    <row r="165" spans="1:34" hidden="1" x14ac:dyDescent="0.35">
      <c r="A165" s="259"/>
      <c r="B165" s="259"/>
      <c r="C165" s="259"/>
      <c r="D165" s="259"/>
      <c r="E165" s="259" t="s">
        <v>47</v>
      </c>
      <c r="F165" s="259"/>
      <c r="H165" s="259"/>
      <c r="I165" s="259"/>
      <c r="J165" s="259"/>
      <c r="K165" s="259"/>
      <c r="L165" s="259" t="s">
        <v>47</v>
      </c>
      <c r="M165" s="259">
        <v>1913.07</v>
      </c>
      <c r="O165" s="259"/>
      <c r="P165" s="259"/>
      <c r="Q165" s="259"/>
      <c r="R165" s="259"/>
      <c r="S165" s="259" t="s">
        <v>47</v>
      </c>
      <c r="T165" s="259">
        <v>3104.9769999999999</v>
      </c>
      <c r="V165" s="259"/>
      <c r="W165" s="259"/>
      <c r="X165" s="259"/>
      <c r="Y165" s="259"/>
      <c r="Z165" s="259" t="s">
        <v>47</v>
      </c>
      <c r="AA165" s="259"/>
      <c r="AG165" t="s">
        <v>47</v>
      </c>
      <c r="AH165" s="1">
        <f t="shared" si="3"/>
        <v>5018.0469999999996</v>
      </c>
    </row>
    <row r="166" spans="1:34" hidden="1" x14ac:dyDescent="0.35">
      <c r="A166" s="259"/>
      <c r="B166" s="259"/>
      <c r="C166" s="259"/>
      <c r="D166" s="259"/>
      <c r="E166" s="259" t="s">
        <v>48</v>
      </c>
      <c r="F166" s="259"/>
      <c r="H166" s="259"/>
      <c r="I166" s="259"/>
      <c r="J166" s="259"/>
      <c r="K166" s="259"/>
      <c r="L166" s="259" t="s">
        <v>48</v>
      </c>
      <c r="M166" s="259">
        <v>211.37</v>
      </c>
      <c r="O166" s="259"/>
      <c r="P166" s="259"/>
      <c r="Q166" s="259"/>
      <c r="R166" s="259"/>
      <c r="S166" s="259" t="s">
        <v>48</v>
      </c>
      <c r="T166" s="259">
        <v>2365.4319999999998</v>
      </c>
      <c r="V166" s="259"/>
      <c r="W166" s="259"/>
      <c r="X166" s="259"/>
      <c r="Y166" s="259"/>
      <c r="Z166" s="259" t="s">
        <v>48</v>
      </c>
      <c r="AA166" s="259"/>
      <c r="AG166" t="s">
        <v>48</v>
      </c>
      <c r="AH166" s="1">
        <f t="shared" si="3"/>
        <v>2576.8019999999997</v>
      </c>
    </row>
    <row r="167" spans="1:34" hidden="1" x14ac:dyDescent="0.35">
      <c r="A167" s="259"/>
      <c r="B167" s="259"/>
      <c r="C167" s="259"/>
      <c r="D167" s="259" t="s">
        <v>123</v>
      </c>
      <c r="E167" s="259"/>
      <c r="F167" s="259"/>
      <c r="H167" s="259"/>
      <c r="I167" s="259"/>
      <c r="J167" s="259"/>
      <c r="K167" s="259" t="s">
        <v>123</v>
      </c>
      <c r="L167" s="259"/>
      <c r="M167" s="259">
        <v>8576.1010000000006</v>
      </c>
      <c r="O167" s="259"/>
      <c r="P167" s="259"/>
      <c r="Q167" s="259"/>
      <c r="R167" s="259" t="s">
        <v>123</v>
      </c>
      <c r="S167" s="259"/>
      <c r="T167" s="259">
        <v>21236.560000000001</v>
      </c>
      <c r="V167" s="259"/>
      <c r="W167" s="259"/>
      <c r="X167" s="259"/>
      <c r="Y167" s="259" t="s">
        <v>123</v>
      </c>
      <c r="Z167" s="259"/>
      <c r="AA167" s="259"/>
      <c r="AF167" t="s">
        <v>123</v>
      </c>
      <c r="AH167" s="1">
        <f t="shared" si="3"/>
        <v>29812.661</v>
      </c>
    </row>
    <row r="168" spans="1:34" hidden="1" x14ac:dyDescent="0.35">
      <c r="A168" s="259"/>
      <c r="B168" s="259" t="s">
        <v>52</v>
      </c>
      <c r="C168" s="259" t="s">
        <v>44</v>
      </c>
      <c r="D168" s="259" t="s">
        <v>45</v>
      </c>
      <c r="E168" s="259" t="s">
        <v>46</v>
      </c>
      <c r="F168" s="259"/>
      <c r="H168" s="259"/>
      <c r="I168" s="259" t="s">
        <v>52</v>
      </c>
      <c r="J168" s="259" t="s">
        <v>44</v>
      </c>
      <c r="K168" s="259" t="s">
        <v>45</v>
      </c>
      <c r="L168" s="259" t="s">
        <v>46</v>
      </c>
      <c r="M168" s="259">
        <v>4756.0600000000004</v>
      </c>
      <c r="O168" s="259"/>
      <c r="P168" s="259" t="s">
        <v>52</v>
      </c>
      <c r="Q168" s="259" t="s">
        <v>44</v>
      </c>
      <c r="R168" s="259" t="s">
        <v>45</v>
      </c>
      <c r="S168" s="259" t="s">
        <v>46</v>
      </c>
      <c r="T168" s="259">
        <v>15709.282999999999</v>
      </c>
      <c r="V168" s="259"/>
      <c r="W168" s="259" t="s">
        <v>52</v>
      </c>
      <c r="X168" s="259" t="s">
        <v>44</v>
      </c>
      <c r="Y168" s="259" t="s">
        <v>45</v>
      </c>
      <c r="Z168" s="259" t="s">
        <v>46</v>
      </c>
      <c r="AA168" s="259"/>
      <c r="AD168" t="s">
        <v>52</v>
      </c>
      <c r="AE168" t="s">
        <v>44</v>
      </c>
      <c r="AF168" t="s">
        <v>45</v>
      </c>
      <c r="AG168" t="s">
        <v>46</v>
      </c>
      <c r="AH168" s="1">
        <f t="shared" si="3"/>
        <v>20465.343000000001</v>
      </c>
    </row>
    <row r="169" spans="1:34" hidden="1" x14ac:dyDescent="0.35">
      <c r="A169" s="259"/>
      <c r="B169" s="259"/>
      <c r="C169" s="259"/>
      <c r="D169" s="259"/>
      <c r="E169" s="259" t="s">
        <v>47</v>
      </c>
      <c r="F169" s="259"/>
      <c r="H169" s="259"/>
      <c r="I169" s="259"/>
      <c r="J169" s="259"/>
      <c r="K169" s="259"/>
      <c r="L169" s="259" t="s">
        <v>47</v>
      </c>
      <c r="M169" s="259">
        <v>1981.8689999999999</v>
      </c>
      <c r="O169" s="259"/>
      <c r="P169" s="259"/>
      <c r="Q169" s="259"/>
      <c r="R169" s="259"/>
      <c r="S169" s="259" t="s">
        <v>47</v>
      </c>
      <c r="T169" s="259">
        <v>2585.6619999999998</v>
      </c>
      <c r="V169" s="259"/>
      <c r="W169" s="259"/>
      <c r="X169" s="259"/>
      <c r="Y169" s="259"/>
      <c r="Z169" s="259" t="s">
        <v>47</v>
      </c>
      <c r="AA169" s="259"/>
      <c r="AG169" t="s">
        <v>47</v>
      </c>
      <c r="AH169" s="1">
        <f t="shared" si="3"/>
        <v>4567.5309999999999</v>
      </c>
    </row>
    <row r="170" spans="1:34" hidden="1" x14ac:dyDescent="0.35">
      <c r="A170" s="259"/>
      <c r="B170" s="259"/>
      <c r="C170" s="259"/>
      <c r="D170" s="259"/>
      <c r="E170" s="259" t="s">
        <v>48</v>
      </c>
      <c r="F170" s="259"/>
      <c r="H170" s="259"/>
      <c r="I170" s="259"/>
      <c r="J170" s="259"/>
      <c r="K170" s="259"/>
      <c r="L170" s="259" t="s">
        <v>48</v>
      </c>
      <c r="M170" s="259">
        <v>276.19099999999997</v>
      </c>
      <c r="O170" s="259"/>
      <c r="P170" s="259"/>
      <c r="Q170" s="259"/>
      <c r="R170" s="259"/>
      <c r="S170" s="259" t="s">
        <v>48</v>
      </c>
      <c r="T170" s="259">
        <v>1890.577</v>
      </c>
      <c r="V170" s="259"/>
      <c r="W170" s="259"/>
      <c r="X170" s="259"/>
      <c r="Y170" s="259"/>
      <c r="Z170" s="259" t="s">
        <v>48</v>
      </c>
      <c r="AA170" s="259"/>
      <c r="AG170" t="s">
        <v>48</v>
      </c>
      <c r="AH170" s="1">
        <f t="shared" si="3"/>
        <v>2166.768</v>
      </c>
    </row>
    <row r="171" spans="1:34" hidden="1" x14ac:dyDescent="0.35">
      <c r="A171" s="259"/>
      <c r="B171" s="259"/>
      <c r="C171" s="259"/>
      <c r="D171" s="259" t="s">
        <v>123</v>
      </c>
      <c r="E171" s="259"/>
      <c r="F171" s="259"/>
      <c r="H171" s="259"/>
      <c r="I171" s="259"/>
      <c r="J171" s="259"/>
      <c r="K171" s="259" t="s">
        <v>123</v>
      </c>
      <c r="L171" s="259"/>
      <c r="M171" s="259">
        <v>7014.12</v>
      </c>
      <c r="O171" s="259"/>
      <c r="P171" s="259"/>
      <c r="Q171" s="259"/>
      <c r="R171" s="259" t="s">
        <v>123</v>
      </c>
      <c r="S171" s="259"/>
      <c r="T171" s="259">
        <v>20185.522000000001</v>
      </c>
      <c r="V171" s="259"/>
      <c r="W171" s="259"/>
      <c r="X171" s="259"/>
      <c r="Y171" s="259" t="s">
        <v>123</v>
      </c>
      <c r="Z171" s="259"/>
      <c r="AA171" s="259"/>
      <c r="AF171" t="s">
        <v>123</v>
      </c>
      <c r="AH171" s="1">
        <f t="shared" si="3"/>
        <v>27199.642</v>
      </c>
    </row>
    <row r="172" spans="1:34" hidden="1" x14ac:dyDescent="0.35">
      <c r="A172" s="259"/>
      <c r="B172" s="259" t="s">
        <v>152</v>
      </c>
      <c r="C172" s="259" t="s">
        <v>44</v>
      </c>
      <c r="D172" s="259" t="s">
        <v>45</v>
      </c>
      <c r="E172" s="259" t="s">
        <v>46</v>
      </c>
      <c r="F172" s="259"/>
      <c r="H172" s="259"/>
      <c r="I172" s="259" t="s">
        <v>152</v>
      </c>
      <c r="J172" s="259" t="s">
        <v>44</v>
      </c>
      <c r="K172" s="259" t="s">
        <v>45</v>
      </c>
      <c r="L172" s="259" t="s">
        <v>46</v>
      </c>
      <c r="M172" s="259">
        <v>9330.884</v>
      </c>
      <c r="O172" s="259"/>
      <c r="P172" s="259" t="s">
        <v>152</v>
      </c>
      <c r="Q172" s="259" t="s">
        <v>44</v>
      </c>
      <c r="R172" s="259" t="s">
        <v>45</v>
      </c>
      <c r="S172" s="259" t="s">
        <v>46</v>
      </c>
      <c r="T172" s="259">
        <v>18975.559000000001</v>
      </c>
      <c r="V172" s="259"/>
      <c r="W172" s="259" t="s">
        <v>152</v>
      </c>
      <c r="X172" s="259" t="s">
        <v>44</v>
      </c>
      <c r="Y172" s="259" t="s">
        <v>45</v>
      </c>
      <c r="Z172" s="259" t="s">
        <v>46</v>
      </c>
      <c r="AA172" s="259"/>
      <c r="AD172" t="s">
        <v>152</v>
      </c>
      <c r="AE172" t="s">
        <v>44</v>
      </c>
      <c r="AF172" t="s">
        <v>45</v>
      </c>
      <c r="AG172" t="s">
        <v>46</v>
      </c>
      <c r="AH172" s="1">
        <f t="shared" si="3"/>
        <v>28306.442999999999</v>
      </c>
    </row>
    <row r="173" spans="1:34" hidden="1" x14ac:dyDescent="0.35">
      <c r="A173" s="259"/>
      <c r="B173" s="259"/>
      <c r="C173" s="259"/>
      <c r="D173" s="259"/>
      <c r="E173" s="259" t="s">
        <v>47</v>
      </c>
      <c r="F173" s="259"/>
      <c r="H173" s="259"/>
      <c r="I173" s="259"/>
      <c r="J173" s="259"/>
      <c r="K173" s="259"/>
      <c r="L173" s="259" t="s">
        <v>47</v>
      </c>
      <c r="M173" s="259">
        <v>1860.5060000000001</v>
      </c>
      <c r="O173" s="259"/>
      <c r="P173" s="259"/>
      <c r="Q173" s="259"/>
      <c r="R173" s="259"/>
      <c r="S173" s="259" t="s">
        <v>47</v>
      </c>
      <c r="T173" s="259">
        <v>2719.4879999999998</v>
      </c>
      <c r="V173" s="259"/>
      <c r="W173" s="259"/>
      <c r="X173" s="259"/>
      <c r="Y173" s="259"/>
      <c r="Z173" s="259" t="s">
        <v>47</v>
      </c>
      <c r="AA173" s="259"/>
      <c r="AG173" t="s">
        <v>47</v>
      </c>
      <c r="AH173" s="1">
        <f t="shared" si="3"/>
        <v>4579.9939999999997</v>
      </c>
    </row>
    <row r="174" spans="1:34" hidden="1" x14ac:dyDescent="0.35">
      <c r="A174" s="259"/>
      <c r="B174" s="259"/>
      <c r="C174" s="259"/>
      <c r="D174" s="259"/>
      <c r="E174" s="259" t="s">
        <v>48</v>
      </c>
      <c r="F174" s="259"/>
      <c r="H174" s="259"/>
      <c r="I174" s="259"/>
      <c r="J174" s="259"/>
      <c r="K174" s="259"/>
      <c r="L174" s="259" t="s">
        <v>48</v>
      </c>
      <c r="M174" s="259">
        <v>246.04</v>
      </c>
      <c r="O174" s="259"/>
      <c r="P174" s="259"/>
      <c r="Q174" s="259"/>
      <c r="R174" s="259"/>
      <c r="S174" s="259" t="s">
        <v>48</v>
      </c>
      <c r="T174" s="259">
        <v>2758.3159999999998</v>
      </c>
      <c r="V174" s="259"/>
      <c r="W174" s="259"/>
      <c r="X174" s="259"/>
      <c r="Y174" s="259"/>
      <c r="Z174" s="259" t="s">
        <v>48</v>
      </c>
      <c r="AA174" s="259"/>
      <c r="AG174" t="s">
        <v>48</v>
      </c>
      <c r="AH174" s="1">
        <f t="shared" si="3"/>
        <v>3004.3559999999998</v>
      </c>
    </row>
    <row r="175" spans="1:34" hidden="1" x14ac:dyDescent="0.35">
      <c r="A175" s="259"/>
      <c r="B175" s="259"/>
      <c r="C175" s="259"/>
      <c r="D175" s="259" t="s">
        <v>123</v>
      </c>
      <c r="E175" s="259"/>
      <c r="F175" s="259"/>
      <c r="H175" s="259"/>
      <c r="I175" s="259"/>
      <c r="J175" s="259"/>
      <c r="K175" s="259" t="s">
        <v>123</v>
      </c>
      <c r="L175" s="259"/>
      <c r="M175" s="259">
        <v>11437.43</v>
      </c>
      <c r="O175" s="259"/>
      <c r="P175" s="259"/>
      <c r="Q175" s="259"/>
      <c r="R175" s="259" t="s">
        <v>123</v>
      </c>
      <c r="S175" s="259"/>
      <c r="T175" s="259">
        <v>24453.363000000001</v>
      </c>
      <c r="V175" s="259"/>
      <c r="W175" s="259"/>
      <c r="X175" s="259"/>
      <c r="Y175" s="259" t="s">
        <v>123</v>
      </c>
      <c r="Z175" s="259"/>
      <c r="AA175" s="259"/>
      <c r="AF175" t="s">
        <v>123</v>
      </c>
      <c r="AH175" s="1">
        <f t="shared" si="3"/>
        <v>35890.793000000005</v>
      </c>
    </row>
    <row r="176" spans="1:34" hidden="1" x14ac:dyDescent="0.35">
      <c r="A176" s="259"/>
      <c r="B176" s="259" t="s">
        <v>153</v>
      </c>
      <c r="C176" s="259" t="s">
        <v>44</v>
      </c>
      <c r="D176" s="259" t="s">
        <v>45</v>
      </c>
      <c r="E176" s="259" t="s">
        <v>46</v>
      </c>
      <c r="F176" s="259"/>
      <c r="H176" s="259"/>
      <c r="I176" s="259" t="s">
        <v>153</v>
      </c>
      <c r="J176" s="259" t="s">
        <v>44</v>
      </c>
      <c r="K176" s="259" t="s">
        <v>45</v>
      </c>
      <c r="L176" s="259" t="s">
        <v>46</v>
      </c>
      <c r="M176" s="259">
        <v>6268.0910000000003</v>
      </c>
      <c r="O176" s="259"/>
      <c r="P176" s="259" t="s">
        <v>153</v>
      </c>
      <c r="Q176" s="259" t="s">
        <v>44</v>
      </c>
      <c r="R176" s="259" t="s">
        <v>45</v>
      </c>
      <c r="S176" s="259" t="s">
        <v>46</v>
      </c>
      <c r="T176" s="259">
        <v>16415.144</v>
      </c>
      <c r="V176" s="259"/>
      <c r="W176" s="259" t="s">
        <v>153</v>
      </c>
      <c r="X176" s="259" t="s">
        <v>44</v>
      </c>
      <c r="Y176" s="259" t="s">
        <v>45</v>
      </c>
      <c r="Z176" s="259" t="s">
        <v>46</v>
      </c>
      <c r="AA176" s="259"/>
      <c r="AD176" t="s">
        <v>153</v>
      </c>
      <c r="AE176" t="s">
        <v>44</v>
      </c>
      <c r="AF176" t="s">
        <v>45</v>
      </c>
      <c r="AG176" t="s">
        <v>46</v>
      </c>
      <c r="AH176" s="1">
        <f t="shared" si="3"/>
        <v>22683.235000000001</v>
      </c>
    </row>
    <row r="177" spans="1:34" hidden="1" x14ac:dyDescent="0.35">
      <c r="A177" s="259"/>
      <c r="B177" s="259"/>
      <c r="C177" s="259"/>
      <c r="D177" s="259"/>
      <c r="E177" s="259" t="s">
        <v>47</v>
      </c>
      <c r="F177" s="259"/>
      <c r="H177" s="259"/>
      <c r="I177" s="259"/>
      <c r="J177" s="259"/>
      <c r="K177" s="259"/>
      <c r="L177" s="259" t="s">
        <v>47</v>
      </c>
      <c r="M177" s="259">
        <v>2063.1709999999998</v>
      </c>
      <c r="O177" s="259"/>
      <c r="P177" s="259"/>
      <c r="Q177" s="259"/>
      <c r="R177" s="259"/>
      <c r="S177" s="259" t="s">
        <v>47</v>
      </c>
      <c r="T177" s="259">
        <v>2630.04</v>
      </c>
      <c r="V177" s="259"/>
      <c r="W177" s="259"/>
      <c r="X177" s="259"/>
      <c r="Y177" s="259"/>
      <c r="Z177" s="259" t="s">
        <v>47</v>
      </c>
      <c r="AA177" s="259"/>
      <c r="AG177" t="s">
        <v>47</v>
      </c>
      <c r="AH177" s="1">
        <f t="shared" si="3"/>
        <v>4693.2109999999993</v>
      </c>
    </row>
    <row r="178" spans="1:34" hidden="1" x14ac:dyDescent="0.35">
      <c r="A178" s="259"/>
      <c r="B178" s="259"/>
      <c r="C178" s="259"/>
      <c r="D178" s="259"/>
      <c r="E178" s="259" t="s">
        <v>48</v>
      </c>
      <c r="F178" s="259"/>
      <c r="H178" s="259"/>
      <c r="I178" s="259"/>
      <c r="J178" s="259"/>
      <c r="K178" s="259"/>
      <c r="L178" s="259" t="s">
        <v>48</v>
      </c>
      <c r="M178" s="259">
        <v>404.91399999999999</v>
      </c>
      <c r="O178" s="259"/>
      <c r="P178" s="259"/>
      <c r="Q178" s="259"/>
      <c r="R178" s="259"/>
      <c r="S178" s="259" t="s">
        <v>48</v>
      </c>
      <c r="T178" s="259">
        <v>2262.3960000000002</v>
      </c>
      <c r="V178" s="259"/>
      <c r="W178" s="259"/>
      <c r="X178" s="259"/>
      <c r="Y178" s="259"/>
      <c r="Z178" s="259" t="s">
        <v>48</v>
      </c>
      <c r="AA178" s="259"/>
      <c r="AG178" t="s">
        <v>48</v>
      </c>
      <c r="AH178" s="1">
        <f t="shared" si="3"/>
        <v>2667.3100000000004</v>
      </c>
    </row>
    <row r="179" spans="1:34" hidden="1" x14ac:dyDescent="0.35">
      <c r="A179" s="259"/>
      <c r="B179" s="259"/>
      <c r="C179" s="259"/>
      <c r="D179" s="259" t="s">
        <v>123</v>
      </c>
      <c r="E179" s="259"/>
      <c r="F179" s="259"/>
      <c r="H179" s="259"/>
      <c r="I179" s="259"/>
      <c r="J179" s="259"/>
      <c r="K179" s="259" t="s">
        <v>123</v>
      </c>
      <c r="L179" s="259"/>
      <c r="M179" s="259">
        <v>8736.1759999999995</v>
      </c>
      <c r="O179" s="259"/>
      <c r="P179" s="259"/>
      <c r="Q179" s="259"/>
      <c r="R179" s="259" t="s">
        <v>123</v>
      </c>
      <c r="S179" s="259"/>
      <c r="T179" s="259">
        <v>21307.58</v>
      </c>
      <c r="V179" s="259"/>
      <c r="W179" s="259"/>
      <c r="X179" s="259"/>
      <c r="Y179" s="259" t="s">
        <v>123</v>
      </c>
      <c r="Z179" s="259"/>
      <c r="AA179" s="259"/>
      <c r="AF179" t="s">
        <v>123</v>
      </c>
      <c r="AH179" s="1">
        <f t="shared" si="3"/>
        <v>30043.756000000001</v>
      </c>
    </row>
    <row r="180" spans="1:34" hidden="1" x14ac:dyDescent="0.35">
      <c r="A180" s="259"/>
      <c r="B180" s="259" t="s">
        <v>154</v>
      </c>
      <c r="C180" s="259" t="s">
        <v>44</v>
      </c>
      <c r="D180" s="259" t="s">
        <v>45</v>
      </c>
      <c r="E180" s="259" t="s">
        <v>46</v>
      </c>
      <c r="F180" s="259"/>
      <c r="H180" s="259"/>
      <c r="I180" s="259" t="s">
        <v>154</v>
      </c>
      <c r="J180" s="259" t="s">
        <v>44</v>
      </c>
      <c r="K180" s="259" t="s">
        <v>45</v>
      </c>
      <c r="L180" s="259" t="s">
        <v>46</v>
      </c>
      <c r="M180" s="259">
        <v>5090.0309999999999</v>
      </c>
      <c r="O180" s="259"/>
      <c r="P180" s="259" t="s">
        <v>154</v>
      </c>
      <c r="Q180" s="259" t="s">
        <v>44</v>
      </c>
      <c r="R180" s="259" t="s">
        <v>45</v>
      </c>
      <c r="S180" s="259" t="s">
        <v>46</v>
      </c>
      <c r="T180" s="259">
        <v>15006.504000000001</v>
      </c>
      <c r="V180" s="259"/>
      <c r="W180" s="259" t="s">
        <v>154</v>
      </c>
      <c r="X180" s="259" t="s">
        <v>44</v>
      </c>
      <c r="Y180" s="259" t="s">
        <v>45</v>
      </c>
      <c r="Z180" s="259" t="s">
        <v>46</v>
      </c>
      <c r="AA180" s="259"/>
      <c r="AD180" t="s">
        <v>154</v>
      </c>
      <c r="AE180" t="s">
        <v>44</v>
      </c>
      <c r="AF180" t="s">
        <v>45</v>
      </c>
      <c r="AG180" t="s">
        <v>46</v>
      </c>
      <c r="AH180" s="1">
        <f t="shared" si="3"/>
        <v>20096.535</v>
      </c>
    </row>
    <row r="181" spans="1:34" hidden="1" x14ac:dyDescent="0.35">
      <c r="A181" s="259"/>
      <c r="B181" s="259"/>
      <c r="C181" s="259"/>
      <c r="D181" s="259"/>
      <c r="E181" s="259" t="s">
        <v>47</v>
      </c>
      <c r="F181" s="259"/>
      <c r="H181" s="259"/>
      <c r="I181" s="259"/>
      <c r="J181" s="259"/>
      <c r="K181" s="259"/>
      <c r="L181" s="259" t="s">
        <v>47</v>
      </c>
      <c r="M181" s="259">
        <v>1467.075</v>
      </c>
      <c r="O181" s="259"/>
      <c r="P181" s="259"/>
      <c r="Q181" s="259"/>
      <c r="R181" s="259"/>
      <c r="S181" s="259" t="s">
        <v>47</v>
      </c>
      <c r="T181" s="259">
        <v>2173.2379999999998</v>
      </c>
      <c r="V181" s="259"/>
      <c r="W181" s="259"/>
      <c r="X181" s="259"/>
      <c r="Y181" s="259"/>
      <c r="Z181" s="259" t="s">
        <v>47</v>
      </c>
      <c r="AA181" s="259"/>
      <c r="AG181" t="s">
        <v>47</v>
      </c>
      <c r="AH181" s="1">
        <f t="shared" si="3"/>
        <v>3640.3130000000001</v>
      </c>
    </row>
    <row r="182" spans="1:34" hidden="1" x14ac:dyDescent="0.35">
      <c r="A182" s="259"/>
      <c r="B182" s="259"/>
      <c r="C182" s="259"/>
      <c r="D182" s="259"/>
      <c r="E182" s="259" t="s">
        <v>48</v>
      </c>
      <c r="F182" s="259"/>
      <c r="H182" s="259"/>
      <c r="I182" s="259"/>
      <c r="J182" s="259"/>
      <c r="K182" s="259"/>
      <c r="L182" s="259" t="s">
        <v>48</v>
      </c>
      <c r="M182" s="259">
        <v>354.15300000000002</v>
      </c>
      <c r="O182" s="259"/>
      <c r="P182" s="259"/>
      <c r="Q182" s="259"/>
      <c r="R182" s="259"/>
      <c r="S182" s="259" t="s">
        <v>48</v>
      </c>
      <c r="T182" s="259">
        <v>2136.0770000000002</v>
      </c>
      <c r="V182" s="259"/>
      <c r="W182" s="259"/>
      <c r="X182" s="259"/>
      <c r="Y182" s="259"/>
      <c r="Z182" s="259" t="s">
        <v>48</v>
      </c>
      <c r="AA182" s="259"/>
      <c r="AG182" t="s">
        <v>48</v>
      </c>
      <c r="AH182" s="1">
        <f t="shared" si="3"/>
        <v>2490.2300000000005</v>
      </c>
    </row>
    <row r="183" spans="1:34" hidden="1" x14ac:dyDescent="0.35">
      <c r="A183" s="259"/>
      <c r="B183" s="259"/>
      <c r="C183" s="259"/>
      <c r="D183" s="259" t="s">
        <v>123</v>
      </c>
      <c r="E183" s="259"/>
      <c r="F183" s="259"/>
      <c r="H183" s="259"/>
      <c r="I183" s="259"/>
      <c r="J183" s="259"/>
      <c r="K183" s="259" t="s">
        <v>123</v>
      </c>
      <c r="L183" s="259"/>
      <c r="M183" s="259">
        <v>6911.259</v>
      </c>
      <c r="O183" s="259"/>
      <c r="P183" s="259"/>
      <c r="Q183" s="259"/>
      <c r="R183" s="259" t="s">
        <v>123</v>
      </c>
      <c r="S183" s="259"/>
      <c r="T183" s="259">
        <v>19315.819</v>
      </c>
      <c r="V183" s="259"/>
      <c r="W183" s="259"/>
      <c r="X183" s="259"/>
      <c r="Y183" s="259" t="s">
        <v>123</v>
      </c>
      <c r="Z183" s="259"/>
      <c r="AA183" s="259"/>
      <c r="AF183" t="s">
        <v>123</v>
      </c>
      <c r="AH183" s="1">
        <f t="shared" si="3"/>
        <v>26227.078000000001</v>
      </c>
    </row>
    <row r="184" spans="1:34" hidden="1" x14ac:dyDescent="0.35">
      <c r="A184" s="259"/>
      <c r="B184" s="259" t="s">
        <v>155</v>
      </c>
      <c r="C184" s="259" t="s">
        <v>44</v>
      </c>
      <c r="D184" s="259" t="s">
        <v>45</v>
      </c>
      <c r="E184" s="259" t="s">
        <v>46</v>
      </c>
      <c r="F184" s="259"/>
      <c r="H184" s="259"/>
      <c r="I184" s="259" t="s">
        <v>155</v>
      </c>
      <c r="J184" s="259" t="s">
        <v>44</v>
      </c>
      <c r="K184" s="259" t="s">
        <v>45</v>
      </c>
      <c r="L184" s="259" t="s">
        <v>46</v>
      </c>
      <c r="M184" s="259">
        <v>6055.951</v>
      </c>
      <c r="O184" s="259"/>
      <c r="P184" s="259" t="s">
        <v>155</v>
      </c>
      <c r="Q184" s="259" t="s">
        <v>44</v>
      </c>
      <c r="R184" s="259" t="s">
        <v>45</v>
      </c>
      <c r="S184" s="259" t="s">
        <v>46</v>
      </c>
      <c r="T184" s="259">
        <v>15792.218999999999</v>
      </c>
      <c r="V184" s="259"/>
      <c r="W184" s="259" t="s">
        <v>155</v>
      </c>
      <c r="X184" s="259" t="s">
        <v>44</v>
      </c>
      <c r="Y184" s="259" t="s">
        <v>45</v>
      </c>
      <c r="Z184" s="259" t="s">
        <v>46</v>
      </c>
      <c r="AA184" s="259"/>
      <c r="AD184" t="s">
        <v>155</v>
      </c>
      <c r="AE184" t="s">
        <v>44</v>
      </c>
      <c r="AF184" t="s">
        <v>45</v>
      </c>
      <c r="AG184" t="s">
        <v>46</v>
      </c>
      <c r="AH184" s="1">
        <f t="shared" si="3"/>
        <v>21848.17</v>
      </c>
    </row>
    <row r="185" spans="1:34" hidden="1" x14ac:dyDescent="0.35">
      <c r="A185" s="259"/>
      <c r="B185" s="259"/>
      <c r="C185" s="259"/>
      <c r="D185" s="259"/>
      <c r="E185" s="259" t="s">
        <v>47</v>
      </c>
      <c r="F185" s="259"/>
      <c r="H185" s="259"/>
      <c r="I185" s="259"/>
      <c r="J185" s="259"/>
      <c r="K185" s="259"/>
      <c r="L185" s="259" t="s">
        <v>47</v>
      </c>
      <c r="M185" s="259">
        <v>1718.0619999999999</v>
      </c>
      <c r="O185" s="259"/>
      <c r="P185" s="259"/>
      <c r="Q185" s="259"/>
      <c r="R185" s="259"/>
      <c r="S185" s="259" t="s">
        <v>47</v>
      </c>
      <c r="T185" s="259">
        <v>2990.2069999999999</v>
      </c>
      <c r="V185" s="259"/>
      <c r="W185" s="259"/>
      <c r="X185" s="259"/>
      <c r="Y185" s="259"/>
      <c r="Z185" s="259" t="s">
        <v>47</v>
      </c>
      <c r="AA185" s="259"/>
      <c r="AG185" t="s">
        <v>47</v>
      </c>
      <c r="AH185" s="1">
        <f t="shared" si="3"/>
        <v>4708.2690000000002</v>
      </c>
    </row>
    <row r="186" spans="1:34" hidden="1" x14ac:dyDescent="0.35">
      <c r="A186" s="259"/>
      <c r="B186" s="259"/>
      <c r="C186" s="259"/>
      <c r="D186" s="259"/>
      <c r="E186" s="259" t="s">
        <v>48</v>
      </c>
      <c r="F186" s="259"/>
      <c r="H186" s="259"/>
      <c r="I186" s="259"/>
      <c r="J186" s="259"/>
      <c r="K186" s="259"/>
      <c r="L186" s="259" t="s">
        <v>48</v>
      </c>
      <c r="M186" s="259">
        <v>766.803</v>
      </c>
      <c r="O186" s="259"/>
      <c r="P186" s="259"/>
      <c r="Q186" s="259"/>
      <c r="R186" s="259"/>
      <c r="S186" s="259" t="s">
        <v>48</v>
      </c>
      <c r="T186" s="259">
        <v>2209.4690000000001</v>
      </c>
      <c r="V186" s="259"/>
      <c r="W186" s="259"/>
      <c r="X186" s="259"/>
      <c r="Y186" s="259"/>
      <c r="Z186" s="259" t="s">
        <v>48</v>
      </c>
      <c r="AA186" s="259"/>
      <c r="AG186" t="s">
        <v>48</v>
      </c>
      <c r="AH186" s="1">
        <f t="shared" si="3"/>
        <v>2976.2719999999999</v>
      </c>
    </row>
    <row r="187" spans="1:34" hidden="1" x14ac:dyDescent="0.35">
      <c r="A187" s="259"/>
      <c r="B187" s="259"/>
      <c r="C187" s="259"/>
      <c r="D187" s="259" t="s">
        <v>123</v>
      </c>
      <c r="E187" s="259"/>
      <c r="F187" s="259"/>
      <c r="H187" s="259"/>
      <c r="I187" s="259"/>
      <c r="J187" s="259"/>
      <c r="K187" s="259" t="s">
        <v>123</v>
      </c>
      <c r="L187" s="259"/>
      <c r="M187" s="259">
        <v>8540.8160000000007</v>
      </c>
      <c r="O187" s="259"/>
      <c r="P187" s="259"/>
      <c r="Q187" s="259"/>
      <c r="R187" s="259" t="s">
        <v>123</v>
      </c>
      <c r="S187" s="259"/>
      <c r="T187" s="259">
        <v>20991.895</v>
      </c>
      <c r="V187" s="259"/>
      <c r="W187" s="259"/>
      <c r="X187" s="259"/>
      <c r="Y187" s="259" t="s">
        <v>123</v>
      </c>
      <c r="Z187" s="259"/>
      <c r="AA187" s="259"/>
      <c r="AF187" t="s">
        <v>123</v>
      </c>
      <c r="AH187" s="1">
        <f t="shared" si="3"/>
        <v>29532.711000000003</v>
      </c>
    </row>
    <row r="188" spans="1:34" hidden="1" x14ac:dyDescent="0.35">
      <c r="A188" s="259"/>
      <c r="B188" s="259" t="s">
        <v>156</v>
      </c>
      <c r="C188" s="259" t="s">
        <v>44</v>
      </c>
      <c r="D188" s="259" t="s">
        <v>45</v>
      </c>
      <c r="E188" s="259" t="s">
        <v>46</v>
      </c>
      <c r="F188" s="259"/>
      <c r="H188" s="259"/>
      <c r="I188" s="259" t="s">
        <v>156</v>
      </c>
      <c r="J188" s="259" t="s">
        <v>44</v>
      </c>
      <c r="K188" s="259" t="s">
        <v>45</v>
      </c>
      <c r="L188" s="259" t="s">
        <v>46</v>
      </c>
      <c r="M188" s="259">
        <v>5424.7960000000003</v>
      </c>
      <c r="O188" s="259"/>
      <c r="P188" s="259" t="s">
        <v>156</v>
      </c>
      <c r="Q188" s="259" t="s">
        <v>44</v>
      </c>
      <c r="R188" s="259" t="s">
        <v>45</v>
      </c>
      <c r="S188" s="259" t="s">
        <v>46</v>
      </c>
      <c r="T188" s="259">
        <v>13493.934999999999</v>
      </c>
      <c r="V188" s="259"/>
      <c r="W188" s="259" t="s">
        <v>156</v>
      </c>
      <c r="X188" s="259" t="s">
        <v>44</v>
      </c>
      <c r="Y188" s="259" t="s">
        <v>45</v>
      </c>
      <c r="Z188" s="259" t="s">
        <v>46</v>
      </c>
      <c r="AA188" s="259"/>
      <c r="AD188" t="s">
        <v>156</v>
      </c>
      <c r="AE188" t="s">
        <v>44</v>
      </c>
      <c r="AF188" t="s">
        <v>45</v>
      </c>
      <c r="AG188" t="s">
        <v>46</v>
      </c>
      <c r="AH188" s="1">
        <f t="shared" si="3"/>
        <v>18918.731</v>
      </c>
    </row>
    <row r="189" spans="1:34" hidden="1" x14ac:dyDescent="0.35">
      <c r="A189" s="259"/>
      <c r="B189" s="259"/>
      <c r="C189" s="259"/>
      <c r="D189" s="259"/>
      <c r="E189" s="259" t="s">
        <v>47</v>
      </c>
      <c r="F189" s="259"/>
      <c r="H189" s="259"/>
      <c r="I189" s="259"/>
      <c r="J189" s="259"/>
      <c r="K189" s="259"/>
      <c r="L189" s="259" t="s">
        <v>47</v>
      </c>
      <c r="M189" s="259">
        <v>1565.204</v>
      </c>
      <c r="O189" s="259"/>
      <c r="P189" s="259"/>
      <c r="Q189" s="259"/>
      <c r="R189" s="259"/>
      <c r="S189" s="259" t="s">
        <v>47</v>
      </c>
      <c r="T189" s="259">
        <v>3236.585</v>
      </c>
      <c r="V189" s="259"/>
      <c r="W189" s="259"/>
      <c r="X189" s="259"/>
      <c r="Y189" s="259"/>
      <c r="Z189" s="259" t="s">
        <v>47</v>
      </c>
      <c r="AA189" s="259"/>
      <c r="AG189" t="s">
        <v>47</v>
      </c>
      <c r="AH189" s="1">
        <f t="shared" si="3"/>
        <v>4801.7889999999998</v>
      </c>
    </row>
    <row r="190" spans="1:34" hidden="1" x14ac:dyDescent="0.35">
      <c r="A190" s="259"/>
      <c r="B190" s="259"/>
      <c r="C190" s="259"/>
      <c r="D190" s="259"/>
      <c r="E190" s="259" t="s">
        <v>48</v>
      </c>
      <c r="F190" s="259"/>
      <c r="H190" s="259"/>
      <c r="I190" s="259"/>
      <c r="J190" s="259"/>
      <c r="K190" s="259"/>
      <c r="L190" s="259" t="s">
        <v>48</v>
      </c>
      <c r="M190" s="259">
        <v>1166.807</v>
      </c>
      <c r="O190" s="259"/>
      <c r="P190" s="259"/>
      <c r="Q190" s="259"/>
      <c r="R190" s="259"/>
      <c r="S190" s="259" t="s">
        <v>48</v>
      </c>
      <c r="T190" s="259">
        <v>2253.8519999999999</v>
      </c>
      <c r="V190" s="259"/>
      <c r="W190" s="259"/>
      <c r="X190" s="259"/>
      <c r="Y190" s="259"/>
      <c r="Z190" s="259" t="s">
        <v>48</v>
      </c>
      <c r="AA190" s="259"/>
      <c r="AG190" t="s">
        <v>48</v>
      </c>
      <c r="AH190" s="1">
        <f t="shared" si="3"/>
        <v>3420.6589999999997</v>
      </c>
    </row>
    <row r="191" spans="1:34" hidden="1" x14ac:dyDescent="0.35">
      <c r="A191" s="259"/>
      <c r="B191" s="259"/>
      <c r="C191" s="259"/>
      <c r="D191" s="259" t="s">
        <v>123</v>
      </c>
      <c r="E191" s="259"/>
      <c r="F191" s="259"/>
      <c r="H191" s="259"/>
      <c r="I191" s="259"/>
      <c r="J191" s="259"/>
      <c r="K191" s="259" t="s">
        <v>123</v>
      </c>
      <c r="L191" s="259"/>
      <c r="M191" s="259">
        <v>8156.8069999999998</v>
      </c>
      <c r="O191" s="259"/>
      <c r="P191" s="259"/>
      <c r="Q191" s="259"/>
      <c r="R191" s="259" t="s">
        <v>123</v>
      </c>
      <c r="S191" s="259"/>
      <c r="T191" s="259">
        <v>18984.371999999999</v>
      </c>
      <c r="V191" s="259"/>
      <c r="W191" s="259"/>
      <c r="X191" s="259"/>
      <c r="Y191" s="259" t="s">
        <v>123</v>
      </c>
      <c r="Z191" s="259"/>
      <c r="AA191" s="259"/>
      <c r="AF191" t="s">
        <v>123</v>
      </c>
      <c r="AH191" s="1">
        <f t="shared" si="3"/>
        <v>27141.179</v>
      </c>
    </row>
    <row r="192" spans="1:34" hidden="1" x14ac:dyDescent="0.35">
      <c r="A192" s="259"/>
      <c r="B192" s="259" t="s">
        <v>157</v>
      </c>
      <c r="C192" s="259" t="s">
        <v>44</v>
      </c>
      <c r="D192" s="259" t="s">
        <v>45</v>
      </c>
      <c r="E192" s="259" t="s">
        <v>46</v>
      </c>
      <c r="F192" s="259"/>
      <c r="H192" s="259"/>
      <c r="I192" s="259" t="s">
        <v>157</v>
      </c>
      <c r="J192" s="259" t="s">
        <v>44</v>
      </c>
      <c r="K192" s="259" t="s">
        <v>45</v>
      </c>
      <c r="L192" s="259" t="s">
        <v>46</v>
      </c>
      <c r="M192" s="259">
        <v>5035.2719999999999</v>
      </c>
      <c r="O192" s="259"/>
      <c r="P192" s="259" t="s">
        <v>157</v>
      </c>
      <c r="Q192" s="259" t="s">
        <v>44</v>
      </c>
      <c r="R192" s="259" t="s">
        <v>45</v>
      </c>
      <c r="S192" s="259" t="s">
        <v>46</v>
      </c>
      <c r="T192" s="259">
        <v>11781.450999999999</v>
      </c>
      <c r="V192" s="259"/>
      <c r="W192" s="259" t="s">
        <v>157</v>
      </c>
      <c r="X192" s="259" t="s">
        <v>44</v>
      </c>
      <c r="Y192" s="259" t="s">
        <v>45</v>
      </c>
      <c r="Z192" s="259" t="s">
        <v>46</v>
      </c>
      <c r="AA192" s="259"/>
      <c r="AD192" t="s">
        <v>157</v>
      </c>
      <c r="AE192" t="s">
        <v>44</v>
      </c>
      <c r="AF192" t="s">
        <v>45</v>
      </c>
      <c r="AG192" t="s">
        <v>46</v>
      </c>
      <c r="AH192" s="1">
        <f t="shared" si="3"/>
        <v>16816.722999999998</v>
      </c>
    </row>
    <row r="193" spans="1:34" hidden="1" x14ac:dyDescent="0.35">
      <c r="A193" s="259"/>
      <c r="B193" s="259"/>
      <c r="C193" s="259"/>
      <c r="D193" s="259"/>
      <c r="E193" s="259" t="s">
        <v>47</v>
      </c>
      <c r="F193" s="259"/>
      <c r="H193" s="259"/>
      <c r="I193" s="259"/>
      <c r="J193" s="259"/>
      <c r="K193" s="259"/>
      <c r="L193" s="259" t="s">
        <v>47</v>
      </c>
      <c r="M193" s="259">
        <v>1154.077</v>
      </c>
      <c r="O193" s="259"/>
      <c r="P193" s="259"/>
      <c r="Q193" s="259"/>
      <c r="R193" s="259"/>
      <c r="S193" s="259" t="s">
        <v>47</v>
      </c>
      <c r="T193" s="259">
        <v>3196.9830000000002</v>
      </c>
      <c r="V193" s="259"/>
      <c r="W193" s="259"/>
      <c r="X193" s="259"/>
      <c r="Y193" s="259"/>
      <c r="Z193" s="259" t="s">
        <v>47</v>
      </c>
      <c r="AA193" s="259"/>
      <c r="AG193" t="s">
        <v>47</v>
      </c>
      <c r="AH193" s="1">
        <f t="shared" si="3"/>
        <v>4351.0600000000004</v>
      </c>
    </row>
    <row r="194" spans="1:34" hidden="1" x14ac:dyDescent="0.35">
      <c r="A194" s="259"/>
      <c r="B194" s="259"/>
      <c r="C194" s="259"/>
      <c r="D194" s="259"/>
      <c r="E194" s="259" t="s">
        <v>48</v>
      </c>
      <c r="F194" s="259"/>
      <c r="H194" s="259"/>
      <c r="I194" s="259"/>
      <c r="J194" s="259"/>
      <c r="K194" s="259"/>
      <c r="L194" s="259" t="s">
        <v>48</v>
      </c>
      <c r="M194" s="259">
        <v>1113.46</v>
      </c>
      <c r="O194" s="259"/>
      <c r="P194" s="259"/>
      <c r="Q194" s="259"/>
      <c r="R194" s="259"/>
      <c r="S194" s="259" t="s">
        <v>48</v>
      </c>
      <c r="T194" s="259">
        <v>2227.2049999999999</v>
      </c>
      <c r="V194" s="259"/>
      <c r="W194" s="259"/>
      <c r="X194" s="259"/>
      <c r="Y194" s="259"/>
      <c r="Z194" s="259" t="s">
        <v>48</v>
      </c>
      <c r="AA194" s="259"/>
      <c r="AG194" t="s">
        <v>48</v>
      </c>
      <c r="AH194" s="1">
        <f t="shared" si="3"/>
        <v>3340.665</v>
      </c>
    </row>
    <row r="195" spans="1:34" hidden="1" x14ac:dyDescent="0.35">
      <c r="A195" s="259"/>
      <c r="B195" s="259"/>
      <c r="C195" s="259"/>
      <c r="D195" s="259" t="s">
        <v>123</v>
      </c>
      <c r="E195" s="259"/>
      <c r="F195" s="259"/>
      <c r="H195" s="259"/>
      <c r="I195" s="259"/>
      <c r="J195" s="259"/>
      <c r="K195" s="259" t="s">
        <v>123</v>
      </c>
      <c r="L195" s="259"/>
      <c r="M195" s="259">
        <v>7302.8090000000002</v>
      </c>
      <c r="O195" s="259"/>
      <c r="P195" s="259"/>
      <c r="Q195" s="259"/>
      <c r="R195" s="259" t="s">
        <v>123</v>
      </c>
      <c r="S195" s="259"/>
      <c r="T195" s="259">
        <v>17205.638999999999</v>
      </c>
      <c r="V195" s="259"/>
      <c r="W195" s="259"/>
      <c r="X195" s="259"/>
      <c r="Y195" s="259" t="s">
        <v>123</v>
      </c>
      <c r="Z195" s="259"/>
      <c r="AA195" s="259"/>
      <c r="AF195" t="s">
        <v>123</v>
      </c>
      <c r="AH195" s="1">
        <f t="shared" si="3"/>
        <v>24508.448</v>
      </c>
    </row>
    <row r="196" spans="1:34" hidden="1" x14ac:dyDescent="0.35">
      <c r="A196" s="259"/>
      <c r="B196" s="259" t="s">
        <v>158</v>
      </c>
      <c r="C196" s="259" t="s">
        <v>44</v>
      </c>
      <c r="D196" s="259" t="s">
        <v>45</v>
      </c>
      <c r="E196" s="259" t="s">
        <v>46</v>
      </c>
      <c r="F196" s="259"/>
      <c r="H196" s="259"/>
      <c r="I196" s="259" t="s">
        <v>158</v>
      </c>
      <c r="J196" s="259" t="s">
        <v>44</v>
      </c>
      <c r="K196" s="259" t="s">
        <v>45</v>
      </c>
      <c r="L196" s="259" t="s">
        <v>46</v>
      </c>
      <c r="M196" s="259">
        <v>6720.8680000000004</v>
      </c>
      <c r="O196" s="259"/>
      <c r="P196" s="259" t="s">
        <v>158</v>
      </c>
      <c r="Q196" s="259" t="s">
        <v>44</v>
      </c>
      <c r="R196" s="259" t="s">
        <v>45</v>
      </c>
      <c r="S196" s="259" t="s">
        <v>46</v>
      </c>
      <c r="T196" s="259">
        <v>13035.549000000001</v>
      </c>
      <c r="V196" s="259"/>
      <c r="W196" s="259" t="s">
        <v>158</v>
      </c>
      <c r="X196" s="259" t="s">
        <v>44</v>
      </c>
      <c r="Y196" s="259" t="s">
        <v>45</v>
      </c>
      <c r="Z196" s="259" t="s">
        <v>46</v>
      </c>
      <c r="AA196" s="259"/>
      <c r="AD196" t="s">
        <v>158</v>
      </c>
      <c r="AE196" t="s">
        <v>44</v>
      </c>
      <c r="AF196" t="s">
        <v>45</v>
      </c>
      <c r="AG196" t="s">
        <v>46</v>
      </c>
      <c r="AH196" s="1">
        <f t="shared" si="3"/>
        <v>19756.417000000001</v>
      </c>
    </row>
    <row r="197" spans="1:34" hidden="1" x14ac:dyDescent="0.35">
      <c r="A197" s="259"/>
      <c r="B197" s="259"/>
      <c r="C197" s="259"/>
      <c r="D197" s="259"/>
      <c r="E197" s="259" t="s">
        <v>47</v>
      </c>
      <c r="F197" s="259"/>
      <c r="H197" s="259"/>
      <c r="I197" s="259"/>
      <c r="J197" s="259"/>
      <c r="K197" s="259"/>
      <c r="L197" s="259" t="s">
        <v>47</v>
      </c>
      <c r="M197" s="259">
        <v>1225.856</v>
      </c>
      <c r="O197" s="259"/>
      <c r="P197" s="259"/>
      <c r="Q197" s="259"/>
      <c r="R197" s="259"/>
      <c r="S197" s="259" t="s">
        <v>47</v>
      </c>
      <c r="T197" s="259">
        <v>3160.8670000000002</v>
      </c>
      <c r="V197" s="259"/>
      <c r="W197" s="259"/>
      <c r="X197" s="259"/>
      <c r="Y197" s="259"/>
      <c r="Z197" s="259" t="s">
        <v>47</v>
      </c>
      <c r="AA197" s="259"/>
      <c r="AG197" t="s">
        <v>47</v>
      </c>
      <c r="AH197" s="1">
        <f t="shared" si="3"/>
        <v>4386.723</v>
      </c>
    </row>
    <row r="198" spans="1:34" hidden="1" x14ac:dyDescent="0.35">
      <c r="A198" s="259"/>
      <c r="B198" s="259"/>
      <c r="C198" s="259"/>
      <c r="D198" s="259"/>
      <c r="E198" s="259" t="s">
        <v>48</v>
      </c>
      <c r="F198" s="259"/>
      <c r="H198" s="259"/>
      <c r="I198" s="259"/>
      <c r="J198" s="259"/>
      <c r="K198" s="259"/>
      <c r="L198" s="259" t="s">
        <v>48</v>
      </c>
      <c r="M198" s="259">
        <v>1237.577</v>
      </c>
      <c r="O198" s="259"/>
      <c r="P198" s="259"/>
      <c r="Q198" s="259"/>
      <c r="R198" s="259"/>
      <c r="S198" s="259" t="s">
        <v>48</v>
      </c>
      <c r="T198" s="259">
        <v>2269.7559999999999</v>
      </c>
      <c r="V198" s="259"/>
      <c r="W198" s="259"/>
      <c r="X198" s="259"/>
      <c r="Y198" s="259"/>
      <c r="Z198" s="259" t="s">
        <v>48</v>
      </c>
      <c r="AA198" s="259"/>
      <c r="AG198" t="s">
        <v>48</v>
      </c>
      <c r="AH198" s="1">
        <f t="shared" si="3"/>
        <v>3507.3329999999996</v>
      </c>
    </row>
    <row r="199" spans="1:34" hidden="1" x14ac:dyDescent="0.35">
      <c r="A199" s="259"/>
      <c r="B199" s="259"/>
      <c r="C199" s="259"/>
      <c r="D199" s="259" t="s">
        <v>123</v>
      </c>
      <c r="E199" s="259"/>
      <c r="F199" s="259"/>
      <c r="H199" s="259"/>
      <c r="I199" s="259"/>
      <c r="J199" s="259"/>
      <c r="K199" s="259" t="s">
        <v>123</v>
      </c>
      <c r="L199" s="259"/>
      <c r="M199" s="259">
        <v>9184.3009999999995</v>
      </c>
      <c r="O199" s="259"/>
      <c r="P199" s="259"/>
      <c r="Q199" s="259"/>
      <c r="R199" s="259" t="s">
        <v>123</v>
      </c>
      <c r="S199" s="259"/>
      <c r="T199" s="259">
        <v>18466.171999999999</v>
      </c>
      <c r="V199" s="259"/>
      <c r="W199" s="259"/>
      <c r="X199" s="259"/>
      <c r="Y199" s="259" t="s">
        <v>123</v>
      </c>
      <c r="Z199" s="259"/>
      <c r="AA199" s="259"/>
      <c r="AF199" t="s">
        <v>123</v>
      </c>
      <c r="AH199" s="1">
        <f t="shared" si="3"/>
        <v>27650.472999999998</v>
      </c>
    </row>
    <row r="200" spans="1:34" hidden="1" x14ac:dyDescent="0.35">
      <c r="A200" s="259" t="s">
        <v>163</v>
      </c>
      <c r="B200" s="259" t="s">
        <v>43</v>
      </c>
      <c r="C200" s="259" t="s">
        <v>44</v>
      </c>
      <c r="D200" s="259" t="s">
        <v>45</v>
      </c>
      <c r="E200" s="259" t="s">
        <v>46</v>
      </c>
      <c r="F200" s="259"/>
      <c r="H200" s="259" t="s">
        <v>163</v>
      </c>
      <c r="I200" s="259" t="s">
        <v>43</v>
      </c>
      <c r="J200" s="259" t="s">
        <v>44</v>
      </c>
      <c r="K200" s="259" t="s">
        <v>45</v>
      </c>
      <c r="L200" s="259" t="s">
        <v>46</v>
      </c>
      <c r="M200" s="259">
        <v>4748.3230000000003</v>
      </c>
      <c r="O200" s="259" t="s">
        <v>163</v>
      </c>
      <c r="P200" s="259" t="s">
        <v>43</v>
      </c>
      <c r="Q200" s="259" t="s">
        <v>44</v>
      </c>
      <c r="R200" s="259" t="s">
        <v>45</v>
      </c>
      <c r="S200" s="259" t="s">
        <v>46</v>
      </c>
      <c r="T200" s="259">
        <v>12547.537</v>
      </c>
      <c r="V200" s="259" t="s">
        <v>163</v>
      </c>
      <c r="W200" s="259" t="s">
        <v>43</v>
      </c>
      <c r="X200" s="259" t="s">
        <v>44</v>
      </c>
      <c r="Y200" s="259" t="s">
        <v>45</v>
      </c>
      <c r="Z200" s="259" t="s">
        <v>46</v>
      </c>
      <c r="AA200" s="259"/>
      <c r="AC200" s="41">
        <v>2011</v>
      </c>
      <c r="AD200" t="s">
        <v>43</v>
      </c>
      <c r="AE200" t="s">
        <v>44</v>
      </c>
      <c r="AF200" t="s">
        <v>45</v>
      </c>
      <c r="AG200" t="s">
        <v>46</v>
      </c>
      <c r="AH200" s="1">
        <f t="shared" si="3"/>
        <v>17295.86</v>
      </c>
    </row>
    <row r="201" spans="1:34" hidden="1" x14ac:dyDescent="0.35">
      <c r="A201" s="259"/>
      <c r="B201" s="259"/>
      <c r="C201" s="259"/>
      <c r="D201" s="259"/>
      <c r="E201" s="259" t="s">
        <v>47</v>
      </c>
      <c r="F201" s="259"/>
      <c r="H201" s="259"/>
      <c r="I201" s="259"/>
      <c r="J201" s="259"/>
      <c r="K201" s="259"/>
      <c r="L201" s="259" t="s">
        <v>47</v>
      </c>
      <c r="M201" s="259">
        <v>1044.1310000000001</v>
      </c>
      <c r="O201" s="259"/>
      <c r="P201" s="259"/>
      <c r="Q201" s="259"/>
      <c r="R201" s="259"/>
      <c r="S201" s="259" t="s">
        <v>47</v>
      </c>
      <c r="T201" s="259">
        <v>2670.6170000000002</v>
      </c>
      <c r="V201" s="259"/>
      <c r="W201" s="259"/>
      <c r="X201" s="259"/>
      <c r="Y201" s="259"/>
      <c r="Z201" s="259" t="s">
        <v>47</v>
      </c>
      <c r="AA201" s="259"/>
      <c r="AG201" t="s">
        <v>47</v>
      </c>
      <c r="AH201" s="1">
        <f t="shared" si="3"/>
        <v>3714.7480000000005</v>
      </c>
    </row>
    <row r="202" spans="1:34" hidden="1" x14ac:dyDescent="0.35">
      <c r="A202" s="259"/>
      <c r="B202" s="259"/>
      <c r="C202" s="259"/>
      <c r="D202" s="259"/>
      <c r="E202" s="259" t="s">
        <v>48</v>
      </c>
      <c r="F202" s="259"/>
      <c r="H202" s="259"/>
      <c r="I202" s="259"/>
      <c r="J202" s="259"/>
      <c r="K202" s="259"/>
      <c r="L202" s="259" t="s">
        <v>48</v>
      </c>
      <c r="M202" s="259">
        <v>1108.4970000000001</v>
      </c>
      <c r="O202" s="259"/>
      <c r="P202" s="259"/>
      <c r="Q202" s="259"/>
      <c r="R202" s="259"/>
      <c r="S202" s="259" t="s">
        <v>48</v>
      </c>
      <c r="T202" s="259">
        <v>2453.9690000000001</v>
      </c>
      <c r="V202" s="259"/>
      <c r="W202" s="259"/>
      <c r="X202" s="259"/>
      <c r="Y202" s="259"/>
      <c r="Z202" s="259" t="s">
        <v>48</v>
      </c>
      <c r="AA202" s="259"/>
      <c r="AG202" t="s">
        <v>48</v>
      </c>
      <c r="AH202" s="1">
        <f t="shared" si="3"/>
        <v>3562.4660000000003</v>
      </c>
    </row>
    <row r="203" spans="1:34" hidden="1" x14ac:dyDescent="0.35">
      <c r="A203" s="259"/>
      <c r="B203" s="259"/>
      <c r="C203" s="259"/>
      <c r="D203" s="259" t="s">
        <v>123</v>
      </c>
      <c r="E203" s="259"/>
      <c r="F203" s="259"/>
      <c r="H203" s="259"/>
      <c r="I203" s="259"/>
      <c r="J203" s="259"/>
      <c r="K203" s="259" t="s">
        <v>123</v>
      </c>
      <c r="L203" s="259"/>
      <c r="M203" s="259">
        <v>6900.951</v>
      </c>
      <c r="O203" s="259"/>
      <c r="P203" s="259"/>
      <c r="Q203" s="259"/>
      <c r="R203" s="259" t="s">
        <v>123</v>
      </c>
      <c r="S203" s="259"/>
      <c r="T203" s="259">
        <v>17672.123</v>
      </c>
      <c r="V203" s="259"/>
      <c r="W203" s="259"/>
      <c r="X203" s="259"/>
      <c r="Y203" s="259" t="s">
        <v>123</v>
      </c>
      <c r="Z203" s="259"/>
      <c r="AA203" s="259"/>
      <c r="AF203" t="s">
        <v>123</v>
      </c>
      <c r="AH203" s="1">
        <f t="shared" si="3"/>
        <v>24573.074000000001</v>
      </c>
    </row>
    <row r="204" spans="1:34" hidden="1" x14ac:dyDescent="0.35">
      <c r="A204" s="259"/>
      <c r="B204" s="259" t="s">
        <v>49</v>
      </c>
      <c r="C204" s="259" t="s">
        <v>44</v>
      </c>
      <c r="D204" s="259" t="s">
        <v>45</v>
      </c>
      <c r="E204" s="259" t="s">
        <v>46</v>
      </c>
      <c r="F204" s="259"/>
      <c r="H204" s="259"/>
      <c r="I204" s="259" t="s">
        <v>49</v>
      </c>
      <c r="J204" s="259" t="s">
        <v>44</v>
      </c>
      <c r="K204" s="259" t="s">
        <v>45</v>
      </c>
      <c r="L204" s="259" t="s">
        <v>46</v>
      </c>
      <c r="M204" s="259">
        <v>6122.2330000000002</v>
      </c>
      <c r="O204" s="259"/>
      <c r="P204" s="259" t="s">
        <v>49</v>
      </c>
      <c r="Q204" s="259" t="s">
        <v>44</v>
      </c>
      <c r="R204" s="259" t="s">
        <v>45</v>
      </c>
      <c r="S204" s="259" t="s">
        <v>46</v>
      </c>
      <c r="T204" s="259">
        <v>11395.241</v>
      </c>
      <c r="V204" s="259"/>
      <c r="W204" s="259" t="s">
        <v>49</v>
      </c>
      <c r="X204" s="259" t="s">
        <v>44</v>
      </c>
      <c r="Y204" s="259" t="s">
        <v>45</v>
      </c>
      <c r="Z204" s="259" t="s">
        <v>46</v>
      </c>
      <c r="AA204" s="259"/>
      <c r="AD204" t="s">
        <v>49</v>
      </c>
      <c r="AE204" t="s">
        <v>44</v>
      </c>
      <c r="AF204" t="s">
        <v>45</v>
      </c>
      <c r="AG204" t="s">
        <v>46</v>
      </c>
      <c r="AH204" s="1">
        <f t="shared" ref="AH204:AH267" si="4">F204+M204+T204+AA204</f>
        <v>17517.474000000002</v>
      </c>
    </row>
    <row r="205" spans="1:34" hidden="1" x14ac:dyDescent="0.35">
      <c r="A205" s="259"/>
      <c r="B205" s="259"/>
      <c r="C205" s="259"/>
      <c r="D205" s="259"/>
      <c r="E205" s="259" t="s">
        <v>47</v>
      </c>
      <c r="F205" s="259"/>
      <c r="H205" s="259"/>
      <c r="I205" s="259"/>
      <c r="J205" s="259"/>
      <c r="K205" s="259"/>
      <c r="L205" s="259" t="s">
        <v>47</v>
      </c>
      <c r="M205" s="259">
        <v>605.95600000000002</v>
      </c>
      <c r="O205" s="259"/>
      <c r="P205" s="259"/>
      <c r="Q205" s="259"/>
      <c r="R205" s="259"/>
      <c r="S205" s="259" t="s">
        <v>47</v>
      </c>
      <c r="T205" s="259">
        <v>2956.7420000000002</v>
      </c>
      <c r="V205" s="259"/>
      <c r="W205" s="259"/>
      <c r="X205" s="259"/>
      <c r="Y205" s="259"/>
      <c r="Z205" s="259" t="s">
        <v>47</v>
      </c>
      <c r="AA205" s="259"/>
      <c r="AG205" t="s">
        <v>47</v>
      </c>
      <c r="AH205" s="1">
        <f t="shared" si="4"/>
        <v>3562.6980000000003</v>
      </c>
    </row>
    <row r="206" spans="1:34" hidden="1" x14ac:dyDescent="0.35">
      <c r="A206" s="259"/>
      <c r="B206" s="259"/>
      <c r="C206" s="259"/>
      <c r="D206" s="259"/>
      <c r="E206" s="259" t="s">
        <v>48</v>
      </c>
      <c r="F206" s="259"/>
      <c r="H206" s="259"/>
      <c r="I206" s="259"/>
      <c r="J206" s="259"/>
      <c r="K206" s="259"/>
      <c r="L206" s="259" t="s">
        <v>48</v>
      </c>
      <c r="M206" s="259">
        <v>918.10699999999997</v>
      </c>
      <c r="O206" s="259"/>
      <c r="P206" s="259"/>
      <c r="Q206" s="259"/>
      <c r="R206" s="259"/>
      <c r="S206" s="259" t="s">
        <v>48</v>
      </c>
      <c r="T206" s="259">
        <v>2014.838</v>
      </c>
      <c r="V206" s="259"/>
      <c r="W206" s="259"/>
      <c r="X206" s="259"/>
      <c r="Y206" s="259"/>
      <c r="Z206" s="259" t="s">
        <v>48</v>
      </c>
      <c r="AA206" s="259"/>
      <c r="AG206" t="s">
        <v>48</v>
      </c>
      <c r="AH206" s="1">
        <f t="shared" si="4"/>
        <v>2932.9449999999997</v>
      </c>
    </row>
    <row r="207" spans="1:34" hidden="1" x14ac:dyDescent="0.35">
      <c r="A207" s="259"/>
      <c r="B207" s="259"/>
      <c r="C207" s="259"/>
      <c r="D207" s="259" t="s">
        <v>123</v>
      </c>
      <c r="E207" s="259"/>
      <c r="F207" s="259"/>
      <c r="H207" s="259"/>
      <c r="I207" s="259"/>
      <c r="J207" s="259"/>
      <c r="K207" s="259" t="s">
        <v>123</v>
      </c>
      <c r="L207" s="259"/>
      <c r="M207" s="259">
        <v>7646.2960000000003</v>
      </c>
      <c r="O207" s="259"/>
      <c r="P207" s="259"/>
      <c r="Q207" s="259"/>
      <c r="R207" s="259" t="s">
        <v>123</v>
      </c>
      <c r="S207" s="259"/>
      <c r="T207" s="259">
        <v>16366.821</v>
      </c>
      <c r="V207" s="259"/>
      <c r="W207" s="259"/>
      <c r="X207" s="259"/>
      <c r="Y207" s="259" t="s">
        <v>123</v>
      </c>
      <c r="Z207" s="259"/>
      <c r="AA207" s="259"/>
      <c r="AF207" t="s">
        <v>123</v>
      </c>
      <c r="AH207" s="1">
        <f t="shared" si="4"/>
        <v>24013.116999999998</v>
      </c>
    </row>
    <row r="208" spans="1:34" hidden="1" x14ac:dyDescent="0.35">
      <c r="A208" s="259"/>
      <c r="B208" s="259" t="s">
        <v>50</v>
      </c>
      <c r="C208" s="259" t="s">
        <v>44</v>
      </c>
      <c r="D208" s="259" t="s">
        <v>45</v>
      </c>
      <c r="E208" s="259" t="s">
        <v>46</v>
      </c>
      <c r="F208" s="259"/>
      <c r="H208" s="259"/>
      <c r="I208" s="259" t="s">
        <v>50</v>
      </c>
      <c r="J208" s="259" t="s">
        <v>44</v>
      </c>
      <c r="K208" s="259" t="s">
        <v>45</v>
      </c>
      <c r="L208" s="259" t="s">
        <v>46</v>
      </c>
      <c r="M208" s="259">
        <v>9791.1260000000002</v>
      </c>
      <c r="O208" s="259"/>
      <c r="P208" s="259" t="s">
        <v>50</v>
      </c>
      <c r="Q208" s="259" t="s">
        <v>44</v>
      </c>
      <c r="R208" s="259" t="s">
        <v>45</v>
      </c>
      <c r="S208" s="259" t="s">
        <v>46</v>
      </c>
      <c r="T208" s="259">
        <v>15325.543</v>
      </c>
      <c r="V208" s="259"/>
      <c r="W208" s="259" t="s">
        <v>50</v>
      </c>
      <c r="X208" s="259" t="s">
        <v>44</v>
      </c>
      <c r="Y208" s="259" t="s">
        <v>45</v>
      </c>
      <c r="Z208" s="259" t="s">
        <v>46</v>
      </c>
      <c r="AA208" s="259"/>
      <c r="AD208" t="s">
        <v>50</v>
      </c>
      <c r="AE208" t="s">
        <v>44</v>
      </c>
      <c r="AF208" t="s">
        <v>45</v>
      </c>
      <c r="AG208" t="s">
        <v>46</v>
      </c>
      <c r="AH208" s="1">
        <f t="shared" si="4"/>
        <v>25116.669000000002</v>
      </c>
    </row>
    <row r="209" spans="1:34" hidden="1" x14ac:dyDescent="0.35">
      <c r="A209" s="259"/>
      <c r="B209" s="259"/>
      <c r="C209" s="259"/>
      <c r="D209" s="259"/>
      <c r="E209" s="259" t="s">
        <v>47</v>
      </c>
      <c r="F209" s="259"/>
      <c r="H209" s="259"/>
      <c r="I209" s="259"/>
      <c r="J209" s="259"/>
      <c r="K209" s="259"/>
      <c r="L209" s="259" t="s">
        <v>47</v>
      </c>
      <c r="M209" s="259">
        <v>1094.8720000000001</v>
      </c>
      <c r="O209" s="259"/>
      <c r="P209" s="259"/>
      <c r="Q209" s="259"/>
      <c r="R209" s="259"/>
      <c r="S209" s="259" t="s">
        <v>47</v>
      </c>
      <c r="T209" s="259">
        <v>3241.529</v>
      </c>
      <c r="V209" s="259"/>
      <c r="W209" s="259"/>
      <c r="X209" s="259"/>
      <c r="Y209" s="259"/>
      <c r="Z209" s="259" t="s">
        <v>47</v>
      </c>
      <c r="AA209" s="259"/>
      <c r="AG209" t="s">
        <v>47</v>
      </c>
      <c r="AH209" s="1">
        <f t="shared" si="4"/>
        <v>4336.4009999999998</v>
      </c>
    </row>
    <row r="210" spans="1:34" hidden="1" x14ac:dyDescent="0.35">
      <c r="A210" s="259"/>
      <c r="B210" s="259"/>
      <c r="C210" s="259"/>
      <c r="D210" s="259"/>
      <c r="E210" s="259" t="s">
        <v>48</v>
      </c>
      <c r="F210" s="259"/>
      <c r="H210" s="259"/>
      <c r="I210" s="259"/>
      <c r="J210" s="259"/>
      <c r="K210" s="259"/>
      <c r="L210" s="259" t="s">
        <v>48</v>
      </c>
      <c r="M210" s="259">
        <v>997.45899999999995</v>
      </c>
      <c r="O210" s="259"/>
      <c r="P210" s="259"/>
      <c r="Q210" s="259"/>
      <c r="R210" s="259"/>
      <c r="S210" s="259" t="s">
        <v>48</v>
      </c>
      <c r="T210" s="259">
        <v>2155.2710000000002</v>
      </c>
      <c r="V210" s="259"/>
      <c r="W210" s="259"/>
      <c r="X210" s="259"/>
      <c r="Y210" s="259"/>
      <c r="Z210" s="259" t="s">
        <v>48</v>
      </c>
      <c r="AA210" s="259"/>
      <c r="AG210" t="s">
        <v>48</v>
      </c>
      <c r="AH210" s="1">
        <f t="shared" si="4"/>
        <v>3152.73</v>
      </c>
    </row>
    <row r="211" spans="1:34" hidden="1" x14ac:dyDescent="0.35">
      <c r="A211" s="259"/>
      <c r="B211" s="259"/>
      <c r="C211" s="259"/>
      <c r="D211" s="259" t="s">
        <v>123</v>
      </c>
      <c r="E211" s="259"/>
      <c r="F211" s="259"/>
      <c r="H211" s="259"/>
      <c r="I211" s="259"/>
      <c r="J211" s="259"/>
      <c r="K211" s="259" t="s">
        <v>123</v>
      </c>
      <c r="L211" s="259"/>
      <c r="M211" s="259">
        <v>11883.457</v>
      </c>
      <c r="O211" s="259"/>
      <c r="P211" s="259"/>
      <c r="Q211" s="259"/>
      <c r="R211" s="259" t="s">
        <v>123</v>
      </c>
      <c r="S211" s="259"/>
      <c r="T211" s="259">
        <v>20722.343000000001</v>
      </c>
      <c r="V211" s="259"/>
      <c r="W211" s="259"/>
      <c r="X211" s="259"/>
      <c r="Y211" s="259" t="s">
        <v>123</v>
      </c>
      <c r="Z211" s="259"/>
      <c r="AA211" s="259"/>
      <c r="AF211" t="s">
        <v>123</v>
      </c>
      <c r="AH211" s="1">
        <f t="shared" si="4"/>
        <v>32605.800000000003</v>
      </c>
    </row>
    <row r="212" spans="1:34" hidden="1" x14ac:dyDescent="0.35">
      <c r="A212" s="259"/>
      <c r="B212" s="259" t="s">
        <v>51</v>
      </c>
      <c r="C212" s="259" t="s">
        <v>44</v>
      </c>
      <c r="D212" s="259" t="s">
        <v>45</v>
      </c>
      <c r="E212" s="259" t="s">
        <v>46</v>
      </c>
      <c r="F212" s="259"/>
      <c r="H212" s="259"/>
      <c r="I212" s="259" t="s">
        <v>51</v>
      </c>
      <c r="J212" s="259" t="s">
        <v>44</v>
      </c>
      <c r="K212" s="259" t="s">
        <v>45</v>
      </c>
      <c r="L212" s="259" t="s">
        <v>46</v>
      </c>
      <c r="M212" s="259">
        <v>8225.4879999999994</v>
      </c>
      <c r="O212" s="259"/>
      <c r="P212" s="259" t="s">
        <v>51</v>
      </c>
      <c r="Q212" s="259" t="s">
        <v>44</v>
      </c>
      <c r="R212" s="259" t="s">
        <v>45</v>
      </c>
      <c r="S212" s="259" t="s">
        <v>46</v>
      </c>
      <c r="T212" s="259">
        <v>13166.565000000001</v>
      </c>
      <c r="V212" s="259"/>
      <c r="W212" s="259" t="s">
        <v>51</v>
      </c>
      <c r="X212" s="259" t="s">
        <v>44</v>
      </c>
      <c r="Y212" s="259" t="s">
        <v>45</v>
      </c>
      <c r="Z212" s="259" t="s">
        <v>46</v>
      </c>
      <c r="AA212" s="259"/>
      <c r="AD212" t="s">
        <v>51</v>
      </c>
      <c r="AE212" t="s">
        <v>44</v>
      </c>
      <c r="AF212" t="s">
        <v>45</v>
      </c>
      <c r="AG212" t="s">
        <v>46</v>
      </c>
      <c r="AH212" s="1">
        <f t="shared" si="4"/>
        <v>21392.053</v>
      </c>
    </row>
    <row r="213" spans="1:34" hidden="1" x14ac:dyDescent="0.35">
      <c r="A213" s="259"/>
      <c r="B213" s="259"/>
      <c r="C213" s="259"/>
      <c r="D213" s="259"/>
      <c r="E213" s="259" t="s">
        <v>47</v>
      </c>
      <c r="F213" s="259"/>
      <c r="H213" s="259"/>
      <c r="I213" s="259"/>
      <c r="J213" s="259"/>
      <c r="K213" s="259"/>
      <c r="L213" s="259" t="s">
        <v>47</v>
      </c>
      <c r="M213" s="259">
        <v>1484.2260000000001</v>
      </c>
      <c r="O213" s="259"/>
      <c r="P213" s="259"/>
      <c r="Q213" s="259"/>
      <c r="R213" s="259"/>
      <c r="S213" s="259" t="s">
        <v>47</v>
      </c>
      <c r="T213" s="259">
        <v>3205.4650000000001</v>
      </c>
      <c r="V213" s="259"/>
      <c r="W213" s="259"/>
      <c r="X213" s="259"/>
      <c r="Y213" s="259"/>
      <c r="Z213" s="259" t="s">
        <v>47</v>
      </c>
      <c r="AA213" s="259"/>
      <c r="AG213" t="s">
        <v>47</v>
      </c>
      <c r="AH213" s="1">
        <f t="shared" si="4"/>
        <v>4689.6910000000007</v>
      </c>
    </row>
    <row r="214" spans="1:34" hidden="1" x14ac:dyDescent="0.35">
      <c r="A214" s="259"/>
      <c r="B214" s="259"/>
      <c r="C214" s="259"/>
      <c r="D214" s="259"/>
      <c r="E214" s="259" t="s">
        <v>48</v>
      </c>
      <c r="F214" s="259"/>
      <c r="H214" s="259"/>
      <c r="I214" s="259"/>
      <c r="J214" s="259"/>
      <c r="K214" s="259"/>
      <c r="L214" s="259" t="s">
        <v>48</v>
      </c>
      <c r="M214" s="259">
        <v>778.72400000000005</v>
      </c>
      <c r="O214" s="259"/>
      <c r="P214" s="259"/>
      <c r="Q214" s="259"/>
      <c r="R214" s="259"/>
      <c r="S214" s="259" t="s">
        <v>48</v>
      </c>
      <c r="T214" s="259">
        <v>2283.1190000000001</v>
      </c>
      <c r="V214" s="259"/>
      <c r="W214" s="259"/>
      <c r="X214" s="259"/>
      <c r="Y214" s="259"/>
      <c r="Z214" s="259" t="s">
        <v>48</v>
      </c>
      <c r="AA214" s="259"/>
      <c r="AG214" t="s">
        <v>48</v>
      </c>
      <c r="AH214" s="1">
        <f t="shared" si="4"/>
        <v>3061.8430000000003</v>
      </c>
    </row>
    <row r="215" spans="1:34" hidden="1" x14ac:dyDescent="0.35">
      <c r="A215" s="259"/>
      <c r="B215" s="259"/>
      <c r="C215" s="259"/>
      <c r="D215" s="259" t="s">
        <v>123</v>
      </c>
      <c r="E215" s="259"/>
      <c r="F215" s="259"/>
      <c r="H215" s="259"/>
      <c r="I215" s="259"/>
      <c r="J215" s="259"/>
      <c r="K215" s="259" t="s">
        <v>123</v>
      </c>
      <c r="L215" s="259"/>
      <c r="M215" s="259">
        <v>10488.438</v>
      </c>
      <c r="O215" s="259"/>
      <c r="P215" s="259"/>
      <c r="Q215" s="259"/>
      <c r="R215" s="259" t="s">
        <v>123</v>
      </c>
      <c r="S215" s="259"/>
      <c r="T215" s="259">
        <v>18655.149000000001</v>
      </c>
      <c r="V215" s="259"/>
      <c r="W215" s="259"/>
      <c r="X215" s="259"/>
      <c r="Y215" s="259" t="s">
        <v>123</v>
      </c>
      <c r="Z215" s="259"/>
      <c r="AA215" s="259"/>
      <c r="AF215" t="s">
        <v>123</v>
      </c>
      <c r="AH215" s="1">
        <f t="shared" si="4"/>
        <v>29143.587</v>
      </c>
    </row>
    <row r="216" spans="1:34" hidden="1" x14ac:dyDescent="0.35">
      <c r="A216" s="259"/>
      <c r="B216" s="259" t="s">
        <v>52</v>
      </c>
      <c r="C216" s="259" t="s">
        <v>44</v>
      </c>
      <c r="D216" s="259" t="s">
        <v>45</v>
      </c>
      <c r="E216" s="259" t="s">
        <v>46</v>
      </c>
      <c r="F216" s="259"/>
      <c r="H216" s="259"/>
      <c r="I216" s="259" t="s">
        <v>52</v>
      </c>
      <c r="J216" s="259" t="s">
        <v>44</v>
      </c>
      <c r="K216" s="259" t="s">
        <v>45</v>
      </c>
      <c r="L216" s="259" t="s">
        <v>46</v>
      </c>
      <c r="M216" s="259">
        <v>6735.34</v>
      </c>
      <c r="O216" s="259"/>
      <c r="P216" s="259" t="s">
        <v>52</v>
      </c>
      <c r="Q216" s="259" t="s">
        <v>44</v>
      </c>
      <c r="R216" s="259" t="s">
        <v>45</v>
      </c>
      <c r="S216" s="259" t="s">
        <v>46</v>
      </c>
      <c r="T216" s="259">
        <v>12088.062</v>
      </c>
      <c r="V216" s="259"/>
      <c r="W216" s="259" t="s">
        <v>52</v>
      </c>
      <c r="X216" s="259" t="s">
        <v>44</v>
      </c>
      <c r="Y216" s="259" t="s">
        <v>45</v>
      </c>
      <c r="Z216" s="259" t="s">
        <v>46</v>
      </c>
      <c r="AA216" s="259"/>
      <c r="AD216" t="s">
        <v>52</v>
      </c>
      <c r="AE216" t="s">
        <v>44</v>
      </c>
      <c r="AF216" t="s">
        <v>45</v>
      </c>
      <c r="AG216" t="s">
        <v>46</v>
      </c>
      <c r="AH216" s="1">
        <f t="shared" si="4"/>
        <v>18823.402000000002</v>
      </c>
    </row>
    <row r="217" spans="1:34" hidden="1" x14ac:dyDescent="0.35">
      <c r="A217" s="259"/>
      <c r="B217" s="259"/>
      <c r="C217" s="259"/>
      <c r="D217" s="259"/>
      <c r="E217" s="259" t="s">
        <v>47</v>
      </c>
      <c r="F217" s="259"/>
      <c r="H217" s="259"/>
      <c r="I217" s="259"/>
      <c r="J217" s="259"/>
      <c r="K217" s="259"/>
      <c r="L217" s="259" t="s">
        <v>47</v>
      </c>
      <c r="M217" s="259">
        <v>1635.607</v>
      </c>
      <c r="O217" s="259"/>
      <c r="P217" s="259"/>
      <c r="Q217" s="259"/>
      <c r="R217" s="259"/>
      <c r="S217" s="259" t="s">
        <v>47</v>
      </c>
      <c r="T217" s="259">
        <v>2695.9319999999998</v>
      </c>
      <c r="V217" s="259"/>
      <c r="W217" s="259"/>
      <c r="X217" s="259"/>
      <c r="Y217" s="259"/>
      <c r="Z217" s="259" t="s">
        <v>47</v>
      </c>
      <c r="AA217" s="259"/>
      <c r="AG217" t="s">
        <v>47</v>
      </c>
      <c r="AH217" s="1">
        <f t="shared" si="4"/>
        <v>4331.5389999999998</v>
      </c>
    </row>
    <row r="218" spans="1:34" hidden="1" x14ac:dyDescent="0.35">
      <c r="A218" s="259"/>
      <c r="B218" s="259"/>
      <c r="C218" s="259"/>
      <c r="D218" s="259"/>
      <c r="E218" s="259" t="s">
        <v>48</v>
      </c>
      <c r="F218" s="259"/>
      <c r="H218" s="259"/>
      <c r="I218" s="259"/>
      <c r="J218" s="259"/>
      <c r="K218" s="259"/>
      <c r="L218" s="259" t="s">
        <v>48</v>
      </c>
      <c r="M218" s="259">
        <v>469.089</v>
      </c>
      <c r="O218" s="259"/>
      <c r="P218" s="259"/>
      <c r="Q218" s="259"/>
      <c r="R218" s="259"/>
      <c r="S218" s="259" t="s">
        <v>48</v>
      </c>
      <c r="T218" s="259">
        <v>2359.1179999999999</v>
      </c>
      <c r="V218" s="259"/>
      <c r="W218" s="259"/>
      <c r="X218" s="259"/>
      <c r="Y218" s="259"/>
      <c r="Z218" s="259" t="s">
        <v>48</v>
      </c>
      <c r="AA218" s="259"/>
      <c r="AG218" t="s">
        <v>48</v>
      </c>
      <c r="AH218" s="1">
        <f t="shared" si="4"/>
        <v>2828.2069999999999</v>
      </c>
    </row>
    <row r="219" spans="1:34" hidden="1" x14ac:dyDescent="0.35">
      <c r="A219" s="259"/>
      <c r="B219" s="259"/>
      <c r="C219" s="259"/>
      <c r="D219" s="259" t="s">
        <v>123</v>
      </c>
      <c r="E219" s="259"/>
      <c r="F219" s="259"/>
      <c r="H219" s="259"/>
      <c r="I219" s="259"/>
      <c r="J219" s="259"/>
      <c r="K219" s="259" t="s">
        <v>123</v>
      </c>
      <c r="L219" s="259"/>
      <c r="M219" s="259">
        <v>8840.0360000000001</v>
      </c>
      <c r="O219" s="259"/>
      <c r="P219" s="259"/>
      <c r="Q219" s="259"/>
      <c r="R219" s="259" t="s">
        <v>123</v>
      </c>
      <c r="S219" s="259"/>
      <c r="T219" s="259">
        <v>17143.112000000001</v>
      </c>
      <c r="V219" s="259"/>
      <c r="W219" s="259"/>
      <c r="X219" s="259"/>
      <c r="Y219" s="259" t="s">
        <v>123</v>
      </c>
      <c r="Z219" s="259"/>
      <c r="AA219" s="259"/>
      <c r="AF219" t="s">
        <v>123</v>
      </c>
      <c r="AH219" s="1">
        <f t="shared" si="4"/>
        <v>25983.148000000001</v>
      </c>
    </row>
    <row r="220" spans="1:34" hidden="1" x14ac:dyDescent="0.35">
      <c r="A220" s="259"/>
      <c r="B220" s="259" t="s">
        <v>152</v>
      </c>
      <c r="C220" s="259" t="s">
        <v>44</v>
      </c>
      <c r="D220" s="259" t="s">
        <v>45</v>
      </c>
      <c r="E220" s="259" t="s">
        <v>46</v>
      </c>
      <c r="F220" s="259"/>
      <c r="H220" s="259"/>
      <c r="I220" s="259" t="s">
        <v>152</v>
      </c>
      <c r="J220" s="259" t="s">
        <v>44</v>
      </c>
      <c r="K220" s="259" t="s">
        <v>45</v>
      </c>
      <c r="L220" s="259" t="s">
        <v>46</v>
      </c>
      <c r="M220" s="259">
        <v>8833.2520000000004</v>
      </c>
      <c r="O220" s="259"/>
      <c r="P220" s="259" t="s">
        <v>152</v>
      </c>
      <c r="Q220" s="259" t="s">
        <v>44</v>
      </c>
      <c r="R220" s="259" t="s">
        <v>45</v>
      </c>
      <c r="S220" s="259" t="s">
        <v>46</v>
      </c>
      <c r="T220" s="259">
        <v>13506.153</v>
      </c>
      <c r="V220" s="259"/>
      <c r="W220" s="259" t="s">
        <v>152</v>
      </c>
      <c r="X220" s="259" t="s">
        <v>44</v>
      </c>
      <c r="Y220" s="259" t="s">
        <v>45</v>
      </c>
      <c r="Z220" s="259" t="s">
        <v>46</v>
      </c>
      <c r="AA220" s="259"/>
      <c r="AD220" t="s">
        <v>152</v>
      </c>
      <c r="AE220" t="s">
        <v>44</v>
      </c>
      <c r="AF220" t="s">
        <v>45</v>
      </c>
      <c r="AG220" t="s">
        <v>46</v>
      </c>
      <c r="AH220" s="1">
        <f t="shared" si="4"/>
        <v>22339.404999999999</v>
      </c>
    </row>
    <row r="221" spans="1:34" hidden="1" x14ac:dyDescent="0.35">
      <c r="A221" s="259"/>
      <c r="B221" s="259"/>
      <c r="C221" s="259"/>
      <c r="D221" s="259"/>
      <c r="E221" s="259" t="s">
        <v>47</v>
      </c>
      <c r="F221" s="259"/>
      <c r="H221" s="259"/>
      <c r="I221" s="259"/>
      <c r="J221" s="259"/>
      <c r="K221" s="259"/>
      <c r="L221" s="259" t="s">
        <v>47</v>
      </c>
      <c r="M221" s="259">
        <v>1194.865</v>
      </c>
      <c r="O221" s="259"/>
      <c r="P221" s="259"/>
      <c r="Q221" s="259"/>
      <c r="R221" s="259"/>
      <c r="S221" s="259" t="s">
        <v>47</v>
      </c>
      <c r="T221" s="259">
        <v>1671.6849999999999</v>
      </c>
      <c r="V221" s="259"/>
      <c r="W221" s="259"/>
      <c r="X221" s="259"/>
      <c r="Y221" s="259"/>
      <c r="Z221" s="259" t="s">
        <v>47</v>
      </c>
      <c r="AA221" s="259"/>
      <c r="AG221" t="s">
        <v>47</v>
      </c>
      <c r="AH221" s="1">
        <f t="shared" si="4"/>
        <v>2866.55</v>
      </c>
    </row>
    <row r="222" spans="1:34" hidden="1" x14ac:dyDescent="0.35">
      <c r="A222" s="259"/>
      <c r="B222" s="259"/>
      <c r="C222" s="259"/>
      <c r="D222" s="259"/>
      <c r="E222" s="259" t="s">
        <v>48</v>
      </c>
      <c r="F222" s="259"/>
      <c r="H222" s="259"/>
      <c r="I222" s="259"/>
      <c r="J222" s="259"/>
      <c r="K222" s="259"/>
      <c r="L222" s="259" t="s">
        <v>48</v>
      </c>
      <c r="M222" s="259">
        <v>1016.571</v>
      </c>
      <c r="O222" s="259"/>
      <c r="P222" s="259"/>
      <c r="Q222" s="259"/>
      <c r="R222" s="259"/>
      <c r="S222" s="259" t="s">
        <v>48</v>
      </c>
      <c r="T222" s="259">
        <v>2254.0990000000002</v>
      </c>
      <c r="V222" s="259"/>
      <c r="W222" s="259"/>
      <c r="X222" s="259"/>
      <c r="Y222" s="259"/>
      <c r="Z222" s="259" t="s">
        <v>48</v>
      </c>
      <c r="AA222" s="259"/>
      <c r="AG222" t="s">
        <v>48</v>
      </c>
      <c r="AH222" s="1">
        <f t="shared" si="4"/>
        <v>3270.67</v>
      </c>
    </row>
    <row r="223" spans="1:34" hidden="1" x14ac:dyDescent="0.35">
      <c r="A223" s="259"/>
      <c r="B223" s="259"/>
      <c r="C223" s="259"/>
      <c r="D223" s="259" t="s">
        <v>123</v>
      </c>
      <c r="E223" s="259"/>
      <c r="F223" s="259"/>
      <c r="H223" s="259"/>
      <c r="I223" s="259"/>
      <c r="J223" s="259"/>
      <c r="K223" s="259" t="s">
        <v>123</v>
      </c>
      <c r="L223" s="259"/>
      <c r="M223" s="259">
        <v>11044.688</v>
      </c>
      <c r="O223" s="259"/>
      <c r="P223" s="259"/>
      <c r="Q223" s="259"/>
      <c r="R223" s="259" t="s">
        <v>123</v>
      </c>
      <c r="S223" s="259"/>
      <c r="T223" s="259">
        <v>17431.937000000002</v>
      </c>
      <c r="V223" s="259"/>
      <c r="W223" s="259"/>
      <c r="X223" s="259"/>
      <c r="Y223" s="259" t="s">
        <v>123</v>
      </c>
      <c r="Z223" s="259"/>
      <c r="AA223" s="259"/>
      <c r="AF223" t="s">
        <v>123</v>
      </c>
      <c r="AH223" s="1">
        <f t="shared" si="4"/>
        <v>28476.625</v>
      </c>
    </row>
    <row r="224" spans="1:34" hidden="1" x14ac:dyDescent="0.35">
      <c r="A224" s="259"/>
      <c r="B224" s="259" t="s">
        <v>153</v>
      </c>
      <c r="C224" s="259" t="s">
        <v>44</v>
      </c>
      <c r="D224" s="259" t="s">
        <v>45</v>
      </c>
      <c r="E224" s="259" t="s">
        <v>46</v>
      </c>
      <c r="F224" s="259"/>
      <c r="H224" s="259"/>
      <c r="I224" s="259" t="s">
        <v>153</v>
      </c>
      <c r="J224" s="259" t="s">
        <v>44</v>
      </c>
      <c r="K224" s="259" t="s">
        <v>45</v>
      </c>
      <c r="L224" s="259" t="s">
        <v>46</v>
      </c>
      <c r="M224" s="259">
        <v>7609.5029999999997</v>
      </c>
      <c r="O224" s="259"/>
      <c r="P224" s="259" t="s">
        <v>153</v>
      </c>
      <c r="Q224" s="259" t="s">
        <v>44</v>
      </c>
      <c r="R224" s="259" t="s">
        <v>45</v>
      </c>
      <c r="S224" s="259" t="s">
        <v>46</v>
      </c>
      <c r="T224" s="259">
        <v>14290.401</v>
      </c>
      <c r="V224" s="259"/>
      <c r="W224" s="259" t="s">
        <v>153</v>
      </c>
      <c r="X224" s="259" t="s">
        <v>44</v>
      </c>
      <c r="Y224" s="259" t="s">
        <v>45</v>
      </c>
      <c r="Z224" s="259" t="s">
        <v>46</v>
      </c>
      <c r="AA224" s="259"/>
      <c r="AD224" t="s">
        <v>153</v>
      </c>
      <c r="AE224" t="s">
        <v>44</v>
      </c>
      <c r="AF224" t="s">
        <v>45</v>
      </c>
      <c r="AG224" t="s">
        <v>46</v>
      </c>
      <c r="AH224" s="1">
        <f t="shared" si="4"/>
        <v>21899.903999999999</v>
      </c>
    </row>
    <row r="225" spans="1:34" hidden="1" x14ac:dyDescent="0.35">
      <c r="A225" s="259"/>
      <c r="B225" s="259"/>
      <c r="C225" s="259"/>
      <c r="D225" s="259"/>
      <c r="E225" s="259" t="s">
        <v>47</v>
      </c>
      <c r="F225" s="259"/>
      <c r="H225" s="259"/>
      <c r="I225" s="259"/>
      <c r="J225" s="259"/>
      <c r="K225" s="259"/>
      <c r="L225" s="259" t="s">
        <v>47</v>
      </c>
      <c r="M225" s="259">
        <v>884.846</v>
      </c>
      <c r="O225" s="259"/>
      <c r="P225" s="259"/>
      <c r="Q225" s="259"/>
      <c r="R225" s="259"/>
      <c r="S225" s="259" t="s">
        <v>47</v>
      </c>
      <c r="T225" s="259">
        <v>1210.26</v>
      </c>
      <c r="V225" s="259"/>
      <c r="W225" s="259"/>
      <c r="X225" s="259"/>
      <c r="Y225" s="259"/>
      <c r="Z225" s="259" t="s">
        <v>47</v>
      </c>
      <c r="AA225" s="259"/>
      <c r="AG225" t="s">
        <v>47</v>
      </c>
      <c r="AH225" s="1">
        <f t="shared" si="4"/>
        <v>2095.1059999999998</v>
      </c>
    </row>
    <row r="226" spans="1:34" hidden="1" x14ac:dyDescent="0.35">
      <c r="A226" s="259"/>
      <c r="B226" s="259"/>
      <c r="C226" s="259"/>
      <c r="D226" s="259"/>
      <c r="E226" s="259" t="s">
        <v>48</v>
      </c>
      <c r="F226" s="259"/>
      <c r="H226" s="259"/>
      <c r="I226" s="259"/>
      <c r="J226" s="259"/>
      <c r="K226" s="259"/>
      <c r="L226" s="259" t="s">
        <v>48</v>
      </c>
      <c r="M226" s="259">
        <v>2165.9960000000001</v>
      </c>
      <c r="O226" s="259"/>
      <c r="P226" s="259"/>
      <c r="Q226" s="259"/>
      <c r="R226" s="259"/>
      <c r="S226" s="259" t="s">
        <v>48</v>
      </c>
      <c r="T226" s="259">
        <v>2628.163</v>
      </c>
      <c r="V226" s="259"/>
      <c r="W226" s="259"/>
      <c r="X226" s="259"/>
      <c r="Y226" s="259"/>
      <c r="Z226" s="259" t="s">
        <v>48</v>
      </c>
      <c r="AA226" s="259"/>
      <c r="AG226" t="s">
        <v>48</v>
      </c>
      <c r="AH226" s="1">
        <f t="shared" si="4"/>
        <v>4794.1589999999997</v>
      </c>
    </row>
    <row r="227" spans="1:34" hidden="1" x14ac:dyDescent="0.35">
      <c r="A227" s="259"/>
      <c r="B227" s="259"/>
      <c r="C227" s="259"/>
      <c r="D227" s="259" t="s">
        <v>123</v>
      </c>
      <c r="E227" s="259"/>
      <c r="F227" s="259"/>
      <c r="H227" s="259"/>
      <c r="I227" s="259"/>
      <c r="J227" s="259"/>
      <c r="K227" s="259" t="s">
        <v>123</v>
      </c>
      <c r="L227" s="259"/>
      <c r="M227" s="259">
        <v>10660.344999999999</v>
      </c>
      <c r="O227" s="259"/>
      <c r="P227" s="259"/>
      <c r="Q227" s="259"/>
      <c r="R227" s="259" t="s">
        <v>123</v>
      </c>
      <c r="S227" s="259"/>
      <c r="T227" s="259">
        <v>18128.824000000001</v>
      </c>
      <c r="V227" s="259"/>
      <c r="W227" s="259"/>
      <c r="X227" s="259"/>
      <c r="Y227" s="259" t="s">
        <v>123</v>
      </c>
      <c r="Z227" s="259"/>
      <c r="AA227" s="259"/>
      <c r="AF227" t="s">
        <v>123</v>
      </c>
      <c r="AH227" s="1">
        <f t="shared" si="4"/>
        <v>28789.169000000002</v>
      </c>
    </row>
    <row r="228" spans="1:34" hidden="1" x14ac:dyDescent="0.35">
      <c r="A228" s="259"/>
      <c r="B228" s="259" t="s">
        <v>154</v>
      </c>
      <c r="C228" s="259" t="s">
        <v>44</v>
      </c>
      <c r="D228" s="259" t="s">
        <v>45</v>
      </c>
      <c r="E228" s="259" t="s">
        <v>46</v>
      </c>
      <c r="F228" s="259"/>
      <c r="H228" s="259"/>
      <c r="I228" s="259" t="s">
        <v>154</v>
      </c>
      <c r="J228" s="259" t="s">
        <v>44</v>
      </c>
      <c r="K228" s="259" t="s">
        <v>45</v>
      </c>
      <c r="L228" s="259" t="s">
        <v>46</v>
      </c>
      <c r="M228" s="259">
        <v>9316.3559999999998</v>
      </c>
      <c r="O228" s="259"/>
      <c r="P228" s="259" t="s">
        <v>154</v>
      </c>
      <c r="Q228" s="259" t="s">
        <v>44</v>
      </c>
      <c r="R228" s="259" t="s">
        <v>45</v>
      </c>
      <c r="S228" s="259" t="s">
        <v>46</v>
      </c>
      <c r="T228" s="259">
        <v>13571.689</v>
      </c>
      <c r="V228" s="259"/>
      <c r="W228" s="259" t="s">
        <v>154</v>
      </c>
      <c r="X228" s="259" t="s">
        <v>44</v>
      </c>
      <c r="Y228" s="259" t="s">
        <v>45</v>
      </c>
      <c r="Z228" s="259" t="s">
        <v>46</v>
      </c>
      <c r="AA228" s="259"/>
      <c r="AD228" t="s">
        <v>154</v>
      </c>
      <c r="AE228" t="s">
        <v>44</v>
      </c>
      <c r="AF228" t="s">
        <v>45</v>
      </c>
      <c r="AG228" t="s">
        <v>46</v>
      </c>
      <c r="AH228" s="1">
        <f t="shared" si="4"/>
        <v>22888.044999999998</v>
      </c>
    </row>
    <row r="229" spans="1:34" hidden="1" x14ac:dyDescent="0.35">
      <c r="A229" s="259"/>
      <c r="B229" s="259"/>
      <c r="C229" s="259"/>
      <c r="D229" s="259"/>
      <c r="E229" s="259" t="s">
        <v>47</v>
      </c>
      <c r="F229" s="259"/>
      <c r="H229" s="259"/>
      <c r="I229" s="259"/>
      <c r="J229" s="259"/>
      <c r="K229" s="259"/>
      <c r="L229" s="259" t="s">
        <v>47</v>
      </c>
      <c r="M229" s="259">
        <v>1030.1099999999999</v>
      </c>
      <c r="O229" s="259"/>
      <c r="P229" s="259"/>
      <c r="Q229" s="259"/>
      <c r="R229" s="259"/>
      <c r="S229" s="259" t="s">
        <v>47</v>
      </c>
      <c r="T229" s="259">
        <v>1678.0239999999999</v>
      </c>
      <c r="V229" s="259"/>
      <c r="W229" s="259"/>
      <c r="X229" s="259"/>
      <c r="Y229" s="259"/>
      <c r="Z229" s="259" t="s">
        <v>47</v>
      </c>
      <c r="AA229" s="259"/>
      <c r="AG229" t="s">
        <v>47</v>
      </c>
      <c r="AH229" s="1">
        <f t="shared" si="4"/>
        <v>2708.134</v>
      </c>
    </row>
    <row r="230" spans="1:34" hidden="1" x14ac:dyDescent="0.35">
      <c r="A230" s="259"/>
      <c r="B230" s="259"/>
      <c r="C230" s="259"/>
      <c r="D230" s="259"/>
      <c r="E230" s="259" t="s">
        <v>48</v>
      </c>
      <c r="F230" s="259"/>
      <c r="H230" s="259"/>
      <c r="I230" s="259"/>
      <c r="J230" s="259"/>
      <c r="K230" s="259"/>
      <c r="L230" s="259" t="s">
        <v>48</v>
      </c>
      <c r="M230" s="259">
        <v>2521.6529999999998</v>
      </c>
      <c r="O230" s="259"/>
      <c r="P230" s="259"/>
      <c r="Q230" s="259"/>
      <c r="R230" s="259"/>
      <c r="S230" s="259" t="s">
        <v>48</v>
      </c>
      <c r="T230" s="259">
        <v>2484.9259999999999</v>
      </c>
      <c r="V230" s="259"/>
      <c r="W230" s="259"/>
      <c r="X230" s="259"/>
      <c r="Y230" s="259"/>
      <c r="Z230" s="259" t="s">
        <v>48</v>
      </c>
      <c r="AA230" s="259"/>
      <c r="AG230" t="s">
        <v>48</v>
      </c>
      <c r="AH230" s="1">
        <f t="shared" si="4"/>
        <v>5006.5789999999997</v>
      </c>
    </row>
    <row r="231" spans="1:34" hidden="1" x14ac:dyDescent="0.35">
      <c r="A231" s="259"/>
      <c r="B231" s="259"/>
      <c r="C231" s="259"/>
      <c r="D231" s="259" t="s">
        <v>123</v>
      </c>
      <c r="E231" s="259"/>
      <c r="F231" s="259"/>
      <c r="H231" s="259"/>
      <c r="I231" s="259"/>
      <c r="J231" s="259"/>
      <c r="K231" s="259" t="s">
        <v>123</v>
      </c>
      <c r="L231" s="259"/>
      <c r="M231" s="259">
        <v>12868.119000000001</v>
      </c>
      <c r="O231" s="259"/>
      <c r="P231" s="259"/>
      <c r="Q231" s="259"/>
      <c r="R231" s="259" t="s">
        <v>123</v>
      </c>
      <c r="S231" s="259"/>
      <c r="T231" s="259">
        <v>17734.638999999999</v>
      </c>
      <c r="V231" s="259"/>
      <c r="W231" s="259"/>
      <c r="X231" s="259"/>
      <c r="Y231" s="259" t="s">
        <v>123</v>
      </c>
      <c r="Z231" s="259"/>
      <c r="AA231" s="259"/>
      <c r="AF231" t="s">
        <v>123</v>
      </c>
      <c r="AH231" s="1">
        <f t="shared" si="4"/>
        <v>30602.758000000002</v>
      </c>
    </row>
    <row r="232" spans="1:34" hidden="1" x14ac:dyDescent="0.35">
      <c r="A232" s="259"/>
      <c r="B232" s="259" t="s">
        <v>155</v>
      </c>
      <c r="C232" s="259" t="s">
        <v>44</v>
      </c>
      <c r="D232" s="259" t="s">
        <v>45</v>
      </c>
      <c r="E232" s="259" t="s">
        <v>46</v>
      </c>
      <c r="F232" s="259"/>
      <c r="H232" s="259"/>
      <c r="I232" s="259" t="s">
        <v>155</v>
      </c>
      <c r="J232" s="259" t="s">
        <v>44</v>
      </c>
      <c r="K232" s="259" t="s">
        <v>45</v>
      </c>
      <c r="L232" s="259" t="s">
        <v>46</v>
      </c>
      <c r="M232" s="259">
        <v>12672.200999999999</v>
      </c>
      <c r="O232" s="259"/>
      <c r="P232" s="259" t="s">
        <v>155</v>
      </c>
      <c r="Q232" s="259" t="s">
        <v>44</v>
      </c>
      <c r="R232" s="259" t="s">
        <v>45</v>
      </c>
      <c r="S232" s="259" t="s">
        <v>46</v>
      </c>
      <c r="T232" s="259">
        <v>15761.361999999999</v>
      </c>
      <c r="V232" s="259"/>
      <c r="W232" s="259" t="s">
        <v>155</v>
      </c>
      <c r="X232" s="259" t="s">
        <v>44</v>
      </c>
      <c r="Y232" s="259" t="s">
        <v>45</v>
      </c>
      <c r="Z232" s="259" t="s">
        <v>46</v>
      </c>
      <c r="AA232" s="259"/>
      <c r="AD232" t="s">
        <v>155</v>
      </c>
      <c r="AE232" t="s">
        <v>44</v>
      </c>
      <c r="AF232" t="s">
        <v>45</v>
      </c>
      <c r="AG232" t="s">
        <v>46</v>
      </c>
      <c r="AH232" s="1">
        <f t="shared" si="4"/>
        <v>28433.562999999998</v>
      </c>
    </row>
    <row r="233" spans="1:34" hidden="1" x14ac:dyDescent="0.35">
      <c r="A233" s="259"/>
      <c r="B233" s="259"/>
      <c r="C233" s="259"/>
      <c r="D233" s="259"/>
      <c r="E233" s="259" t="s">
        <v>47</v>
      </c>
      <c r="F233" s="259"/>
      <c r="H233" s="259"/>
      <c r="I233" s="259"/>
      <c r="J233" s="259"/>
      <c r="K233" s="259"/>
      <c r="L233" s="259" t="s">
        <v>47</v>
      </c>
      <c r="M233" s="259">
        <v>955.24599999999998</v>
      </c>
      <c r="O233" s="259"/>
      <c r="P233" s="259"/>
      <c r="Q233" s="259"/>
      <c r="R233" s="259"/>
      <c r="S233" s="259" t="s">
        <v>47</v>
      </c>
      <c r="T233" s="259">
        <v>1688.7670000000001</v>
      </c>
      <c r="V233" s="259"/>
      <c r="W233" s="259"/>
      <c r="X233" s="259"/>
      <c r="Y233" s="259"/>
      <c r="Z233" s="259" t="s">
        <v>47</v>
      </c>
      <c r="AA233" s="259"/>
      <c r="AG233" t="s">
        <v>47</v>
      </c>
      <c r="AH233" s="1">
        <f t="shared" si="4"/>
        <v>2644.0129999999999</v>
      </c>
    </row>
    <row r="234" spans="1:34" hidden="1" x14ac:dyDescent="0.35">
      <c r="A234" s="259"/>
      <c r="B234" s="259"/>
      <c r="C234" s="259"/>
      <c r="D234" s="259"/>
      <c r="E234" s="259" t="s">
        <v>48</v>
      </c>
      <c r="F234" s="259"/>
      <c r="H234" s="259"/>
      <c r="I234" s="259"/>
      <c r="J234" s="259"/>
      <c r="K234" s="259"/>
      <c r="L234" s="259" t="s">
        <v>48</v>
      </c>
      <c r="M234" s="259">
        <v>2951.07</v>
      </c>
      <c r="O234" s="259"/>
      <c r="P234" s="259"/>
      <c r="Q234" s="259"/>
      <c r="R234" s="259"/>
      <c r="S234" s="259" t="s">
        <v>48</v>
      </c>
      <c r="T234" s="259">
        <v>3305.0630000000001</v>
      </c>
      <c r="V234" s="259"/>
      <c r="W234" s="259"/>
      <c r="X234" s="259"/>
      <c r="Y234" s="259"/>
      <c r="Z234" s="259" t="s">
        <v>48</v>
      </c>
      <c r="AA234" s="259"/>
      <c r="AG234" t="s">
        <v>48</v>
      </c>
      <c r="AH234" s="1">
        <f t="shared" si="4"/>
        <v>6256.1329999999998</v>
      </c>
    </row>
    <row r="235" spans="1:34" hidden="1" x14ac:dyDescent="0.35">
      <c r="A235" s="259"/>
      <c r="B235" s="259"/>
      <c r="C235" s="259"/>
      <c r="D235" s="259" t="s">
        <v>123</v>
      </c>
      <c r="E235" s="259"/>
      <c r="F235" s="259"/>
      <c r="H235" s="259"/>
      <c r="I235" s="259"/>
      <c r="J235" s="259"/>
      <c r="K235" s="259" t="s">
        <v>123</v>
      </c>
      <c r="L235" s="259"/>
      <c r="M235" s="259">
        <v>16578.517</v>
      </c>
      <c r="O235" s="259"/>
      <c r="P235" s="259"/>
      <c r="Q235" s="259"/>
      <c r="R235" s="259" t="s">
        <v>123</v>
      </c>
      <c r="S235" s="259"/>
      <c r="T235" s="259">
        <v>20755.191999999999</v>
      </c>
      <c r="V235" s="259"/>
      <c r="W235" s="259"/>
      <c r="X235" s="259"/>
      <c r="Y235" s="259" t="s">
        <v>123</v>
      </c>
      <c r="Z235" s="259"/>
      <c r="AA235" s="259"/>
      <c r="AF235" t="s">
        <v>123</v>
      </c>
      <c r="AH235" s="1">
        <f t="shared" si="4"/>
        <v>37333.709000000003</v>
      </c>
    </row>
    <row r="236" spans="1:34" hidden="1" x14ac:dyDescent="0.35">
      <c r="A236" s="259"/>
      <c r="B236" s="259" t="s">
        <v>156</v>
      </c>
      <c r="C236" s="259" t="s">
        <v>44</v>
      </c>
      <c r="D236" s="259" t="s">
        <v>45</v>
      </c>
      <c r="E236" s="259" t="s">
        <v>46</v>
      </c>
      <c r="F236" s="259"/>
      <c r="H236" s="259"/>
      <c r="I236" s="259" t="s">
        <v>156</v>
      </c>
      <c r="J236" s="259" t="s">
        <v>44</v>
      </c>
      <c r="K236" s="259" t="s">
        <v>45</v>
      </c>
      <c r="L236" s="259" t="s">
        <v>46</v>
      </c>
      <c r="M236" s="259">
        <v>9953.0779999999995</v>
      </c>
      <c r="O236" s="259"/>
      <c r="P236" s="259" t="s">
        <v>156</v>
      </c>
      <c r="Q236" s="259" t="s">
        <v>44</v>
      </c>
      <c r="R236" s="259" t="s">
        <v>45</v>
      </c>
      <c r="S236" s="259" t="s">
        <v>46</v>
      </c>
      <c r="T236" s="259">
        <v>15077.763999999999</v>
      </c>
      <c r="V236" s="259"/>
      <c r="W236" s="259" t="s">
        <v>156</v>
      </c>
      <c r="X236" s="259" t="s">
        <v>44</v>
      </c>
      <c r="Y236" s="259" t="s">
        <v>45</v>
      </c>
      <c r="Z236" s="259" t="s">
        <v>46</v>
      </c>
      <c r="AA236" s="259"/>
      <c r="AD236" t="s">
        <v>156</v>
      </c>
      <c r="AE236" t="s">
        <v>44</v>
      </c>
      <c r="AF236" t="s">
        <v>45</v>
      </c>
      <c r="AG236" t="s">
        <v>46</v>
      </c>
      <c r="AH236" s="1">
        <f t="shared" si="4"/>
        <v>25030.841999999997</v>
      </c>
    </row>
    <row r="237" spans="1:34" hidden="1" x14ac:dyDescent="0.35">
      <c r="A237" s="259"/>
      <c r="B237" s="259"/>
      <c r="C237" s="259"/>
      <c r="D237" s="259"/>
      <c r="E237" s="259" t="s">
        <v>47</v>
      </c>
      <c r="F237" s="259"/>
      <c r="H237" s="259"/>
      <c r="I237" s="259"/>
      <c r="J237" s="259"/>
      <c r="K237" s="259"/>
      <c r="L237" s="259" t="s">
        <v>47</v>
      </c>
      <c r="M237" s="259">
        <v>686.35</v>
      </c>
      <c r="O237" s="259"/>
      <c r="P237" s="259"/>
      <c r="Q237" s="259"/>
      <c r="R237" s="259"/>
      <c r="S237" s="259" t="s">
        <v>47</v>
      </c>
      <c r="T237" s="259">
        <v>1372.0360000000001</v>
      </c>
      <c r="V237" s="259"/>
      <c r="W237" s="259"/>
      <c r="X237" s="259"/>
      <c r="Y237" s="259"/>
      <c r="Z237" s="259" t="s">
        <v>47</v>
      </c>
      <c r="AA237" s="259"/>
      <c r="AG237" t="s">
        <v>47</v>
      </c>
      <c r="AH237" s="1">
        <f t="shared" si="4"/>
        <v>2058.386</v>
      </c>
    </row>
    <row r="238" spans="1:34" hidden="1" x14ac:dyDescent="0.35">
      <c r="A238" s="259"/>
      <c r="B238" s="259"/>
      <c r="C238" s="259"/>
      <c r="D238" s="259"/>
      <c r="E238" s="259" t="s">
        <v>48</v>
      </c>
      <c r="F238" s="259"/>
      <c r="H238" s="259"/>
      <c r="I238" s="259"/>
      <c r="J238" s="259"/>
      <c r="K238" s="259"/>
      <c r="L238" s="259" t="s">
        <v>48</v>
      </c>
      <c r="M238" s="259">
        <v>3850.7649999999999</v>
      </c>
      <c r="O238" s="259"/>
      <c r="P238" s="259"/>
      <c r="Q238" s="259"/>
      <c r="R238" s="259"/>
      <c r="S238" s="259" t="s">
        <v>48</v>
      </c>
      <c r="T238" s="259">
        <v>3341.931</v>
      </c>
      <c r="V238" s="259"/>
      <c r="W238" s="259"/>
      <c r="X238" s="259"/>
      <c r="Y238" s="259"/>
      <c r="Z238" s="259" t="s">
        <v>48</v>
      </c>
      <c r="AA238" s="259"/>
      <c r="AG238" t="s">
        <v>48</v>
      </c>
      <c r="AH238" s="1">
        <f t="shared" si="4"/>
        <v>7192.6959999999999</v>
      </c>
    </row>
    <row r="239" spans="1:34" hidden="1" x14ac:dyDescent="0.35">
      <c r="A239" s="259"/>
      <c r="B239" s="259"/>
      <c r="C239" s="259"/>
      <c r="D239" s="259" t="s">
        <v>123</v>
      </c>
      <c r="E239" s="259"/>
      <c r="F239" s="259"/>
      <c r="H239" s="259"/>
      <c r="I239" s="259"/>
      <c r="J239" s="259"/>
      <c r="K239" s="259" t="s">
        <v>123</v>
      </c>
      <c r="L239" s="259"/>
      <c r="M239" s="259">
        <v>14490.192999999999</v>
      </c>
      <c r="O239" s="259"/>
      <c r="P239" s="259"/>
      <c r="Q239" s="259"/>
      <c r="R239" s="259" t="s">
        <v>123</v>
      </c>
      <c r="S239" s="259"/>
      <c r="T239" s="259">
        <v>19791.731</v>
      </c>
      <c r="V239" s="259"/>
      <c r="W239" s="259"/>
      <c r="X239" s="259"/>
      <c r="Y239" s="259" t="s">
        <v>123</v>
      </c>
      <c r="Z239" s="259"/>
      <c r="AA239" s="259"/>
      <c r="AF239" t="s">
        <v>123</v>
      </c>
      <c r="AH239" s="1">
        <f t="shared" si="4"/>
        <v>34281.923999999999</v>
      </c>
    </row>
    <row r="240" spans="1:34" hidden="1" x14ac:dyDescent="0.35">
      <c r="A240" s="259"/>
      <c r="B240" s="259" t="s">
        <v>157</v>
      </c>
      <c r="C240" s="259" t="s">
        <v>44</v>
      </c>
      <c r="D240" s="259" t="s">
        <v>45</v>
      </c>
      <c r="E240" s="259" t="s">
        <v>46</v>
      </c>
      <c r="F240" s="259"/>
      <c r="H240" s="259"/>
      <c r="I240" s="259" t="s">
        <v>157</v>
      </c>
      <c r="J240" s="259" t="s">
        <v>44</v>
      </c>
      <c r="K240" s="259" t="s">
        <v>45</v>
      </c>
      <c r="L240" s="259" t="s">
        <v>46</v>
      </c>
      <c r="M240" s="259">
        <v>10603.237999999999</v>
      </c>
      <c r="O240" s="259"/>
      <c r="P240" s="259" t="s">
        <v>157</v>
      </c>
      <c r="Q240" s="259" t="s">
        <v>44</v>
      </c>
      <c r="R240" s="259" t="s">
        <v>45</v>
      </c>
      <c r="S240" s="259" t="s">
        <v>46</v>
      </c>
      <c r="T240" s="259">
        <v>13005.19</v>
      </c>
      <c r="V240" s="259"/>
      <c r="W240" s="259" t="s">
        <v>157</v>
      </c>
      <c r="X240" s="259" t="s">
        <v>44</v>
      </c>
      <c r="Y240" s="259" t="s">
        <v>45</v>
      </c>
      <c r="Z240" s="259" t="s">
        <v>46</v>
      </c>
      <c r="AA240" s="259"/>
      <c r="AD240" t="s">
        <v>157</v>
      </c>
      <c r="AE240" t="s">
        <v>44</v>
      </c>
      <c r="AF240" t="s">
        <v>45</v>
      </c>
      <c r="AG240" t="s">
        <v>46</v>
      </c>
      <c r="AH240" s="1">
        <f t="shared" si="4"/>
        <v>23608.428</v>
      </c>
    </row>
    <row r="241" spans="1:34" hidden="1" x14ac:dyDescent="0.35">
      <c r="A241" s="259"/>
      <c r="B241" s="259"/>
      <c r="C241" s="259"/>
      <c r="D241" s="259"/>
      <c r="E241" s="259" t="s">
        <v>47</v>
      </c>
      <c r="F241" s="259"/>
      <c r="H241" s="259"/>
      <c r="I241" s="259"/>
      <c r="J241" s="259"/>
      <c r="K241" s="259"/>
      <c r="L241" s="259" t="s">
        <v>47</v>
      </c>
      <c r="M241" s="259">
        <v>1362.21</v>
      </c>
      <c r="O241" s="259"/>
      <c r="P241" s="259"/>
      <c r="Q241" s="259"/>
      <c r="R241" s="259"/>
      <c r="S241" s="259" t="s">
        <v>47</v>
      </c>
      <c r="T241" s="259">
        <v>2119.3420000000001</v>
      </c>
      <c r="V241" s="259"/>
      <c r="W241" s="259"/>
      <c r="X241" s="259"/>
      <c r="Y241" s="259"/>
      <c r="Z241" s="259" t="s">
        <v>47</v>
      </c>
      <c r="AA241" s="259"/>
      <c r="AG241" t="s">
        <v>47</v>
      </c>
      <c r="AH241" s="1">
        <f t="shared" si="4"/>
        <v>3481.5520000000001</v>
      </c>
    </row>
    <row r="242" spans="1:34" hidden="1" x14ac:dyDescent="0.35">
      <c r="A242" s="259"/>
      <c r="B242" s="259"/>
      <c r="C242" s="259"/>
      <c r="D242" s="259"/>
      <c r="E242" s="259" t="s">
        <v>48</v>
      </c>
      <c r="F242" s="259"/>
      <c r="H242" s="259"/>
      <c r="I242" s="259"/>
      <c r="J242" s="259"/>
      <c r="K242" s="259"/>
      <c r="L242" s="259" t="s">
        <v>48</v>
      </c>
      <c r="M242" s="259">
        <v>3554.8470000000002</v>
      </c>
      <c r="O242" s="259"/>
      <c r="P242" s="259"/>
      <c r="Q242" s="259"/>
      <c r="R242" s="259"/>
      <c r="S242" s="259" t="s">
        <v>48</v>
      </c>
      <c r="T242" s="259">
        <v>2591.174</v>
      </c>
      <c r="V242" s="259"/>
      <c r="W242" s="259"/>
      <c r="X242" s="259"/>
      <c r="Y242" s="259"/>
      <c r="Z242" s="259" t="s">
        <v>48</v>
      </c>
      <c r="AA242" s="259"/>
      <c r="AG242" t="s">
        <v>48</v>
      </c>
      <c r="AH242" s="1">
        <f t="shared" si="4"/>
        <v>6146.0210000000006</v>
      </c>
    </row>
    <row r="243" spans="1:34" hidden="1" x14ac:dyDescent="0.35">
      <c r="A243" s="259"/>
      <c r="B243" s="259"/>
      <c r="C243" s="259"/>
      <c r="D243" s="259" t="s">
        <v>123</v>
      </c>
      <c r="E243" s="259"/>
      <c r="F243" s="259"/>
      <c r="H243" s="259"/>
      <c r="I243" s="259"/>
      <c r="J243" s="259"/>
      <c r="K243" s="259" t="s">
        <v>123</v>
      </c>
      <c r="L243" s="259"/>
      <c r="M243" s="259">
        <v>15520.295</v>
      </c>
      <c r="O243" s="259"/>
      <c r="P243" s="259"/>
      <c r="Q243" s="259"/>
      <c r="R243" s="259" t="s">
        <v>123</v>
      </c>
      <c r="S243" s="259"/>
      <c r="T243" s="259">
        <v>17715.705999999998</v>
      </c>
      <c r="V243" s="259"/>
      <c r="W243" s="259"/>
      <c r="X243" s="259"/>
      <c r="Y243" s="259" t="s">
        <v>123</v>
      </c>
      <c r="Z243" s="259"/>
      <c r="AA243" s="259"/>
      <c r="AF243" t="s">
        <v>123</v>
      </c>
      <c r="AH243" s="1">
        <f t="shared" si="4"/>
        <v>33236.000999999997</v>
      </c>
    </row>
    <row r="244" spans="1:34" hidden="1" x14ac:dyDescent="0.35">
      <c r="A244" s="259"/>
      <c r="B244" s="259" t="s">
        <v>158</v>
      </c>
      <c r="C244" s="259" t="s">
        <v>44</v>
      </c>
      <c r="D244" s="259" t="s">
        <v>45</v>
      </c>
      <c r="E244" s="259" t="s">
        <v>46</v>
      </c>
      <c r="F244" s="259"/>
      <c r="H244" s="259"/>
      <c r="I244" s="259" t="s">
        <v>158</v>
      </c>
      <c r="J244" s="259" t="s">
        <v>44</v>
      </c>
      <c r="K244" s="259" t="s">
        <v>45</v>
      </c>
      <c r="L244" s="259" t="s">
        <v>46</v>
      </c>
      <c r="M244" s="259">
        <v>14223.513000000001</v>
      </c>
      <c r="O244" s="259"/>
      <c r="P244" s="259" t="s">
        <v>158</v>
      </c>
      <c r="Q244" s="259" t="s">
        <v>44</v>
      </c>
      <c r="R244" s="259" t="s">
        <v>45</v>
      </c>
      <c r="S244" s="259" t="s">
        <v>46</v>
      </c>
      <c r="T244" s="259">
        <v>13754.133</v>
      </c>
      <c r="V244" s="259"/>
      <c r="W244" s="259" t="s">
        <v>158</v>
      </c>
      <c r="X244" s="259" t="s">
        <v>44</v>
      </c>
      <c r="Y244" s="259" t="s">
        <v>45</v>
      </c>
      <c r="Z244" s="259" t="s">
        <v>46</v>
      </c>
      <c r="AA244" s="259"/>
      <c r="AD244" t="s">
        <v>158</v>
      </c>
      <c r="AE244" t="s">
        <v>44</v>
      </c>
      <c r="AF244" t="s">
        <v>45</v>
      </c>
      <c r="AG244" t="s">
        <v>46</v>
      </c>
      <c r="AH244" s="1">
        <f t="shared" si="4"/>
        <v>27977.646000000001</v>
      </c>
    </row>
    <row r="245" spans="1:34" hidden="1" x14ac:dyDescent="0.35">
      <c r="A245" s="259"/>
      <c r="B245" s="259"/>
      <c r="C245" s="259"/>
      <c r="D245" s="259"/>
      <c r="E245" s="259" t="s">
        <v>47</v>
      </c>
      <c r="F245" s="259"/>
      <c r="H245" s="259"/>
      <c r="I245" s="259"/>
      <c r="J245" s="259"/>
      <c r="K245" s="259"/>
      <c r="L245" s="259" t="s">
        <v>47</v>
      </c>
      <c r="M245" s="259">
        <v>2568.6590000000001</v>
      </c>
      <c r="O245" s="259"/>
      <c r="P245" s="259"/>
      <c r="Q245" s="259"/>
      <c r="R245" s="259"/>
      <c r="S245" s="259" t="s">
        <v>47</v>
      </c>
      <c r="T245" s="259">
        <v>2561.7919999999999</v>
      </c>
      <c r="V245" s="259"/>
      <c r="W245" s="259"/>
      <c r="X245" s="259"/>
      <c r="Y245" s="259"/>
      <c r="Z245" s="259" t="s">
        <v>47</v>
      </c>
      <c r="AA245" s="259"/>
      <c r="AG245" t="s">
        <v>47</v>
      </c>
      <c r="AH245" s="1">
        <f t="shared" si="4"/>
        <v>5130.451</v>
      </c>
    </row>
    <row r="246" spans="1:34" hidden="1" x14ac:dyDescent="0.35">
      <c r="A246" s="259"/>
      <c r="B246" s="259"/>
      <c r="C246" s="259"/>
      <c r="D246" s="259"/>
      <c r="E246" s="259" t="s">
        <v>48</v>
      </c>
      <c r="F246" s="259"/>
      <c r="H246" s="259"/>
      <c r="I246" s="259"/>
      <c r="J246" s="259"/>
      <c r="K246" s="259"/>
      <c r="L246" s="259" t="s">
        <v>48</v>
      </c>
      <c r="M246" s="259">
        <v>2155.8919999999998</v>
      </c>
      <c r="O246" s="259"/>
      <c r="P246" s="259"/>
      <c r="Q246" s="259"/>
      <c r="R246" s="259"/>
      <c r="S246" s="259" t="s">
        <v>48</v>
      </c>
      <c r="T246" s="259">
        <v>3080.4229999999998</v>
      </c>
      <c r="V246" s="259"/>
      <c r="W246" s="259"/>
      <c r="X246" s="259"/>
      <c r="Y246" s="259"/>
      <c r="Z246" s="259" t="s">
        <v>48</v>
      </c>
      <c r="AA246" s="259"/>
      <c r="AG246" t="s">
        <v>48</v>
      </c>
      <c r="AH246" s="1">
        <f t="shared" si="4"/>
        <v>5236.3149999999996</v>
      </c>
    </row>
    <row r="247" spans="1:34" hidden="1" x14ac:dyDescent="0.35">
      <c r="A247" s="259"/>
      <c r="B247" s="259"/>
      <c r="C247" s="259"/>
      <c r="D247" s="259" t="s">
        <v>123</v>
      </c>
      <c r="E247" s="259"/>
      <c r="F247" s="259"/>
      <c r="H247" s="259"/>
      <c r="I247" s="259"/>
      <c r="J247" s="259"/>
      <c r="K247" s="259" t="s">
        <v>123</v>
      </c>
      <c r="L247" s="259"/>
      <c r="M247" s="259">
        <v>18948.063999999998</v>
      </c>
      <c r="O247" s="259"/>
      <c r="P247" s="259"/>
      <c r="Q247" s="259"/>
      <c r="R247" s="259" t="s">
        <v>123</v>
      </c>
      <c r="S247" s="259"/>
      <c r="T247" s="259">
        <v>19396.348000000002</v>
      </c>
      <c r="V247" s="259"/>
      <c r="W247" s="259"/>
      <c r="X247" s="259"/>
      <c r="Y247" s="259" t="s">
        <v>123</v>
      </c>
      <c r="Z247" s="259"/>
      <c r="AA247" s="259"/>
      <c r="AF247" t="s">
        <v>123</v>
      </c>
      <c r="AH247" s="1">
        <f t="shared" si="4"/>
        <v>38344.411999999997</v>
      </c>
    </row>
    <row r="248" spans="1:34" hidden="1" x14ac:dyDescent="0.35">
      <c r="A248" s="259" t="s">
        <v>164</v>
      </c>
      <c r="B248" s="259" t="s">
        <v>43</v>
      </c>
      <c r="C248" s="259" t="s">
        <v>44</v>
      </c>
      <c r="D248" s="259" t="s">
        <v>45</v>
      </c>
      <c r="E248" s="259" t="s">
        <v>46</v>
      </c>
      <c r="F248" s="259"/>
      <c r="H248" s="259" t="s">
        <v>164</v>
      </c>
      <c r="I248" s="259" t="s">
        <v>43</v>
      </c>
      <c r="J248" s="259" t="s">
        <v>44</v>
      </c>
      <c r="K248" s="259" t="s">
        <v>45</v>
      </c>
      <c r="L248" s="259" t="s">
        <v>46</v>
      </c>
      <c r="M248" s="259">
        <v>14145.781000000001</v>
      </c>
      <c r="O248" s="259" t="s">
        <v>164</v>
      </c>
      <c r="P248" s="259" t="s">
        <v>43</v>
      </c>
      <c r="Q248" s="259" t="s">
        <v>44</v>
      </c>
      <c r="R248" s="259" t="s">
        <v>45</v>
      </c>
      <c r="S248" s="259" t="s">
        <v>46</v>
      </c>
      <c r="T248" s="259">
        <v>12545.282999999999</v>
      </c>
      <c r="V248" s="259" t="s">
        <v>164</v>
      </c>
      <c r="W248" s="259" t="s">
        <v>43</v>
      </c>
      <c r="X248" s="259" t="s">
        <v>44</v>
      </c>
      <c r="Y248" s="259" t="s">
        <v>45</v>
      </c>
      <c r="Z248" s="259" t="s">
        <v>46</v>
      </c>
      <c r="AA248" s="259"/>
      <c r="AC248" s="41">
        <v>2012</v>
      </c>
      <c r="AD248" t="s">
        <v>43</v>
      </c>
      <c r="AE248" t="s">
        <v>44</v>
      </c>
      <c r="AF248" t="s">
        <v>45</v>
      </c>
      <c r="AG248" t="s">
        <v>46</v>
      </c>
      <c r="AH248" s="1">
        <f t="shared" si="4"/>
        <v>26691.063999999998</v>
      </c>
    </row>
    <row r="249" spans="1:34" hidden="1" x14ac:dyDescent="0.35">
      <c r="A249" s="259"/>
      <c r="B249" s="259"/>
      <c r="C249" s="259"/>
      <c r="D249" s="259"/>
      <c r="E249" s="259" t="s">
        <v>47</v>
      </c>
      <c r="F249" s="259"/>
      <c r="H249" s="259"/>
      <c r="I249" s="259"/>
      <c r="J249" s="259"/>
      <c r="K249" s="259"/>
      <c r="L249" s="259" t="s">
        <v>47</v>
      </c>
      <c r="M249" s="259">
        <v>2153.7669999999998</v>
      </c>
      <c r="O249" s="259"/>
      <c r="P249" s="259"/>
      <c r="Q249" s="259"/>
      <c r="R249" s="259"/>
      <c r="S249" s="259" t="s">
        <v>47</v>
      </c>
      <c r="T249" s="259">
        <v>2272.77</v>
      </c>
      <c r="V249" s="259"/>
      <c r="W249" s="259"/>
      <c r="X249" s="259"/>
      <c r="Y249" s="259"/>
      <c r="Z249" s="259" t="s">
        <v>47</v>
      </c>
      <c r="AA249" s="259"/>
      <c r="AG249" t="s">
        <v>47</v>
      </c>
      <c r="AH249" s="1">
        <f t="shared" si="4"/>
        <v>4426.5370000000003</v>
      </c>
    </row>
    <row r="250" spans="1:34" hidden="1" x14ac:dyDescent="0.35">
      <c r="A250" s="259"/>
      <c r="B250" s="259"/>
      <c r="C250" s="259"/>
      <c r="D250" s="259"/>
      <c r="E250" s="259" t="s">
        <v>48</v>
      </c>
      <c r="F250" s="259"/>
      <c r="H250" s="259"/>
      <c r="I250" s="259"/>
      <c r="J250" s="259"/>
      <c r="K250" s="259"/>
      <c r="L250" s="259" t="s">
        <v>48</v>
      </c>
      <c r="M250" s="259">
        <v>1507.106</v>
      </c>
      <c r="O250" s="259"/>
      <c r="P250" s="259"/>
      <c r="Q250" s="259"/>
      <c r="R250" s="259"/>
      <c r="S250" s="259" t="s">
        <v>48</v>
      </c>
      <c r="T250" s="259">
        <v>3168.97</v>
      </c>
      <c r="V250" s="259"/>
      <c r="W250" s="259"/>
      <c r="X250" s="259"/>
      <c r="Y250" s="259"/>
      <c r="Z250" s="259" t="s">
        <v>48</v>
      </c>
      <c r="AA250" s="259"/>
      <c r="AG250" t="s">
        <v>48</v>
      </c>
      <c r="AH250" s="1">
        <f t="shared" si="4"/>
        <v>4676.076</v>
      </c>
    </row>
    <row r="251" spans="1:34" hidden="1" x14ac:dyDescent="0.35">
      <c r="A251" s="259"/>
      <c r="B251" s="259"/>
      <c r="C251" s="259"/>
      <c r="D251" s="259" t="s">
        <v>123</v>
      </c>
      <c r="E251" s="259"/>
      <c r="F251" s="259"/>
      <c r="H251" s="259"/>
      <c r="I251" s="259"/>
      <c r="J251" s="259"/>
      <c r="K251" s="259" t="s">
        <v>123</v>
      </c>
      <c r="L251" s="259"/>
      <c r="M251" s="259">
        <v>17806.653999999999</v>
      </c>
      <c r="O251" s="259"/>
      <c r="P251" s="259"/>
      <c r="Q251" s="259"/>
      <c r="R251" s="259" t="s">
        <v>123</v>
      </c>
      <c r="S251" s="259"/>
      <c r="T251" s="259">
        <v>17987.023000000001</v>
      </c>
      <c r="V251" s="259"/>
      <c r="W251" s="259"/>
      <c r="X251" s="259"/>
      <c r="Y251" s="259" t="s">
        <v>123</v>
      </c>
      <c r="Z251" s="259"/>
      <c r="AA251" s="259"/>
      <c r="AF251" t="s">
        <v>123</v>
      </c>
      <c r="AH251" s="1">
        <f t="shared" si="4"/>
        <v>35793.676999999996</v>
      </c>
    </row>
    <row r="252" spans="1:34" hidden="1" x14ac:dyDescent="0.35">
      <c r="A252" s="259"/>
      <c r="B252" s="259" t="s">
        <v>49</v>
      </c>
      <c r="C252" s="259" t="s">
        <v>44</v>
      </c>
      <c r="D252" s="259" t="s">
        <v>45</v>
      </c>
      <c r="E252" s="259" t="s">
        <v>46</v>
      </c>
      <c r="F252" s="259"/>
      <c r="H252" s="259"/>
      <c r="I252" s="259" t="s">
        <v>49</v>
      </c>
      <c r="J252" s="259" t="s">
        <v>44</v>
      </c>
      <c r="K252" s="259" t="s">
        <v>45</v>
      </c>
      <c r="L252" s="259" t="s">
        <v>46</v>
      </c>
      <c r="M252" s="259">
        <v>12063.880999999999</v>
      </c>
      <c r="O252" s="259"/>
      <c r="P252" s="259" t="s">
        <v>49</v>
      </c>
      <c r="Q252" s="259" t="s">
        <v>44</v>
      </c>
      <c r="R252" s="259" t="s">
        <v>45</v>
      </c>
      <c r="S252" s="259" t="s">
        <v>46</v>
      </c>
      <c r="T252" s="259">
        <v>13913.531000000001</v>
      </c>
      <c r="V252" s="259"/>
      <c r="W252" s="259" t="s">
        <v>49</v>
      </c>
      <c r="X252" s="259" t="s">
        <v>44</v>
      </c>
      <c r="Y252" s="259" t="s">
        <v>45</v>
      </c>
      <c r="Z252" s="259" t="s">
        <v>46</v>
      </c>
      <c r="AA252" s="259"/>
      <c r="AD252" t="s">
        <v>49</v>
      </c>
      <c r="AE252" t="s">
        <v>44</v>
      </c>
      <c r="AF252" t="s">
        <v>45</v>
      </c>
      <c r="AG252" t="s">
        <v>46</v>
      </c>
      <c r="AH252" s="1">
        <f t="shared" si="4"/>
        <v>25977.412</v>
      </c>
    </row>
    <row r="253" spans="1:34" hidden="1" x14ac:dyDescent="0.35">
      <c r="A253" s="259"/>
      <c r="B253" s="259"/>
      <c r="C253" s="259"/>
      <c r="D253" s="259"/>
      <c r="E253" s="259" t="s">
        <v>47</v>
      </c>
      <c r="F253" s="259"/>
      <c r="H253" s="259"/>
      <c r="I253" s="259"/>
      <c r="J253" s="259"/>
      <c r="K253" s="259"/>
      <c r="L253" s="259" t="s">
        <v>47</v>
      </c>
      <c r="M253" s="259">
        <v>1865.8630000000001</v>
      </c>
      <c r="O253" s="259"/>
      <c r="P253" s="259"/>
      <c r="Q253" s="259"/>
      <c r="R253" s="259"/>
      <c r="S253" s="259" t="s">
        <v>47</v>
      </c>
      <c r="T253" s="259">
        <v>2604.1970000000001</v>
      </c>
      <c r="V253" s="259"/>
      <c r="W253" s="259"/>
      <c r="X253" s="259"/>
      <c r="Y253" s="259"/>
      <c r="Z253" s="259" t="s">
        <v>47</v>
      </c>
      <c r="AA253" s="259"/>
      <c r="AG253" t="s">
        <v>47</v>
      </c>
      <c r="AH253" s="1">
        <f t="shared" si="4"/>
        <v>4470.0600000000004</v>
      </c>
    </row>
    <row r="254" spans="1:34" hidden="1" x14ac:dyDescent="0.35">
      <c r="A254" s="259"/>
      <c r="B254" s="259"/>
      <c r="C254" s="259"/>
      <c r="D254" s="259"/>
      <c r="E254" s="259" t="s">
        <v>48</v>
      </c>
      <c r="F254" s="259"/>
      <c r="H254" s="259"/>
      <c r="I254" s="259"/>
      <c r="J254" s="259"/>
      <c r="K254" s="259"/>
      <c r="L254" s="259" t="s">
        <v>48</v>
      </c>
      <c r="M254" s="259">
        <v>992.75199999999995</v>
      </c>
      <c r="O254" s="259"/>
      <c r="P254" s="259"/>
      <c r="Q254" s="259"/>
      <c r="R254" s="259"/>
      <c r="S254" s="259" t="s">
        <v>48</v>
      </c>
      <c r="T254" s="259">
        <v>3023.7719999999999</v>
      </c>
      <c r="V254" s="259"/>
      <c r="W254" s="259"/>
      <c r="X254" s="259"/>
      <c r="Y254" s="259"/>
      <c r="Z254" s="259" t="s">
        <v>48</v>
      </c>
      <c r="AA254" s="259"/>
      <c r="AG254" t="s">
        <v>48</v>
      </c>
      <c r="AH254" s="1">
        <f t="shared" si="4"/>
        <v>4016.5239999999999</v>
      </c>
    </row>
    <row r="255" spans="1:34" hidden="1" x14ac:dyDescent="0.35">
      <c r="A255" s="259"/>
      <c r="B255" s="259"/>
      <c r="C255" s="259"/>
      <c r="D255" s="259" t="s">
        <v>123</v>
      </c>
      <c r="E255" s="259"/>
      <c r="F255" s="259"/>
      <c r="H255" s="259"/>
      <c r="I255" s="259"/>
      <c r="J255" s="259"/>
      <c r="K255" s="259" t="s">
        <v>123</v>
      </c>
      <c r="L255" s="259"/>
      <c r="M255" s="259">
        <v>14922.495999999999</v>
      </c>
      <c r="O255" s="259"/>
      <c r="P255" s="259"/>
      <c r="Q255" s="259"/>
      <c r="R255" s="259" t="s">
        <v>123</v>
      </c>
      <c r="S255" s="259"/>
      <c r="T255" s="259">
        <v>19541.5</v>
      </c>
      <c r="V255" s="259"/>
      <c r="W255" s="259"/>
      <c r="X255" s="259"/>
      <c r="Y255" s="259" t="s">
        <v>123</v>
      </c>
      <c r="Z255" s="259"/>
      <c r="AA255" s="259"/>
      <c r="AF255" t="s">
        <v>123</v>
      </c>
      <c r="AH255" s="1">
        <f t="shared" si="4"/>
        <v>34463.995999999999</v>
      </c>
    </row>
    <row r="256" spans="1:34" hidden="1" x14ac:dyDescent="0.35">
      <c r="A256" s="259"/>
      <c r="B256" s="259" t="s">
        <v>50</v>
      </c>
      <c r="C256" s="259" t="s">
        <v>44</v>
      </c>
      <c r="D256" s="259" t="s">
        <v>45</v>
      </c>
      <c r="E256" s="259" t="s">
        <v>46</v>
      </c>
      <c r="F256" s="259"/>
      <c r="H256" s="259"/>
      <c r="I256" s="259" t="s">
        <v>50</v>
      </c>
      <c r="J256" s="259" t="s">
        <v>44</v>
      </c>
      <c r="K256" s="259" t="s">
        <v>45</v>
      </c>
      <c r="L256" s="259" t="s">
        <v>46</v>
      </c>
      <c r="M256" s="259">
        <v>19413.358</v>
      </c>
      <c r="O256" s="259"/>
      <c r="P256" s="259" t="s">
        <v>50</v>
      </c>
      <c r="Q256" s="259" t="s">
        <v>44</v>
      </c>
      <c r="R256" s="259" t="s">
        <v>45</v>
      </c>
      <c r="S256" s="259" t="s">
        <v>46</v>
      </c>
      <c r="T256" s="259">
        <v>12227.727000000001</v>
      </c>
      <c r="V256" s="259"/>
      <c r="W256" s="259" t="s">
        <v>50</v>
      </c>
      <c r="X256" s="259" t="s">
        <v>44</v>
      </c>
      <c r="Y256" s="259" t="s">
        <v>45</v>
      </c>
      <c r="Z256" s="259" t="s">
        <v>46</v>
      </c>
      <c r="AA256" s="259"/>
      <c r="AD256" t="s">
        <v>50</v>
      </c>
      <c r="AE256" t="s">
        <v>44</v>
      </c>
      <c r="AF256" t="s">
        <v>45</v>
      </c>
      <c r="AG256" t="s">
        <v>46</v>
      </c>
      <c r="AH256" s="1">
        <f t="shared" si="4"/>
        <v>31641.084999999999</v>
      </c>
    </row>
    <row r="257" spans="1:34" hidden="1" x14ac:dyDescent="0.35">
      <c r="A257" s="259"/>
      <c r="B257" s="259"/>
      <c r="C257" s="259"/>
      <c r="D257" s="259"/>
      <c r="E257" s="259" t="s">
        <v>47</v>
      </c>
      <c r="F257" s="259"/>
      <c r="H257" s="259"/>
      <c r="I257" s="259"/>
      <c r="J257" s="259"/>
      <c r="K257" s="259"/>
      <c r="L257" s="259" t="s">
        <v>47</v>
      </c>
      <c r="M257" s="259">
        <v>1688.5039999999999</v>
      </c>
      <c r="O257" s="259"/>
      <c r="P257" s="259"/>
      <c r="Q257" s="259"/>
      <c r="R257" s="259"/>
      <c r="S257" s="259" t="s">
        <v>47</v>
      </c>
      <c r="T257" s="259">
        <v>2826.5819999999999</v>
      </c>
      <c r="V257" s="259"/>
      <c r="W257" s="259"/>
      <c r="X257" s="259"/>
      <c r="Y257" s="259"/>
      <c r="Z257" s="259" t="s">
        <v>47</v>
      </c>
      <c r="AA257" s="259"/>
      <c r="AG257" t="s">
        <v>47</v>
      </c>
      <c r="AH257" s="1">
        <f t="shared" si="4"/>
        <v>4515.0859999999993</v>
      </c>
    </row>
    <row r="258" spans="1:34" hidden="1" x14ac:dyDescent="0.35">
      <c r="A258" s="259"/>
      <c r="B258" s="259"/>
      <c r="C258" s="259"/>
      <c r="D258" s="259"/>
      <c r="E258" s="259" t="s">
        <v>48</v>
      </c>
      <c r="F258" s="259"/>
      <c r="H258" s="259"/>
      <c r="I258" s="259"/>
      <c r="J258" s="259"/>
      <c r="K258" s="259"/>
      <c r="L258" s="259" t="s">
        <v>48</v>
      </c>
      <c r="M258" s="259">
        <v>1153.3430000000001</v>
      </c>
      <c r="O258" s="259"/>
      <c r="P258" s="259"/>
      <c r="Q258" s="259"/>
      <c r="R258" s="259"/>
      <c r="S258" s="259" t="s">
        <v>48</v>
      </c>
      <c r="T258" s="259">
        <v>3419.1930000000002</v>
      </c>
      <c r="V258" s="259"/>
      <c r="W258" s="259"/>
      <c r="X258" s="259"/>
      <c r="Y258" s="259"/>
      <c r="Z258" s="259" t="s">
        <v>48</v>
      </c>
      <c r="AA258" s="259"/>
      <c r="AG258" t="s">
        <v>48</v>
      </c>
      <c r="AH258" s="1">
        <f t="shared" si="4"/>
        <v>4572.5360000000001</v>
      </c>
    </row>
    <row r="259" spans="1:34" hidden="1" x14ac:dyDescent="0.35">
      <c r="A259" s="259"/>
      <c r="B259" s="259"/>
      <c r="C259" s="259"/>
      <c r="D259" s="259" t="s">
        <v>123</v>
      </c>
      <c r="E259" s="259"/>
      <c r="F259" s="259"/>
      <c r="H259" s="259"/>
      <c r="I259" s="259"/>
      <c r="J259" s="259"/>
      <c r="K259" s="259" t="s">
        <v>123</v>
      </c>
      <c r="L259" s="259"/>
      <c r="M259" s="259">
        <v>22255.205000000002</v>
      </c>
      <c r="O259" s="259"/>
      <c r="P259" s="259"/>
      <c r="Q259" s="259"/>
      <c r="R259" s="259" t="s">
        <v>123</v>
      </c>
      <c r="S259" s="259"/>
      <c r="T259" s="259">
        <v>18473.502</v>
      </c>
      <c r="V259" s="259"/>
      <c r="W259" s="259"/>
      <c r="X259" s="259"/>
      <c r="Y259" s="259" t="s">
        <v>123</v>
      </c>
      <c r="Z259" s="259"/>
      <c r="AA259" s="259"/>
      <c r="AF259" t="s">
        <v>123</v>
      </c>
      <c r="AH259" s="1">
        <f t="shared" si="4"/>
        <v>40728.707000000002</v>
      </c>
    </row>
    <row r="260" spans="1:34" hidden="1" x14ac:dyDescent="0.35">
      <c r="A260" s="259"/>
      <c r="B260" s="259" t="s">
        <v>51</v>
      </c>
      <c r="C260" s="259" t="s">
        <v>44</v>
      </c>
      <c r="D260" s="259" t="s">
        <v>45</v>
      </c>
      <c r="E260" s="259" t="s">
        <v>46</v>
      </c>
      <c r="F260" s="259"/>
      <c r="H260" s="259"/>
      <c r="I260" s="259" t="s">
        <v>51</v>
      </c>
      <c r="J260" s="259" t="s">
        <v>44</v>
      </c>
      <c r="K260" s="259" t="s">
        <v>45</v>
      </c>
      <c r="L260" s="259" t="s">
        <v>46</v>
      </c>
      <c r="M260" s="259">
        <v>13448.232</v>
      </c>
      <c r="O260" s="259"/>
      <c r="P260" s="259" t="s">
        <v>51</v>
      </c>
      <c r="Q260" s="259" t="s">
        <v>44</v>
      </c>
      <c r="R260" s="259" t="s">
        <v>45</v>
      </c>
      <c r="S260" s="259" t="s">
        <v>46</v>
      </c>
      <c r="T260" s="259">
        <v>10494.459000000001</v>
      </c>
      <c r="V260" s="259"/>
      <c r="W260" s="259" t="s">
        <v>51</v>
      </c>
      <c r="X260" s="259" t="s">
        <v>44</v>
      </c>
      <c r="Y260" s="259" t="s">
        <v>45</v>
      </c>
      <c r="Z260" s="259" t="s">
        <v>46</v>
      </c>
      <c r="AA260" s="259"/>
      <c r="AD260" t="s">
        <v>51</v>
      </c>
      <c r="AE260" t="s">
        <v>44</v>
      </c>
      <c r="AF260" t="s">
        <v>45</v>
      </c>
      <c r="AG260" t="s">
        <v>46</v>
      </c>
      <c r="AH260" s="1">
        <f t="shared" si="4"/>
        <v>23942.690999999999</v>
      </c>
    </row>
    <row r="261" spans="1:34" hidden="1" x14ac:dyDescent="0.35">
      <c r="A261" s="259"/>
      <c r="B261" s="259"/>
      <c r="C261" s="259"/>
      <c r="D261" s="259"/>
      <c r="E261" s="259" t="s">
        <v>47</v>
      </c>
      <c r="F261" s="259"/>
      <c r="H261" s="259"/>
      <c r="I261" s="259"/>
      <c r="J261" s="259"/>
      <c r="K261" s="259"/>
      <c r="L261" s="259" t="s">
        <v>47</v>
      </c>
      <c r="M261" s="259">
        <v>1792.2639999999999</v>
      </c>
      <c r="O261" s="259"/>
      <c r="P261" s="259"/>
      <c r="Q261" s="259"/>
      <c r="R261" s="259"/>
      <c r="S261" s="259" t="s">
        <v>47</v>
      </c>
      <c r="T261" s="259">
        <v>3120.7849999999999</v>
      </c>
      <c r="V261" s="259"/>
      <c r="W261" s="259"/>
      <c r="X261" s="259"/>
      <c r="Y261" s="259"/>
      <c r="Z261" s="259" t="s">
        <v>47</v>
      </c>
      <c r="AA261" s="259"/>
      <c r="AG261" t="s">
        <v>47</v>
      </c>
      <c r="AH261" s="1">
        <f t="shared" si="4"/>
        <v>4913.049</v>
      </c>
    </row>
    <row r="262" spans="1:34" hidden="1" x14ac:dyDescent="0.35">
      <c r="A262" s="259"/>
      <c r="B262" s="259"/>
      <c r="C262" s="259"/>
      <c r="D262" s="259"/>
      <c r="E262" s="259" t="s">
        <v>48</v>
      </c>
      <c r="F262" s="259"/>
      <c r="H262" s="259"/>
      <c r="I262" s="259"/>
      <c r="J262" s="259"/>
      <c r="K262" s="259"/>
      <c r="L262" s="259" t="s">
        <v>48</v>
      </c>
      <c r="M262" s="259">
        <v>1050.7819999999999</v>
      </c>
      <c r="O262" s="259"/>
      <c r="P262" s="259"/>
      <c r="Q262" s="259"/>
      <c r="R262" s="259"/>
      <c r="S262" s="259" t="s">
        <v>48</v>
      </c>
      <c r="T262" s="259">
        <v>2381.627</v>
      </c>
      <c r="V262" s="259"/>
      <c r="W262" s="259"/>
      <c r="X262" s="259"/>
      <c r="Y262" s="259"/>
      <c r="Z262" s="259" t="s">
        <v>48</v>
      </c>
      <c r="AA262" s="259"/>
      <c r="AG262" t="s">
        <v>48</v>
      </c>
      <c r="AH262" s="1">
        <f t="shared" si="4"/>
        <v>3432.4089999999997</v>
      </c>
    </row>
    <row r="263" spans="1:34" hidden="1" x14ac:dyDescent="0.35">
      <c r="A263" s="259"/>
      <c r="B263" s="259"/>
      <c r="C263" s="259"/>
      <c r="D263" s="259" t="s">
        <v>123</v>
      </c>
      <c r="E263" s="259"/>
      <c r="F263" s="259"/>
      <c r="H263" s="259"/>
      <c r="I263" s="259"/>
      <c r="J263" s="259"/>
      <c r="K263" s="259" t="s">
        <v>123</v>
      </c>
      <c r="L263" s="259"/>
      <c r="M263" s="259">
        <v>16291.278</v>
      </c>
      <c r="O263" s="259"/>
      <c r="P263" s="259"/>
      <c r="Q263" s="259"/>
      <c r="R263" s="259" t="s">
        <v>123</v>
      </c>
      <c r="S263" s="259"/>
      <c r="T263" s="259">
        <v>15996.870999999999</v>
      </c>
      <c r="V263" s="259"/>
      <c r="W263" s="259"/>
      <c r="X263" s="259"/>
      <c r="Y263" s="259" t="s">
        <v>123</v>
      </c>
      <c r="Z263" s="259"/>
      <c r="AA263" s="259"/>
      <c r="AF263" t="s">
        <v>123</v>
      </c>
      <c r="AH263" s="1">
        <f t="shared" si="4"/>
        <v>32288.148999999998</v>
      </c>
    </row>
    <row r="264" spans="1:34" hidden="1" x14ac:dyDescent="0.35">
      <c r="A264" s="259"/>
      <c r="B264" s="259" t="s">
        <v>52</v>
      </c>
      <c r="C264" s="259" t="s">
        <v>44</v>
      </c>
      <c r="D264" s="259" t="s">
        <v>45</v>
      </c>
      <c r="E264" s="259" t="s">
        <v>46</v>
      </c>
      <c r="F264" s="259"/>
      <c r="H264" s="259"/>
      <c r="I264" s="259" t="s">
        <v>52</v>
      </c>
      <c r="J264" s="259" t="s">
        <v>44</v>
      </c>
      <c r="K264" s="259" t="s">
        <v>45</v>
      </c>
      <c r="L264" s="259" t="s">
        <v>46</v>
      </c>
      <c r="M264" s="259">
        <v>14101.262000000001</v>
      </c>
      <c r="O264" s="259"/>
      <c r="P264" s="259" t="s">
        <v>52</v>
      </c>
      <c r="Q264" s="259" t="s">
        <v>44</v>
      </c>
      <c r="R264" s="259" t="s">
        <v>45</v>
      </c>
      <c r="S264" s="259" t="s">
        <v>46</v>
      </c>
      <c r="T264" s="259">
        <v>8929.4349999999995</v>
      </c>
      <c r="V264" s="259"/>
      <c r="W264" s="259" t="s">
        <v>52</v>
      </c>
      <c r="X264" s="259" t="s">
        <v>44</v>
      </c>
      <c r="Y264" s="259" t="s">
        <v>45</v>
      </c>
      <c r="Z264" s="259" t="s">
        <v>46</v>
      </c>
      <c r="AA264" s="259"/>
      <c r="AD264" t="s">
        <v>52</v>
      </c>
      <c r="AE264" t="s">
        <v>44</v>
      </c>
      <c r="AF264" t="s">
        <v>45</v>
      </c>
      <c r="AG264" t="s">
        <v>46</v>
      </c>
      <c r="AH264" s="1">
        <f t="shared" si="4"/>
        <v>23030.697</v>
      </c>
    </row>
    <row r="265" spans="1:34" hidden="1" x14ac:dyDescent="0.35">
      <c r="A265" s="259"/>
      <c r="B265" s="259"/>
      <c r="C265" s="259"/>
      <c r="D265" s="259"/>
      <c r="E265" s="259" t="s">
        <v>47</v>
      </c>
      <c r="F265" s="259"/>
      <c r="H265" s="259"/>
      <c r="I265" s="259"/>
      <c r="J265" s="259"/>
      <c r="K265" s="259"/>
      <c r="L265" s="259" t="s">
        <v>47</v>
      </c>
      <c r="M265" s="259">
        <v>2597.2809999999999</v>
      </c>
      <c r="O265" s="259"/>
      <c r="P265" s="259"/>
      <c r="Q265" s="259"/>
      <c r="R265" s="259"/>
      <c r="S265" s="259" t="s">
        <v>47</v>
      </c>
      <c r="T265" s="259">
        <v>3404.3130000000001</v>
      </c>
      <c r="V265" s="259"/>
      <c r="W265" s="259"/>
      <c r="X265" s="259"/>
      <c r="Y265" s="259"/>
      <c r="Z265" s="259" t="s">
        <v>47</v>
      </c>
      <c r="AA265" s="259"/>
      <c r="AG265" t="s">
        <v>47</v>
      </c>
      <c r="AH265" s="1">
        <f t="shared" si="4"/>
        <v>6001.5940000000001</v>
      </c>
    </row>
    <row r="266" spans="1:34" hidden="1" x14ac:dyDescent="0.35">
      <c r="A266" s="259"/>
      <c r="B266" s="259"/>
      <c r="C266" s="259"/>
      <c r="D266" s="259"/>
      <c r="E266" s="259" t="s">
        <v>48</v>
      </c>
      <c r="F266" s="259"/>
      <c r="H266" s="259"/>
      <c r="I266" s="259"/>
      <c r="J266" s="259"/>
      <c r="K266" s="259"/>
      <c r="L266" s="259" t="s">
        <v>48</v>
      </c>
      <c r="M266" s="259">
        <v>1053.5050000000001</v>
      </c>
      <c r="O266" s="259"/>
      <c r="P266" s="259"/>
      <c r="Q266" s="259"/>
      <c r="R266" s="259"/>
      <c r="S266" s="259" t="s">
        <v>48</v>
      </c>
      <c r="T266" s="259">
        <v>2587.8710000000001</v>
      </c>
      <c r="V266" s="259"/>
      <c r="W266" s="259"/>
      <c r="X266" s="259"/>
      <c r="Y266" s="259"/>
      <c r="Z266" s="259" t="s">
        <v>48</v>
      </c>
      <c r="AA266" s="259"/>
      <c r="AG266" t="s">
        <v>48</v>
      </c>
      <c r="AH266" s="1">
        <f t="shared" si="4"/>
        <v>3641.3760000000002</v>
      </c>
    </row>
    <row r="267" spans="1:34" hidden="1" x14ac:dyDescent="0.35">
      <c r="A267" s="259"/>
      <c r="B267" s="259"/>
      <c r="C267" s="259"/>
      <c r="D267" s="259" t="s">
        <v>123</v>
      </c>
      <c r="E267" s="259"/>
      <c r="F267" s="259"/>
      <c r="H267" s="259"/>
      <c r="I267" s="259"/>
      <c r="J267" s="259"/>
      <c r="K267" s="259" t="s">
        <v>123</v>
      </c>
      <c r="L267" s="259"/>
      <c r="M267" s="259">
        <v>17752.047999999999</v>
      </c>
      <c r="O267" s="259"/>
      <c r="P267" s="259"/>
      <c r="Q267" s="259"/>
      <c r="R267" s="259" t="s">
        <v>123</v>
      </c>
      <c r="S267" s="259"/>
      <c r="T267" s="259">
        <v>14921.619000000001</v>
      </c>
      <c r="V267" s="259"/>
      <c r="W267" s="259"/>
      <c r="X267" s="259"/>
      <c r="Y267" s="259" t="s">
        <v>123</v>
      </c>
      <c r="Z267" s="259"/>
      <c r="AA267" s="259"/>
      <c r="AF267" t="s">
        <v>123</v>
      </c>
      <c r="AH267" s="1">
        <f t="shared" si="4"/>
        <v>32673.667000000001</v>
      </c>
    </row>
    <row r="268" spans="1:34" hidden="1" x14ac:dyDescent="0.35">
      <c r="A268" s="259"/>
      <c r="B268" s="259" t="s">
        <v>152</v>
      </c>
      <c r="C268" s="259" t="s">
        <v>44</v>
      </c>
      <c r="D268" s="259" t="s">
        <v>45</v>
      </c>
      <c r="E268" s="259" t="s">
        <v>46</v>
      </c>
      <c r="F268" s="259"/>
      <c r="H268" s="259"/>
      <c r="I268" s="259" t="s">
        <v>152</v>
      </c>
      <c r="J268" s="259" t="s">
        <v>44</v>
      </c>
      <c r="K268" s="259" t="s">
        <v>45</v>
      </c>
      <c r="L268" s="259" t="s">
        <v>46</v>
      </c>
      <c r="M268" s="259">
        <v>19077.448</v>
      </c>
      <c r="O268" s="259"/>
      <c r="P268" s="259" t="s">
        <v>152</v>
      </c>
      <c r="Q268" s="259" t="s">
        <v>44</v>
      </c>
      <c r="R268" s="259" t="s">
        <v>45</v>
      </c>
      <c r="S268" s="259" t="s">
        <v>46</v>
      </c>
      <c r="T268" s="259">
        <v>9706.3250000000007</v>
      </c>
      <c r="V268" s="259"/>
      <c r="W268" s="259" t="s">
        <v>152</v>
      </c>
      <c r="X268" s="259" t="s">
        <v>44</v>
      </c>
      <c r="Y268" s="259" t="s">
        <v>45</v>
      </c>
      <c r="Z268" s="259" t="s">
        <v>46</v>
      </c>
      <c r="AA268" s="259"/>
      <c r="AD268" t="s">
        <v>152</v>
      </c>
      <c r="AE268" t="s">
        <v>44</v>
      </c>
      <c r="AF268" t="s">
        <v>45</v>
      </c>
      <c r="AG268" t="s">
        <v>46</v>
      </c>
      <c r="AH268" s="1">
        <f t="shared" ref="AH268:AH331" si="5">F268+M268+T268+AA268</f>
        <v>28783.773000000001</v>
      </c>
    </row>
    <row r="269" spans="1:34" hidden="1" x14ac:dyDescent="0.35">
      <c r="A269" s="259"/>
      <c r="B269" s="259"/>
      <c r="C269" s="259"/>
      <c r="D269" s="259"/>
      <c r="E269" s="259" t="s">
        <v>47</v>
      </c>
      <c r="F269" s="259"/>
      <c r="H269" s="259"/>
      <c r="I269" s="259"/>
      <c r="J269" s="259"/>
      <c r="K269" s="259"/>
      <c r="L269" s="259" t="s">
        <v>47</v>
      </c>
      <c r="M269" s="259">
        <v>3253.61</v>
      </c>
      <c r="O269" s="259"/>
      <c r="P269" s="259"/>
      <c r="Q269" s="259"/>
      <c r="R269" s="259"/>
      <c r="S269" s="259" t="s">
        <v>47</v>
      </c>
      <c r="T269" s="259">
        <v>3623.2240000000002</v>
      </c>
      <c r="V269" s="259"/>
      <c r="W269" s="259"/>
      <c r="X269" s="259"/>
      <c r="Y269" s="259"/>
      <c r="Z269" s="259" t="s">
        <v>47</v>
      </c>
      <c r="AA269" s="259"/>
      <c r="AG269" t="s">
        <v>47</v>
      </c>
      <c r="AH269" s="1">
        <f t="shared" si="5"/>
        <v>6876.8340000000007</v>
      </c>
    </row>
    <row r="270" spans="1:34" hidden="1" x14ac:dyDescent="0.35">
      <c r="A270" s="259"/>
      <c r="B270" s="259"/>
      <c r="C270" s="259"/>
      <c r="D270" s="259"/>
      <c r="E270" s="259" t="s">
        <v>48</v>
      </c>
      <c r="F270" s="259"/>
      <c r="H270" s="259"/>
      <c r="I270" s="259"/>
      <c r="J270" s="259"/>
      <c r="K270" s="259"/>
      <c r="L270" s="259" t="s">
        <v>48</v>
      </c>
      <c r="M270" s="259">
        <v>1886.059</v>
      </c>
      <c r="O270" s="259"/>
      <c r="P270" s="259"/>
      <c r="Q270" s="259"/>
      <c r="R270" s="259"/>
      <c r="S270" s="259" t="s">
        <v>48</v>
      </c>
      <c r="T270" s="259">
        <v>2898.94</v>
      </c>
      <c r="V270" s="259"/>
      <c r="W270" s="259"/>
      <c r="X270" s="259"/>
      <c r="Y270" s="259"/>
      <c r="Z270" s="259" t="s">
        <v>48</v>
      </c>
      <c r="AA270" s="259"/>
      <c r="AG270" t="s">
        <v>48</v>
      </c>
      <c r="AH270" s="1">
        <f t="shared" si="5"/>
        <v>4784.9989999999998</v>
      </c>
    </row>
    <row r="271" spans="1:34" hidden="1" x14ac:dyDescent="0.35">
      <c r="A271" s="259"/>
      <c r="B271" s="259"/>
      <c r="C271" s="259"/>
      <c r="D271" s="259" t="s">
        <v>123</v>
      </c>
      <c r="E271" s="259"/>
      <c r="F271" s="259"/>
      <c r="H271" s="259"/>
      <c r="I271" s="259"/>
      <c r="J271" s="259"/>
      <c r="K271" s="259" t="s">
        <v>123</v>
      </c>
      <c r="L271" s="259"/>
      <c r="M271" s="259">
        <v>24217.116999999998</v>
      </c>
      <c r="O271" s="259"/>
      <c r="P271" s="259"/>
      <c r="Q271" s="259"/>
      <c r="R271" s="259" t="s">
        <v>123</v>
      </c>
      <c r="S271" s="259"/>
      <c r="T271" s="259">
        <v>16228.489</v>
      </c>
      <c r="V271" s="259"/>
      <c r="W271" s="259"/>
      <c r="X271" s="259"/>
      <c r="Y271" s="259" t="s">
        <v>123</v>
      </c>
      <c r="Z271" s="259"/>
      <c r="AA271" s="259"/>
      <c r="AF271" t="s">
        <v>123</v>
      </c>
      <c r="AH271" s="1">
        <f t="shared" si="5"/>
        <v>40445.606</v>
      </c>
    </row>
    <row r="272" spans="1:34" hidden="1" x14ac:dyDescent="0.35">
      <c r="A272" s="259"/>
      <c r="B272" s="259" t="s">
        <v>153</v>
      </c>
      <c r="C272" s="259" t="s">
        <v>44</v>
      </c>
      <c r="D272" s="259" t="s">
        <v>45</v>
      </c>
      <c r="E272" s="259" t="s">
        <v>46</v>
      </c>
      <c r="F272" s="259"/>
      <c r="H272" s="259"/>
      <c r="I272" s="259" t="s">
        <v>153</v>
      </c>
      <c r="J272" s="259" t="s">
        <v>44</v>
      </c>
      <c r="K272" s="259" t="s">
        <v>45</v>
      </c>
      <c r="L272" s="259" t="s">
        <v>46</v>
      </c>
      <c r="M272" s="259">
        <v>17226.635999999999</v>
      </c>
      <c r="O272" s="259"/>
      <c r="P272" s="259" t="s">
        <v>153</v>
      </c>
      <c r="Q272" s="259" t="s">
        <v>44</v>
      </c>
      <c r="R272" s="259" t="s">
        <v>45</v>
      </c>
      <c r="S272" s="259" t="s">
        <v>46</v>
      </c>
      <c r="T272" s="259">
        <v>9656.0920000000006</v>
      </c>
      <c r="V272" s="259"/>
      <c r="W272" s="259" t="s">
        <v>153</v>
      </c>
      <c r="X272" s="259" t="s">
        <v>44</v>
      </c>
      <c r="Y272" s="259" t="s">
        <v>45</v>
      </c>
      <c r="Z272" s="259" t="s">
        <v>46</v>
      </c>
      <c r="AA272" s="259"/>
      <c r="AD272" t="s">
        <v>153</v>
      </c>
      <c r="AE272" t="s">
        <v>44</v>
      </c>
      <c r="AF272" t="s">
        <v>45</v>
      </c>
      <c r="AG272" t="s">
        <v>46</v>
      </c>
      <c r="AH272" s="1">
        <f t="shared" si="5"/>
        <v>26882.727999999999</v>
      </c>
    </row>
    <row r="273" spans="1:34" hidden="1" x14ac:dyDescent="0.35">
      <c r="A273" s="259"/>
      <c r="B273" s="259"/>
      <c r="C273" s="259"/>
      <c r="D273" s="259"/>
      <c r="E273" s="259" t="s">
        <v>47</v>
      </c>
      <c r="F273" s="259"/>
      <c r="H273" s="259"/>
      <c r="I273" s="259"/>
      <c r="J273" s="259"/>
      <c r="K273" s="259"/>
      <c r="L273" s="259" t="s">
        <v>47</v>
      </c>
      <c r="M273" s="259">
        <v>3997.56</v>
      </c>
      <c r="O273" s="259"/>
      <c r="P273" s="259"/>
      <c r="Q273" s="259"/>
      <c r="R273" s="259"/>
      <c r="S273" s="259" t="s">
        <v>47</v>
      </c>
      <c r="T273" s="259">
        <v>3338.663</v>
      </c>
      <c r="V273" s="259"/>
      <c r="W273" s="259"/>
      <c r="X273" s="259"/>
      <c r="Y273" s="259"/>
      <c r="Z273" s="259" t="s">
        <v>47</v>
      </c>
      <c r="AA273" s="259"/>
      <c r="AG273" t="s">
        <v>47</v>
      </c>
      <c r="AH273" s="1">
        <f t="shared" si="5"/>
        <v>7336.223</v>
      </c>
    </row>
    <row r="274" spans="1:34" hidden="1" x14ac:dyDescent="0.35">
      <c r="A274" s="259"/>
      <c r="B274" s="259"/>
      <c r="C274" s="259"/>
      <c r="D274" s="259"/>
      <c r="E274" s="259" t="s">
        <v>48</v>
      </c>
      <c r="F274" s="259"/>
      <c r="H274" s="259"/>
      <c r="I274" s="259"/>
      <c r="J274" s="259"/>
      <c r="K274" s="259"/>
      <c r="L274" s="259" t="s">
        <v>48</v>
      </c>
      <c r="M274" s="259">
        <v>2537.674</v>
      </c>
      <c r="O274" s="259"/>
      <c r="P274" s="259"/>
      <c r="Q274" s="259"/>
      <c r="R274" s="259"/>
      <c r="S274" s="259" t="s">
        <v>48</v>
      </c>
      <c r="T274" s="259">
        <v>3488.393</v>
      </c>
      <c r="V274" s="259"/>
      <c r="W274" s="259"/>
      <c r="X274" s="259"/>
      <c r="Y274" s="259"/>
      <c r="Z274" s="259" t="s">
        <v>48</v>
      </c>
      <c r="AA274" s="259"/>
      <c r="AG274" t="s">
        <v>48</v>
      </c>
      <c r="AH274" s="1">
        <f t="shared" si="5"/>
        <v>6026.067</v>
      </c>
    </row>
    <row r="275" spans="1:34" hidden="1" x14ac:dyDescent="0.35">
      <c r="A275" s="259"/>
      <c r="B275" s="259"/>
      <c r="C275" s="259"/>
      <c r="D275" s="259" t="s">
        <v>123</v>
      </c>
      <c r="E275" s="259"/>
      <c r="F275" s="259"/>
      <c r="H275" s="259"/>
      <c r="I275" s="259"/>
      <c r="J275" s="259"/>
      <c r="K275" s="259" t="s">
        <v>123</v>
      </c>
      <c r="L275" s="259"/>
      <c r="M275" s="259">
        <v>23761.87</v>
      </c>
      <c r="O275" s="259"/>
      <c r="P275" s="259"/>
      <c r="Q275" s="259"/>
      <c r="R275" s="259" t="s">
        <v>123</v>
      </c>
      <c r="S275" s="259"/>
      <c r="T275" s="259">
        <v>16483.148000000001</v>
      </c>
      <c r="V275" s="259"/>
      <c r="W275" s="259"/>
      <c r="X275" s="259"/>
      <c r="Y275" s="259" t="s">
        <v>123</v>
      </c>
      <c r="Z275" s="259"/>
      <c r="AA275" s="259"/>
      <c r="AF275" t="s">
        <v>123</v>
      </c>
      <c r="AH275" s="1">
        <f t="shared" si="5"/>
        <v>40245.017999999996</v>
      </c>
    </row>
    <row r="276" spans="1:34" hidden="1" x14ac:dyDescent="0.35">
      <c r="A276" s="259"/>
      <c r="B276" s="259" t="s">
        <v>154</v>
      </c>
      <c r="C276" s="259" t="s">
        <v>44</v>
      </c>
      <c r="D276" s="259" t="s">
        <v>45</v>
      </c>
      <c r="E276" s="259" t="s">
        <v>46</v>
      </c>
      <c r="F276" s="259"/>
      <c r="H276" s="259"/>
      <c r="I276" s="259" t="s">
        <v>154</v>
      </c>
      <c r="J276" s="259" t="s">
        <v>44</v>
      </c>
      <c r="K276" s="259" t="s">
        <v>45</v>
      </c>
      <c r="L276" s="259" t="s">
        <v>46</v>
      </c>
      <c r="M276" s="259">
        <v>17751.43</v>
      </c>
      <c r="O276" s="259"/>
      <c r="P276" s="259" t="s">
        <v>154</v>
      </c>
      <c r="Q276" s="259" t="s">
        <v>44</v>
      </c>
      <c r="R276" s="259" t="s">
        <v>45</v>
      </c>
      <c r="S276" s="259" t="s">
        <v>46</v>
      </c>
      <c r="T276" s="259">
        <v>11580.387000000001</v>
      </c>
      <c r="V276" s="259"/>
      <c r="W276" s="259" t="s">
        <v>154</v>
      </c>
      <c r="X276" s="259" t="s">
        <v>44</v>
      </c>
      <c r="Y276" s="259" t="s">
        <v>45</v>
      </c>
      <c r="Z276" s="259" t="s">
        <v>46</v>
      </c>
      <c r="AA276" s="259"/>
      <c r="AD276" t="s">
        <v>154</v>
      </c>
      <c r="AE276" t="s">
        <v>44</v>
      </c>
      <c r="AF276" t="s">
        <v>45</v>
      </c>
      <c r="AG276" t="s">
        <v>46</v>
      </c>
      <c r="AH276" s="1">
        <f t="shared" si="5"/>
        <v>29331.817000000003</v>
      </c>
    </row>
    <row r="277" spans="1:34" hidden="1" x14ac:dyDescent="0.35">
      <c r="A277" s="259"/>
      <c r="B277" s="259"/>
      <c r="C277" s="259"/>
      <c r="D277" s="259"/>
      <c r="E277" s="259" t="s">
        <v>47</v>
      </c>
      <c r="F277" s="259"/>
      <c r="H277" s="259"/>
      <c r="I277" s="259"/>
      <c r="J277" s="259"/>
      <c r="K277" s="259"/>
      <c r="L277" s="259" t="s">
        <v>47</v>
      </c>
      <c r="M277" s="259">
        <v>3984.8040000000001</v>
      </c>
      <c r="O277" s="259"/>
      <c r="P277" s="259"/>
      <c r="Q277" s="259"/>
      <c r="R277" s="259"/>
      <c r="S277" s="259" t="s">
        <v>47</v>
      </c>
      <c r="T277" s="259">
        <v>3309.5970000000002</v>
      </c>
      <c r="V277" s="259"/>
      <c r="W277" s="259"/>
      <c r="X277" s="259"/>
      <c r="Y277" s="259"/>
      <c r="Z277" s="259" t="s">
        <v>47</v>
      </c>
      <c r="AA277" s="259"/>
      <c r="AG277" t="s">
        <v>47</v>
      </c>
      <c r="AH277" s="1">
        <f t="shared" si="5"/>
        <v>7294.4009999999998</v>
      </c>
    </row>
    <row r="278" spans="1:34" hidden="1" x14ac:dyDescent="0.35">
      <c r="A278" s="259"/>
      <c r="B278" s="259"/>
      <c r="C278" s="259"/>
      <c r="D278" s="259"/>
      <c r="E278" s="259" t="s">
        <v>48</v>
      </c>
      <c r="F278" s="259"/>
      <c r="H278" s="259"/>
      <c r="I278" s="259"/>
      <c r="J278" s="259"/>
      <c r="K278" s="259"/>
      <c r="L278" s="259" t="s">
        <v>48</v>
      </c>
      <c r="M278" s="259">
        <v>2463.9490000000001</v>
      </c>
      <c r="O278" s="259"/>
      <c r="P278" s="259"/>
      <c r="Q278" s="259"/>
      <c r="R278" s="259"/>
      <c r="S278" s="259" t="s">
        <v>48</v>
      </c>
      <c r="T278" s="259">
        <v>2911.8110000000001</v>
      </c>
      <c r="V278" s="259"/>
      <c r="W278" s="259"/>
      <c r="X278" s="259"/>
      <c r="Y278" s="259"/>
      <c r="Z278" s="259" t="s">
        <v>48</v>
      </c>
      <c r="AA278" s="259"/>
      <c r="AG278" t="s">
        <v>48</v>
      </c>
      <c r="AH278" s="1">
        <f t="shared" si="5"/>
        <v>5375.76</v>
      </c>
    </row>
    <row r="279" spans="1:34" hidden="1" x14ac:dyDescent="0.35">
      <c r="A279" s="259"/>
      <c r="B279" s="259"/>
      <c r="C279" s="259"/>
      <c r="D279" s="259" t="s">
        <v>123</v>
      </c>
      <c r="E279" s="259"/>
      <c r="F279" s="259"/>
      <c r="H279" s="259"/>
      <c r="I279" s="259"/>
      <c r="J279" s="259"/>
      <c r="K279" s="259" t="s">
        <v>123</v>
      </c>
      <c r="L279" s="259"/>
      <c r="M279" s="259">
        <v>24200.183000000001</v>
      </c>
      <c r="O279" s="259"/>
      <c r="P279" s="259"/>
      <c r="Q279" s="259"/>
      <c r="R279" s="259" t="s">
        <v>123</v>
      </c>
      <c r="S279" s="259"/>
      <c r="T279" s="259">
        <v>17801.794999999998</v>
      </c>
      <c r="V279" s="259"/>
      <c r="W279" s="259"/>
      <c r="X279" s="259"/>
      <c r="Y279" s="259" t="s">
        <v>123</v>
      </c>
      <c r="Z279" s="259"/>
      <c r="AA279" s="259"/>
      <c r="AF279" t="s">
        <v>123</v>
      </c>
      <c r="AH279" s="1">
        <f t="shared" si="5"/>
        <v>42001.978000000003</v>
      </c>
    </row>
    <row r="280" spans="1:34" hidden="1" x14ac:dyDescent="0.35">
      <c r="A280" s="259"/>
      <c r="B280" s="259" t="s">
        <v>155</v>
      </c>
      <c r="C280" s="259" t="s">
        <v>44</v>
      </c>
      <c r="D280" s="259" t="s">
        <v>45</v>
      </c>
      <c r="E280" s="259" t="s">
        <v>46</v>
      </c>
      <c r="F280" s="259"/>
      <c r="H280" s="259"/>
      <c r="I280" s="259" t="s">
        <v>155</v>
      </c>
      <c r="J280" s="259" t="s">
        <v>44</v>
      </c>
      <c r="K280" s="259" t="s">
        <v>45</v>
      </c>
      <c r="L280" s="259" t="s">
        <v>46</v>
      </c>
      <c r="M280" s="259">
        <v>18989.062000000002</v>
      </c>
      <c r="O280" s="259"/>
      <c r="P280" s="259" t="s">
        <v>155</v>
      </c>
      <c r="Q280" s="259" t="s">
        <v>44</v>
      </c>
      <c r="R280" s="259" t="s">
        <v>45</v>
      </c>
      <c r="S280" s="259" t="s">
        <v>46</v>
      </c>
      <c r="T280" s="259">
        <v>10676.755999999999</v>
      </c>
      <c r="V280" s="259"/>
      <c r="W280" s="259" t="s">
        <v>155</v>
      </c>
      <c r="X280" s="259" t="s">
        <v>44</v>
      </c>
      <c r="Y280" s="259" t="s">
        <v>45</v>
      </c>
      <c r="Z280" s="259" t="s">
        <v>46</v>
      </c>
      <c r="AA280" s="259"/>
      <c r="AD280" t="s">
        <v>155</v>
      </c>
      <c r="AE280" t="s">
        <v>44</v>
      </c>
      <c r="AF280" t="s">
        <v>45</v>
      </c>
      <c r="AG280" t="s">
        <v>46</v>
      </c>
      <c r="AH280" s="1">
        <f t="shared" si="5"/>
        <v>29665.817999999999</v>
      </c>
    </row>
    <row r="281" spans="1:34" hidden="1" x14ac:dyDescent="0.35">
      <c r="A281" s="259"/>
      <c r="B281" s="259"/>
      <c r="C281" s="259"/>
      <c r="D281" s="259"/>
      <c r="E281" s="259" t="s">
        <v>47</v>
      </c>
      <c r="F281" s="259"/>
      <c r="H281" s="259"/>
      <c r="I281" s="259"/>
      <c r="J281" s="259"/>
      <c r="K281" s="259"/>
      <c r="L281" s="259" t="s">
        <v>47</v>
      </c>
      <c r="M281" s="259">
        <v>3689.8240000000001</v>
      </c>
      <c r="O281" s="259"/>
      <c r="P281" s="259"/>
      <c r="Q281" s="259"/>
      <c r="R281" s="259"/>
      <c r="S281" s="259" t="s">
        <v>47</v>
      </c>
      <c r="T281" s="259">
        <v>3405.4079999999999</v>
      </c>
      <c r="V281" s="259"/>
      <c r="W281" s="259"/>
      <c r="X281" s="259"/>
      <c r="Y281" s="259"/>
      <c r="Z281" s="259" t="s">
        <v>47</v>
      </c>
      <c r="AA281" s="259"/>
      <c r="AG281" t="s">
        <v>47</v>
      </c>
      <c r="AH281" s="1">
        <f t="shared" si="5"/>
        <v>7095.232</v>
      </c>
    </row>
    <row r="282" spans="1:34" hidden="1" x14ac:dyDescent="0.35">
      <c r="A282" s="259"/>
      <c r="B282" s="259"/>
      <c r="C282" s="259"/>
      <c r="D282" s="259"/>
      <c r="E282" s="259" t="s">
        <v>48</v>
      </c>
      <c r="F282" s="259"/>
      <c r="H282" s="259"/>
      <c r="I282" s="259"/>
      <c r="J282" s="259"/>
      <c r="K282" s="259"/>
      <c r="L282" s="259" t="s">
        <v>48</v>
      </c>
      <c r="M282" s="259">
        <v>2566.7600000000002</v>
      </c>
      <c r="O282" s="259"/>
      <c r="P282" s="259"/>
      <c r="Q282" s="259"/>
      <c r="R282" s="259"/>
      <c r="S282" s="259" t="s">
        <v>48</v>
      </c>
      <c r="T282" s="259">
        <v>2978.5929999999998</v>
      </c>
      <c r="V282" s="259"/>
      <c r="W282" s="259"/>
      <c r="X282" s="259"/>
      <c r="Y282" s="259"/>
      <c r="Z282" s="259" t="s">
        <v>48</v>
      </c>
      <c r="AA282" s="259"/>
      <c r="AG282" t="s">
        <v>48</v>
      </c>
      <c r="AH282" s="1">
        <f t="shared" si="5"/>
        <v>5545.3530000000001</v>
      </c>
    </row>
    <row r="283" spans="1:34" hidden="1" x14ac:dyDescent="0.35">
      <c r="A283" s="259"/>
      <c r="B283" s="259"/>
      <c r="C283" s="259"/>
      <c r="D283" s="259" t="s">
        <v>123</v>
      </c>
      <c r="E283" s="259"/>
      <c r="F283" s="259"/>
      <c r="H283" s="259"/>
      <c r="I283" s="259"/>
      <c r="J283" s="259"/>
      <c r="K283" s="259" t="s">
        <v>123</v>
      </c>
      <c r="L283" s="259"/>
      <c r="M283" s="259">
        <v>25245.646000000001</v>
      </c>
      <c r="O283" s="259"/>
      <c r="P283" s="259"/>
      <c r="Q283" s="259"/>
      <c r="R283" s="259" t="s">
        <v>123</v>
      </c>
      <c r="S283" s="259"/>
      <c r="T283" s="259">
        <v>17060.757000000001</v>
      </c>
      <c r="V283" s="259"/>
      <c r="W283" s="259"/>
      <c r="X283" s="259"/>
      <c r="Y283" s="259" t="s">
        <v>123</v>
      </c>
      <c r="Z283" s="259"/>
      <c r="AA283" s="259"/>
      <c r="AF283" t="s">
        <v>123</v>
      </c>
      <c r="AH283" s="1">
        <f t="shared" si="5"/>
        <v>42306.403000000006</v>
      </c>
    </row>
    <row r="284" spans="1:34" hidden="1" x14ac:dyDescent="0.35">
      <c r="A284" s="259"/>
      <c r="B284" s="259" t="s">
        <v>156</v>
      </c>
      <c r="C284" s="259" t="s">
        <v>44</v>
      </c>
      <c r="D284" s="259" t="s">
        <v>45</v>
      </c>
      <c r="E284" s="259" t="s">
        <v>46</v>
      </c>
      <c r="F284" s="259"/>
      <c r="H284" s="259"/>
      <c r="I284" s="259" t="s">
        <v>156</v>
      </c>
      <c r="J284" s="259" t="s">
        <v>44</v>
      </c>
      <c r="K284" s="259" t="s">
        <v>45</v>
      </c>
      <c r="L284" s="259" t="s">
        <v>46</v>
      </c>
      <c r="M284" s="259">
        <v>15378.314</v>
      </c>
      <c r="O284" s="259"/>
      <c r="P284" s="259" t="s">
        <v>156</v>
      </c>
      <c r="Q284" s="259" t="s">
        <v>44</v>
      </c>
      <c r="R284" s="259" t="s">
        <v>45</v>
      </c>
      <c r="S284" s="259" t="s">
        <v>46</v>
      </c>
      <c r="T284" s="259">
        <v>10011.42</v>
      </c>
      <c r="V284" s="259"/>
      <c r="W284" s="259" t="s">
        <v>156</v>
      </c>
      <c r="X284" s="259" t="s">
        <v>44</v>
      </c>
      <c r="Y284" s="259" t="s">
        <v>45</v>
      </c>
      <c r="Z284" s="259" t="s">
        <v>46</v>
      </c>
      <c r="AA284" s="259"/>
      <c r="AD284" t="s">
        <v>156</v>
      </c>
      <c r="AE284" t="s">
        <v>44</v>
      </c>
      <c r="AF284" t="s">
        <v>45</v>
      </c>
      <c r="AG284" t="s">
        <v>46</v>
      </c>
      <c r="AH284" s="1">
        <f t="shared" si="5"/>
        <v>25389.734</v>
      </c>
    </row>
    <row r="285" spans="1:34" hidden="1" x14ac:dyDescent="0.35">
      <c r="A285" s="259"/>
      <c r="B285" s="259"/>
      <c r="C285" s="259"/>
      <c r="D285" s="259"/>
      <c r="E285" s="259" t="s">
        <v>47</v>
      </c>
      <c r="F285" s="259"/>
      <c r="H285" s="259"/>
      <c r="I285" s="259"/>
      <c r="J285" s="259"/>
      <c r="K285" s="259"/>
      <c r="L285" s="259" t="s">
        <v>47</v>
      </c>
      <c r="M285" s="259">
        <v>3702.5160000000001</v>
      </c>
      <c r="O285" s="259"/>
      <c r="P285" s="259"/>
      <c r="Q285" s="259"/>
      <c r="R285" s="259"/>
      <c r="S285" s="259" t="s">
        <v>47</v>
      </c>
      <c r="T285" s="259">
        <v>3573.0830000000001</v>
      </c>
      <c r="V285" s="259"/>
      <c r="W285" s="259"/>
      <c r="X285" s="259"/>
      <c r="Y285" s="259"/>
      <c r="Z285" s="259" t="s">
        <v>47</v>
      </c>
      <c r="AA285" s="259"/>
      <c r="AG285" t="s">
        <v>47</v>
      </c>
      <c r="AH285" s="1">
        <f t="shared" si="5"/>
        <v>7275.5990000000002</v>
      </c>
    </row>
    <row r="286" spans="1:34" hidden="1" x14ac:dyDescent="0.35">
      <c r="A286" s="259"/>
      <c r="B286" s="259"/>
      <c r="C286" s="259"/>
      <c r="D286" s="259"/>
      <c r="E286" s="259" t="s">
        <v>48</v>
      </c>
      <c r="F286" s="259"/>
      <c r="H286" s="259"/>
      <c r="I286" s="259"/>
      <c r="J286" s="259"/>
      <c r="K286" s="259"/>
      <c r="L286" s="259" t="s">
        <v>48</v>
      </c>
      <c r="M286" s="259">
        <v>2022.4580000000001</v>
      </c>
      <c r="O286" s="259"/>
      <c r="P286" s="259"/>
      <c r="Q286" s="259"/>
      <c r="R286" s="259"/>
      <c r="S286" s="259" t="s">
        <v>48</v>
      </c>
      <c r="T286" s="259">
        <v>2324.9940000000001</v>
      </c>
      <c r="V286" s="259"/>
      <c r="W286" s="259"/>
      <c r="X286" s="259"/>
      <c r="Y286" s="259"/>
      <c r="Z286" s="259" t="s">
        <v>48</v>
      </c>
      <c r="AA286" s="259"/>
      <c r="AG286" t="s">
        <v>48</v>
      </c>
      <c r="AH286" s="1">
        <f t="shared" si="5"/>
        <v>4347.4520000000002</v>
      </c>
    </row>
    <row r="287" spans="1:34" hidden="1" x14ac:dyDescent="0.35">
      <c r="A287" s="259"/>
      <c r="B287" s="259"/>
      <c r="C287" s="259"/>
      <c r="D287" s="259" t="s">
        <v>123</v>
      </c>
      <c r="E287" s="259"/>
      <c r="F287" s="259"/>
      <c r="H287" s="259"/>
      <c r="I287" s="259"/>
      <c r="J287" s="259"/>
      <c r="K287" s="259" t="s">
        <v>123</v>
      </c>
      <c r="L287" s="259"/>
      <c r="M287" s="259">
        <v>21103.288</v>
      </c>
      <c r="O287" s="259"/>
      <c r="P287" s="259"/>
      <c r="Q287" s="259"/>
      <c r="R287" s="259" t="s">
        <v>123</v>
      </c>
      <c r="S287" s="259"/>
      <c r="T287" s="259">
        <v>15909.496999999999</v>
      </c>
      <c r="V287" s="259"/>
      <c r="W287" s="259"/>
      <c r="X287" s="259"/>
      <c r="Y287" s="259" t="s">
        <v>123</v>
      </c>
      <c r="Z287" s="259"/>
      <c r="AA287" s="259"/>
      <c r="AF287" t="s">
        <v>123</v>
      </c>
      <c r="AH287" s="1">
        <f t="shared" si="5"/>
        <v>37012.785000000003</v>
      </c>
    </row>
    <row r="288" spans="1:34" hidden="1" x14ac:dyDescent="0.35">
      <c r="A288" s="259"/>
      <c r="B288" s="259" t="s">
        <v>157</v>
      </c>
      <c r="C288" s="259" t="s">
        <v>44</v>
      </c>
      <c r="D288" s="259" t="s">
        <v>45</v>
      </c>
      <c r="E288" s="259" t="s">
        <v>46</v>
      </c>
      <c r="F288" s="259"/>
      <c r="H288" s="259"/>
      <c r="I288" s="259" t="s">
        <v>157</v>
      </c>
      <c r="J288" s="259" t="s">
        <v>44</v>
      </c>
      <c r="K288" s="259" t="s">
        <v>45</v>
      </c>
      <c r="L288" s="259" t="s">
        <v>46</v>
      </c>
      <c r="M288" s="259">
        <v>16958.834999999999</v>
      </c>
      <c r="O288" s="259"/>
      <c r="P288" s="259" t="s">
        <v>157</v>
      </c>
      <c r="Q288" s="259" t="s">
        <v>44</v>
      </c>
      <c r="R288" s="259" t="s">
        <v>45</v>
      </c>
      <c r="S288" s="259" t="s">
        <v>46</v>
      </c>
      <c r="T288" s="259">
        <v>10261.822</v>
      </c>
      <c r="V288" s="259"/>
      <c r="W288" s="259" t="s">
        <v>157</v>
      </c>
      <c r="X288" s="259" t="s">
        <v>44</v>
      </c>
      <c r="Y288" s="259" t="s">
        <v>45</v>
      </c>
      <c r="Z288" s="259" t="s">
        <v>46</v>
      </c>
      <c r="AA288" s="259"/>
      <c r="AD288" t="s">
        <v>157</v>
      </c>
      <c r="AE288" t="s">
        <v>44</v>
      </c>
      <c r="AF288" t="s">
        <v>45</v>
      </c>
      <c r="AG288" t="s">
        <v>46</v>
      </c>
      <c r="AH288" s="1">
        <f t="shared" si="5"/>
        <v>27220.656999999999</v>
      </c>
    </row>
    <row r="289" spans="1:34" hidden="1" x14ac:dyDescent="0.35">
      <c r="A289" s="259"/>
      <c r="B289" s="259"/>
      <c r="C289" s="259"/>
      <c r="D289" s="259"/>
      <c r="E289" s="259" t="s">
        <v>47</v>
      </c>
      <c r="F289" s="259"/>
      <c r="H289" s="259"/>
      <c r="I289" s="259"/>
      <c r="J289" s="259"/>
      <c r="K289" s="259"/>
      <c r="L289" s="259" t="s">
        <v>47</v>
      </c>
      <c r="M289" s="259">
        <v>3078.79</v>
      </c>
      <c r="O289" s="259"/>
      <c r="P289" s="259"/>
      <c r="Q289" s="259"/>
      <c r="R289" s="259"/>
      <c r="S289" s="259" t="s">
        <v>47</v>
      </c>
      <c r="T289" s="259">
        <v>3015.201</v>
      </c>
      <c r="V289" s="259"/>
      <c r="W289" s="259"/>
      <c r="X289" s="259"/>
      <c r="Y289" s="259"/>
      <c r="Z289" s="259" t="s">
        <v>47</v>
      </c>
      <c r="AA289" s="259"/>
      <c r="AG289" t="s">
        <v>47</v>
      </c>
      <c r="AH289" s="1">
        <f t="shared" si="5"/>
        <v>6093.991</v>
      </c>
    </row>
    <row r="290" spans="1:34" hidden="1" x14ac:dyDescent="0.35">
      <c r="A290" s="259"/>
      <c r="B290" s="259"/>
      <c r="C290" s="259"/>
      <c r="D290" s="259"/>
      <c r="E290" s="259" t="s">
        <v>48</v>
      </c>
      <c r="F290" s="259"/>
      <c r="H290" s="259"/>
      <c r="I290" s="259"/>
      <c r="J290" s="259"/>
      <c r="K290" s="259"/>
      <c r="L290" s="259" t="s">
        <v>48</v>
      </c>
      <c r="M290" s="259">
        <v>1952.0160000000001</v>
      </c>
      <c r="O290" s="259"/>
      <c r="P290" s="259"/>
      <c r="Q290" s="259"/>
      <c r="R290" s="259"/>
      <c r="S290" s="259" t="s">
        <v>48</v>
      </c>
      <c r="T290" s="259">
        <v>2072.348</v>
      </c>
      <c r="V290" s="259"/>
      <c r="W290" s="259"/>
      <c r="X290" s="259"/>
      <c r="Y290" s="259"/>
      <c r="Z290" s="259" t="s">
        <v>48</v>
      </c>
      <c r="AA290" s="259"/>
      <c r="AG290" t="s">
        <v>48</v>
      </c>
      <c r="AH290" s="1">
        <f t="shared" si="5"/>
        <v>4024.364</v>
      </c>
    </row>
    <row r="291" spans="1:34" hidden="1" x14ac:dyDescent="0.35">
      <c r="A291" s="259"/>
      <c r="B291" s="259"/>
      <c r="C291" s="259"/>
      <c r="D291" s="259" t="s">
        <v>123</v>
      </c>
      <c r="E291" s="259"/>
      <c r="F291" s="259"/>
      <c r="H291" s="259"/>
      <c r="I291" s="259"/>
      <c r="J291" s="259"/>
      <c r="K291" s="259" t="s">
        <v>123</v>
      </c>
      <c r="L291" s="259"/>
      <c r="M291" s="259">
        <v>21989.641</v>
      </c>
      <c r="O291" s="259"/>
      <c r="P291" s="259"/>
      <c r="Q291" s="259"/>
      <c r="R291" s="259" t="s">
        <v>123</v>
      </c>
      <c r="S291" s="259"/>
      <c r="T291" s="259">
        <v>15349.370999999999</v>
      </c>
      <c r="V291" s="259"/>
      <c r="W291" s="259"/>
      <c r="X291" s="259"/>
      <c r="Y291" s="259" t="s">
        <v>123</v>
      </c>
      <c r="Z291" s="259"/>
      <c r="AA291" s="259"/>
      <c r="AF291" t="s">
        <v>123</v>
      </c>
      <c r="AH291" s="1">
        <f t="shared" si="5"/>
        <v>37339.012000000002</v>
      </c>
    </row>
    <row r="292" spans="1:34" hidden="1" x14ac:dyDescent="0.35">
      <c r="A292" s="259"/>
      <c r="B292" s="259" t="s">
        <v>158</v>
      </c>
      <c r="C292" s="259" t="s">
        <v>44</v>
      </c>
      <c r="D292" s="259" t="s">
        <v>45</v>
      </c>
      <c r="E292" s="259" t="s">
        <v>46</v>
      </c>
      <c r="F292" s="259"/>
      <c r="H292" s="259"/>
      <c r="I292" s="259" t="s">
        <v>158</v>
      </c>
      <c r="J292" s="259" t="s">
        <v>44</v>
      </c>
      <c r="K292" s="259" t="s">
        <v>45</v>
      </c>
      <c r="L292" s="259" t="s">
        <v>46</v>
      </c>
      <c r="M292" s="259">
        <v>17628.598000000002</v>
      </c>
      <c r="O292" s="259"/>
      <c r="P292" s="259" t="s">
        <v>158</v>
      </c>
      <c r="Q292" s="259" t="s">
        <v>44</v>
      </c>
      <c r="R292" s="259" t="s">
        <v>45</v>
      </c>
      <c r="S292" s="259" t="s">
        <v>46</v>
      </c>
      <c r="T292" s="259">
        <v>10485.703</v>
      </c>
      <c r="V292" s="259"/>
      <c r="W292" s="259" t="s">
        <v>158</v>
      </c>
      <c r="X292" s="259" t="s">
        <v>44</v>
      </c>
      <c r="Y292" s="259" t="s">
        <v>45</v>
      </c>
      <c r="Z292" s="259" t="s">
        <v>46</v>
      </c>
      <c r="AA292" s="259"/>
      <c r="AD292" t="s">
        <v>158</v>
      </c>
      <c r="AE292" t="s">
        <v>44</v>
      </c>
      <c r="AF292" t="s">
        <v>45</v>
      </c>
      <c r="AG292" t="s">
        <v>46</v>
      </c>
      <c r="AH292" s="1">
        <f t="shared" si="5"/>
        <v>28114.300999999999</v>
      </c>
    </row>
    <row r="293" spans="1:34" hidden="1" x14ac:dyDescent="0.35">
      <c r="A293" s="259"/>
      <c r="B293" s="259"/>
      <c r="C293" s="259"/>
      <c r="D293" s="259"/>
      <c r="E293" s="259" t="s">
        <v>47</v>
      </c>
      <c r="F293" s="259"/>
      <c r="H293" s="259"/>
      <c r="I293" s="259"/>
      <c r="J293" s="259"/>
      <c r="K293" s="259"/>
      <c r="L293" s="259" t="s">
        <v>47</v>
      </c>
      <c r="M293" s="259">
        <v>3106.2460000000001</v>
      </c>
      <c r="O293" s="259"/>
      <c r="P293" s="259"/>
      <c r="Q293" s="259"/>
      <c r="R293" s="259"/>
      <c r="S293" s="259" t="s">
        <v>47</v>
      </c>
      <c r="T293" s="259">
        <v>4230.9870000000001</v>
      </c>
      <c r="V293" s="259"/>
      <c r="W293" s="259"/>
      <c r="X293" s="259"/>
      <c r="Y293" s="259"/>
      <c r="Z293" s="259" t="s">
        <v>47</v>
      </c>
      <c r="AA293" s="259"/>
      <c r="AG293" t="s">
        <v>47</v>
      </c>
      <c r="AH293" s="1">
        <f t="shared" si="5"/>
        <v>7337.2330000000002</v>
      </c>
    </row>
    <row r="294" spans="1:34" hidden="1" x14ac:dyDescent="0.35">
      <c r="A294" s="259"/>
      <c r="B294" s="259"/>
      <c r="C294" s="259"/>
      <c r="D294" s="259"/>
      <c r="E294" s="259" t="s">
        <v>48</v>
      </c>
      <c r="F294" s="259"/>
      <c r="H294" s="259"/>
      <c r="I294" s="259"/>
      <c r="J294" s="259"/>
      <c r="K294" s="259"/>
      <c r="L294" s="259" t="s">
        <v>48</v>
      </c>
      <c r="M294" s="259">
        <v>2496.0250000000001</v>
      </c>
      <c r="O294" s="259"/>
      <c r="P294" s="259"/>
      <c r="Q294" s="259"/>
      <c r="R294" s="259"/>
      <c r="S294" s="259" t="s">
        <v>48</v>
      </c>
      <c r="T294" s="259">
        <v>2547.2829999999999</v>
      </c>
      <c r="V294" s="259"/>
      <c r="W294" s="259"/>
      <c r="X294" s="259"/>
      <c r="Y294" s="259"/>
      <c r="Z294" s="259" t="s">
        <v>48</v>
      </c>
      <c r="AA294" s="259"/>
      <c r="AG294" t="s">
        <v>48</v>
      </c>
      <c r="AH294" s="1">
        <f t="shared" si="5"/>
        <v>5043.308</v>
      </c>
    </row>
    <row r="295" spans="1:34" hidden="1" x14ac:dyDescent="0.35">
      <c r="A295" s="259"/>
      <c r="B295" s="259"/>
      <c r="C295" s="259"/>
      <c r="D295" s="259" t="s">
        <v>123</v>
      </c>
      <c r="E295" s="259"/>
      <c r="F295" s="259"/>
      <c r="H295" s="259"/>
      <c r="I295" s="259"/>
      <c r="J295" s="259"/>
      <c r="K295" s="259" t="s">
        <v>123</v>
      </c>
      <c r="L295" s="259"/>
      <c r="M295" s="259">
        <v>23230.868999999999</v>
      </c>
      <c r="O295" s="259"/>
      <c r="P295" s="259"/>
      <c r="Q295" s="259"/>
      <c r="R295" s="259" t="s">
        <v>123</v>
      </c>
      <c r="S295" s="259"/>
      <c r="T295" s="259">
        <v>17263.973000000002</v>
      </c>
      <c r="V295" s="259"/>
      <c r="W295" s="259"/>
      <c r="X295" s="259"/>
      <c r="Y295" s="259" t="s">
        <v>123</v>
      </c>
      <c r="Z295" s="259"/>
      <c r="AA295" s="259"/>
      <c r="AF295" t="s">
        <v>123</v>
      </c>
      <c r="AH295" s="1">
        <f t="shared" si="5"/>
        <v>40494.842000000004</v>
      </c>
    </row>
    <row r="296" spans="1:34" x14ac:dyDescent="0.35">
      <c r="A296" s="259" t="s">
        <v>165</v>
      </c>
      <c r="B296" s="259" t="s">
        <v>43</v>
      </c>
      <c r="C296" s="259" t="s">
        <v>44</v>
      </c>
      <c r="D296" s="259" t="s">
        <v>45</v>
      </c>
      <c r="E296" s="259" t="s">
        <v>46</v>
      </c>
      <c r="F296" s="259">
        <v>0</v>
      </c>
      <c r="H296" s="259" t="s">
        <v>165</v>
      </c>
      <c r="I296" s="259" t="s">
        <v>43</v>
      </c>
      <c r="J296" s="259" t="s">
        <v>44</v>
      </c>
      <c r="K296" s="259" t="s">
        <v>45</v>
      </c>
      <c r="L296" s="259" t="s">
        <v>46</v>
      </c>
      <c r="M296" s="259">
        <v>13979.961954</v>
      </c>
      <c r="O296" s="259" t="s">
        <v>165</v>
      </c>
      <c r="P296" s="259" t="s">
        <v>43</v>
      </c>
      <c r="Q296" s="259" t="s">
        <v>44</v>
      </c>
      <c r="R296" s="259" t="s">
        <v>45</v>
      </c>
      <c r="S296" s="259" t="s">
        <v>46</v>
      </c>
      <c r="T296" s="259">
        <v>3071.124867</v>
      </c>
      <c r="V296" s="259" t="s">
        <v>165</v>
      </c>
      <c r="W296" s="259" t="s">
        <v>43</v>
      </c>
      <c r="X296" s="259" t="s">
        <v>44</v>
      </c>
      <c r="Y296" s="259" t="s">
        <v>45</v>
      </c>
      <c r="Z296" s="259" t="s">
        <v>46</v>
      </c>
      <c r="AA296" s="259">
        <v>5413.5121810000001</v>
      </c>
      <c r="AC296" s="41">
        <v>2013</v>
      </c>
      <c r="AD296" t="s">
        <v>43</v>
      </c>
      <c r="AE296" t="s">
        <v>44</v>
      </c>
      <c r="AF296" t="s">
        <v>45</v>
      </c>
      <c r="AG296" t="s">
        <v>46</v>
      </c>
      <c r="AH296" s="1">
        <f>F296+M296+T296+AA296</f>
        <v>22464.599002000003</v>
      </c>
    </row>
    <row r="297" spans="1:34" x14ac:dyDescent="0.35">
      <c r="A297" s="259"/>
      <c r="B297" s="259"/>
      <c r="C297" s="259"/>
      <c r="D297" s="259"/>
      <c r="E297" s="259" t="s">
        <v>47</v>
      </c>
      <c r="F297" s="259">
        <v>0</v>
      </c>
      <c r="H297" s="259"/>
      <c r="I297" s="259"/>
      <c r="J297" s="259"/>
      <c r="K297" s="259"/>
      <c r="L297" s="259" t="s">
        <v>47</v>
      </c>
      <c r="M297" s="259">
        <v>2906.9961210000001</v>
      </c>
      <c r="O297" s="259"/>
      <c r="P297" s="259"/>
      <c r="Q297" s="259"/>
      <c r="R297" s="259"/>
      <c r="S297" s="259" t="s">
        <v>47</v>
      </c>
      <c r="T297" s="259">
        <v>323.60657500000002</v>
      </c>
      <c r="V297" s="259"/>
      <c r="W297" s="259"/>
      <c r="X297" s="259"/>
      <c r="Y297" s="259"/>
      <c r="Z297" s="259" t="s">
        <v>47</v>
      </c>
      <c r="AA297" s="259">
        <v>3224.3303169999999</v>
      </c>
      <c r="AG297" t="s">
        <v>47</v>
      </c>
      <c r="AH297" s="1">
        <f>F297+M297+T297+AA297</f>
        <v>6454.9330129999998</v>
      </c>
    </row>
    <row r="298" spans="1:34" x14ac:dyDescent="0.35">
      <c r="A298" s="259"/>
      <c r="B298" s="259"/>
      <c r="C298" s="259"/>
      <c r="D298" s="259"/>
      <c r="E298" s="259" t="s">
        <v>48</v>
      </c>
      <c r="F298" s="259">
        <v>0</v>
      </c>
      <c r="H298" s="259"/>
      <c r="I298" s="259"/>
      <c r="J298" s="259"/>
      <c r="K298" s="259"/>
      <c r="L298" s="259" t="s">
        <v>48</v>
      </c>
      <c r="M298" s="259">
        <v>1439.7547099999999</v>
      </c>
      <c r="O298" s="259"/>
      <c r="P298" s="259"/>
      <c r="Q298" s="259"/>
      <c r="R298" s="259"/>
      <c r="S298" s="259" t="s">
        <v>48</v>
      </c>
      <c r="T298" s="259">
        <v>940.675569</v>
      </c>
      <c r="V298" s="259"/>
      <c r="W298" s="259"/>
      <c r="X298" s="259"/>
      <c r="Y298" s="259"/>
      <c r="Z298" s="259" t="s">
        <v>48</v>
      </c>
      <c r="AA298" s="259">
        <v>1166.4892749999999</v>
      </c>
      <c r="AG298" t="s">
        <v>48</v>
      </c>
      <c r="AH298" s="1">
        <f>F298+M298+T298+AA298</f>
        <v>3546.9195540000001</v>
      </c>
    </row>
    <row r="299" spans="1:34" x14ac:dyDescent="0.35">
      <c r="A299" s="259"/>
      <c r="B299" s="259"/>
      <c r="C299" s="259"/>
      <c r="D299" s="259" t="s">
        <v>123</v>
      </c>
      <c r="E299" s="259"/>
      <c r="F299" s="259">
        <v>0</v>
      </c>
      <c r="H299" s="259"/>
      <c r="I299" s="259"/>
      <c r="J299" s="259"/>
      <c r="K299" s="259" t="s">
        <v>123</v>
      </c>
      <c r="L299" s="259"/>
      <c r="M299" s="259">
        <v>18326.712785</v>
      </c>
      <c r="O299" s="259"/>
      <c r="P299" s="259"/>
      <c r="Q299" s="259"/>
      <c r="R299" s="259" t="s">
        <v>123</v>
      </c>
      <c r="S299" s="259"/>
      <c r="T299" s="259">
        <v>4335.4070110000002</v>
      </c>
      <c r="V299" s="259"/>
      <c r="W299" s="259"/>
      <c r="X299" s="259"/>
      <c r="Y299" s="259" t="s">
        <v>123</v>
      </c>
      <c r="Z299" s="259"/>
      <c r="AA299" s="259">
        <v>9804.3317729999999</v>
      </c>
      <c r="AF299" t="s">
        <v>123</v>
      </c>
      <c r="AH299" s="1">
        <f t="shared" si="5"/>
        <v>32466.451568999997</v>
      </c>
    </row>
    <row r="300" spans="1:34" x14ac:dyDescent="0.35">
      <c r="A300" s="259"/>
      <c r="B300" s="259" t="s">
        <v>49</v>
      </c>
      <c r="C300" s="259" t="s">
        <v>44</v>
      </c>
      <c r="D300" s="259" t="s">
        <v>45</v>
      </c>
      <c r="E300" s="259" t="s">
        <v>46</v>
      </c>
      <c r="F300" s="259">
        <v>0</v>
      </c>
      <c r="H300" s="259"/>
      <c r="I300" s="259" t="s">
        <v>49</v>
      </c>
      <c r="J300" s="259" t="s">
        <v>44</v>
      </c>
      <c r="K300" s="259" t="s">
        <v>45</v>
      </c>
      <c r="L300" s="259" t="s">
        <v>46</v>
      </c>
      <c r="M300" s="259">
        <v>14535.415469</v>
      </c>
      <c r="O300" s="259"/>
      <c r="P300" s="259" t="s">
        <v>49</v>
      </c>
      <c r="Q300" s="259" t="s">
        <v>44</v>
      </c>
      <c r="R300" s="259" t="s">
        <v>45</v>
      </c>
      <c r="S300" s="259" t="s">
        <v>46</v>
      </c>
      <c r="T300" s="259">
        <v>3422.9475630000002</v>
      </c>
      <c r="V300" s="259"/>
      <c r="W300" s="259" t="s">
        <v>49</v>
      </c>
      <c r="X300" s="259" t="s">
        <v>44</v>
      </c>
      <c r="Y300" s="259" t="s">
        <v>45</v>
      </c>
      <c r="Z300" s="259" t="s">
        <v>46</v>
      </c>
      <c r="AA300" s="259">
        <v>4140.6974970000001</v>
      </c>
      <c r="AD300" t="s">
        <v>49</v>
      </c>
      <c r="AE300" t="s">
        <v>44</v>
      </c>
      <c r="AF300" t="s">
        <v>45</v>
      </c>
      <c r="AG300" t="s">
        <v>46</v>
      </c>
      <c r="AH300" s="1">
        <f t="shared" si="5"/>
        <v>22099.060529000002</v>
      </c>
    </row>
    <row r="301" spans="1:34" x14ac:dyDescent="0.35">
      <c r="A301" s="259"/>
      <c r="B301" s="259"/>
      <c r="C301" s="259"/>
      <c r="D301" s="259"/>
      <c r="E301" s="259" t="s">
        <v>47</v>
      </c>
      <c r="F301" s="259">
        <v>0</v>
      </c>
      <c r="H301" s="259"/>
      <c r="I301" s="259"/>
      <c r="J301" s="259"/>
      <c r="K301" s="259"/>
      <c r="L301" s="259" t="s">
        <v>47</v>
      </c>
      <c r="M301" s="259">
        <v>3142.4657149999998</v>
      </c>
      <c r="O301" s="259"/>
      <c r="P301" s="259"/>
      <c r="Q301" s="259"/>
      <c r="R301" s="259"/>
      <c r="S301" s="259" t="s">
        <v>47</v>
      </c>
      <c r="T301" s="259">
        <v>293.57732499999997</v>
      </c>
      <c r="V301" s="259"/>
      <c r="W301" s="259"/>
      <c r="X301" s="259"/>
      <c r="Y301" s="259"/>
      <c r="Z301" s="259" t="s">
        <v>47</v>
      </c>
      <c r="AA301" s="259">
        <v>2698.9203849999999</v>
      </c>
      <c r="AG301" t="s">
        <v>47</v>
      </c>
      <c r="AH301" s="1">
        <f t="shared" si="5"/>
        <v>6134.9634249999999</v>
      </c>
    </row>
    <row r="302" spans="1:34" x14ac:dyDescent="0.35">
      <c r="A302" s="259"/>
      <c r="B302" s="259"/>
      <c r="C302" s="259"/>
      <c r="D302" s="259"/>
      <c r="E302" s="259" t="s">
        <v>48</v>
      </c>
      <c r="F302" s="259">
        <v>0</v>
      </c>
      <c r="H302" s="259"/>
      <c r="I302" s="259"/>
      <c r="J302" s="259"/>
      <c r="K302" s="259"/>
      <c r="L302" s="259" t="s">
        <v>48</v>
      </c>
      <c r="M302" s="259">
        <v>705.39158299999997</v>
      </c>
      <c r="O302" s="259"/>
      <c r="P302" s="259"/>
      <c r="Q302" s="259"/>
      <c r="R302" s="259"/>
      <c r="S302" s="259" t="s">
        <v>48</v>
      </c>
      <c r="T302" s="259">
        <v>826.50672099999997</v>
      </c>
      <c r="V302" s="259"/>
      <c r="W302" s="259"/>
      <c r="X302" s="259"/>
      <c r="Y302" s="259"/>
      <c r="Z302" s="259" t="s">
        <v>48</v>
      </c>
      <c r="AA302" s="259">
        <v>1365.881723</v>
      </c>
      <c r="AG302" t="s">
        <v>48</v>
      </c>
      <c r="AH302" s="1">
        <f t="shared" si="5"/>
        <v>2897.7800269999998</v>
      </c>
    </row>
    <row r="303" spans="1:34" x14ac:dyDescent="0.35">
      <c r="A303" s="259"/>
      <c r="B303" s="259"/>
      <c r="C303" s="259"/>
      <c r="D303" s="259" t="s">
        <v>123</v>
      </c>
      <c r="E303" s="259"/>
      <c r="F303" s="259">
        <v>0</v>
      </c>
      <c r="H303" s="259"/>
      <c r="I303" s="259"/>
      <c r="J303" s="259"/>
      <c r="K303" s="259" t="s">
        <v>123</v>
      </c>
      <c r="L303" s="259"/>
      <c r="M303" s="259">
        <v>18383.272766999999</v>
      </c>
      <c r="O303" s="259"/>
      <c r="P303" s="259"/>
      <c r="Q303" s="259"/>
      <c r="R303" s="259" t="s">
        <v>123</v>
      </c>
      <c r="S303" s="259"/>
      <c r="T303" s="259">
        <v>4543.0316089999997</v>
      </c>
      <c r="V303" s="259"/>
      <c r="W303" s="259"/>
      <c r="X303" s="259"/>
      <c r="Y303" s="259" t="s">
        <v>123</v>
      </c>
      <c r="Z303" s="259"/>
      <c r="AA303" s="259">
        <v>8205.4996050000009</v>
      </c>
      <c r="AF303" t="s">
        <v>123</v>
      </c>
      <c r="AH303" s="1">
        <f t="shared" si="5"/>
        <v>31131.803981000001</v>
      </c>
    </row>
    <row r="304" spans="1:34" x14ac:dyDescent="0.35">
      <c r="A304" s="259"/>
      <c r="B304" s="259" t="s">
        <v>50</v>
      </c>
      <c r="C304" s="259" t="s">
        <v>44</v>
      </c>
      <c r="D304" s="259" t="s">
        <v>45</v>
      </c>
      <c r="E304" s="259" t="s">
        <v>46</v>
      </c>
      <c r="F304" s="259">
        <v>0</v>
      </c>
      <c r="H304" s="259"/>
      <c r="I304" s="259" t="s">
        <v>50</v>
      </c>
      <c r="J304" s="259" t="s">
        <v>44</v>
      </c>
      <c r="K304" s="259" t="s">
        <v>45</v>
      </c>
      <c r="L304" s="259" t="s">
        <v>46</v>
      </c>
      <c r="M304" s="259">
        <v>32091.428027999998</v>
      </c>
      <c r="O304" s="259"/>
      <c r="P304" s="259" t="s">
        <v>50</v>
      </c>
      <c r="Q304" s="259" t="s">
        <v>44</v>
      </c>
      <c r="R304" s="259" t="s">
        <v>45</v>
      </c>
      <c r="S304" s="259" t="s">
        <v>46</v>
      </c>
      <c r="T304" s="259">
        <v>8660.4445059999998</v>
      </c>
      <c r="V304" s="259"/>
      <c r="W304" s="259" t="s">
        <v>50</v>
      </c>
      <c r="X304" s="259" t="s">
        <v>44</v>
      </c>
      <c r="Y304" s="259" t="s">
        <v>45</v>
      </c>
      <c r="Z304" s="259" t="s">
        <v>46</v>
      </c>
      <c r="AA304" s="259">
        <v>11971.945147</v>
      </c>
      <c r="AD304" t="s">
        <v>50</v>
      </c>
      <c r="AE304" t="s">
        <v>44</v>
      </c>
      <c r="AF304" t="s">
        <v>45</v>
      </c>
      <c r="AG304" t="s">
        <v>46</v>
      </c>
      <c r="AH304" s="1">
        <f t="shared" si="5"/>
        <v>52723.817680999993</v>
      </c>
    </row>
    <row r="305" spans="1:34" x14ac:dyDescent="0.35">
      <c r="A305" s="259"/>
      <c r="B305" s="259"/>
      <c r="C305" s="259"/>
      <c r="D305" s="259"/>
      <c r="E305" s="259" t="s">
        <v>47</v>
      </c>
      <c r="F305" s="259">
        <v>0</v>
      </c>
      <c r="H305" s="259"/>
      <c r="I305" s="259"/>
      <c r="J305" s="259"/>
      <c r="K305" s="259"/>
      <c r="L305" s="259" t="s">
        <v>47</v>
      </c>
      <c r="M305" s="259">
        <v>8275.8313639999997</v>
      </c>
      <c r="O305" s="259"/>
      <c r="P305" s="259"/>
      <c r="Q305" s="259"/>
      <c r="R305" s="259"/>
      <c r="S305" s="259" t="s">
        <v>47</v>
      </c>
      <c r="T305" s="259">
        <v>447.39875000000001</v>
      </c>
      <c r="V305" s="259"/>
      <c r="W305" s="259"/>
      <c r="X305" s="259"/>
      <c r="Y305" s="259"/>
      <c r="Z305" s="259" t="s">
        <v>47</v>
      </c>
      <c r="AA305" s="259">
        <v>7129.2467299999998</v>
      </c>
      <c r="AG305" t="s">
        <v>47</v>
      </c>
      <c r="AH305" s="1">
        <f t="shared" si="5"/>
        <v>15852.476844000001</v>
      </c>
    </row>
    <row r="306" spans="1:34" x14ac:dyDescent="0.35">
      <c r="A306" s="259"/>
      <c r="B306" s="259"/>
      <c r="C306" s="259"/>
      <c r="D306" s="259"/>
      <c r="E306" s="259" t="s">
        <v>48</v>
      </c>
      <c r="F306" s="259">
        <v>0</v>
      </c>
      <c r="H306" s="259"/>
      <c r="I306" s="259"/>
      <c r="J306" s="259"/>
      <c r="K306" s="259"/>
      <c r="L306" s="259" t="s">
        <v>48</v>
      </c>
      <c r="M306" s="259">
        <v>1163.4796040000001</v>
      </c>
      <c r="O306" s="259"/>
      <c r="P306" s="259"/>
      <c r="Q306" s="259"/>
      <c r="R306" s="259"/>
      <c r="S306" s="259" t="s">
        <v>48</v>
      </c>
      <c r="T306" s="259">
        <v>3244.699842</v>
      </c>
      <c r="V306" s="259"/>
      <c r="W306" s="259"/>
      <c r="X306" s="259"/>
      <c r="Y306" s="259"/>
      <c r="Z306" s="259" t="s">
        <v>48</v>
      </c>
      <c r="AA306" s="259">
        <v>2865.2892040000002</v>
      </c>
      <c r="AG306" t="s">
        <v>48</v>
      </c>
      <c r="AH306" s="1">
        <f t="shared" si="5"/>
        <v>7273.4686500000007</v>
      </c>
    </row>
    <row r="307" spans="1:34" x14ac:dyDescent="0.35">
      <c r="A307" s="259"/>
      <c r="B307" s="259"/>
      <c r="C307" s="259"/>
      <c r="D307" s="259" t="s">
        <v>123</v>
      </c>
      <c r="E307" s="259"/>
      <c r="F307" s="259">
        <v>0</v>
      </c>
      <c r="H307" s="259"/>
      <c r="I307" s="259"/>
      <c r="J307" s="259"/>
      <c r="K307" s="259" t="s">
        <v>123</v>
      </c>
      <c r="L307" s="259"/>
      <c r="M307" s="259">
        <v>41530.738996</v>
      </c>
      <c r="O307" s="259"/>
      <c r="P307" s="259"/>
      <c r="Q307" s="259"/>
      <c r="R307" s="259" t="s">
        <v>123</v>
      </c>
      <c r="S307" s="259"/>
      <c r="T307" s="259">
        <v>12352.543098</v>
      </c>
      <c r="V307" s="259"/>
      <c r="W307" s="259"/>
      <c r="X307" s="259"/>
      <c r="Y307" s="259" t="s">
        <v>123</v>
      </c>
      <c r="Z307" s="259"/>
      <c r="AA307" s="259">
        <v>21966.481081000002</v>
      </c>
      <c r="AF307" t="s">
        <v>123</v>
      </c>
      <c r="AH307" s="1">
        <f t="shared" si="5"/>
        <v>75849.763175</v>
      </c>
    </row>
    <row r="308" spans="1:34" x14ac:dyDescent="0.35">
      <c r="A308" s="259"/>
      <c r="B308" s="259" t="s">
        <v>51</v>
      </c>
      <c r="C308" s="259" t="s">
        <v>44</v>
      </c>
      <c r="D308" s="259" t="s">
        <v>45</v>
      </c>
      <c r="E308" s="259" t="s">
        <v>46</v>
      </c>
      <c r="F308" s="259">
        <v>0</v>
      </c>
      <c r="H308" s="259"/>
      <c r="I308" s="259" t="s">
        <v>51</v>
      </c>
      <c r="J308" s="259" t="s">
        <v>44</v>
      </c>
      <c r="K308" s="259" t="s">
        <v>45</v>
      </c>
      <c r="L308" s="259" t="s">
        <v>46</v>
      </c>
      <c r="M308" s="259">
        <v>13459.343197</v>
      </c>
      <c r="O308" s="259"/>
      <c r="P308" s="259" t="s">
        <v>51</v>
      </c>
      <c r="Q308" s="259" t="s">
        <v>44</v>
      </c>
      <c r="R308" s="259" t="s">
        <v>45</v>
      </c>
      <c r="S308" s="259" t="s">
        <v>46</v>
      </c>
      <c r="T308" s="259">
        <v>3237.5947649999998</v>
      </c>
      <c r="V308" s="259"/>
      <c r="W308" s="259" t="s">
        <v>51</v>
      </c>
      <c r="X308" s="259" t="s">
        <v>44</v>
      </c>
      <c r="Y308" s="259" t="s">
        <v>45</v>
      </c>
      <c r="Z308" s="259" t="s">
        <v>46</v>
      </c>
      <c r="AA308" s="259">
        <v>4025.6268129999999</v>
      </c>
      <c r="AD308" t="s">
        <v>51</v>
      </c>
      <c r="AE308" t="s">
        <v>44</v>
      </c>
      <c r="AF308" t="s">
        <v>45</v>
      </c>
      <c r="AG308" t="s">
        <v>46</v>
      </c>
      <c r="AH308" s="1">
        <f t="shared" si="5"/>
        <v>20722.564774999999</v>
      </c>
    </row>
    <row r="309" spans="1:34" x14ac:dyDescent="0.35">
      <c r="A309" s="259"/>
      <c r="B309" s="259"/>
      <c r="C309" s="259"/>
      <c r="D309" s="259"/>
      <c r="E309" s="259" t="s">
        <v>47</v>
      </c>
      <c r="F309" s="259">
        <v>0</v>
      </c>
      <c r="H309" s="259"/>
      <c r="I309" s="259"/>
      <c r="J309" s="259"/>
      <c r="K309" s="259"/>
      <c r="L309" s="259" t="s">
        <v>47</v>
      </c>
      <c r="M309" s="259">
        <v>3763.192301</v>
      </c>
      <c r="O309" s="259"/>
      <c r="P309" s="259"/>
      <c r="Q309" s="259"/>
      <c r="R309" s="259"/>
      <c r="S309" s="259" t="s">
        <v>47</v>
      </c>
      <c r="T309" s="259">
        <v>224.29207500000001</v>
      </c>
      <c r="V309" s="259"/>
      <c r="W309" s="259"/>
      <c r="X309" s="259"/>
      <c r="Y309" s="259"/>
      <c r="Z309" s="259" t="s">
        <v>47</v>
      </c>
      <c r="AA309" s="259">
        <v>2238.9960449999999</v>
      </c>
      <c r="AG309" t="s">
        <v>47</v>
      </c>
      <c r="AH309" s="1">
        <f t="shared" si="5"/>
        <v>6226.4804210000002</v>
      </c>
    </row>
    <row r="310" spans="1:34" x14ac:dyDescent="0.35">
      <c r="A310" s="259"/>
      <c r="B310" s="259"/>
      <c r="C310" s="259"/>
      <c r="D310" s="259"/>
      <c r="E310" s="259" t="s">
        <v>48</v>
      </c>
      <c r="F310" s="259">
        <v>0</v>
      </c>
      <c r="H310" s="259"/>
      <c r="I310" s="259"/>
      <c r="J310" s="259"/>
      <c r="K310" s="259"/>
      <c r="L310" s="259" t="s">
        <v>48</v>
      </c>
      <c r="M310" s="259">
        <v>150.00291999999999</v>
      </c>
      <c r="O310" s="259"/>
      <c r="P310" s="259"/>
      <c r="Q310" s="259"/>
      <c r="R310" s="259"/>
      <c r="S310" s="259" t="s">
        <v>48</v>
      </c>
      <c r="T310" s="259">
        <v>1201.141642</v>
      </c>
      <c r="V310" s="259"/>
      <c r="W310" s="259"/>
      <c r="X310" s="259"/>
      <c r="Y310" s="259"/>
      <c r="Z310" s="259" t="s">
        <v>48</v>
      </c>
      <c r="AA310" s="259">
        <v>2802.6228569999998</v>
      </c>
      <c r="AG310" t="s">
        <v>48</v>
      </c>
      <c r="AH310" s="1">
        <f t="shared" si="5"/>
        <v>4153.7674189999998</v>
      </c>
    </row>
    <row r="311" spans="1:34" x14ac:dyDescent="0.35">
      <c r="A311" s="259"/>
      <c r="B311" s="259"/>
      <c r="C311" s="259"/>
      <c r="D311" s="259" t="s">
        <v>123</v>
      </c>
      <c r="E311" s="259"/>
      <c r="F311" s="259">
        <v>0</v>
      </c>
      <c r="H311" s="259"/>
      <c r="I311" s="259"/>
      <c r="J311" s="259"/>
      <c r="K311" s="259" t="s">
        <v>123</v>
      </c>
      <c r="L311" s="259"/>
      <c r="M311" s="259">
        <v>17372.538418</v>
      </c>
      <c r="O311" s="259"/>
      <c r="P311" s="259"/>
      <c r="Q311" s="259"/>
      <c r="R311" s="259" t="s">
        <v>123</v>
      </c>
      <c r="S311" s="259"/>
      <c r="T311" s="259">
        <v>4663.0284819999997</v>
      </c>
      <c r="V311" s="259"/>
      <c r="W311" s="259"/>
      <c r="X311" s="259"/>
      <c r="Y311" s="259" t="s">
        <v>123</v>
      </c>
      <c r="Z311" s="259"/>
      <c r="AA311" s="259">
        <v>9067.2457149999991</v>
      </c>
      <c r="AF311" t="s">
        <v>123</v>
      </c>
      <c r="AH311" s="1">
        <f t="shared" si="5"/>
        <v>31102.812614999995</v>
      </c>
    </row>
    <row r="312" spans="1:34" x14ac:dyDescent="0.35">
      <c r="A312" s="259"/>
      <c r="B312" s="259" t="s">
        <v>52</v>
      </c>
      <c r="C312" s="259" t="s">
        <v>44</v>
      </c>
      <c r="D312" s="259" t="s">
        <v>45</v>
      </c>
      <c r="E312" s="259" t="s">
        <v>46</v>
      </c>
      <c r="F312" s="259">
        <v>0</v>
      </c>
      <c r="H312" s="259"/>
      <c r="I312" s="259" t="s">
        <v>52</v>
      </c>
      <c r="J312" s="259" t="s">
        <v>44</v>
      </c>
      <c r="K312" s="259" t="s">
        <v>45</v>
      </c>
      <c r="L312" s="259" t="s">
        <v>46</v>
      </c>
      <c r="M312" s="259">
        <v>13024.394628</v>
      </c>
      <c r="O312" s="259"/>
      <c r="P312" s="259" t="s">
        <v>52</v>
      </c>
      <c r="Q312" s="259" t="s">
        <v>44</v>
      </c>
      <c r="R312" s="259" t="s">
        <v>45</v>
      </c>
      <c r="S312" s="259" t="s">
        <v>46</v>
      </c>
      <c r="T312" s="259">
        <v>3437.3574699999999</v>
      </c>
      <c r="V312" s="259"/>
      <c r="W312" s="259" t="s">
        <v>52</v>
      </c>
      <c r="X312" s="259" t="s">
        <v>44</v>
      </c>
      <c r="Y312" s="259" t="s">
        <v>45</v>
      </c>
      <c r="Z312" s="259" t="s">
        <v>46</v>
      </c>
      <c r="AA312" s="259">
        <v>4098.4926240000004</v>
      </c>
      <c r="AD312" t="s">
        <v>52</v>
      </c>
      <c r="AE312" t="s">
        <v>44</v>
      </c>
      <c r="AF312" t="s">
        <v>45</v>
      </c>
      <c r="AG312" t="s">
        <v>46</v>
      </c>
      <c r="AH312" s="1">
        <f t="shared" si="5"/>
        <v>20560.244722000003</v>
      </c>
    </row>
    <row r="313" spans="1:34" x14ac:dyDescent="0.35">
      <c r="A313" s="259"/>
      <c r="B313" s="259"/>
      <c r="C313" s="259"/>
      <c r="D313" s="259"/>
      <c r="E313" s="259" t="s">
        <v>47</v>
      </c>
      <c r="F313" s="259">
        <v>0</v>
      </c>
      <c r="H313" s="259"/>
      <c r="I313" s="259"/>
      <c r="J313" s="259"/>
      <c r="K313" s="259"/>
      <c r="L313" s="259" t="s">
        <v>47</v>
      </c>
      <c r="M313" s="259">
        <v>5032.0682969999998</v>
      </c>
      <c r="O313" s="259"/>
      <c r="P313" s="259"/>
      <c r="Q313" s="259"/>
      <c r="R313" s="259"/>
      <c r="S313" s="259" t="s">
        <v>47</v>
      </c>
      <c r="T313" s="259">
        <v>529.36976000000004</v>
      </c>
      <c r="V313" s="259"/>
      <c r="W313" s="259"/>
      <c r="X313" s="259"/>
      <c r="Y313" s="259"/>
      <c r="Z313" s="259" t="s">
        <v>47</v>
      </c>
      <c r="AA313" s="259">
        <v>3703.4401680000001</v>
      </c>
      <c r="AG313" t="s">
        <v>47</v>
      </c>
      <c r="AH313" s="1">
        <f t="shared" si="5"/>
        <v>9264.8782250000004</v>
      </c>
    </row>
    <row r="314" spans="1:34" x14ac:dyDescent="0.35">
      <c r="A314" s="259"/>
      <c r="B314" s="259"/>
      <c r="C314" s="259"/>
      <c r="D314" s="259"/>
      <c r="E314" s="259" t="s">
        <v>48</v>
      </c>
      <c r="F314" s="259">
        <v>0</v>
      </c>
      <c r="H314" s="259"/>
      <c r="I314" s="259"/>
      <c r="J314" s="259"/>
      <c r="K314" s="259"/>
      <c r="L314" s="259" t="s">
        <v>48</v>
      </c>
      <c r="M314" s="259">
        <v>50.002195999999998</v>
      </c>
      <c r="O314" s="259"/>
      <c r="P314" s="259"/>
      <c r="Q314" s="259"/>
      <c r="R314" s="259"/>
      <c r="S314" s="259" t="s">
        <v>48</v>
      </c>
      <c r="T314" s="259">
        <v>1270.264672</v>
      </c>
      <c r="V314" s="259"/>
      <c r="W314" s="259"/>
      <c r="X314" s="259"/>
      <c r="Y314" s="259"/>
      <c r="Z314" s="259" t="s">
        <v>48</v>
      </c>
      <c r="AA314" s="259">
        <v>7805.7821569999996</v>
      </c>
      <c r="AG314" t="s">
        <v>48</v>
      </c>
      <c r="AH314" s="1">
        <f t="shared" si="5"/>
        <v>9126.0490250000003</v>
      </c>
    </row>
    <row r="315" spans="1:34" x14ac:dyDescent="0.35">
      <c r="A315" s="259"/>
      <c r="B315" s="259"/>
      <c r="C315" s="259"/>
      <c r="D315" s="259" t="s">
        <v>123</v>
      </c>
      <c r="E315" s="259"/>
      <c r="F315" s="259">
        <v>0</v>
      </c>
      <c r="H315" s="259"/>
      <c r="I315" s="259"/>
      <c r="J315" s="259"/>
      <c r="K315" s="259" t="s">
        <v>123</v>
      </c>
      <c r="L315" s="259"/>
      <c r="M315" s="259">
        <v>18106.465121000001</v>
      </c>
      <c r="O315" s="259"/>
      <c r="P315" s="259"/>
      <c r="Q315" s="259"/>
      <c r="R315" s="259" t="s">
        <v>123</v>
      </c>
      <c r="S315" s="259"/>
      <c r="T315" s="259">
        <v>5236.9919019999998</v>
      </c>
      <c r="V315" s="259"/>
      <c r="W315" s="259"/>
      <c r="X315" s="259"/>
      <c r="Y315" s="259" t="s">
        <v>123</v>
      </c>
      <c r="Z315" s="259"/>
      <c r="AA315" s="259">
        <v>15607.714948999999</v>
      </c>
      <c r="AF315" t="s">
        <v>123</v>
      </c>
      <c r="AH315" s="1">
        <f t="shared" si="5"/>
        <v>38951.171972000004</v>
      </c>
    </row>
    <row r="316" spans="1:34" x14ac:dyDescent="0.35">
      <c r="A316" s="259"/>
      <c r="B316" s="259" t="s">
        <v>152</v>
      </c>
      <c r="C316" s="259" t="s">
        <v>44</v>
      </c>
      <c r="D316" s="259" t="s">
        <v>45</v>
      </c>
      <c r="E316" s="259" t="s">
        <v>46</v>
      </c>
      <c r="F316" s="259">
        <v>0</v>
      </c>
      <c r="H316" s="259"/>
      <c r="I316" s="259" t="s">
        <v>152</v>
      </c>
      <c r="J316" s="259" t="s">
        <v>44</v>
      </c>
      <c r="K316" s="259" t="s">
        <v>45</v>
      </c>
      <c r="L316" s="259" t="s">
        <v>46</v>
      </c>
      <c r="M316" s="259">
        <v>33289.569664000002</v>
      </c>
      <c r="O316" s="259"/>
      <c r="P316" s="259" t="s">
        <v>152</v>
      </c>
      <c r="Q316" s="259" t="s">
        <v>44</v>
      </c>
      <c r="R316" s="259" t="s">
        <v>45</v>
      </c>
      <c r="S316" s="259" t="s">
        <v>46</v>
      </c>
      <c r="T316" s="259">
        <v>8631.9318320000002</v>
      </c>
      <c r="V316" s="259"/>
      <c r="W316" s="259" t="s">
        <v>152</v>
      </c>
      <c r="X316" s="259" t="s">
        <v>44</v>
      </c>
      <c r="Y316" s="259" t="s">
        <v>45</v>
      </c>
      <c r="Z316" s="259" t="s">
        <v>46</v>
      </c>
      <c r="AA316" s="259">
        <v>8272.5813039999994</v>
      </c>
      <c r="AD316" t="s">
        <v>152</v>
      </c>
      <c r="AE316" t="s">
        <v>44</v>
      </c>
      <c r="AF316" t="s">
        <v>45</v>
      </c>
      <c r="AG316" t="s">
        <v>46</v>
      </c>
      <c r="AH316" s="1">
        <f t="shared" si="5"/>
        <v>50194.082800000004</v>
      </c>
    </row>
    <row r="317" spans="1:34" x14ac:dyDescent="0.35">
      <c r="A317" s="259"/>
      <c r="B317" s="259"/>
      <c r="C317" s="259"/>
      <c r="D317" s="259"/>
      <c r="E317" s="259" t="s">
        <v>47</v>
      </c>
      <c r="F317" s="259">
        <v>0</v>
      </c>
      <c r="H317" s="259"/>
      <c r="I317" s="259"/>
      <c r="J317" s="259"/>
      <c r="K317" s="259"/>
      <c r="L317" s="259" t="s">
        <v>47</v>
      </c>
      <c r="M317" s="259">
        <v>10275.929241</v>
      </c>
      <c r="O317" s="259"/>
      <c r="P317" s="259"/>
      <c r="Q317" s="259"/>
      <c r="R317" s="259"/>
      <c r="S317" s="259" t="s">
        <v>47</v>
      </c>
      <c r="T317" s="259">
        <v>811.24670000000003</v>
      </c>
      <c r="V317" s="259"/>
      <c r="W317" s="259"/>
      <c r="X317" s="259"/>
      <c r="Y317" s="259"/>
      <c r="Z317" s="259" t="s">
        <v>47</v>
      </c>
      <c r="AA317" s="259">
        <v>9478.5334519999997</v>
      </c>
      <c r="AG317" t="s">
        <v>47</v>
      </c>
      <c r="AH317" s="1">
        <f t="shared" si="5"/>
        <v>20565.709392999997</v>
      </c>
    </row>
    <row r="318" spans="1:34" x14ac:dyDescent="0.35">
      <c r="A318" s="259"/>
      <c r="B318" s="259"/>
      <c r="C318" s="259"/>
      <c r="D318" s="259"/>
      <c r="E318" s="259" t="s">
        <v>48</v>
      </c>
      <c r="F318" s="259">
        <v>0</v>
      </c>
      <c r="H318" s="259"/>
      <c r="I318" s="259"/>
      <c r="J318" s="259"/>
      <c r="K318" s="259"/>
      <c r="L318" s="259" t="s">
        <v>48</v>
      </c>
      <c r="M318" s="259">
        <v>816.02179100000001</v>
      </c>
      <c r="O318" s="259"/>
      <c r="P318" s="259"/>
      <c r="Q318" s="259"/>
      <c r="R318" s="259"/>
      <c r="S318" s="259" t="s">
        <v>48</v>
      </c>
      <c r="T318" s="259">
        <v>2941.5928100000001</v>
      </c>
      <c r="V318" s="259"/>
      <c r="W318" s="259"/>
      <c r="X318" s="259"/>
      <c r="Y318" s="259"/>
      <c r="Z318" s="259" t="s">
        <v>48</v>
      </c>
      <c r="AA318" s="259">
        <v>10458.068498000001</v>
      </c>
      <c r="AG318" t="s">
        <v>48</v>
      </c>
      <c r="AH318" s="1">
        <f t="shared" si="5"/>
        <v>14215.683099000002</v>
      </c>
    </row>
    <row r="319" spans="1:34" x14ac:dyDescent="0.35">
      <c r="A319" s="259"/>
      <c r="B319" s="259"/>
      <c r="C319" s="259"/>
      <c r="D319" s="259" t="s">
        <v>123</v>
      </c>
      <c r="E319" s="259"/>
      <c r="F319" s="259">
        <v>0</v>
      </c>
      <c r="H319" s="259"/>
      <c r="I319" s="259"/>
      <c r="J319" s="259"/>
      <c r="K319" s="259" t="s">
        <v>123</v>
      </c>
      <c r="L319" s="259"/>
      <c r="M319" s="259">
        <v>44381.520696</v>
      </c>
      <c r="O319" s="259"/>
      <c r="P319" s="259"/>
      <c r="Q319" s="259"/>
      <c r="R319" s="259" t="s">
        <v>123</v>
      </c>
      <c r="S319" s="259"/>
      <c r="T319" s="259">
        <v>12384.771342</v>
      </c>
      <c r="V319" s="259"/>
      <c r="W319" s="259"/>
      <c r="X319" s="259"/>
      <c r="Y319" s="259" t="s">
        <v>123</v>
      </c>
      <c r="Z319" s="259"/>
      <c r="AA319" s="259">
        <v>28209.183254</v>
      </c>
      <c r="AF319" t="s">
        <v>123</v>
      </c>
      <c r="AH319" s="1">
        <f t="shared" si="5"/>
        <v>84975.475292000003</v>
      </c>
    </row>
    <row r="320" spans="1:34" x14ac:dyDescent="0.35">
      <c r="A320" s="259"/>
      <c r="B320" s="259" t="s">
        <v>153</v>
      </c>
      <c r="C320" s="259" t="s">
        <v>44</v>
      </c>
      <c r="D320" s="259" t="s">
        <v>45</v>
      </c>
      <c r="E320" s="259" t="s">
        <v>46</v>
      </c>
      <c r="F320" s="259">
        <v>0</v>
      </c>
      <c r="H320" s="259"/>
      <c r="I320" s="259" t="s">
        <v>153</v>
      </c>
      <c r="J320" s="259" t="s">
        <v>44</v>
      </c>
      <c r="K320" s="259" t="s">
        <v>45</v>
      </c>
      <c r="L320" s="259" t="s">
        <v>46</v>
      </c>
      <c r="M320" s="259">
        <v>14042.120765</v>
      </c>
      <c r="O320" s="259"/>
      <c r="P320" s="259" t="s">
        <v>153</v>
      </c>
      <c r="Q320" s="259" t="s">
        <v>44</v>
      </c>
      <c r="R320" s="259" t="s">
        <v>45</v>
      </c>
      <c r="S320" s="259" t="s">
        <v>46</v>
      </c>
      <c r="T320" s="259">
        <v>3051.7279800000001</v>
      </c>
      <c r="V320" s="259"/>
      <c r="W320" s="259" t="s">
        <v>153</v>
      </c>
      <c r="X320" s="259" t="s">
        <v>44</v>
      </c>
      <c r="Y320" s="259" t="s">
        <v>45</v>
      </c>
      <c r="Z320" s="259" t="s">
        <v>46</v>
      </c>
      <c r="AA320" s="259">
        <v>3877.8113960000001</v>
      </c>
      <c r="AD320" t="s">
        <v>153</v>
      </c>
      <c r="AE320" t="s">
        <v>44</v>
      </c>
      <c r="AF320" t="s">
        <v>45</v>
      </c>
      <c r="AG320" t="s">
        <v>46</v>
      </c>
      <c r="AH320" s="1">
        <f t="shared" si="5"/>
        <v>20971.660141</v>
      </c>
    </row>
    <row r="321" spans="1:34" x14ac:dyDescent="0.35">
      <c r="A321" s="259"/>
      <c r="B321" s="259"/>
      <c r="C321" s="259"/>
      <c r="D321" s="259"/>
      <c r="E321" s="259" t="s">
        <v>47</v>
      </c>
      <c r="F321" s="259">
        <v>0</v>
      </c>
      <c r="H321" s="259"/>
      <c r="I321" s="259"/>
      <c r="J321" s="259"/>
      <c r="K321" s="259"/>
      <c r="L321" s="259" t="s">
        <v>47</v>
      </c>
      <c r="M321" s="259">
        <v>5155.8607249999995</v>
      </c>
      <c r="O321" s="259"/>
      <c r="P321" s="259"/>
      <c r="Q321" s="259"/>
      <c r="R321" s="259"/>
      <c r="S321" s="259" t="s">
        <v>47</v>
      </c>
      <c r="T321" s="259">
        <v>406.72805</v>
      </c>
      <c r="V321" s="259"/>
      <c r="W321" s="259"/>
      <c r="X321" s="259"/>
      <c r="Y321" s="259"/>
      <c r="Z321" s="259" t="s">
        <v>47</v>
      </c>
      <c r="AA321" s="259">
        <v>6260.8147580000004</v>
      </c>
      <c r="AG321" t="s">
        <v>47</v>
      </c>
      <c r="AH321" s="1">
        <f t="shared" si="5"/>
        <v>11823.403533000001</v>
      </c>
    </row>
    <row r="322" spans="1:34" x14ac:dyDescent="0.35">
      <c r="A322" s="259"/>
      <c r="B322" s="259"/>
      <c r="C322" s="259"/>
      <c r="D322" s="259"/>
      <c r="E322" s="259" t="s">
        <v>48</v>
      </c>
      <c r="F322" s="259">
        <v>0</v>
      </c>
      <c r="H322" s="259"/>
      <c r="I322" s="259"/>
      <c r="J322" s="259"/>
      <c r="K322" s="259"/>
      <c r="L322" s="259" t="s">
        <v>48</v>
      </c>
      <c r="M322" s="259">
        <v>177.01505900000001</v>
      </c>
      <c r="O322" s="259"/>
      <c r="P322" s="259"/>
      <c r="Q322" s="259"/>
      <c r="R322" s="259"/>
      <c r="S322" s="259" t="s">
        <v>48</v>
      </c>
      <c r="T322" s="259">
        <v>1474.0193200000001</v>
      </c>
      <c r="V322" s="259"/>
      <c r="W322" s="259"/>
      <c r="X322" s="259"/>
      <c r="Y322" s="259"/>
      <c r="Z322" s="259" t="s">
        <v>48</v>
      </c>
      <c r="AA322" s="259">
        <v>4593.7816720000001</v>
      </c>
      <c r="AG322" t="s">
        <v>48</v>
      </c>
      <c r="AH322" s="1">
        <f t="shared" si="5"/>
        <v>6244.8160509999998</v>
      </c>
    </row>
    <row r="323" spans="1:34" x14ac:dyDescent="0.35">
      <c r="A323" s="259"/>
      <c r="B323" s="259"/>
      <c r="C323" s="259"/>
      <c r="D323" s="259" t="s">
        <v>123</v>
      </c>
      <c r="E323" s="259"/>
      <c r="F323" s="259">
        <v>0</v>
      </c>
      <c r="H323" s="259"/>
      <c r="I323" s="259"/>
      <c r="J323" s="259"/>
      <c r="K323" s="259" t="s">
        <v>123</v>
      </c>
      <c r="L323" s="259"/>
      <c r="M323" s="259">
        <v>19374.996549</v>
      </c>
      <c r="O323" s="259"/>
      <c r="P323" s="259"/>
      <c r="Q323" s="259"/>
      <c r="R323" s="259" t="s">
        <v>123</v>
      </c>
      <c r="S323" s="259"/>
      <c r="T323" s="259">
        <v>4932.4753499999997</v>
      </c>
      <c r="V323" s="259"/>
      <c r="W323" s="259"/>
      <c r="X323" s="259"/>
      <c r="Y323" s="259" t="s">
        <v>123</v>
      </c>
      <c r="Z323" s="259"/>
      <c r="AA323" s="259">
        <v>14732.407826000001</v>
      </c>
      <c r="AF323" t="s">
        <v>123</v>
      </c>
      <c r="AH323" s="1">
        <f t="shared" si="5"/>
        <v>39039.879724999999</v>
      </c>
    </row>
    <row r="324" spans="1:34" x14ac:dyDescent="0.35">
      <c r="A324" s="259"/>
      <c r="B324" s="259" t="s">
        <v>154</v>
      </c>
      <c r="C324" s="259" t="s">
        <v>44</v>
      </c>
      <c r="D324" s="259" t="s">
        <v>45</v>
      </c>
      <c r="E324" s="259" t="s">
        <v>46</v>
      </c>
      <c r="F324" s="259">
        <v>0</v>
      </c>
      <c r="H324" s="259"/>
      <c r="I324" s="259" t="s">
        <v>154</v>
      </c>
      <c r="J324" s="259" t="s">
        <v>44</v>
      </c>
      <c r="K324" s="259" t="s">
        <v>45</v>
      </c>
      <c r="L324" s="259" t="s">
        <v>46</v>
      </c>
      <c r="M324" s="259">
        <v>15013.363029</v>
      </c>
      <c r="O324" s="259"/>
      <c r="P324" s="259" t="s">
        <v>154</v>
      </c>
      <c r="Q324" s="259" t="s">
        <v>44</v>
      </c>
      <c r="R324" s="259" t="s">
        <v>45</v>
      </c>
      <c r="S324" s="259" t="s">
        <v>46</v>
      </c>
      <c r="T324" s="259">
        <v>2551.4973340000001</v>
      </c>
      <c r="V324" s="259"/>
      <c r="W324" s="259" t="s">
        <v>154</v>
      </c>
      <c r="X324" s="259" t="s">
        <v>44</v>
      </c>
      <c r="Y324" s="259" t="s">
        <v>45</v>
      </c>
      <c r="Z324" s="259" t="s">
        <v>46</v>
      </c>
      <c r="AA324" s="259">
        <v>3820.7212559999998</v>
      </c>
      <c r="AD324" t="s">
        <v>154</v>
      </c>
      <c r="AE324" t="s">
        <v>44</v>
      </c>
      <c r="AF324" t="s">
        <v>45</v>
      </c>
      <c r="AG324" t="s">
        <v>46</v>
      </c>
      <c r="AH324" s="1">
        <f t="shared" si="5"/>
        <v>21385.581619000001</v>
      </c>
    </row>
    <row r="325" spans="1:34" x14ac:dyDescent="0.35">
      <c r="A325" s="259"/>
      <c r="B325" s="259"/>
      <c r="C325" s="259"/>
      <c r="D325" s="259"/>
      <c r="E325" s="259" t="s">
        <v>47</v>
      </c>
      <c r="F325" s="259">
        <v>0</v>
      </c>
      <c r="H325" s="259"/>
      <c r="I325" s="259"/>
      <c r="J325" s="259"/>
      <c r="K325" s="259"/>
      <c r="L325" s="259" t="s">
        <v>47</v>
      </c>
      <c r="M325" s="259">
        <v>5289.309397</v>
      </c>
      <c r="O325" s="259"/>
      <c r="P325" s="259"/>
      <c r="Q325" s="259"/>
      <c r="R325" s="259"/>
      <c r="S325" s="259" t="s">
        <v>47</v>
      </c>
      <c r="T325" s="259">
        <v>357.79090000000002</v>
      </c>
      <c r="V325" s="259"/>
      <c r="W325" s="259"/>
      <c r="X325" s="259"/>
      <c r="Y325" s="259"/>
      <c r="Z325" s="259" t="s">
        <v>47</v>
      </c>
      <c r="AA325" s="259">
        <v>7057.6087090000001</v>
      </c>
      <c r="AG325" t="s">
        <v>47</v>
      </c>
      <c r="AH325" s="1">
        <f t="shared" si="5"/>
        <v>12704.709006000001</v>
      </c>
    </row>
    <row r="326" spans="1:34" x14ac:dyDescent="0.35">
      <c r="A326" s="259"/>
      <c r="B326" s="259"/>
      <c r="C326" s="259"/>
      <c r="D326" s="259"/>
      <c r="E326" s="259" t="s">
        <v>48</v>
      </c>
      <c r="F326" s="259">
        <v>0</v>
      </c>
      <c r="H326" s="259"/>
      <c r="I326" s="259"/>
      <c r="J326" s="259"/>
      <c r="K326" s="259"/>
      <c r="L326" s="259" t="s">
        <v>48</v>
      </c>
      <c r="M326" s="259">
        <v>177.01610400000001</v>
      </c>
      <c r="O326" s="259"/>
      <c r="P326" s="259"/>
      <c r="Q326" s="259"/>
      <c r="R326" s="259"/>
      <c r="S326" s="259" t="s">
        <v>48</v>
      </c>
      <c r="T326" s="259">
        <v>1623.908148</v>
      </c>
      <c r="V326" s="259"/>
      <c r="W326" s="259"/>
      <c r="X326" s="259"/>
      <c r="Y326" s="259"/>
      <c r="Z326" s="259" t="s">
        <v>48</v>
      </c>
      <c r="AA326" s="259">
        <v>3502.6000359999998</v>
      </c>
      <c r="AG326" t="s">
        <v>48</v>
      </c>
      <c r="AH326" s="1">
        <f t="shared" si="5"/>
        <v>5303.5242879999996</v>
      </c>
    </row>
    <row r="327" spans="1:34" x14ac:dyDescent="0.35">
      <c r="A327" s="259"/>
      <c r="B327" s="259"/>
      <c r="C327" s="259"/>
      <c r="D327" s="259" t="s">
        <v>123</v>
      </c>
      <c r="E327" s="259"/>
      <c r="F327" s="259">
        <v>0</v>
      </c>
      <c r="H327" s="259"/>
      <c r="I327" s="259"/>
      <c r="J327" s="259"/>
      <c r="K327" s="259" t="s">
        <v>123</v>
      </c>
      <c r="L327" s="259"/>
      <c r="M327" s="259">
        <v>20479.688529999999</v>
      </c>
      <c r="O327" s="259"/>
      <c r="P327" s="259"/>
      <c r="Q327" s="259"/>
      <c r="R327" s="259" t="s">
        <v>123</v>
      </c>
      <c r="S327" s="259"/>
      <c r="T327" s="259">
        <v>4533.1963820000001</v>
      </c>
      <c r="V327" s="259"/>
      <c r="W327" s="259"/>
      <c r="X327" s="259"/>
      <c r="Y327" s="259" t="s">
        <v>123</v>
      </c>
      <c r="Z327" s="259"/>
      <c r="AA327" s="259">
        <v>14380.930001000001</v>
      </c>
      <c r="AF327" t="s">
        <v>123</v>
      </c>
      <c r="AH327" s="1">
        <f t="shared" si="5"/>
        <v>39393.814913000002</v>
      </c>
    </row>
    <row r="328" spans="1:34" x14ac:dyDescent="0.35">
      <c r="A328" s="259"/>
      <c r="B328" s="259" t="s">
        <v>155</v>
      </c>
      <c r="C328" s="259" t="s">
        <v>44</v>
      </c>
      <c r="D328" s="259" t="s">
        <v>45</v>
      </c>
      <c r="E328" s="259" t="s">
        <v>46</v>
      </c>
      <c r="F328" s="259">
        <v>0</v>
      </c>
      <c r="H328" s="259"/>
      <c r="I328" s="259" t="s">
        <v>155</v>
      </c>
      <c r="J328" s="259" t="s">
        <v>44</v>
      </c>
      <c r="K328" s="259" t="s">
        <v>45</v>
      </c>
      <c r="L328" s="259" t="s">
        <v>46</v>
      </c>
      <c r="M328" s="259">
        <v>35591.646355999997</v>
      </c>
      <c r="O328" s="259"/>
      <c r="P328" s="259" t="s">
        <v>155</v>
      </c>
      <c r="Q328" s="259" t="s">
        <v>44</v>
      </c>
      <c r="R328" s="259" t="s">
        <v>45</v>
      </c>
      <c r="S328" s="259" t="s">
        <v>46</v>
      </c>
      <c r="T328" s="259">
        <v>4916.5604819999999</v>
      </c>
      <c r="V328" s="259"/>
      <c r="W328" s="259" t="s">
        <v>155</v>
      </c>
      <c r="X328" s="259" t="s">
        <v>44</v>
      </c>
      <c r="Y328" s="259" t="s">
        <v>45</v>
      </c>
      <c r="Z328" s="259" t="s">
        <v>46</v>
      </c>
      <c r="AA328" s="259">
        <v>8288.5095099999999</v>
      </c>
      <c r="AD328" t="s">
        <v>155</v>
      </c>
      <c r="AE328" t="s">
        <v>44</v>
      </c>
      <c r="AF328" t="s">
        <v>45</v>
      </c>
      <c r="AG328" t="s">
        <v>46</v>
      </c>
      <c r="AH328" s="1">
        <f t="shared" si="5"/>
        <v>48796.716348000002</v>
      </c>
    </row>
    <row r="329" spans="1:34" x14ac:dyDescent="0.35">
      <c r="A329" s="259"/>
      <c r="B329" s="259"/>
      <c r="C329" s="259"/>
      <c r="D329" s="259"/>
      <c r="E329" s="259" t="s">
        <v>47</v>
      </c>
      <c r="F329" s="259">
        <v>0</v>
      </c>
      <c r="H329" s="259"/>
      <c r="I329" s="259"/>
      <c r="J329" s="259"/>
      <c r="K329" s="259"/>
      <c r="L329" s="259" t="s">
        <v>47</v>
      </c>
      <c r="M329" s="259">
        <v>8929.8370099999993</v>
      </c>
      <c r="O329" s="259"/>
      <c r="P329" s="259"/>
      <c r="Q329" s="259"/>
      <c r="R329" s="259"/>
      <c r="S329" s="259" t="s">
        <v>47</v>
      </c>
      <c r="T329" s="259">
        <v>597.18460000000005</v>
      </c>
      <c r="V329" s="259"/>
      <c r="W329" s="259"/>
      <c r="X329" s="259"/>
      <c r="Y329" s="259"/>
      <c r="Z329" s="259" t="s">
        <v>47</v>
      </c>
      <c r="AA329" s="259">
        <v>15933.181122</v>
      </c>
      <c r="AG329" t="s">
        <v>47</v>
      </c>
      <c r="AH329" s="1">
        <f t="shared" si="5"/>
        <v>25460.202731999998</v>
      </c>
    </row>
    <row r="330" spans="1:34" x14ac:dyDescent="0.35">
      <c r="A330" s="259"/>
      <c r="B330" s="259"/>
      <c r="C330" s="259"/>
      <c r="D330" s="259"/>
      <c r="E330" s="259" t="s">
        <v>48</v>
      </c>
      <c r="F330" s="259">
        <v>0</v>
      </c>
      <c r="H330" s="259"/>
      <c r="I330" s="259"/>
      <c r="J330" s="259"/>
      <c r="K330" s="259"/>
      <c r="L330" s="259" t="s">
        <v>48</v>
      </c>
      <c r="M330" s="259">
        <v>674.30246199999999</v>
      </c>
      <c r="O330" s="259"/>
      <c r="P330" s="259"/>
      <c r="Q330" s="259"/>
      <c r="R330" s="259"/>
      <c r="S330" s="259" t="s">
        <v>48</v>
      </c>
      <c r="T330" s="259">
        <v>3688.8010260000001</v>
      </c>
      <c r="V330" s="259"/>
      <c r="W330" s="259"/>
      <c r="X330" s="259"/>
      <c r="Y330" s="259"/>
      <c r="Z330" s="259" t="s">
        <v>48</v>
      </c>
      <c r="AA330" s="259">
        <v>7174.1992980000005</v>
      </c>
      <c r="AG330" t="s">
        <v>48</v>
      </c>
      <c r="AH330" s="1">
        <f t="shared" si="5"/>
        <v>11537.302786</v>
      </c>
    </row>
    <row r="331" spans="1:34" x14ac:dyDescent="0.35">
      <c r="A331" s="259"/>
      <c r="B331" s="259"/>
      <c r="C331" s="259"/>
      <c r="D331" s="259" t="s">
        <v>123</v>
      </c>
      <c r="E331" s="259"/>
      <c r="F331" s="259">
        <v>0</v>
      </c>
      <c r="H331" s="259"/>
      <c r="I331" s="259"/>
      <c r="J331" s="259"/>
      <c r="K331" s="259" t="s">
        <v>123</v>
      </c>
      <c r="L331" s="259"/>
      <c r="M331" s="259">
        <v>45195.785828</v>
      </c>
      <c r="O331" s="259"/>
      <c r="P331" s="259"/>
      <c r="Q331" s="259"/>
      <c r="R331" s="259" t="s">
        <v>123</v>
      </c>
      <c r="S331" s="259"/>
      <c r="T331" s="259">
        <v>9202.5461080000005</v>
      </c>
      <c r="V331" s="259"/>
      <c r="W331" s="259"/>
      <c r="X331" s="259"/>
      <c r="Y331" s="259" t="s">
        <v>123</v>
      </c>
      <c r="Z331" s="259"/>
      <c r="AA331" s="259">
        <v>31395.889930000001</v>
      </c>
      <c r="AF331" t="s">
        <v>123</v>
      </c>
      <c r="AH331" s="1">
        <f t="shared" si="5"/>
        <v>85794.221866000007</v>
      </c>
    </row>
    <row r="332" spans="1:34" x14ac:dyDescent="0.35">
      <c r="A332" s="259"/>
      <c r="B332" s="259" t="s">
        <v>156</v>
      </c>
      <c r="C332" s="259" t="s">
        <v>44</v>
      </c>
      <c r="D332" s="259" t="s">
        <v>45</v>
      </c>
      <c r="E332" s="259" t="s">
        <v>46</v>
      </c>
      <c r="F332" s="259">
        <v>0</v>
      </c>
      <c r="H332" s="259"/>
      <c r="I332" s="259" t="s">
        <v>156</v>
      </c>
      <c r="J332" s="259" t="s">
        <v>44</v>
      </c>
      <c r="K332" s="259" t="s">
        <v>45</v>
      </c>
      <c r="L332" s="259" t="s">
        <v>46</v>
      </c>
      <c r="M332" s="259">
        <v>16742.437672</v>
      </c>
      <c r="O332" s="259"/>
      <c r="P332" s="259" t="s">
        <v>156</v>
      </c>
      <c r="Q332" s="259" t="s">
        <v>44</v>
      </c>
      <c r="R332" s="259" t="s">
        <v>45</v>
      </c>
      <c r="S332" s="259" t="s">
        <v>46</v>
      </c>
      <c r="T332" s="259">
        <v>2465.9458410000002</v>
      </c>
      <c r="V332" s="259"/>
      <c r="W332" s="259" t="s">
        <v>156</v>
      </c>
      <c r="X332" s="259" t="s">
        <v>44</v>
      </c>
      <c r="Y332" s="259" t="s">
        <v>45</v>
      </c>
      <c r="Z332" s="259" t="s">
        <v>46</v>
      </c>
      <c r="AA332" s="259">
        <v>4095.3877029999999</v>
      </c>
      <c r="AD332" t="s">
        <v>156</v>
      </c>
      <c r="AE332" t="s">
        <v>44</v>
      </c>
      <c r="AF332" t="s">
        <v>45</v>
      </c>
      <c r="AG332" t="s">
        <v>46</v>
      </c>
      <c r="AH332" s="1">
        <f t="shared" ref="AH332:AH395" si="6">F332+M332+T332+AA332</f>
        <v>23303.771216000001</v>
      </c>
    </row>
    <row r="333" spans="1:34" x14ac:dyDescent="0.35">
      <c r="A333" s="259"/>
      <c r="B333" s="259"/>
      <c r="C333" s="259"/>
      <c r="D333" s="259"/>
      <c r="E333" s="259" t="s">
        <v>47</v>
      </c>
      <c r="F333" s="259">
        <v>0</v>
      </c>
      <c r="H333" s="259"/>
      <c r="I333" s="259"/>
      <c r="J333" s="259"/>
      <c r="K333" s="259"/>
      <c r="L333" s="259" t="s">
        <v>47</v>
      </c>
      <c r="M333" s="259">
        <v>3773.9537099999998</v>
      </c>
      <c r="O333" s="259"/>
      <c r="P333" s="259"/>
      <c r="Q333" s="259"/>
      <c r="R333" s="259"/>
      <c r="S333" s="259" t="s">
        <v>47</v>
      </c>
      <c r="T333" s="259">
        <v>546.18790000000001</v>
      </c>
      <c r="V333" s="259"/>
      <c r="W333" s="259"/>
      <c r="X333" s="259"/>
      <c r="Y333" s="259"/>
      <c r="Z333" s="259" t="s">
        <v>47</v>
      </c>
      <c r="AA333" s="259">
        <v>6535.6393129999997</v>
      </c>
      <c r="AG333" t="s">
        <v>47</v>
      </c>
      <c r="AH333" s="1">
        <f t="shared" si="6"/>
        <v>10855.780922999998</v>
      </c>
    </row>
    <row r="334" spans="1:34" x14ac:dyDescent="0.35">
      <c r="A334" s="259"/>
      <c r="B334" s="259"/>
      <c r="C334" s="259"/>
      <c r="D334" s="259"/>
      <c r="E334" s="259" t="s">
        <v>48</v>
      </c>
      <c r="F334" s="259">
        <v>0</v>
      </c>
      <c r="H334" s="259"/>
      <c r="I334" s="259"/>
      <c r="J334" s="259"/>
      <c r="K334" s="259"/>
      <c r="L334" s="259" t="s">
        <v>48</v>
      </c>
      <c r="M334" s="259">
        <v>380.14670699999999</v>
      </c>
      <c r="O334" s="259"/>
      <c r="P334" s="259"/>
      <c r="Q334" s="259"/>
      <c r="R334" s="259"/>
      <c r="S334" s="259" t="s">
        <v>48</v>
      </c>
      <c r="T334" s="259">
        <v>1737.04063</v>
      </c>
      <c r="V334" s="259"/>
      <c r="W334" s="259"/>
      <c r="X334" s="259"/>
      <c r="Y334" s="259"/>
      <c r="Z334" s="259" t="s">
        <v>48</v>
      </c>
      <c r="AA334" s="259">
        <v>4402.6829760000001</v>
      </c>
      <c r="AG334" t="s">
        <v>48</v>
      </c>
      <c r="AH334" s="1">
        <f t="shared" si="6"/>
        <v>6519.8703129999994</v>
      </c>
    </row>
    <row r="335" spans="1:34" x14ac:dyDescent="0.35">
      <c r="A335" s="259"/>
      <c r="B335" s="259"/>
      <c r="C335" s="259"/>
      <c r="D335" s="259" t="s">
        <v>123</v>
      </c>
      <c r="E335" s="259"/>
      <c r="F335" s="259">
        <v>0</v>
      </c>
      <c r="H335" s="259"/>
      <c r="I335" s="259"/>
      <c r="J335" s="259"/>
      <c r="K335" s="259" t="s">
        <v>123</v>
      </c>
      <c r="L335" s="259"/>
      <c r="M335" s="259">
        <v>20896.538089000001</v>
      </c>
      <c r="O335" s="259"/>
      <c r="P335" s="259"/>
      <c r="Q335" s="259"/>
      <c r="R335" s="259" t="s">
        <v>123</v>
      </c>
      <c r="S335" s="259"/>
      <c r="T335" s="259">
        <v>4749.1743710000001</v>
      </c>
      <c r="V335" s="259"/>
      <c r="W335" s="259"/>
      <c r="X335" s="259"/>
      <c r="Y335" s="259" t="s">
        <v>123</v>
      </c>
      <c r="Z335" s="259"/>
      <c r="AA335" s="259">
        <v>15033.709992</v>
      </c>
      <c r="AF335" t="s">
        <v>123</v>
      </c>
      <c r="AH335" s="1">
        <f t="shared" si="6"/>
        <v>40679.422451999999</v>
      </c>
    </row>
    <row r="336" spans="1:34" x14ac:dyDescent="0.35">
      <c r="A336" s="259"/>
      <c r="B336" s="259" t="s">
        <v>157</v>
      </c>
      <c r="C336" s="259" t="s">
        <v>44</v>
      </c>
      <c r="D336" s="259" t="s">
        <v>45</v>
      </c>
      <c r="E336" s="259" t="s">
        <v>46</v>
      </c>
      <c r="F336" s="259">
        <v>0</v>
      </c>
      <c r="H336" s="259"/>
      <c r="I336" s="259" t="s">
        <v>157</v>
      </c>
      <c r="J336" s="259" t="s">
        <v>44</v>
      </c>
      <c r="K336" s="259" t="s">
        <v>45</v>
      </c>
      <c r="L336" s="259" t="s">
        <v>46</v>
      </c>
      <c r="M336" s="259">
        <v>17008.721027</v>
      </c>
      <c r="O336" s="259"/>
      <c r="P336" s="259" t="s">
        <v>157</v>
      </c>
      <c r="Q336" s="259" t="s">
        <v>44</v>
      </c>
      <c r="R336" s="259" t="s">
        <v>45</v>
      </c>
      <c r="S336" s="259" t="s">
        <v>46</v>
      </c>
      <c r="T336" s="259">
        <v>3065.515625</v>
      </c>
      <c r="V336" s="259"/>
      <c r="W336" s="259" t="s">
        <v>157</v>
      </c>
      <c r="X336" s="259" t="s">
        <v>44</v>
      </c>
      <c r="Y336" s="259" t="s">
        <v>45</v>
      </c>
      <c r="Z336" s="259" t="s">
        <v>46</v>
      </c>
      <c r="AA336" s="259">
        <v>5892.7883460000003</v>
      </c>
      <c r="AD336" t="s">
        <v>157</v>
      </c>
      <c r="AE336" t="s">
        <v>44</v>
      </c>
      <c r="AF336" t="s">
        <v>45</v>
      </c>
      <c r="AG336" t="s">
        <v>46</v>
      </c>
      <c r="AH336" s="1">
        <f t="shared" si="6"/>
        <v>25967.024998000001</v>
      </c>
    </row>
    <row r="337" spans="1:34" x14ac:dyDescent="0.35">
      <c r="A337" s="259"/>
      <c r="B337" s="259"/>
      <c r="C337" s="259"/>
      <c r="D337" s="259"/>
      <c r="E337" s="259" t="s">
        <v>47</v>
      </c>
      <c r="F337" s="259">
        <v>0</v>
      </c>
      <c r="H337" s="259"/>
      <c r="I337" s="259"/>
      <c r="J337" s="259"/>
      <c r="K337" s="259"/>
      <c r="L337" s="259" t="s">
        <v>47</v>
      </c>
      <c r="M337" s="259">
        <v>2324.3611340000002</v>
      </c>
      <c r="O337" s="259"/>
      <c r="P337" s="259"/>
      <c r="Q337" s="259"/>
      <c r="R337" s="259"/>
      <c r="S337" s="259" t="s">
        <v>47</v>
      </c>
      <c r="T337" s="259">
        <v>544.90525000000002</v>
      </c>
      <c r="V337" s="259"/>
      <c r="W337" s="259"/>
      <c r="X337" s="259"/>
      <c r="Y337" s="259"/>
      <c r="Z337" s="259" t="s">
        <v>47</v>
      </c>
      <c r="AA337" s="259">
        <v>4795.7921809999998</v>
      </c>
      <c r="AG337" t="s">
        <v>47</v>
      </c>
      <c r="AH337" s="1">
        <f t="shared" si="6"/>
        <v>7665.0585650000003</v>
      </c>
    </row>
    <row r="338" spans="1:34" x14ac:dyDescent="0.35">
      <c r="A338" s="259"/>
      <c r="B338" s="259"/>
      <c r="C338" s="259"/>
      <c r="D338" s="259"/>
      <c r="E338" s="259" t="s">
        <v>48</v>
      </c>
      <c r="F338" s="259">
        <v>0</v>
      </c>
      <c r="H338" s="259"/>
      <c r="I338" s="259"/>
      <c r="J338" s="259"/>
      <c r="K338" s="259"/>
      <c r="L338" s="259" t="s">
        <v>48</v>
      </c>
      <c r="M338" s="259">
        <v>300.10615899999999</v>
      </c>
      <c r="O338" s="259"/>
      <c r="P338" s="259"/>
      <c r="Q338" s="259"/>
      <c r="R338" s="259"/>
      <c r="S338" s="259" t="s">
        <v>48</v>
      </c>
      <c r="T338" s="259">
        <v>1459.538092</v>
      </c>
      <c r="V338" s="259"/>
      <c r="W338" s="259"/>
      <c r="X338" s="259"/>
      <c r="Y338" s="259"/>
      <c r="Z338" s="259" t="s">
        <v>48</v>
      </c>
      <c r="AA338" s="259">
        <v>4389.3942779999998</v>
      </c>
      <c r="AG338" t="s">
        <v>48</v>
      </c>
      <c r="AH338" s="1">
        <f t="shared" si="6"/>
        <v>6149.0385289999995</v>
      </c>
    </row>
    <row r="339" spans="1:34" x14ac:dyDescent="0.35">
      <c r="A339" s="259"/>
      <c r="B339" s="259"/>
      <c r="C339" s="259"/>
      <c r="D339" s="259" t="s">
        <v>123</v>
      </c>
      <c r="E339" s="259"/>
      <c r="F339" s="259">
        <v>0</v>
      </c>
      <c r="H339" s="259"/>
      <c r="I339" s="259"/>
      <c r="J339" s="259"/>
      <c r="K339" s="259" t="s">
        <v>123</v>
      </c>
      <c r="L339" s="259"/>
      <c r="M339" s="259">
        <v>19633.188320000001</v>
      </c>
      <c r="O339" s="259"/>
      <c r="P339" s="259"/>
      <c r="Q339" s="259"/>
      <c r="R339" s="259" t="s">
        <v>123</v>
      </c>
      <c r="S339" s="259"/>
      <c r="T339" s="259">
        <v>5069.9589669999996</v>
      </c>
      <c r="V339" s="259"/>
      <c r="W339" s="259"/>
      <c r="X339" s="259"/>
      <c r="Y339" s="259" t="s">
        <v>123</v>
      </c>
      <c r="Z339" s="259"/>
      <c r="AA339" s="259">
        <v>15077.974805</v>
      </c>
      <c r="AF339" t="s">
        <v>123</v>
      </c>
      <c r="AH339" s="1">
        <f t="shared" si="6"/>
        <v>39781.122091999998</v>
      </c>
    </row>
    <row r="340" spans="1:34" x14ac:dyDescent="0.35">
      <c r="A340" s="259"/>
      <c r="B340" s="259" t="s">
        <v>158</v>
      </c>
      <c r="C340" s="259" t="s">
        <v>44</v>
      </c>
      <c r="D340" s="259" t="s">
        <v>45</v>
      </c>
      <c r="E340" s="259" t="s">
        <v>46</v>
      </c>
      <c r="F340" s="259">
        <v>0</v>
      </c>
      <c r="H340" s="259"/>
      <c r="I340" s="259" t="s">
        <v>158</v>
      </c>
      <c r="J340" s="259" t="s">
        <v>44</v>
      </c>
      <c r="K340" s="259" t="s">
        <v>45</v>
      </c>
      <c r="L340" s="259" t="s">
        <v>46</v>
      </c>
      <c r="M340" s="259">
        <v>55450.68982</v>
      </c>
      <c r="O340" s="259"/>
      <c r="P340" s="259" t="s">
        <v>158</v>
      </c>
      <c r="Q340" s="259" t="s">
        <v>44</v>
      </c>
      <c r="R340" s="259" t="s">
        <v>45</v>
      </c>
      <c r="S340" s="259" t="s">
        <v>46</v>
      </c>
      <c r="T340" s="259">
        <v>11874.021656000001</v>
      </c>
      <c r="V340" s="259"/>
      <c r="W340" s="259" t="s">
        <v>158</v>
      </c>
      <c r="X340" s="259" t="s">
        <v>44</v>
      </c>
      <c r="Y340" s="259" t="s">
        <v>45</v>
      </c>
      <c r="Z340" s="259" t="s">
        <v>46</v>
      </c>
      <c r="AA340" s="259">
        <v>16952.022641</v>
      </c>
      <c r="AD340" t="s">
        <v>158</v>
      </c>
      <c r="AE340" t="s">
        <v>44</v>
      </c>
      <c r="AF340" t="s">
        <v>45</v>
      </c>
      <c r="AG340" t="s">
        <v>46</v>
      </c>
      <c r="AH340" s="1">
        <f t="shared" si="6"/>
        <v>84276.734117</v>
      </c>
    </row>
    <row r="341" spans="1:34" x14ac:dyDescent="0.35">
      <c r="A341" s="259"/>
      <c r="B341" s="259"/>
      <c r="C341" s="259"/>
      <c r="D341" s="259"/>
      <c r="E341" s="259" t="s">
        <v>47</v>
      </c>
      <c r="F341" s="259">
        <v>0</v>
      </c>
      <c r="H341" s="259"/>
      <c r="I341" s="259"/>
      <c r="J341" s="259"/>
      <c r="K341" s="259"/>
      <c r="L341" s="259" t="s">
        <v>47</v>
      </c>
      <c r="M341" s="259">
        <v>7943.6639370000003</v>
      </c>
      <c r="O341" s="259"/>
      <c r="P341" s="259"/>
      <c r="Q341" s="259"/>
      <c r="R341" s="259"/>
      <c r="S341" s="259" t="s">
        <v>47</v>
      </c>
      <c r="T341" s="259">
        <v>1937.5797</v>
      </c>
      <c r="V341" s="259"/>
      <c r="W341" s="259"/>
      <c r="X341" s="259"/>
      <c r="Y341" s="259"/>
      <c r="Z341" s="259" t="s">
        <v>47</v>
      </c>
      <c r="AA341" s="259">
        <v>11670.415671999999</v>
      </c>
      <c r="AG341" t="s">
        <v>47</v>
      </c>
      <c r="AH341" s="1">
        <f t="shared" si="6"/>
        <v>21551.659308999999</v>
      </c>
    </row>
    <row r="342" spans="1:34" x14ac:dyDescent="0.35">
      <c r="A342" s="259"/>
      <c r="B342" s="259"/>
      <c r="C342" s="259"/>
      <c r="D342" s="259"/>
      <c r="E342" s="259" t="s">
        <v>48</v>
      </c>
      <c r="F342" s="259">
        <v>0</v>
      </c>
      <c r="H342" s="259"/>
      <c r="I342" s="259"/>
      <c r="J342" s="259"/>
      <c r="K342" s="259"/>
      <c r="L342" s="259" t="s">
        <v>48</v>
      </c>
      <c r="M342" s="259">
        <v>360.16863599999999</v>
      </c>
      <c r="O342" s="259"/>
      <c r="P342" s="259"/>
      <c r="Q342" s="259"/>
      <c r="R342" s="259"/>
      <c r="S342" s="259" t="s">
        <v>48</v>
      </c>
      <c r="T342" s="259">
        <v>3968.8789740000002</v>
      </c>
      <c r="V342" s="259"/>
      <c r="W342" s="259"/>
      <c r="X342" s="259"/>
      <c r="Y342" s="259"/>
      <c r="Z342" s="259" t="s">
        <v>48</v>
      </c>
      <c r="AA342" s="259">
        <v>7476.8508650000003</v>
      </c>
      <c r="AG342" t="s">
        <v>48</v>
      </c>
      <c r="AH342" s="1">
        <f t="shared" si="6"/>
        <v>11805.898475000002</v>
      </c>
    </row>
    <row r="343" spans="1:34" x14ac:dyDescent="0.35">
      <c r="A343" s="259"/>
      <c r="B343" s="259"/>
      <c r="C343" s="259"/>
      <c r="D343" s="259" t="s">
        <v>123</v>
      </c>
      <c r="E343" s="259"/>
      <c r="F343" s="259">
        <v>0</v>
      </c>
      <c r="H343" s="259"/>
      <c r="I343" s="259"/>
      <c r="J343" s="259"/>
      <c r="K343" s="259" t="s">
        <v>123</v>
      </c>
      <c r="L343" s="259"/>
      <c r="M343" s="259">
        <v>63754.522392999999</v>
      </c>
      <c r="O343" s="259"/>
      <c r="P343" s="259"/>
      <c r="Q343" s="259"/>
      <c r="R343" s="259" t="s">
        <v>123</v>
      </c>
      <c r="S343" s="259"/>
      <c r="T343" s="259">
        <v>17780.480329999999</v>
      </c>
      <c r="V343" s="259"/>
      <c r="W343" s="259"/>
      <c r="X343" s="259"/>
      <c r="Y343" s="259" t="s">
        <v>123</v>
      </c>
      <c r="Z343" s="259"/>
      <c r="AA343" s="259">
        <v>36099.289177999999</v>
      </c>
      <c r="AF343" t="s">
        <v>123</v>
      </c>
      <c r="AH343" s="1">
        <f t="shared" si="6"/>
        <v>117634.29190099999</v>
      </c>
    </row>
    <row r="344" spans="1:34" x14ac:dyDescent="0.35">
      <c r="A344" s="259" t="s">
        <v>166</v>
      </c>
      <c r="B344" s="259" t="s">
        <v>43</v>
      </c>
      <c r="C344" s="259" t="s">
        <v>44</v>
      </c>
      <c r="D344" s="259" t="s">
        <v>45</v>
      </c>
      <c r="E344" s="259" t="s">
        <v>46</v>
      </c>
      <c r="F344" s="259">
        <v>0</v>
      </c>
      <c r="H344" s="259" t="s">
        <v>166</v>
      </c>
      <c r="I344" s="259" t="s">
        <v>43</v>
      </c>
      <c r="J344" s="259" t="s">
        <v>44</v>
      </c>
      <c r="K344" s="259" t="s">
        <v>45</v>
      </c>
      <c r="L344" s="259" t="s">
        <v>46</v>
      </c>
      <c r="M344" s="259">
        <v>19525.707068</v>
      </c>
      <c r="O344" s="259" t="s">
        <v>166</v>
      </c>
      <c r="P344" s="259" t="s">
        <v>43</v>
      </c>
      <c r="Q344" s="259" t="s">
        <v>44</v>
      </c>
      <c r="R344" s="259" t="s">
        <v>45</v>
      </c>
      <c r="S344" s="259" t="s">
        <v>46</v>
      </c>
      <c r="T344" s="259">
        <v>3780.3761370000002</v>
      </c>
      <c r="V344" s="259" t="s">
        <v>166</v>
      </c>
      <c r="W344" s="259" t="s">
        <v>43</v>
      </c>
      <c r="X344" s="259" t="s">
        <v>44</v>
      </c>
      <c r="Y344" s="259" t="s">
        <v>45</v>
      </c>
      <c r="Z344" s="259" t="s">
        <v>46</v>
      </c>
      <c r="AA344" s="259">
        <v>6114.6688979999999</v>
      </c>
      <c r="AC344" s="41">
        <v>2014</v>
      </c>
      <c r="AD344" t="s">
        <v>43</v>
      </c>
      <c r="AE344" t="s">
        <v>44</v>
      </c>
      <c r="AF344" t="s">
        <v>45</v>
      </c>
      <c r="AG344" t="s">
        <v>46</v>
      </c>
      <c r="AH344" s="1">
        <f t="shared" si="6"/>
        <v>29420.752102999999</v>
      </c>
    </row>
    <row r="345" spans="1:34" x14ac:dyDescent="0.35">
      <c r="A345" s="259"/>
      <c r="B345" s="259"/>
      <c r="C345" s="259"/>
      <c r="D345" s="259"/>
      <c r="E345" s="259" t="s">
        <v>47</v>
      </c>
      <c r="F345" s="259">
        <v>0</v>
      </c>
      <c r="H345" s="259"/>
      <c r="I345" s="259"/>
      <c r="J345" s="259"/>
      <c r="K345" s="259"/>
      <c r="L345" s="259" t="s">
        <v>47</v>
      </c>
      <c r="M345" s="259">
        <v>2527.0145459999999</v>
      </c>
      <c r="O345" s="259"/>
      <c r="P345" s="259"/>
      <c r="Q345" s="259"/>
      <c r="R345" s="259"/>
      <c r="S345" s="259" t="s">
        <v>47</v>
      </c>
      <c r="T345" s="259">
        <v>647.63660000000004</v>
      </c>
      <c r="V345" s="259"/>
      <c r="W345" s="259"/>
      <c r="X345" s="259"/>
      <c r="Y345" s="259"/>
      <c r="Z345" s="259" t="s">
        <v>47</v>
      </c>
      <c r="AA345" s="259">
        <v>4091.5193210000002</v>
      </c>
      <c r="AG345" t="s">
        <v>47</v>
      </c>
      <c r="AH345" s="1">
        <f t="shared" si="6"/>
        <v>7266.1704669999999</v>
      </c>
    </row>
    <row r="346" spans="1:34" x14ac:dyDescent="0.35">
      <c r="A346" s="259"/>
      <c r="B346" s="259"/>
      <c r="C346" s="259"/>
      <c r="D346" s="259"/>
      <c r="E346" s="259" t="s">
        <v>48</v>
      </c>
      <c r="F346" s="259">
        <v>0</v>
      </c>
      <c r="H346" s="259"/>
      <c r="I346" s="259"/>
      <c r="J346" s="259"/>
      <c r="K346" s="259"/>
      <c r="L346" s="259" t="s">
        <v>48</v>
      </c>
      <c r="M346" s="259">
        <v>230.042877</v>
      </c>
      <c r="O346" s="259"/>
      <c r="P346" s="259"/>
      <c r="Q346" s="259"/>
      <c r="R346" s="259"/>
      <c r="S346" s="259" t="s">
        <v>48</v>
      </c>
      <c r="T346" s="259">
        <v>1288.373998</v>
      </c>
      <c r="V346" s="259"/>
      <c r="W346" s="259"/>
      <c r="X346" s="259"/>
      <c r="Y346" s="259"/>
      <c r="Z346" s="259" t="s">
        <v>48</v>
      </c>
      <c r="AA346" s="259">
        <v>3303.794625</v>
      </c>
      <c r="AG346" t="s">
        <v>48</v>
      </c>
      <c r="AH346" s="1">
        <f t="shared" si="6"/>
        <v>4822.2115000000003</v>
      </c>
    </row>
    <row r="347" spans="1:34" x14ac:dyDescent="0.35">
      <c r="A347" s="259"/>
      <c r="B347" s="259"/>
      <c r="C347" s="259"/>
      <c r="D347" s="259" t="s">
        <v>123</v>
      </c>
      <c r="E347" s="259"/>
      <c r="F347" s="259">
        <v>0</v>
      </c>
      <c r="H347" s="259"/>
      <c r="I347" s="259"/>
      <c r="J347" s="259"/>
      <c r="K347" s="259" t="s">
        <v>123</v>
      </c>
      <c r="L347" s="259"/>
      <c r="M347" s="259">
        <v>22282.764491000002</v>
      </c>
      <c r="O347" s="259"/>
      <c r="P347" s="259"/>
      <c r="Q347" s="259"/>
      <c r="R347" s="259" t="s">
        <v>123</v>
      </c>
      <c r="S347" s="259"/>
      <c r="T347" s="259">
        <v>5716.386735</v>
      </c>
      <c r="V347" s="259"/>
      <c r="W347" s="259"/>
      <c r="X347" s="259"/>
      <c r="Y347" s="259" t="s">
        <v>123</v>
      </c>
      <c r="Z347" s="259"/>
      <c r="AA347" s="259">
        <v>13509.982844</v>
      </c>
      <c r="AF347" t="s">
        <v>123</v>
      </c>
      <c r="AH347" s="1">
        <f t="shared" si="6"/>
        <v>41509.13407</v>
      </c>
    </row>
    <row r="348" spans="1:34" x14ac:dyDescent="0.35">
      <c r="A348" s="259"/>
      <c r="B348" s="259" t="s">
        <v>49</v>
      </c>
      <c r="C348" s="259" t="s">
        <v>44</v>
      </c>
      <c r="D348" s="259" t="s">
        <v>45</v>
      </c>
      <c r="E348" s="259" t="s">
        <v>46</v>
      </c>
      <c r="F348" s="259">
        <v>0</v>
      </c>
      <c r="H348" s="259"/>
      <c r="I348" s="259" t="s">
        <v>49</v>
      </c>
      <c r="J348" s="259" t="s">
        <v>44</v>
      </c>
      <c r="K348" s="259" t="s">
        <v>45</v>
      </c>
      <c r="L348" s="259" t="s">
        <v>46</v>
      </c>
      <c r="M348" s="259">
        <v>18400.228564000001</v>
      </c>
      <c r="O348" s="259"/>
      <c r="P348" s="259" t="s">
        <v>49</v>
      </c>
      <c r="Q348" s="259" t="s">
        <v>44</v>
      </c>
      <c r="R348" s="259" t="s">
        <v>45</v>
      </c>
      <c r="S348" s="259" t="s">
        <v>46</v>
      </c>
      <c r="T348" s="259">
        <v>4054.007298</v>
      </c>
      <c r="V348" s="259"/>
      <c r="W348" s="259" t="s">
        <v>49</v>
      </c>
      <c r="X348" s="259" t="s">
        <v>44</v>
      </c>
      <c r="Y348" s="259" t="s">
        <v>45</v>
      </c>
      <c r="Z348" s="259" t="s">
        <v>46</v>
      </c>
      <c r="AA348" s="259">
        <v>5765.028534</v>
      </c>
      <c r="AD348" t="s">
        <v>49</v>
      </c>
      <c r="AE348" t="s">
        <v>44</v>
      </c>
      <c r="AF348" t="s">
        <v>45</v>
      </c>
      <c r="AG348" t="s">
        <v>46</v>
      </c>
      <c r="AH348" s="1">
        <f t="shared" si="6"/>
        <v>28219.264396000002</v>
      </c>
    </row>
    <row r="349" spans="1:34" x14ac:dyDescent="0.35">
      <c r="A349" s="259"/>
      <c r="B349" s="259"/>
      <c r="C349" s="259"/>
      <c r="D349" s="259"/>
      <c r="E349" s="259" t="s">
        <v>47</v>
      </c>
      <c r="F349" s="259">
        <v>0</v>
      </c>
      <c r="H349" s="259"/>
      <c r="I349" s="259"/>
      <c r="J349" s="259"/>
      <c r="K349" s="259"/>
      <c r="L349" s="259" t="s">
        <v>47</v>
      </c>
      <c r="M349" s="259">
        <v>3225.4520010000001</v>
      </c>
      <c r="O349" s="259"/>
      <c r="P349" s="259"/>
      <c r="Q349" s="259"/>
      <c r="R349" s="259"/>
      <c r="S349" s="259" t="s">
        <v>47</v>
      </c>
      <c r="T349" s="259">
        <v>399.0933</v>
      </c>
      <c r="V349" s="259"/>
      <c r="W349" s="259"/>
      <c r="X349" s="259"/>
      <c r="Y349" s="259"/>
      <c r="Z349" s="259" t="s">
        <v>47</v>
      </c>
      <c r="AA349" s="259">
        <v>3543.390292</v>
      </c>
      <c r="AG349" t="s">
        <v>47</v>
      </c>
      <c r="AH349" s="1">
        <f t="shared" si="6"/>
        <v>7167.9355930000002</v>
      </c>
    </row>
    <row r="350" spans="1:34" x14ac:dyDescent="0.35">
      <c r="A350" s="259"/>
      <c r="B350" s="259"/>
      <c r="C350" s="259"/>
      <c r="D350" s="259"/>
      <c r="E350" s="259" t="s">
        <v>48</v>
      </c>
      <c r="F350" s="259">
        <v>0</v>
      </c>
      <c r="H350" s="259"/>
      <c r="I350" s="259"/>
      <c r="J350" s="259"/>
      <c r="K350" s="259"/>
      <c r="L350" s="259" t="s">
        <v>48</v>
      </c>
      <c r="M350" s="259">
        <v>100.000479</v>
      </c>
      <c r="O350" s="259"/>
      <c r="P350" s="259"/>
      <c r="Q350" s="259"/>
      <c r="R350" s="259"/>
      <c r="S350" s="259" t="s">
        <v>48</v>
      </c>
      <c r="T350" s="259">
        <v>1298.3289520000001</v>
      </c>
      <c r="V350" s="259"/>
      <c r="W350" s="259"/>
      <c r="X350" s="259"/>
      <c r="Y350" s="259"/>
      <c r="Z350" s="259" t="s">
        <v>48</v>
      </c>
      <c r="AA350" s="259">
        <v>2819.4308740000001</v>
      </c>
      <c r="AG350" t="s">
        <v>48</v>
      </c>
      <c r="AH350" s="1">
        <f t="shared" si="6"/>
        <v>4217.7603049999998</v>
      </c>
    </row>
    <row r="351" spans="1:34" x14ac:dyDescent="0.35">
      <c r="A351" s="259"/>
      <c r="B351" s="259"/>
      <c r="C351" s="259"/>
      <c r="D351" s="259" t="s">
        <v>123</v>
      </c>
      <c r="E351" s="259"/>
      <c r="F351" s="259">
        <v>0</v>
      </c>
      <c r="H351" s="259"/>
      <c r="I351" s="259"/>
      <c r="J351" s="259"/>
      <c r="K351" s="259" t="s">
        <v>123</v>
      </c>
      <c r="L351" s="259"/>
      <c r="M351" s="259">
        <v>21725.681044000001</v>
      </c>
      <c r="O351" s="259"/>
      <c r="P351" s="259"/>
      <c r="Q351" s="259"/>
      <c r="R351" s="259" t="s">
        <v>123</v>
      </c>
      <c r="S351" s="259"/>
      <c r="T351" s="259">
        <v>5751.4295499999998</v>
      </c>
      <c r="V351" s="259"/>
      <c r="W351" s="259"/>
      <c r="X351" s="259"/>
      <c r="Y351" s="259" t="s">
        <v>123</v>
      </c>
      <c r="Z351" s="259"/>
      <c r="AA351" s="259">
        <v>12127.849700000001</v>
      </c>
      <c r="AF351" t="s">
        <v>123</v>
      </c>
      <c r="AH351" s="1">
        <f t="shared" si="6"/>
        <v>39604.960294000004</v>
      </c>
    </row>
    <row r="352" spans="1:34" x14ac:dyDescent="0.35">
      <c r="A352" s="259"/>
      <c r="B352" s="259" t="s">
        <v>50</v>
      </c>
      <c r="C352" s="259" t="s">
        <v>44</v>
      </c>
      <c r="D352" s="259" t="s">
        <v>45</v>
      </c>
      <c r="E352" s="259" t="s">
        <v>46</v>
      </c>
      <c r="F352" s="259">
        <v>0</v>
      </c>
      <c r="H352" s="259"/>
      <c r="I352" s="259" t="s">
        <v>50</v>
      </c>
      <c r="J352" s="259" t="s">
        <v>44</v>
      </c>
      <c r="K352" s="259" t="s">
        <v>45</v>
      </c>
      <c r="L352" s="259" t="s">
        <v>46</v>
      </c>
      <c r="M352" s="259">
        <v>37318.670330000001</v>
      </c>
      <c r="O352" s="259"/>
      <c r="P352" s="259" t="s">
        <v>50</v>
      </c>
      <c r="Q352" s="259" t="s">
        <v>44</v>
      </c>
      <c r="R352" s="259" t="s">
        <v>45</v>
      </c>
      <c r="S352" s="259" t="s">
        <v>46</v>
      </c>
      <c r="T352" s="259">
        <v>7721.035938</v>
      </c>
      <c r="V352" s="259"/>
      <c r="W352" s="259" t="s">
        <v>50</v>
      </c>
      <c r="X352" s="259" t="s">
        <v>44</v>
      </c>
      <c r="Y352" s="259" t="s">
        <v>45</v>
      </c>
      <c r="Z352" s="259" t="s">
        <v>46</v>
      </c>
      <c r="AA352" s="259">
        <v>14004.659787000001</v>
      </c>
      <c r="AD352" t="s">
        <v>50</v>
      </c>
      <c r="AE352" t="s">
        <v>44</v>
      </c>
      <c r="AF352" t="s">
        <v>45</v>
      </c>
      <c r="AG352" t="s">
        <v>46</v>
      </c>
      <c r="AH352" s="1">
        <f t="shared" si="6"/>
        <v>59044.366055000006</v>
      </c>
    </row>
    <row r="353" spans="1:34" x14ac:dyDescent="0.35">
      <c r="A353" s="259"/>
      <c r="B353" s="259"/>
      <c r="C353" s="259"/>
      <c r="D353" s="259"/>
      <c r="E353" s="259" t="s">
        <v>47</v>
      </c>
      <c r="F353" s="259">
        <v>0</v>
      </c>
      <c r="H353" s="259"/>
      <c r="I353" s="259"/>
      <c r="J353" s="259"/>
      <c r="K353" s="259"/>
      <c r="L353" s="259" t="s">
        <v>47</v>
      </c>
      <c r="M353" s="259">
        <v>6733.6377700000003</v>
      </c>
      <c r="O353" s="259"/>
      <c r="P353" s="259"/>
      <c r="Q353" s="259"/>
      <c r="R353" s="259"/>
      <c r="S353" s="259" t="s">
        <v>47</v>
      </c>
      <c r="T353" s="259">
        <v>499.13560000000001</v>
      </c>
      <c r="V353" s="259"/>
      <c r="W353" s="259"/>
      <c r="X353" s="259"/>
      <c r="Y353" s="259"/>
      <c r="Z353" s="259" t="s">
        <v>47</v>
      </c>
      <c r="AA353" s="259">
        <v>8826.5208340000008</v>
      </c>
      <c r="AG353" t="s">
        <v>47</v>
      </c>
      <c r="AH353" s="1">
        <f t="shared" si="6"/>
        <v>16059.294204000002</v>
      </c>
    </row>
    <row r="354" spans="1:34" x14ac:dyDescent="0.35">
      <c r="A354" s="259"/>
      <c r="B354" s="259"/>
      <c r="C354" s="259"/>
      <c r="D354" s="259"/>
      <c r="E354" s="259" t="s">
        <v>48</v>
      </c>
      <c r="F354" s="259">
        <v>0</v>
      </c>
      <c r="H354" s="259"/>
      <c r="I354" s="259"/>
      <c r="J354" s="259"/>
      <c r="K354" s="259"/>
      <c r="L354" s="259" t="s">
        <v>48</v>
      </c>
      <c r="M354" s="259">
        <v>200.018584</v>
      </c>
      <c r="O354" s="259"/>
      <c r="P354" s="259"/>
      <c r="Q354" s="259"/>
      <c r="R354" s="259"/>
      <c r="S354" s="259" t="s">
        <v>48</v>
      </c>
      <c r="T354" s="259">
        <v>2318.3933919999999</v>
      </c>
      <c r="V354" s="259"/>
      <c r="W354" s="259"/>
      <c r="X354" s="259"/>
      <c r="Y354" s="259"/>
      <c r="Z354" s="259" t="s">
        <v>48</v>
      </c>
      <c r="AA354" s="259">
        <v>7749.8983189999999</v>
      </c>
      <c r="AG354" t="s">
        <v>48</v>
      </c>
      <c r="AH354" s="1">
        <f t="shared" si="6"/>
        <v>10268.310294999999</v>
      </c>
    </row>
    <row r="355" spans="1:34" x14ac:dyDescent="0.35">
      <c r="A355" s="259"/>
      <c r="B355" s="259"/>
      <c r="C355" s="259"/>
      <c r="D355" s="259" t="s">
        <v>123</v>
      </c>
      <c r="E355" s="259"/>
      <c r="F355" s="259">
        <v>0</v>
      </c>
      <c r="H355" s="259"/>
      <c r="I355" s="259"/>
      <c r="J355" s="259"/>
      <c r="K355" s="259" t="s">
        <v>123</v>
      </c>
      <c r="L355" s="259"/>
      <c r="M355" s="259">
        <v>44252.326684</v>
      </c>
      <c r="O355" s="259"/>
      <c r="P355" s="259"/>
      <c r="Q355" s="259"/>
      <c r="R355" s="259" t="s">
        <v>123</v>
      </c>
      <c r="S355" s="259"/>
      <c r="T355" s="259">
        <v>10538.56493</v>
      </c>
      <c r="V355" s="259"/>
      <c r="W355" s="259"/>
      <c r="X355" s="259"/>
      <c r="Y355" s="259" t="s">
        <v>123</v>
      </c>
      <c r="Z355" s="259"/>
      <c r="AA355" s="259">
        <v>30581.078939999999</v>
      </c>
      <c r="AF355" t="s">
        <v>123</v>
      </c>
      <c r="AH355" s="1">
        <f t="shared" si="6"/>
        <v>85371.970554</v>
      </c>
    </row>
    <row r="356" spans="1:34" x14ac:dyDescent="0.35">
      <c r="A356" s="259"/>
      <c r="B356" s="259" t="s">
        <v>51</v>
      </c>
      <c r="C356" s="259" t="s">
        <v>44</v>
      </c>
      <c r="D356" s="259" t="s">
        <v>45</v>
      </c>
      <c r="E356" s="259" t="s">
        <v>46</v>
      </c>
      <c r="F356" s="259">
        <v>0</v>
      </c>
      <c r="H356" s="259"/>
      <c r="I356" s="259" t="s">
        <v>51</v>
      </c>
      <c r="J356" s="259" t="s">
        <v>44</v>
      </c>
      <c r="K356" s="259" t="s">
        <v>45</v>
      </c>
      <c r="L356" s="259" t="s">
        <v>46</v>
      </c>
      <c r="M356" s="259">
        <v>16979.074467999999</v>
      </c>
      <c r="O356" s="259"/>
      <c r="P356" s="259" t="s">
        <v>51</v>
      </c>
      <c r="Q356" s="259" t="s">
        <v>44</v>
      </c>
      <c r="R356" s="259" t="s">
        <v>45</v>
      </c>
      <c r="S356" s="259" t="s">
        <v>46</v>
      </c>
      <c r="T356" s="259">
        <v>3867.4330060000002</v>
      </c>
      <c r="V356" s="259"/>
      <c r="W356" s="259" t="s">
        <v>51</v>
      </c>
      <c r="X356" s="259" t="s">
        <v>44</v>
      </c>
      <c r="Y356" s="259" t="s">
        <v>45</v>
      </c>
      <c r="Z356" s="259" t="s">
        <v>46</v>
      </c>
      <c r="AA356" s="259">
        <v>5913.9384870000004</v>
      </c>
      <c r="AD356" t="s">
        <v>51</v>
      </c>
      <c r="AE356" t="s">
        <v>44</v>
      </c>
      <c r="AF356" t="s">
        <v>45</v>
      </c>
      <c r="AG356" t="s">
        <v>46</v>
      </c>
      <c r="AH356" s="1">
        <f t="shared" si="6"/>
        <v>26760.445960999998</v>
      </c>
    </row>
    <row r="357" spans="1:34" x14ac:dyDescent="0.35">
      <c r="A357" s="259"/>
      <c r="B357" s="259"/>
      <c r="C357" s="259"/>
      <c r="D357" s="259"/>
      <c r="E357" s="259" t="s">
        <v>47</v>
      </c>
      <c r="F357" s="259">
        <v>0</v>
      </c>
      <c r="H357" s="259"/>
      <c r="I357" s="259"/>
      <c r="J357" s="259"/>
      <c r="K357" s="259"/>
      <c r="L357" s="259" t="s">
        <v>47</v>
      </c>
      <c r="M357" s="259">
        <v>2311.6136379999998</v>
      </c>
      <c r="O357" s="259"/>
      <c r="P357" s="259"/>
      <c r="Q357" s="259"/>
      <c r="R357" s="259"/>
      <c r="S357" s="259" t="s">
        <v>47</v>
      </c>
      <c r="T357" s="259">
        <v>496.02269999999999</v>
      </c>
      <c r="V357" s="259"/>
      <c r="W357" s="259"/>
      <c r="X357" s="259"/>
      <c r="Y357" s="259"/>
      <c r="Z357" s="259" t="s">
        <v>47</v>
      </c>
      <c r="AA357" s="259">
        <v>3791.068491</v>
      </c>
      <c r="AG357" t="s">
        <v>47</v>
      </c>
      <c r="AH357" s="1">
        <f t="shared" si="6"/>
        <v>6598.7048290000002</v>
      </c>
    </row>
    <row r="358" spans="1:34" x14ac:dyDescent="0.35">
      <c r="A358" s="259"/>
      <c r="B358" s="259"/>
      <c r="C358" s="259"/>
      <c r="D358" s="259"/>
      <c r="E358" s="259" t="s">
        <v>48</v>
      </c>
      <c r="F358" s="259">
        <v>0</v>
      </c>
      <c r="H358" s="259"/>
      <c r="I358" s="259"/>
      <c r="J358" s="259"/>
      <c r="K358" s="259"/>
      <c r="L358" s="259" t="s">
        <v>48</v>
      </c>
      <c r="M358" s="259">
        <v>200.045784</v>
      </c>
      <c r="O358" s="259"/>
      <c r="P358" s="259"/>
      <c r="Q358" s="259"/>
      <c r="R358" s="259"/>
      <c r="S358" s="259" t="s">
        <v>48</v>
      </c>
      <c r="T358" s="259">
        <v>908.57683699999995</v>
      </c>
      <c r="V358" s="259"/>
      <c r="W358" s="259"/>
      <c r="X358" s="259"/>
      <c r="Y358" s="259"/>
      <c r="Z358" s="259" t="s">
        <v>48</v>
      </c>
      <c r="AA358" s="259">
        <v>3773.1863870000002</v>
      </c>
      <c r="AG358" t="s">
        <v>48</v>
      </c>
      <c r="AH358" s="1">
        <f t="shared" si="6"/>
        <v>4881.8090080000002</v>
      </c>
    </row>
    <row r="359" spans="1:34" x14ac:dyDescent="0.35">
      <c r="A359" s="259"/>
      <c r="B359" s="259"/>
      <c r="C359" s="259"/>
      <c r="D359" s="259" t="s">
        <v>123</v>
      </c>
      <c r="E359" s="259"/>
      <c r="F359" s="259">
        <v>0</v>
      </c>
      <c r="H359" s="259"/>
      <c r="I359" s="259"/>
      <c r="J359" s="259"/>
      <c r="K359" s="259" t="s">
        <v>123</v>
      </c>
      <c r="L359" s="259"/>
      <c r="M359" s="259">
        <v>19490.73389</v>
      </c>
      <c r="O359" s="259"/>
      <c r="P359" s="259"/>
      <c r="Q359" s="259"/>
      <c r="R359" s="259" t="s">
        <v>123</v>
      </c>
      <c r="S359" s="259"/>
      <c r="T359" s="259">
        <v>5272.0325430000003</v>
      </c>
      <c r="V359" s="259"/>
      <c r="W359" s="259"/>
      <c r="X359" s="259"/>
      <c r="Y359" s="259" t="s">
        <v>123</v>
      </c>
      <c r="Z359" s="259"/>
      <c r="AA359" s="259">
        <v>13478.193364999999</v>
      </c>
      <c r="AF359" t="s">
        <v>123</v>
      </c>
      <c r="AH359" s="1">
        <f t="shared" si="6"/>
        <v>38240.959797999996</v>
      </c>
    </row>
    <row r="360" spans="1:34" x14ac:dyDescent="0.35">
      <c r="A360" s="259"/>
      <c r="B360" s="259" t="s">
        <v>52</v>
      </c>
      <c r="C360" s="259" t="s">
        <v>44</v>
      </c>
      <c r="D360" s="259" t="s">
        <v>45</v>
      </c>
      <c r="E360" s="259" t="s">
        <v>46</v>
      </c>
      <c r="F360" s="259">
        <v>0</v>
      </c>
      <c r="H360" s="259"/>
      <c r="I360" s="259" t="s">
        <v>52</v>
      </c>
      <c r="J360" s="259" t="s">
        <v>44</v>
      </c>
      <c r="K360" s="259" t="s">
        <v>45</v>
      </c>
      <c r="L360" s="259" t="s">
        <v>46</v>
      </c>
      <c r="M360" s="259">
        <v>18314.440963000001</v>
      </c>
      <c r="O360" s="259"/>
      <c r="P360" s="259" t="s">
        <v>52</v>
      </c>
      <c r="Q360" s="259" t="s">
        <v>44</v>
      </c>
      <c r="R360" s="259" t="s">
        <v>45</v>
      </c>
      <c r="S360" s="259" t="s">
        <v>46</v>
      </c>
      <c r="T360" s="259">
        <v>3988.6446540000002</v>
      </c>
      <c r="V360" s="259"/>
      <c r="W360" s="259" t="s">
        <v>52</v>
      </c>
      <c r="X360" s="259" t="s">
        <v>44</v>
      </c>
      <c r="Y360" s="259" t="s">
        <v>45</v>
      </c>
      <c r="Z360" s="259" t="s">
        <v>46</v>
      </c>
      <c r="AA360" s="259">
        <v>5712.2219150000001</v>
      </c>
      <c r="AD360" t="s">
        <v>52</v>
      </c>
      <c r="AE360" t="s">
        <v>44</v>
      </c>
      <c r="AF360" t="s">
        <v>45</v>
      </c>
      <c r="AG360" t="s">
        <v>46</v>
      </c>
      <c r="AH360" s="1">
        <f t="shared" si="6"/>
        <v>28015.307531999999</v>
      </c>
    </row>
    <row r="361" spans="1:34" x14ac:dyDescent="0.35">
      <c r="A361" s="259"/>
      <c r="B361" s="259"/>
      <c r="C361" s="259"/>
      <c r="D361" s="259"/>
      <c r="E361" s="259" t="s">
        <v>47</v>
      </c>
      <c r="F361" s="259">
        <v>0</v>
      </c>
      <c r="H361" s="259"/>
      <c r="I361" s="259"/>
      <c r="J361" s="259"/>
      <c r="K361" s="259"/>
      <c r="L361" s="259" t="s">
        <v>47</v>
      </c>
      <c r="M361" s="259">
        <v>3421.6898879999999</v>
      </c>
      <c r="O361" s="259"/>
      <c r="P361" s="259"/>
      <c r="Q361" s="259"/>
      <c r="R361" s="259"/>
      <c r="S361" s="259" t="s">
        <v>47</v>
      </c>
      <c r="T361" s="259">
        <v>795.41695000000004</v>
      </c>
      <c r="V361" s="259"/>
      <c r="W361" s="259"/>
      <c r="X361" s="259"/>
      <c r="Y361" s="259"/>
      <c r="Z361" s="259" t="s">
        <v>47</v>
      </c>
      <c r="AA361" s="259">
        <v>4449.6643000000004</v>
      </c>
      <c r="AG361" t="s">
        <v>47</v>
      </c>
      <c r="AH361" s="1">
        <f t="shared" si="6"/>
        <v>8666.7711380000001</v>
      </c>
    </row>
    <row r="362" spans="1:34" x14ac:dyDescent="0.35">
      <c r="A362" s="259"/>
      <c r="B362" s="259"/>
      <c r="C362" s="259"/>
      <c r="D362" s="259"/>
      <c r="E362" s="259" t="s">
        <v>48</v>
      </c>
      <c r="F362" s="259">
        <v>0</v>
      </c>
      <c r="H362" s="259"/>
      <c r="I362" s="259"/>
      <c r="J362" s="259"/>
      <c r="K362" s="259"/>
      <c r="L362" s="259" t="s">
        <v>48</v>
      </c>
      <c r="M362" s="259">
        <v>200.17918800000001</v>
      </c>
      <c r="O362" s="259"/>
      <c r="P362" s="259"/>
      <c r="Q362" s="259"/>
      <c r="R362" s="259"/>
      <c r="S362" s="259" t="s">
        <v>48</v>
      </c>
      <c r="T362" s="259">
        <v>980.39455599999997</v>
      </c>
      <c r="V362" s="259"/>
      <c r="W362" s="259"/>
      <c r="X362" s="259"/>
      <c r="Y362" s="259"/>
      <c r="Z362" s="259" t="s">
        <v>48</v>
      </c>
      <c r="AA362" s="259">
        <v>7905.1858949999996</v>
      </c>
      <c r="AG362" t="s">
        <v>48</v>
      </c>
      <c r="AH362" s="1">
        <f t="shared" si="6"/>
        <v>9085.7596389999999</v>
      </c>
    </row>
    <row r="363" spans="1:34" x14ac:dyDescent="0.35">
      <c r="A363" s="259"/>
      <c r="B363" s="259"/>
      <c r="C363" s="259"/>
      <c r="D363" s="259" t="s">
        <v>123</v>
      </c>
      <c r="E363" s="259"/>
      <c r="F363" s="259">
        <v>0</v>
      </c>
      <c r="H363" s="259"/>
      <c r="I363" s="259"/>
      <c r="J363" s="259"/>
      <c r="K363" s="259" t="s">
        <v>123</v>
      </c>
      <c r="L363" s="259"/>
      <c r="M363" s="259">
        <v>21936.310039</v>
      </c>
      <c r="O363" s="259"/>
      <c r="P363" s="259"/>
      <c r="Q363" s="259"/>
      <c r="R363" s="259" t="s">
        <v>123</v>
      </c>
      <c r="S363" s="259"/>
      <c r="T363" s="259">
        <v>5764.4561599999997</v>
      </c>
      <c r="V363" s="259"/>
      <c r="W363" s="259"/>
      <c r="X363" s="259"/>
      <c r="Y363" s="259" t="s">
        <v>123</v>
      </c>
      <c r="Z363" s="259"/>
      <c r="AA363" s="259">
        <v>18067.072110000001</v>
      </c>
      <c r="AF363" t="s">
        <v>123</v>
      </c>
      <c r="AH363" s="1">
        <f t="shared" si="6"/>
        <v>45767.838308999999</v>
      </c>
    </row>
    <row r="364" spans="1:34" x14ac:dyDescent="0.35">
      <c r="A364" s="259"/>
      <c r="B364" s="259" t="s">
        <v>152</v>
      </c>
      <c r="C364" s="259" t="s">
        <v>44</v>
      </c>
      <c r="D364" s="259" t="s">
        <v>45</v>
      </c>
      <c r="E364" s="259" t="s">
        <v>46</v>
      </c>
      <c r="F364" s="259">
        <v>0</v>
      </c>
      <c r="H364" s="259"/>
      <c r="I364" s="259" t="s">
        <v>152</v>
      </c>
      <c r="J364" s="259" t="s">
        <v>44</v>
      </c>
      <c r="K364" s="259" t="s">
        <v>45</v>
      </c>
      <c r="L364" s="259" t="s">
        <v>46</v>
      </c>
      <c r="M364" s="259">
        <v>45302.957214000002</v>
      </c>
      <c r="O364" s="259"/>
      <c r="P364" s="259" t="s">
        <v>152</v>
      </c>
      <c r="Q364" s="259" t="s">
        <v>44</v>
      </c>
      <c r="R364" s="259" t="s">
        <v>45</v>
      </c>
      <c r="S364" s="259" t="s">
        <v>46</v>
      </c>
      <c r="T364" s="259">
        <v>8496.8338060000005</v>
      </c>
      <c r="V364" s="259"/>
      <c r="W364" s="259" t="s">
        <v>152</v>
      </c>
      <c r="X364" s="259" t="s">
        <v>44</v>
      </c>
      <c r="Y364" s="259" t="s">
        <v>45</v>
      </c>
      <c r="Z364" s="259" t="s">
        <v>46</v>
      </c>
      <c r="AA364" s="259">
        <v>9724.0727879999995</v>
      </c>
      <c r="AD364" t="s">
        <v>152</v>
      </c>
      <c r="AE364" t="s">
        <v>44</v>
      </c>
      <c r="AF364" t="s">
        <v>45</v>
      </c>
      <c r="AG364" t="s">
        <v>46</v>
      </c>
      <c r="AH364" s="1">
        <f t="shared" si="6"/>
        <v>63523.863808000002</v>
      </c>
    </row>
    <row r="365" spans="1:34" x14ac:dyDescent="0.35">
      <c r="A365" s="259"/>
      <c r="B365" s="259"/>
      <c r="C365" s="259"/>
      <c r="D365" s="259"/>
      <c r="E365" s="259" t="s">
        <v>47</v>
      </c>
      <c r="F365" s="259">
        <v>0</v>
      </c>
      <c r="H365" s="259"/>
      <c r="I365" s="259"/>
      <c r="J365" s="259"/>
      <c r="K365" s="259"/>
      <c r="L365" s="259" t="s">
        <v>47</v>
      </c>
      <c r="M365" s="259">
        <v>8354.7978829999993</v>
      </c>
      <c r="O365" s="259"/>
      <c r="P365" s="259"/>
      <c r="Q365" s="259"/>
      <c r="R365" s="259"/>
      <c r="S365" s="259" t="s">
        <v>47</v>
      </c>
      <c r="T365" s="259">
        <v>1595.2800999999999</v>
      </c>
      <c r="V365" s="259"/>
      <c r="W365" s="259"/>
      <c r="X365" s="259"/>
      <c r="Y365" s="259"/>
      <c r="Z365" s="259" t="s">
        <v>47</v>
      </c>
      <c r="AA365" s="259">
        <v>9800.1785359999994</v>
      </c>
      <c r="AG365" t="s">
        <v>47</v>
      </c>
      <c r="AH365" s="1">
        <f t="shared" si="6"/>
        <v>19750.256518999999</v>
      </c>
    </row>
    <row r="366" spans="1:34" x14ac:dyDescent="0.35">
      <c r="A366" s="259"/>
      <c r="B366" s="259"/>
      <c r="C366" s="259"/>
      <c r="D366" s="259"/>
      <c r="E366" s="259" t="s">
        <v>48</v>
      </c>
      <c r="F366" s="259">
        <v>0</v>
      </c>
      <c r="H366" s="259"/>
      <c r="I366" s="259"/>
      <c r="J366" s="259"/>
      <c r="K366" s="259"/>
      <c r="L366" s="259" t="s">
        <v>48</v>
      </c>
      <c r="M366" s="259">
        <v>1300.2191439999999</v>
      </c>
      <c r="O366" s="259"/>
      <c r="P366" s="259"/>
      <c r="Q366" s="259"/>
      <c r="R366" s="259"/>
      <c r="S366" s="259" t="s">
        <v>48</v>
      </c>
      <c r="T366" s="259">
        <v>2618.791858</v>
      </c>
      <c r="V366" s="259"/>
      <c r="W366" s="259"/>
      <c r="X366" s="259"/>
      <c r="Y366" s="259"/>
      <c r="Z366" s="259" t="s">
        <v>48</v>
      </c>
      <c r="AA366" s="259">
        <v>6456.9266900000002</v>
      </c>
      <c r="AG366" t="s">
        <v>48</v>
      </c>
      <c r="AH366" s="1">
        <f t="shared" si="6"/>
        <v>10375.937692</v>
      </c>
    </row>
    <row r="367" spans="1:34" x14ac:dyDescent="0.35">
      <c r="A367" s="259"/>
      <c r="B367" s="259"/>
      <c r="C367" s="259"/>
      <c r="D367" s="259" t="s">
        <v>123</v>
      </c>
      <c r="E367" s="259"/>
      <c r="F367" s="259">
        <v>0</v>
      </c>
      <c r="H367" s="259"/>
      <c r="I367" s="259"/>
      <c r="J367" s="259"/>
      <c r="K367" s="259" t="s">
        <v>123</v>
      </c>
      <c r="L367" s="259"/>
      <c r="M367" s="259">
        <v>54957.974241000004</v>
      </c>
      <c r="O367" s="259"/>
      <c r="P367" s="259"/>
      <c r="Q367" s="259"/>
      <c r="R367" s="259" t="s">
        <v>123</v>
      </c>
      <c r="S367" s="259"/>
      <c r="T367" s="259">
        <v>12710.905763999999</v>
      </c>
      <c r="V367" s="259"/>
      <c r="W367" s="259"/>
      <c r="X367" s="259"/>
      <c r="Y367" s="259" t="s">
        <v>123</v>
      </c>
      <c r="Z367" s="259"/>
      <c r="AA367" s="259">
        <v>25981.178014000001</v>
      </c>
      <c r="AF367" t="s">
        <v>123</v>
      </c>
      <c r="AH367" s="1">
        <f t="shared" si="6"/>
        <v>93650.058019000004</v>
      </c>
    </row>
    <row r="368" spans="1:34" x14ac:dyDescent="0.35">
      <c r="A368" s="259"/>
      <c r="B368" s="259" t="s">
        <v>153</v>
      </c>
      <c r="C368" s="259" t="s">
        <v>44</v>
      </c>
      <c r="D368" s="259" t="s">
        <v>45</v>
      </c>
      <c r="E368" s="259" t="s">
        <v>46</v>
      </c>
      <c r="F368" s="259">
        <v>0</v>
      </c>
      <c r="H368" s="259"/>
      <c r="I368" s="259" t="s">
        <v>153</v>
      </c>
      <c r="J368" s="259" t="s">
        <v>44</v>
      </c>
      <c r="K368" s="259" t="s">
        <v>45</v>
      </c>
      <c r="L368" s="259" t="s">
        <v>46</v>
      </c>
      <c r="M368" s="259">
        <v>17436.956717000001</v>
      </c>
      <c r="O368" s="259"/>
      <c r="P368" s="259" t="s">
        <v>153</v>
      </c>
      <c r="Q368" s="259" t="s">
        <v>44</v>
      </c>
      <c r="R368" s="259" t="s">
        <v>45</v>
      </c>
      <c r="S368" s="259" t="s">
        <v>46</v>
      </c>
      <c r="T368" s="259">
        <v>3931.6878390000002</v>
      </c>
      <c r="V368" s="259"/>
      <c r="W368" s="259" t="s">
        <v>153</v>
      </c>
      <c r="X368" s="259" t="s">
        <v>44</v>
      </c>
      <c r="Y368" s="259" t="s">
        <v>45</v>
      </c>
      <c r="Z368" s="259" t="s">
        <v>46</v>
      </c>
      <c r="AA368" s="259">
        <v>7311.6742249999998</v>
      </c>
      <c r="AD368" t="s">
        <v>153</v>
      </c>
      <c r="AE368" t="s">
        <v>44</v>
      </c>
      <c r="AF368" t="s">
        <v>45</v>
      </c>
      <c r="AG368" t="s">
        <v>46</v>
      </c>
      <c r="AH368" s="1">
        <f t="shared" si="6"/>
        <v>28680.318780999998</v>
      </c>
    </row>
    <row r="369" spans="1:34" x14ac:dyDescent="0.35">
      <c r="A369" s="259"/>
      <c r="B369" s="259"/>
      <c r="C369" s="259"/>
      <c r="D369" s="259"/>
      <c r="E369" s="259" t="s">
        <v>47</v>
      </c>
      <c r="F369" s="259">
        <v>0</v>
      </c>
      <c r="H369" s="259"/>
      <c r="I369" s="259"/>
      <c r="J369" s="259"/>
      <c r="K369" s="259"/>
      <c r="L369" s="259" t="s">
        <v>47</v>
      </c>
      <c r="M369" s="259">
        <v>4002.8006580000001</v>
      </c>
      <c r="O369" s="259"/>
      <c r="P369" s="259"/>
      <c r="Q369" s="259"/>
      <c r="R369" s="259"/>
      <c r="S369" s="259" t="s">
        <v>47</v>
      </c>
      <c r="T369" s="259">
        <v>794.77149999999995</v>
      </c>
      <c r="V369" s="259"/>
      <c r="W369" s="259"/>
      <c r="X369" s="259"/>
      <c r="Y369" s="259"/>
      <c r="Z369" s="259" t="s">
        <v>47</v>
      </c>
      <c r="AA369" s="259">
        <v>4123.3356780000004</v>
      </c>
      <c r="AG369" t="s">
        <v>47</v>
      </c>
      <c r="AH369" s="1">
        <f t="shared" si="6"/>
        <v>8920.9078360000003</v>
      </c>
    </row>
    <row r="370" spans="1:34" x14ac:dyDescent="0.35">
      <c r="A370" s="259"/>
      <c r="B370" s="259"/>
      <c r="C370" s="259"/>
      <c r="D370" s="259"/>
      <c r="E370" s="259" t="s">
        <v>48</v>
      </c>
      <c r="F370" s="259">
        <v>0</v>
      </c>
      <c r="H370" s="259"/>
      <c r="I370" s="259"/>
      <c r="J370" s="259"/>
      <c r="K370" s="259"/>
      <c r="L370" s="259" t="s">
        <v>48</v>
      </c>
      <c r="M370" s="259">
        <v>299.993335</v>
      </c>
      <c r="O370" s="259"/>
      <c r="P370" s="259"/>
      <c r="Q370" s="259"/>
      <c r="R370" s="259"/>
      <c r="S370" s="259" t="s">
        <v>48</v>
      </c>
      <c r="T370" s="259">
        <v>986.49572999999998</v>
      </c>
      <c r="V370" s="259"/>
      <c r="W370" s="259"/>
      <c r="X370" s="259"/>
      <c r="Y370" s="259"/>
      <c r="Z370" s="259" t="s">
        <v>48</v>
      </c>
      <c r="AA370" s="259">
        <v>3811.3041389999999</v>
      </c>
      <c r="AG370" t="s">
        <v>48</v>
      </c>
      <c r="AH370" s="1">
        <f t="shared" si="6"/>
        <v>5097.7932039999996</v>
      </c>
    </row>
    <row r="371" spans="1:34" x14ac:dyDescent="0.35">
      <c r="A371" s="259"/>
      <c r="B371" s="259"/>
      <c r="C371" s="259"/>
      <c r="D371" s="259" t="s">
        <v>123</v>
      </c>
      <c r="E371" s="259"/>
      <c r="F371" s="259">
        <v>0</v>
      </c>
      <c r="H371" s="259"/>
      <c r="I371" s="259"/>
      <c r="J371" s="259"/>
      <c r="K371" s="259" t="s">
        <v>123</v>
      </c>
      <c r="L371" s="259"/>
      <c r="M371" s="259">
        <v>21739.75071</v>
      </c>
      <c r="O371" s="259"/>
      <c r="P371" s="259"/>
      <c r="Q371" s="259"/>
      <c r="R371" s="259" t="s">
        <v>123</v>
      </c>
      <c r="S371" s="259"/>
      <c r="T371" s="259">
        <v>5712.9550689999996</v>
      </c>
      <c r="V371" s="259"/>
      <c r="W371" s="259"/>
      <c r="X371" s="259"/>
      <c r="Y371" s="259" t="s">
        <v>123</v>
      </c>
      <c r="Z371" s="259"/>
      <c r="AA371" s="259">
        <v>15246.314042</v>
      </c>
      <c r="AF371" t="s">
        <v>123</v>
      </c>
      <c r="AH371" s="1">
        <f t="shared" si="6"/>
        <v>42699.019821000002</v>
      </c>
    </row>
    <row r="372" spans="1:34" x14ac:dyDescent="0.35">
      <c r="A372" s="259"/>
      <c r="B372" s="259" t="s">
        <v>154</v>
      </c>
      <c r="C372" s="259" t="s">
        <v>44</v>
      </c>
      <c r="D372" s="259" t="s">
        <v>45</v>
      </c>
      <c r="E372" s="259" t="s">
        <v>46</v>
      </c>
      <c r="F372" s="259">
        <v>0</v>
      </c>
      <c r="H372" s="259"/>
      <c r="I372" s="259" t="s">
        <v>154</v>
      </c>
      <c r="J372" s="259" t="s">
        <v>44</v>
      </c>
      <c r="K372" s="259" t="s">
        <v>45</v>
      </c>
      <c r="L372" s="259" t="s">
        <v>46</v>
      </c>
      <c r="M372" s="259">
        <v>15351.574596</v>
      </c>
      <c r="O372" s="259"/>
      <c r="P372" s="259" t="s">
        <v>154</v>
      </c>
      <c r="Q372" s="259" t="s">
        <v>44</v>
      </c>
      <c r="R372" s="259" t="s">
        <v>45</v>
      </c>
      <c r="S372" s="259" t="s">
        <v>46</v>
      </c>
      <c r="T372" s="259">
        <v>3912.6978300000001</v>
      </c>
      <c r="V372" s="259"/>
      <c r="W372" s="259" t="s">
        <v>154</v>
      </c>
      <c r="X372" s="259" t="s">
        <v>44</v>
      </c>
      <c r="Y372" s="259" t="s">
        <v>45</v>
      </c>
      <c r="Z372" s="259" t="s">
        <v>46</v>
      </c>
      <c r="AA372" s="259">
        <v>10031.572926000001</v>
      </c>
      <c r="AD372" t="s">
        <v>154</v>
      </c>
      <c r="AE372" t="s">
        <v>44</v>
      </c>
      <c r="AF372" t="s">
        <v>45</v>
      </c>
      <c r="AG372" t="s">
        <v>46</v>
      </c>
      <c r="AH372" s="1">
        <f t="shared" si="6"/>
        <v>29295.845352</v>
      </c>
    </row>
    <row r="373" spans="1:34" x14ac:dyDescent="0.35">
      <c r="A373" s="259"/>
      <c r="B373" s="259"/>
      <c r="C373" s="259"/>
      <c r="D373" s="259"/>
      <c r="E373" s="259" t="s">
        <v>47</v>
      </c>
      <c r="F373" s="259">
        <v>0</v>
      </c>
      <c r="H373" s="259"/>
      <c r="I373" s="259"/>
      <c r="J373" s="259"/>
      <c r="K373" s="259"/>
      <c r="L373" s="259" t="s">
        <v>47</v>
      </c>
      <c r="M373" s="259">
        <v>4297.5925559999996</v>
      </c>
      <c r="O373" s="259"/>
      <c r="P373" s="259"/>
      <c r="Q373" s="259"/>
      <c r="R373" s="259"/>
      <c r="S373" s="259" t="s">
        <v>47</v>
      </c>
      <c r="T373" s="259">
        <v>647.07315000000006</v>
      </c>
      <c r="V373" s="259"/>
      <c r="W373" s="259"/>
      <c r="X373" s="259"/>
      <c r="Y373" s="259"/>
      <c r="Z373" s="259" t="s">
        <v>47</v>
      </c>
      <c r="AA373" s="259">
        <v>3390.8839790000002</v>
      </c>
      <c r="AG373" t="s">
        <v>47</v>
      </c>
      <c r="AH373" s="1">
        <f t="shared" si="6"/>
        <v>8335.549685</v>
      </c>
    </row>
    <row r="374" spans="1:34" x14ac:dyDescent="0.35">
      <c r="A374" s="259"/>
      <c r="B374" s="259"/>
      <c r="C374" s="259"/>
      <c r="D374" s="259"/>
      <c r="E374" s="259" t="s">
        <v>48</v>
      </c>
      <c r="F374" s="259">
        <v>0</v>
      </c>
      <c r="H374" s="259"/>
      <c r="I374" s="259"/>
      <c r="J374" s="259"/>
      <c r="K374" s="259"/>
      <c r="L374" s="259" t="s">
        <v>48</v>
      </c>
      <c r="M374" s="259">
        <v>300.00668000000002</v>
      </c>
      <c r="O374" s="259"/>
      <c r="P374" s="259"/>
      <c r="Q374" s="259"/>
      <c r="R374" s="259"/>
      <c r="S374" s="259" t="s">
        <v>48</v>
      </c>
      <c r="T374" s="259">
        <v>653.42590600000005</v>
      </c>
      <c r="V374" s="259"/>
      <c r="W374" s="259"/>
      <c r="X374" s="259"/>
      <c r="Y374" s="259"/>
      <c r="Z374" s="259" t="s">
        <v>48</v>
      </c>
      <c r="AA374" s="259">
        <v>3766.3490019999999</v>
      </c>
      <c r="AG374" t="s">
        <v>48</v>
      </c>
      <c r="AH374" s="1">
        <f t="shared" si="6"/>
        <v>4719.7815879999998</v>
      </c>
    </row>
    <row r="375" spans="1:34" x14ac:dyDescent="0.35">
      <c r="A375" s="259"/>
      <c r="B375" s="259"/>
      <c r="C375" s="259"/>
      <c r="D375" s="259" t="s">
        <v>123</v>
      </c>
      <c r="E375" s="259"/>
      <c r="F375" s="259">
        <v>0</v>
      </c>
      <c r="H375" s="259"/>
      <c r="I375" s="259"/>
      <c r="J375" s="259"/>
      <c r="K375" s="259" t="s">
        <v>123</v>
      </c>
      <c r="L375" s="259"/>
      <c r="M375" s="259">
        <v>19949.173832</v>
      </c>
      <c r="O375" s="259"/>
      <c r="P375" s="259"/>
      <c r="Q375" s="259"/>
      <c r="R375" s="259" t="s">
        <v>123</v>
      </c>
      <c r="S375" s="259"/>
      <c r="T375" s="259">
        <v>5213.1968859999997</v>
      </c>
      <c r="V375" s="259"/>
      <c r="W375" s="259"/>
      <c r="X375" s="259"/>
      <c r="Y375" s="259" t="s">
        <v>123</v>
      </c>
      <c r="Z375" s="259"/>
      <c r="AA375" s="259">
        <v>17188.805907000002</v>
      </c>
      <c r="AF375" t="s">
        <v>123</v>
      </c>
      <c r="AH375" s="1">
        <f t="shared" si="6"/>
        <v>42351.176625</v>
      </c>
    </row>
    <row r="376" spans="1:34" x14ac:dyDescent="0.35">
      <c r="A376" s="259"/>
      <c r="B376" s="259" t="s">
        <v>155</v>
      </c>
      <c r="C376" s="259" t="s">
        <v>44</v>
      </c>
      <c r="D376" s="259" t="s">
        <v>45</v>
      </c>
      <c r="E376" s="259" t="s">
        <v>46</v>
      </c>
      <c r="F376" s="259">
        <v>0</v>
      </c>
      <c r="H376" s="259"/>
      <c r="I376" s="259" t="s">
        <v>155</v>
      </c>
      <c r="J376" s="259" t="s">
        <v>44</v>
      </c>
      <c r="K376" s="259" t="s">
        <v>45</v>
      </c>
      <c r="L376" s="259" t="s">
        <v>46</v>
      </c>
      <c r="M376" s="259">
        <v>31218.560993999999</v>
      </c>
      <c r="O376" s="259"/>
      <c r="P376" s="259" t="s">
        <v>155</v>
      </c>
      <c r="Q376" s="259" t="s">
        <v>44</v>
      </c>
      <c r="R376" s="259" t="s">
        <v>45</v>
      </c>
      <c r="S376" s="259" t="s">
        <v>46</v>
      </c>
      <c r="T376" s="259">
        <v>7838.8765480000002</v>
      </c>
      <c r="V376" s="259"/>
      <c r="W376" s="259" t="s">
        <v>155</v>
      </c>
      <c r="X376" s="259" t="s">
        <v>44</v>
      </c>
      <c r="Y376" s="259" t="s">
        <v>45</v>
      </c>
      <c r="Z376" s="259" t="s">
        <v>46</v>
      </c>
      <c r="AA376" s="259">
        <v>29377.396909999999</v>
      </c>
      <c r="AD376" t="s">
        <v>155</v>
      </c>
      <c r="AE376" t="s">
        <v>44</v>
      </c>
      <c r="AF376" t="s">
        <v>45</v>
      </c>
      <c r="AG376" t="s">
        <v>46</v>
      </c>
      <c r="AH376" s="1">
        <f t="shared" si="6"/>
        <v>68434.834451999996</v>
      </c>
    </row>
    <row r="377" spans="1:34" x14ac:dyDescent="0.35">
      <c r="A377" s="259"/>
      <c r="B377" s="259"/>
      <c r="C377" s="259"/>
      <c r="D377" s="259"/>
      <c r="E377" s="259" t="s">
        <v>47</v>
      </c>
      <c r="F377" s="259">
        <v>0</v>
      </c>
      <c r="H377" s="259"/>
      <c r="I377" s="259"/>
      <c r="J377" s="259"/>
      <c r="K377" s="259"/>
      <c r="L377" s="259" t="s">
        <v>47</v>
      </c>
      <c r="M377" s="259">
        <v>9307.8199820000009</v>
      </c>
      <c r="O377" s="259"/>
      <c r="P377" s="259"/>
      <c r="Q377" s="259"/>
      <c r="R377" s="259"/>
      <c r="S377" s="259" t="s">
        <v>47</v>
      </c>
      <c r="T377" s="259">
        <v>1116.69706</v>
      </c>
      <c r="V377" s="259"/>
      <c r="W377" s="259"/>
      <c r="X377" s="259"/>
      <c r="Y377" s="259"/>
      <c r="Z377" s="259" t="s">
        <v>47</v>
      </c>
      <c r="AA377" s="259">
        <v>7621.0170859999998</v>
      </c>
      <c r="AG377" t="s">
        <v>47</v>
      </c>
      <c r="AH377" s="1">
        <f t="shared" si="6"/>
        <v>18045.534127999999</v>
      </c>
    </row>
    <row r="378" spans="1:34" x14ac:dyDescent="0.35">
      <c r="A378" s="259"/>
      <c r="B378" s="259"/>
      <c r="C378" s="259"/>
      <c r="D378" s="259"/>
      <c r="E378" s="259" t="s">
        <v>48</v>
      </c>
      <c r="F378" s="259">
        <v>0</v>
      </c>
      <c r="H378" s="259"/>
      <c r="I378" s="259"/>
      <c r="J378" s="259"/>
      <c r="K378" s="259"/>
      <c r="L378" s="259" t="s">
        <v>48</v>
      </c>
      <c r="M378" s="259">
        <v>2152.0347780000002</v>
      </c>
      <c r="O378" s="259"/>
      <c r="P378" s="259"/>
      <c r="Q378" s="259"/>
      <c r="R378" s="259"/>
      <c r="S378" s="259" t="s">
        <v>48</v>
      </c>
      <c r="T378" s="259">
        <v>596.42175799999995</v>
      </c>
      <c r="V378" s="259"/>
      <c r="W378" s="259"/>
      <c r="X378" s="259"/>
      <c r="Y378" s="259"/>
      <c r="Z378" s="259" t="s">
        <v>48</v>
      </c>
      <c r="AA378" s="259">
        <v>6616.6381380000003</v>
      </c>
      <c r="AG378" t="s">
        <v>48</v>
      </c>
      <c r="AH378" s="1">
        <f t="shared" si="6"/>
        <v>9365.0946739999999</v>
      </c>
    </row>
    <row r="379" spans="1:34" x14ac:dyDescent="0.35">
      <c r="A379" s="259"/>
      <c r="B379" s="259"/>
      <c r="C379" s="259"/>
      <c r="D379" s="259" t="s">
        <v>123</v>
      </c>
      <c r="E379" s="259"/>
      <c r="F379" s="259">
        <v>0</v>
      </c>
      <c r="H379" s="259"/>
      <c r="I379" s="259"/>
      <c r="J379" s="259"/>
      <c r="K379" s="259" t="s">
        <v>123</v>
      </c>
      <c r="L379" s="259"/>
      <c r="M379" s="259">
        <v>42678.415754000001</v>
      </c>
      <c r="O379" s="259"/>
      <c r="P379" s="259"/>
      <c r="Q379" s="259"/>
      <c r="R379" s="259" t="s">
        <v>123</v>
      </c>
      <c r="S379" s="259"/>
      <c r="T379" s="259">
        <v>9551.9953659999992</v>
      </c>
      <c r="V379" s="259"/>
      <c r="W379" s="259"/>
      <c r="X379" s="259"/>
      <c r="Y379" s="259" t="s">
        <v>123</v>
      </c>
      <c r="Z379" s="259"/>
      <c r="AA379" s="259">
        <v>43615.052133999998</v>
      </c>
      <c r="AF379" t="s">
        <v>123</v>
      </c>
      <c r="AH379" s="1">
        <f t="shared" si="6"/>
        <v>95845.463254000002</v>
      </c>
    </row>
    <row r="380" spans="1:34" x14ac:dyDescent="0.35">
      <c r="A380" s="259"/>
      <c r="B380" s="259" t="s">
        <v>156</v>
      </c>
      <c r="C380" s="259" t="s">
        <v>44</v>
      </c>
      <c r="D380" s="259" t="s">
        <v>45</v>
      </c>
      <c r="E380" s="259" t="s">
        <v>46</v>
      </c>
      <c r="F380" s="259">
        <v>0</v>
      </c>
      <c r="H380" s="259"/>
      <c r="I380" s="259" t="s">
        <v>156</v>
      </c>
      <c r="J380" s="259" t="s">
        <v>44</v>
      </c>
      <c r="K380" s="259" t="s">
        <v>45</v>
      </c>
      <c r="L380" s="259" t="s">
        <v>46</v>
      </c>
      <c r="M380" s="259">
        <v>15057.930452000001</v>
      </c>
      <c r="O380" s="259"/>
      <c r="P380" s="259" t="s">
        <v>156</v>
      </c>
      <c r="Q380" s="259" t="s">
        <v>44</v>
      </c>
      <c r="R380" s="259" t="s">
        <v>45</v>
      </c>
      <c r="S380" s="259" t="s">
        <v>46</v>
      </c>
      <c r="T380" s="259">
        <v>3776.424986</v>
      </c>
      <c r="V380" s="259"/>
      <c r="W380" s="259" t="s">
        <v>156</v>
      </c>
      <c r="X380" s="259" t="s">
        <v>44</v>
      </c>
      <c r="Y380" s="259" t="s">
        <v>45</v>
      </c>
      <c r="Z380" s="259" t="s">
        <v>46</v>
      </c>
      <c r="AA380" s="259">
        <v>12937.070379000001</v>
      </c>
      <c r="AD380" t="s">
        <v>156</v>
      </c>
      <c r="AE380" t="s">
        <v>44</v>
      </c>
      <c r="AF380" t="s">
        <v>45</v>
      </c>
      <c r="AG380" t="s">
        <v>46</v>
      </c>
      <c r="AH380" s="1">
        <f t="shared" si="6"/>
        <v>31771.425816999999</v>
      </c>
    </row>
    <row r="381" spans="1:34" x14ac:dyDescent="0.35">
      <c r="A381" s="259"/>
      <c r="B381" s="259"/>
      <c r="C381" s="259"/>
      <c r="D381" s="259"/>
      <c r="E381" s="259" t="s">
        <v>47</v>
      </c>
      <c r="F381" s="259">
        <v>0</v>
      </c>
      <c r="H381" s="259"/>
      <c r="I381" s="259"/>
      <c r="J381" s="259"/>
      <c r="K381" s="259"/>
      <c r="L381" s="259" t="s">
        <v>47</v>
      </c>
      <c r="M381" s="259">
        <v>5732.0732779999998</v>
      </c>
      <c r="O381" s="259"/>
      <c r="P381" s="259"/>
      <c r="Q381" s="259"/>
      <c r="R381" s="259"/>
      <c r="S381" s="259" t="s">
        <v>47</v>
      </c>
      <c r="T381" s="259">
        <v>309.59690999999998</v>
      </c>
      <c r="V381" s="259"/>
      <c r="W381" s="259"/>
      <c r="X381" s="259"/>
      <c r="Y381" s="259"/>
      <c r="Z381" s="259" t="s">
        <v>47</v>
      </c>
      <c r="AA381" s="259">
        <v>4786.5638090000002</v>
      </c>
      <c r="AG381" t="s">
        <v>47</v>
      </c>
      <c r="AH381" s="1">
        <f t="shared" si="6"/>
        <v>10828.233996999999</v>
      </c>
    </row>
    <row r="382" spans="1:34" x14ac:dyDescent="0.35">
      <c r="A382" s="259"/>
      <c r="B382" s="259"/>
      <c r="C382" s="259"/>
      <c r="D382" s="259"/>
      <c r="E382" s="259" t="s">
        <v>48</v>
      </c>
      <c r="F382" s="259">
        <v>0</v>
      </c>
      <c r="H382" s="259"/>
      <c r="I382" s="259"/>
      <c r="J382" s="259"/>
      <c r="K382" s="259"/>
      <c r="L382" s="259" t="s">
        <v>48</v>
      </c>
      <c r="M382" s="259">
        <v>1506.39339</v>
      </c>
      <c r="O382" s="259"/>
      <c r="P382" s="259"/>
      <c r="Q382" s="259"/>
      <c r="R382" s="259"/>
      <c r="S382" s="259" t="s">
        <v>48</v>
      </c>
      <c r="T382" s="259">
        <v>457.46928200000002</v>
      </c>
      <c r="V382" s="259"/>
      <c r="W382" s="259"/>
      <c r="X382" s="259"/>
      <c r="Y382" s="259"/>
      <c r="Z382" s="259" t="s">
        <v>48</v>
      </c>
      <c r="AA382" s="259">
        <v>3701.3912460000001</v>
      </c>
      <c r="AG382" t="s">
        <v>48</v>
      </c>
      <c r="AH382" s="1">
        <f t="shared" si="6"/>
        <v>5665.2539180000003</v>
      </c>
    </row>
    <row r="383" spans="1:34" x14ac:dyDescent="0.35">
      <c r="A383" s="259"/>
      <c r="B383" s="259"/>
      <c r="C383" s="259"/>
      <c r="D383" s="259" t="s">
        <v>123</v>
      </c>
      <c r="E383" s="259"/>
      <c r="F383" s="259">
        <v>0</v>
      </c>
      <c r="H383" s="259"/>
      <c r="I383" s="259"/>
      <c r="J383" s="259"/>
      <c r="K383" s="259" t="s">
        <v>123</v>
      </c>
      <c r="L383" s="259"/>
      <c r="M383" s="259">
        <v>22296.397120000001</v>
      </c>
      <c r="O383" s="259"/>
      <c r="P383" s="259"/>
      <c r="Q383" s="259"/>
      <c r="R383" s="259" t="s">
        <v>123</v>
      </c>
      <c r="S383" s="259"/>
      <c r="T383" s="259">
        <v>4543.4911780000002</v>
      </c>
      <c r="V383" s="259"/>
      <c r="W383" s="259"/>
      <c r="X383" s="259"/>
      <c r="Y383" s="259" t="s">
        <v>123</v>
      </c>
      <c r="Z383" s="259"/>
      <c r="AA383" s="259">
        <v>21425.025433999999</v>
      </c>
      <c r="AF383" t="s">
        <v>123</v>
      </c>
      <c r="AH383" s="1">
        <f t="shared" si="6"/>
        <v>48264.913732000001</v>
      </c>
    </row>
    <row r="384" spans="1:34" x14ac:dyDescent="0.35">
      <c r="A384" s="259"/>
      <c r="B384" s="259" t="s">
        <v>157</v>
      </c>
      <c r="C384" s="259" t="s">
        <v>44</v>
      </c>
      <c r="D384" s="259" t="s">
        <v>45</v>
      </c>
      <c r="E384" s="259" t="s">
        <v>46</v>
      </c>
      <c r="F384" s="259">
        <v>0</v>
      </c>
      <c r="H384" s="259"/>
      <c r="I384" s="259" t="s">
        <v>157</v>
      </c>
      <c r="J384" s="259" t="s">
        <v>44</v>
      </c>
      <c r="K384" s="259" t="s">
        <v>45</v>
      </c>
      <c r="L384" s="259" t="s">
        <v>46</v>
      </c>
      <c r="M384" s="259">
        <v>19005.762127000002</v>
      </c>
      <c r="O384" s="259"/>
      <c r="P384" s="259" t="s">
        <v>157</v>
      </c>
      <c r="Q384" s="259" t="s">
        <v>44</v>
      </c>
      <c r="R384" s="259" t="s">
        <v>45</v>
      </c>
      <c r="S384" s="259" t="s">
        <v>46</v>
      </c>
      <c r="T384" s="259">
        <v>3767.2589809999999</v>
      </c>
      <c r="V384" s="259"/>
      <c r="W384" s="259" t="s">
        <v>157</v>
      </c>
      <c r="X384" s="259" t="s">
        <v>44</v>
      </c>
      <c r="Y384" s="259" t="s">
        <v>45</v>
      </c>
      <c r="Z384" s="259" t="s">
        <v>46</v>
      </c>
      <c r="AA384" s="259">
        <v>12137.465323</v>
      </c>
      <c r="AD384" t="s">
        <v>157</v>
      </c>
      <c r="AE384" t="s">
        <v>44</v>
      </c>
      <c r="AF384" t="s">
        <v>45</v>
      </c>
      <c r="AG384" t="s">
        <v>46</v>
      </c>
      <c r="AH384" s="1">
        <f t="shared" si="6"/>
        <v>34910.486430999998</v>
      </c>
    </row>
    <row r="385" spans="1:34" x14ac:dyDescent="0.35">
      <c r="A385" s="259"/>
      <c r="B385" s="259"/>
      <c r="C385" s="259"/>
      <c r="D385" s="259"/>
      <c r="E385" s="259" t="s">
        <v>47</v>
      </c>
      <c r="F385" s="259">
        <v>0</v>
      </c>
      <c r="H385" s="259"/>
      <c r="I385" s="259"/>
      <c r="J385" s="259"/>
      <c r="K385" s="259"/>
      <c r="L385" s="259" t="s">
        <v>47</v>
      </c>
      <c r="M385" s="259">
        <v>5029.4411419999997</v>
      </c>
      <c r="O385" s="259"/>
      <c r="P385" s="259"/>
      <c r="Q385" s="259"/>
      <c r="R385" s="259"/>
      <c r="S385" s="259" t="s">
        <v>47</v>
      </c>
      <c r="T385" s="259">
        <v>0</v>
      </c>
      <c r="V385" s="259"/>
      <c r="W385" s="259"/>
      <c r="X385" s="259"/>
      <c r="Y385" s="259"/>
      <c r="Z385" s="259" t="s">
        <v>47</v>
      </c>
      <c r="AA385" s="259">
        <v>4836.2463690000004</v>
      </c>
      <c r="AG385" t="s">
        <v>47</v>
      </c>
      <c r="AH385" s="1">
        <f t="shared" si="6"/>
        <v>9865.6875110000001</v>
      </c>
    </row>
    <row r="386" spans="1:34" x14ac:dyDescent="0.35">
      <c r="A386" s="259"/>
      <c r="B386" s="259"/>
      <c r="C386" s="259"/>
      <c r="D386" s="259"/>
      <c r="E386" s="259" t="s">
        <v>48</v>
      </c>
      <c r="F386" s="259">
        <v>0</v>
      </c>
      <c r="H386" s="259"/>
      <c r="I386" s="259"/>
      <c r="J386" s="259"/>
      <c r="K386" s="259"/>
      <c r="L386" s="259" t="s">
        <v>48</v>
      </c>
      <c r="M386" s="259">
        <v>1770.164432</v>
      </c>
      <c r="O386" s="259"/>
      <c r="P386" s="259"/>
      <c r="Q386" s="259"/>
      <c r="R386" s="259"/>
      <c r="S386" s="259" t="s">
        <v>48</v>
      </c>
      <c r="T386" s="259">
        <v>258.49204300000002</v>
      </c>
      <c r="V386" s="259"/>
      <c r="W386" s="259"/>
      <c r="X386" s="259"/>
      <c r="Y386" s="259"/>
      <c r="Z386" s="259" t="s">
        <v>48</v>
      </c>
      <c r="AA386" s="259">
        <v>4172.8173230000002</v>
      </c>
      <c r="AG386" t="s">
        <v>48</v>
      </c>
      <c r="AH386" s="1">
        <f t="shared" si="6"/>
        <v>6201.473798</v>
      </c>
    </row>
    <row r="387" spans="1:34" x14ac:dyDescent="0.35">
      <c r="A387" s="259"/>
      <c r="B387" s="259"/>
      <c r="C387" s="259"/>
      <c r="D387" s="259" t="s">
        <v>123</v>
      </c>
      <c r="E387" s="259"/>
      <c r="F387" s="259">
        <v>0</v>
      </c>
      <c r="H387" s="259"/>
      <c r="I387" s="259"/>
      <c r="J387" s="259"/>
      <c r="K387" s="259" t="s">
        <v>123</v>
      </c>
      <c r="L387" s="259"/>
      <c r="M387" s="259">
        <v>25805.367700999999</v>
      </c>
      <c r="O387" s="259"/>
      <c r="P387" s="259"/>
      <c r="Q387" s="259"/>
      <c r="R387" s="259" t="s">
        <v>123</v>
      </c>
      <c r="S387" s="259"/>
      <c r="T387" s="259">
        <v>4025.7510240000001</v>
      </c>
      <c r="V387" s="259"/>
      <c r="W387" s="259"/>
      <c r="X387" s="259"/>
      <c r="Y387" s="259" t="s">
        <v>123</v>
      </c>
      <c r="Z387" s="259"/>
      <c r="AA387" s="259">
        <v>21146.529015</v>
      </c>
      <c r="AF387" t="s">
        <v>123</v>
      </c>
      <c r="AH387" s="1">
        <f t="shared" si="6"/>
        <v>50977.64774</v>
      </c>
    </row>
    <row r="388" spans="1:34" x14ac:dyDescent="0.35">
      <c r="A388" s="259"/>
      <c r="B388" s="259" t="s">
        <v>158</v>
      </c>
      <c r="C388" s="259" t="s">
        <v>44</v>
      </c>
      <c r="D388" s="259" t="s">
        <v>45</v>
      </c>
      <c r="E388" s="259" t="s">
        <v>46</v>
      </c>
      <c r="F388" s="259">
        <v>0</v>
      </c>
      <c r="H388" s="259"/>
      <c r="I388" s="259" t="s">
        <v>158</v>
      </c>
      <c r="J388" s="259" t="s">
        <v>44</v>
      </c>
      <c r="K388" s="259" t="s">
        <v>45</v>
      </c>
      <c r="L388" s="259" t="s">
        <v>46</v>
      </c>
      <c r="M388" s="259">
        <v>56004.261672000001</v>
      </c>
      <c r="O388" s="259"/>
      <c r="P388" s="259" t="s">
        <v>158</v>
      </c>
      <c r="Q388" s="259" t="s">
        <v>44</v>
      </c>
      <c r="R388" s="259" t="s">
        <v>45</v>
      </c>
      <c r="S388" s="259" t="s">
        <v>46</v>
      </c>
      <c r="T388" s="259">
        <v>12115.484329999999</v>
      </c>
      <c r="V388" s="259"/>
      <c r="W388" s="259" t="s">
        <v>158</v>
      </c>
      <c r="X388" s="259" t="s">
        <v>44</v>
      </c>
      <c r="Y388" s="259" t="s">
        <v>45</v>
      </c>
      <c r="Z388" s="259" t="s">
        <v>46</v>
      </c>
      <c r="AA388" s="259">
        <v>45281.520432999998</v>
      </c>
      <c r="AD388" t="s">
        <v>158</v>
      </c>
      <c r="AE388" t="s">
        <v>44</v>
      </c>
      <c r="AF388" t="s">
        <v>45</v>
      </c>
      <c r="AG388" t="s">
        <v>46</v>
      </c>
      <c r="AH388" s="1">
        <f t="shared" si="6"/>
        <v>113401.266435</v>
      </c>
    </row>
    <row r="389" spans="1:34" x14ac:dyDescent="0.35">
      <c r="A389" s="259"/>
      <c r="B389" s="259"/>
      <c r="C389" s="259"/>
      <c r="D389" s="259"/>
      <c r="E389" s="259" t="s">
        <v>47</v>
      </c>
      <c r="F389" s="259">
        <v>0</v>
      </c>
      <c r="H389" s="259"/>
      <c r="I389" s="259"/>
      <c r="J389" s="259"/>
      <c r="K389" s="259"/>
      <c r="L389" s="259" t="s">
        <v>47</v>
      </c>
      <c r="M389" s="259">
        <v>14959.306479999999</v>
      </c>
      <c r="O389" s="259"/>
      <c r="P389" s="259"/>
      <c r="Q389" s="259"/>
      <c r="R389" s="259"/>
      <c r="S389" s="259" t="s">
        <v>47</v>
      </c>
      <c r="T389" s="259">
        <v>0</v>
      </c>
      <c r="V389" s="259"/>
      <c r="W389" s="259"/>
      <c r="X389" s="259"/>
      <c r="Y389" s="259"/>
      <c r="Z389" s="259" t="s">
        <v>47</v>
      </c>
      <c r="AA389" s="259">
        <v>10883.068904</v>
      </c>
      <c r="AG389" t="s">
        <v>47</v>
      </c>
      <c r="AH389" s="1">
        <f t="shared" si="6"/>
        <v>25842.375383999999</v>
      </c>
    </row>
    <row r="390" spans="1:34" x14ac:dyDescent="0.35">
      <c r="A390" s="259"/>
      <c r="B390" s="259"/>
      <c r="C390" s="259"/>
      <c r="D390" s="259"/>
      <c r="E390" s="259" t="s">
        <v>48</v>
      </c>
      <c r="F390" s="259">
        <v>0</v>
      </c>
      <c r="H390" s="259"/>
      <c r="I390" s="259"/>
      <c r="J390" s="259"/>
      <c r="K390" s="259"/>
      <c r="L390" s="259" t="s">
        <v>48</v>
      </c>
      <c r="M390" s="259">
        <v>3471.8516500000001</v>
      </c>
      <c r="O390" s="259"/>
      <c r="P390" s="259"/>
      <c r="Q390" s="259"/>
      <c r="R390" s="259"/>
      <c r="S390" s="259" t="s">
        <v>48</v>
      </c>
      <c r="T390" s="259">
        <v>777.98654999999997</v>
      </c>
      <c r="V390" s="259"/>
      <c r="W390" s="259"/>
      <c r="X390" s="259"/>
      <c r="Y390" s="259"/>
      <c r="Z390" s="259" t="s">
        <v>48</v>
      </c>
      <c r="AA390" s="259">
        <v>9242.7911280000008</v>
      </c>
      <c r="AG390" t="s">
        <v>48</v>
      </c>
      <c r="AH390" s="1">
        <f t="shared" si="6"/>
        <v>13492.629328000001</v>
      </c>
    </row>
    <row r="391" spans="1:34" x14ac:dyDescent="0.35">
      <c r="A391" s="259"/>
      <c r="B391" s="259"/>
      <c r="C391" s="259"/>
      <c r="D391" s="259" t="s">
        <v>123</v>
      </c>
      <c r="E391" s="259"/>
      <c r="F391" s="259">
        <v>0</v>
      </c>
      <c r="H391" s="259"/>
      <c r="I391" s="259"/>
      <c r="J391" s="259"/>
      <c r="K391" s="259" t="s">
        <v>123</v>
      </c>
      <c r="L391" s="259"/>
      <c r="M391" s="259">
        <v>74435.419802000004</v>
      </c>
      <c r="O391" s="259"/>
      <c r="P391" s="259"/>
      <c r="Q391" s="259"/>
      <c r="R391" s="259" t="s">
        <v>123</v>
      </c>
      <c r="S391" s="259"/>
      <c r="T391" s="259">
        <v>12893.470880000001</v>
      </c>
      <c r="V391" s="259"/>
      <c r="W391" s="259"/>
      <c r="X391" s="259"/>
      <c r="Y391" s="259" t="s">
        <v>123</v>
      </c>
      <c r="Z391" s="259"/>
      <c r="AA391" s="259">
        <v>65407.380465000002</v>
      </c>
      <c r="AF391" t="s">
        <v>123</v>
      </c>
      <c r="AH391" s="1">
        <f t="shared" si="6"/>
        <v>152736.27114699999</v>
      </c>
    </row>
    <row r="392" spans="1:34" x14ac:dyDescent="0.35">
      <c r="A392" s="259" t="s">
        <v>167</v>
      </c>
      <c r="B392" s="259" t="s">
        <v>43</v>
      </c>
      <c r="C392" s="259" t="s">
        <v>44</v>
      </c>
      <c r="D392" s="259" t="s">
        <v>45</v>
      </c>
      <c r="E392" s="259" t="s">
        <v>46</v>
      </c>
      <c r="F392" s="259">
        <v>0</v>
      </c>
      <c r="H392" s="259" t="s">
        <v>167</v>
      </c>
      <c r="I392" s="259" t="s">
        <v>43</v>
      </c>
      <c r="J392" s="259" t="s">
        <v>44</v>
      </c>
      <c r="K392" s="259" t="s">
        <v>45</v>
      </c>
      <c r="L392" s="259" t="s">
        <v>46</v>
      </c>
      <c r="M392" s="259">
        <v>23373.979719999999</v>
      </c>
      <c r="O392" s="259" t="s">
        <v>167</v>
      </c>
      <c r="P392" s="259" t="s">
        <v>43</v>
      </c>
      <c r="Q392" s="259" t="s">
        <v>44</v>
      </c>
      <c r="R392" s="259" t="s">
        <v>45</v>
      </c>
      <c r="S392" s="259" t="s">
        <v>46</v>
      </c>
      <c r="T392" s="259">
        <v>4170.4661630000001</v>
      </c>
      <c r="V392" s="259" t="s">
        <v>167</v>
      </c>
      <c r="W392" s="259" t="s">
        <v>43</v>
      </c>
      <c r="X392" s="259" t="s">
        <v>44</v>
      </c>
      <c r="Y392" s="259" t="s">
        <v>45</v>
      </c>
      <c r="Z392" s="259" t="s">
        <v>46</v>
      </c>
      <c r="AA392" s="259">
        <v>14329.904182</v>
      </c>
      <c r="AC392" s="41">
        <v>2015</v>
      </c>
      <c r="AD392" t="s">
        <v>43</v>
      </c>
      <c r="AE392" t="s">
        <v>44</v>
      </c>
      <c r="AF392" t="s">
        <v>45</v>
      </c>
      <c r="AG392" t="s">
        <v>46</v>
      </c>
      <c r="AH392" s="1">
        <f t="shared" si="6"/>
        <v>41874.350064999999</v>
      </c>
    </row>
    <row r="393" spans="1:34" x14ac:dyDescent="0.35">
      <c r="A393" s="259"/>
      <c r="B393" s="259"/>
      <c r="C393" s="259"/>
      <c r="D393" s="259"/>
      <c r="E393" s="259" t="s">
        <v>47</v>
      </c>
      <c r="F393" s="259">
        <v>0</v>
      </c>
      <c r="H393" s="259"/>
      <c r="I393" s="259"/>
      <c r="J393" s="259"/>
      <c r="K393" s="259"/>
      <c r="L393" s="259" t="s">
        <v>47</v>
      </c>
      <c r="M393" s="259">
        <v>4569.1086530000002</v>
      </c>
      <c r="O393" s="259"/>
      <c r="P393" s="259"/>
      <c r="Q393" s="259"/>
      <c r="R393" s="259"/>
      <c r="S393" s="259" t="s">
        <v>47</v>
      </c>
      <c r="T393" s="259">
        <v>99.235900000000001</v>
      </c>
      <c r="V393" s="259"/>
      <c r="W393" s="259"/>
      <c r="X393" s="259"/>
      <c r="Y393" s="259"/>
      <c r="Z393" s="259" t="s">
        <v>47</v>
      </c>
      <c r="AA393" s="259">
        <v>4225.1175279999998</v>
      </c>
      <c r="AG393" t="s">
        <v>47</v>
      </c>
      <c r="AH393" s="1">
        <f t="shared" si="6"/>
        <v>8893.4620809999997</v>
      </c>
    </row>
    <row r="394" spans="1:34" x14ac:dyDescent="0.35">
      <c r="A394" s="259"/>
      <c r="B394" s="259"/>
      <c r="C394" s="259"/>
      <c r="D394" s="259"/>
      <c r="E394" s="259" t="s">
        <v>48</v>
      </c>
      <c r="F394" s="259">
        <v>0</v>
      </c>
      <c r="H394" s="259"/>
      <c r="I394" s="259"/>
      <c r="J394" s="259"/>
      <c r="K394" s="259"/>
      <c r="L394" s="259" t="s">
        <v>48</v>
      </c>
      <c r="M394" s="259">
        <v>961.36782200000005</v>
      </c>
      <c r="O394" s="259"/>
      <c r="P394" s="259"/>
      <c r="Q394" s="259"/>
      <c r="R394" s="259"/>
      <c r="S394" s="259" t="s">
        <v>48</v>
      </c>
      <c r="T394" s="259">
        <v>159.857788</v>
      </c>
      <c r="V394" s="259"/>
      <c r="W394" s="259"/>
      <c r="X394" s="259"/>
      <c r="Y394" s="259"/>
      <c r="Z394" s="259" t="s">
        <v>48</v>
      </c>
      <c r="AA394" s="259">
        <v>4845.7259059999997</v>
      </c>
      <c r="AG394" t="s">
        <v>48</v>
      </c>
      <c r="AH394" s="1">
        <f t="shared" si="6"/>
        <v>5966.9515159999992</v>
      </c>
    </row>
    <row r="395" spans="1:34" x14ac:dyDescent="0.35">
      <c r="A395" s="259"/>
      <c r="B395" s="259"/>
      <c r="C395" s="259"/>
      <c r="D395" s="259" t="s">
        <v>123</v>
      </c>
      <c r="E395" s="259"/>
      <c r="F395" s="259">
        <v>0</v>
      </c>
      <c r="H395" s="259"/>
      <c r="I395" s="259"/>
      <c r="J395" s="259"/>
      <c r="K395" s="259" t="s">
        <v>123</v>
      </c>
      <c r="L395" s="259"/>
      <c r="M395" s="259">
        <v>28904.456194999999</v>
      </c>
      <c r="O395" s="259"/>
      <c r="P395" s="259"/>
      <c r="Q395" s="259"/>
      <c r="R395" s="259" t="s">
        <v>123</v>
      </c>
      <c r="S395" s="259"/>
      <c r="T395" s="259">
        <v>4429.559851</v>
      </c>
      <c r="V395" s="259"/>
      <c r="W395" s="259"/>
      <c r="X395" s="259"/>
      <c r="Y395" s="259" t="s">
        <v>123</v>
      </c>
      <c r="Z395" s="259"/>
      <c r="AA395" s="259">
        <v>23400.747616000001</v>
      </c>
      <c r="AF395" t="s">
        <v>123</v>
      </c>
      <c r="AH395" s="1">
        <f t="shared" si="6"/>
        <v>56734.763661999998</v>
      </c>
    </row>
    <row r="396" spans="1:34" x14ac:dyDescent="0.35">
      <c r="A396" s="259"/>
      <c r="B396" s="259" t="s">
        <v>49</v>
      </c>
      <c r="C396" s="259" t="s">
        <v>44</v>
      </c>
      <c r="D396" s="259" t="s">
        <v>45</v>
      </c>
      <c r="E396" s="259" t="s">
        <v>46</v>
      </c>
      <c r="F396" s="259">
        <v>0</v>
      </c>
      <c r="H396" s="259"/>
      <c r="I396" s="259" t="s">
        <v>49</v>
      </c>
      <c r="J396" s="259" t="s">
        <v>44</v>
      </c>
      <c r="K396" s="259" t="s">
        <v>45</v>
      </c>
      <c r="L396" s="259" t="s">
        <v>46</v>
      </c>
      <c r="M396" s="259">
        <v>22695.630861000001</v>
      </c>
      <c r="O396" s="259"/>
      <c r="P396" s="259" t="s">
        <v>49</v>
      </c>
      <c r="Q396" s="259" t="s">
        <v>44</v>
      </c>
      <c r="R396" s="259" t="s">
        <v>45</v>
      </c>
      <c r="S396" s="259" t="s">
        <v>46</v>
      </c>
      <c r="T396" s="259">
        <v>5210.2434659999999</v>
      </c>
      <c r="V396" s="259"/>
      <c r="W396" s="259" t="s">
        <v>49</v>
      </c>
      <c r="X396" s="259" t="s">
        <v>44</v>
      </c>
      <c r="Y396" s="259" t="s">
        <v>45</v>
      </c>
      <c r="Z396" s="259" t="s">
        <v>46</v>
      </c>
      <c r="AA396" s="259">
        <v>13520.135963000001</v>
      </c>
      <c r="AD396" t="s">
        <v>49</v>
      </c>
      <c r="AE396" t="s">
        <v>44</v>
      </c>
      <c r="AF396" t="s">
        <v>45</v>
      </c>
      <c r="AG396" t="s">
        <v>46</v>
      </c>
      <c r="AH396" s="1">
        <f t="shared" ref="AH396:AH459" si="7">F396+M396+T396+AA396</f>
        <v>41426.010290000006</v>
      </c>
    </row>
    <row r="397" spans="1:34" x14ac:dyDescent="0.35">
      <c r="A397" s="259"/>
      <c r="B397" s="259"/>
      <c r="C397" s="259"/>
      <c r="D397" s="259"/>
      <c r="E397" s="259" t="s">
        <v>47</v>
      </c>
      <c r="F397" s="259">
        <v>0</v>
      </c>
      <c r="H397" s="259"/>
      <c r="I397" s="259"/>
      <c r="J397" s="259"/>
      <c r="K397" s="259"/>
      <c r="L397" s="259" t="s">
        <v>47</v>
      </c>
      <c r="M397" s="259">
        <v>4590.4301390000001</v>
      </c>
      <c r="O397" s="259"/>
      <c r="P397" s="259"/>
      <c r="Q397" s="259"/>
      <c r="R397" s="259"/>
      <c r="S397" s="259" t="s">
        <v>47</v>
      </c>
      <c r="T397" s="259">
        <v>149.17609999999999</v>
      </c>
      <c r="V397" s="259"/>
      <c r="W397" s="259"/>
      <c r="X397" s="259"/>
      <c r="Y397" s="259"/>
      <c r="Z397" s="259" t="s">
        <v>47</v>
      </c>
      <c r="AA397" s="259">
        <v>3784.7009469999998</v>
      </c>
      <c r="AG397" t="s">
        <v>47</v>
      </c>
      <c r="AH397" s="1">
        <f t="shared" si="7"/>
        <v>8524.307186</v>
      </c>
    </row>
    <row r="398" spans="1:34" x14ac:dyDescent="0.35">
      <c r="A398" s="259"/>
      <c r="B398" s="259"/>
      <c r="C398" s="259"/>
      <c r="D398" s="259"/>
      <c r="E398" s="259" t="s">
        <v>48</v>
      </c>
      <c r="F398" s="259">
        <v>0</v>
      </c>
      <c r="H398" s="259"/>
      <c r="I398" s="259"/>
      <c r="J398" s="259"/>
      <c r="K398" s="259"/>
      <c r="L398" s="259" t="s">
        <v>48</v>
      </c>
      <c r="M398" s="259">
        <v>1001.239095</v>
      </c>
      <c r="O398" s="259"/>
      <c r="P398" s="259"/>
      <c r="Q398" s="259"/>
      <c r="R398" s="259"/>
      <c r="S398" s="259" t="s">
        <v>48</v>
      </c>
      <c r="T398" s="259">
        <v>0</v>
      </c>
      <c r="V398" s="259"/>
      <c r="W398" s="259"/>
      <c r="X398" s="259"/>
      <c r="Y398" s="259"/>
      <c r="Z398" s="259" t="s">
        <v>48</v>
      </c>
      <c r="AA398" s="259">
        <v>5153.0891879999999</v>
      </c>
      <c r="AG398" t="s">
        <v>48</v>
      </c>
      <c r="AH398" s="1">
        <f t="shared" si="7"/>
        <v>6154.3282829999998</v>
      </c>
    </row>
    <row r="399" spans="1:34" x14ac:dyDescent="0.35">
      <c r="A399" s="259"/>
      <c r="B399" s="259"/>
      <c r="C399" s="259"/>
      <c r="D399" s="259" t="s">
        <v>123</v>
      </c>
      <c r="E399" s="259"/>
      <c r="F399" s="259">
        <v>0</v>
      </c>
      <c r="H399" s="259"/>
      <c r="I399" s="259"/>
      <c r="J399" s="259"/>
      <c r="K399" s="259" t="s">
        <v>123</v>
      </c>
      <c r="L399" s="259"/>
      <c r="M399" s="259">
        <v>28287.300094999999</v>
      </c>
      <c r="O399" s="259"/>
      <c r="P399" s="259"/>
      <c r="Q399" s="259"/>
      <c r="R399" s="259" t="s">
        <v>123</v>
      </c>
      <c r="S399" s="259"/>
      <c r="T399" s="259">
        <v>5359.4195659999996</v>
      </c>
      <c r="V399" s="259"/>
      <c r="W399" s="259"/>
      <c r="X399" s="259"/>
      <c r="Y399" s="259" t="s">
        <v>123</v>
      </c>
      <c r="Z399" s="259"/>
      <c r="AA399" s="259">
        <v>22457.926098</v>
      </c>
      <c r="AF399" t="s">
        <v>123</v>
      </c>
      <c r="AH399" s="1">
        <f t="shared" si="7"/>
        <v>56104.645758999992</v>
      </c>
    </row>
    <row r="400" spans="1:34" x14ac:dyDescent="0.35">
      <c r="A400" s="259"/>
      <c r="B400" s="259" t="s">
        <v>50</v>
      </c>
      <c r="C400" s="259" t="s">
        <v>44</v>
      </c>
      <c r="D400" s="259" t="s">
        <v>45</v>
      </c>
      <c r="E400" s="259" t="s">
        <v>46</v>
      </c>
      <c r="F400" s="259">
        <v>0</v>
      </c>
      <c r="H400" s="259"/>
      <c r="I400" s="259" t="s">
        <v>50</v>
      </c>
      <c r="J400" s="259" t="s">
        <v>44</v>
      </c>
      <c r="K400" s="259" t="s">
        <v>45</v>
      </c>
      <c r="L400" s="259" t="s">
        <v>46</v>
      </c>
      <c r="M400" s="259">
        <v>46498.261451999999</v>
      </c>
      <c r="O400" s="259"/>
      <c r="P400" s="259" t="s">
        <v>50</v>
      </c>
      <c r="Q400" s="259" t="s">
        <v>44</v>
      </c>
      <c r="R400" s="259" t="s">
        <v>45</v>
      </c>
      <c r="S400" s="259" t="s">
        <v>46</v>
      </c>
      <c r="T400" s="259">
        <v>10536.272718</v>
      </c>
      <c r="V400" s="259"/>
      <c r="W400" s="259" t="s">
        <v>50</v>
      </c>
      <c r="X400" s="259" t="s">
        <v>44</v>
      </c>
      <c r="Y400" s="259" t="s">
        <v>45</v>
      </c>
      <c r="Z400" s="259" t="s">
        <v>46</v>
      </c>
      <c r="AA400" s="259">
        <v>24362.334683000001</v>
      </c>
      <c r="AD400" t="s">
        <v>50</v>
      </c>
      <c r="AE400" t="s">
        <v>44</v>
      </c>
      <c r="AF400" t="s">
        <v>45</v>
      </c>
      <c r="AG400" t="s">
        <v>46</v>
      </c>
      <c r="AH400" s="1">
        <f t="shared" si="7"/>
        <v>81396.868852999993</v>
      </c>
    </row>
    <row r="401" spans="1:34" x14ac:dyDescent="0.35">
      <c r="A401" s="259"/>
      <c r="B401" s="259"/>
      <c r="C401" s="259"/>
      <c r="D401" s="259"/>
      <c r="E401" s="259" t="s">
        <v>47</v>
      </c>
      <c r="F401" s="259">
        <v>0</v>
      </c>
      <c r="H401" s="259"/>
      <c r="I401" s="259"/>
      <c r="J401" s="259"/>
      <c r="K401" s="259"/>
      <c r="L401" s="259" t="s">
        <v>47</v>
      </c>
      <c r="M401" s="259">
        <v>10740.822902</v>
      </c>
      <c r="O401" s="259"/>
      <c r="P401" s="259"/>
      <c r="Q401" s="259"/>
      <c r="R401" s="259"/>
      <c r="S401" s="259" t="s">
        <v>47</v>
      </c>
      <c r="T401" s="259">
        <v>299.32130000000001</v>
      </c>
      <c r="V401" s="259"/>
      <c r="W401" s="259"/>
      <c r="X401" s="259"/>
      <c r="Y401" s="259"/>
      <c r="Z401" s="259" t="s">
        <v>47</v>
      </c>
      <c r="AA401" s="259">
        <v>16099.686265</v>
      </c>
      <c r="AG401" t="s">
        <v>47</v>
      </c>
      <c r="AH401" s="1">
        <f t="shared" si="7"/>
        <v>27139.830467</v>
      </c>
    </row>
    <row r="402" spans="1:34" x14ac:dyDescent="0.35">
      <c r="A402" s="259"/>
      <c r="B402" s="259"/>
      <c r="C402" s="259"/>
      <c r="D402" s="259"/>
      <c r="E402" s="259" t="s">
        <v>48</v>
      </c>
      <c r="F402" s="259">
        <v>0</v>
      </c>
      <c r="H402" s="259"/>
      <c r="I402" s="259"/>
      <c r="J402" s="259"/>
      <c r="K402" s="259"/>
      <c r="L402" s="259" t="s">
        <v>48</v>
      </c>
      <c r="M402" s="259">
        <v>1619.1472859999999</v>
      </c>
      <c r="O402" s="259"/>
      <c r="P402" s="259"/>
      <c r="Q402" s="259"/>
      <c r="R402" s="259"/>
      <c r="S402" s="259" t="s">
        <v>48</v>
      </c>
      <c r="T402" s="259">
        <v>0</v>
      </c>
      <c r="V402" s="259"/>
      <c r="W402" s="259"/>
      <c r="X402" s="259"/>
      <c r="Y402" s="259"/>
      <c r="Z402" s="259" t="s">
        <v>48</v>
      </c>
      <c r="AA402" s="259">
        <v>9428.4218550000005</v>
      </c>
      <c r="AG402" t="s">
        <v>48</v>
      </c>
      <c r="AH402" s="1">
        <f t="shared" si="7"/>
        <v>11047.569141</v>
      </c>
    </row>
    <row r="403" spans="1:34" x14ac:dyDescent="0.35">
      <c r="A403" s="259"/>
      <c r="B403" s="259"/>
      <c r="C403" s="259"/>
      <c r="D403" s="259" t="s">
        <v>123</v>
      </c>
      <c r="E403" s="259"/>
      <c r="F403" s="259">
        <v>0</v>
      </c>
      <c r="H403" s="259"/>
      <c r="I403" s="259"/>
      <c r="J403" s="259"/>
      <c r="K403" s="259" t="s">
        <v>123</v>
      </c>
      <c r="L403" s="259"/>
      <c r="M403" s="259">
        <v>58858.231639999998</v>
      </c>
      <c r="O403" s="259"/>
      <c r="P403" s="259"/>
      <c r="Q403" s="259"/>
      <c r="R403" s="259" t="s">
        <v>123</v>
      </c>
      <c r="S403" s="259"/>
      <c r="T403" s="259">
        <v>10835.594018</v>
      </c>
      <c r="V403" s="259"/>
      <c r="W403" s="259"/>
      <c r="X403" s="259"/>
      <c r="Y403" s="259" t="s">
        <v>123</v>
      </c>
      <c r="Z403" s="259"/>
      <c r="AA403" s="259">
        <v>49890.442802999998</v>
      </c>
      <c r="AF403" t="s">
        <v>123</v>
      </c>
      <c r="AH403" s="1">
        <f t="shared" si="7"/>
        <v>119584.268461</v>
      </c>
    </row>
    <row r="404" spans="1:34" x14ac:dyDescent="0.35">
      <c r="A404" s="259"/>
      <c r="B404" s="259" t="s">
        <v>51</v>
      </c>
      <c r="C404" s="259" t="s">
        <v>44</v>
      </c>
      <c r="D404" s="259" t="s">
        <v>45</v>
      </c>
      <c r="E404" s="259" t="s">
        <v>46</v>
      </c>
      <c r="F404" s="259">
        <v>0</v>
      </c>
      <c r="H404" s="259"/>
      <c r="I404" s="259" t="s">
        <v>51</v>
      </c>
      <c r="J404" s="259" t="s">
        <v>44</v>
      </c>
      <c r="K404" s="259" t="s">
        <v>45</v>
      </c>
      <c r="L404" s="259" t="s">
        <v>46</v>
      </c>
      <c r="M404" s="259">
        <v>21735.895041</v>
      </c>
      <c r="O404" s="259"/>
      <c r="P404" s="259" t="s">
        <v>51</v>
      </c>
      <c r="Q404" s="259" t="s">
        <v>44</v>
      </c>
      <c r="R404" s="259" t="s">
        <v>45</v>
      </c>
      <c r="S404" s="259" t="s">
        <v>46</v>
      </c>
      <c r="T404" s="259">
        <v>4095.30152</v>
      </c>
      <c r="V404" s="259"/>
      <c r="W404" s="259" t="s">
        <v>51</v>
      </c>
      <c r="X404" s="259" t="s">
        <v>44</v>
      </c>
      <c r="Y404" s="259" t="s">
        <v>45</v>
      </c>
      <c r="Z404" s="259" t="s">
        <v>46</v>
      </c>
      <c r="AA404" s="259">
        <v>12223.647661000001</v>
      </c>
      <c r="AD404" t="s">
        <v>51</v>
      </c>
      <c r="AE404" t="s">
        <v>44</v>
      </c>
      <c r="AF404" t="s">
        <v>45</v>
      </c>
      <c r="AG404" t="s">
        <v>46</v>
      </c>
      <c r="AH404" s="1">
        <f t="shared" si="7"/>
        <v>38054.844222</v>
      </c>
    </row>
    <row r="405" spans="1:34" x14ac:dyDescent="0.35">
      <c r="A405" s="259"/>
      <c r="B405" s="259"/>
      <c r="C405" s="259"/>
      <c r="D405" s="259"/>
      <c r="E405" s="259" t="s">
        <v>47</v>
      </c>
      <c r="F405" s="259">
        <v>0</v>
      </c>
      <c r="H405" s="259"/>
      <c r="I405" s="259"/>
      <c r="J405" s="259"/>
      <c r="K405" s="259"/>
      <c r="L405" s="259" t="s">
        <v>47</v>
      </c>
      <c r="M405" s="259">
        <v>4728.312989</v>
      </c>
      <c r="O405" s="259"/>
      <c r="P405" s="259"/>
      <c r="Q405" s="259"/>
      <c r="R405" s="259"/>
      <c r="S405" s="259" t="s">
        <v>47</v>
      </c>
      <c r="T405" s="259">
        <v>298.57965000000002</v>
      </c>
      <c r="V405" s="259"/>
      <c r="W405" s="259"/>
      <c r="X405" s="259"/>
      <c r="Y405" s="259"/>
      <c r="Z405" s="259" t="s">
        <v>47</v>
      </c>
      <c r="AA405" s="259">
        <v>5654.0064849999999</v>
      </c>
      <c r="AG405" t="s">
        <v>47</v>
      </c>
      <c r="AH405" s="1">
        <f t="shared" si="7"/>
        <v>10680.899124</v>
      </c>
    </row>
    <row r="406" spans="1:34" x14ac:dyDescent="0.35">
      <c r="A406" s="259"/>
      <c r="B406" s="259"/>
      <c r="C406" s="259"/>
      <c r="D406" s="259"/>
      <c r="E406" s="259" t="s">
        <v>48</v>
      </c>
      <c r="F406" s="259">
        <v>0</v>
      </c>
      <c r="H406" s="259"/>
      <c r="I406" s="259"/>
      <c r="J406" s="259"/>
      <c r="K406" s="259"/>
      <c r="L406" s="259" t="s">
        <v>48</v>
      </c>
      <c r="M406" s="259">
        <v>909.74366799999996</v>
      </c>
      <c r="O406" s="259"/>
      <c r="P406" s="259"/>
      <c r="Q406" s="259"/>
      <c r="R406" s="259"/>
      <c r="S406" s="259" t="s">
        <v>48</v>
      </c>
      <c r="T406" s="259">
        <v>0</v>
      </c>
      <c r="V406" s="259"/>
      <c r="W406" s="259"/>
      <c r="X406" s="259"/>
      <c r="Y406" s="259"/>
      <c r="Z406" s="259" t="s">
        <v>48</v>
      </c>
      <c r="AA406" s="259">
        <v>5173.2668540000004</v>
      </c>
      <c r="AG406" t="s">
        <v>48</v>
      </c>
      <c r="AH406" s="1">
        <f t="shared" si="7"/>
        <v>6083.0105220000005</v>
      </c>
    </row>
    <row r="407" spans="1:34" x14ac:dyDescent="0.35">
      <c r="A407" s="259"/>
      <c r="B407" s="259"/>
      <c r="C407" s="259"/>
      <c r="D407" s="259" t="s">
        <v>123</v>
      </c>
      <c r="E407" s="259"/>
      <c r="F407" s="259">
        <v>0</v>
      </c>
      <c r="H407" s="259"/>
      <c r="I407" s="259"/>
      <c r="J407" s="259"/>
      <c r="K407" s="259" t="s">
        <v>123</v>
      </c>
      <c r="L407" s="259"/>
      <c r="M407" s="259">
        <v>27373.951698000001</v>
      </c>
      <c r="O407" s="259"/>
      <c r="P407" s="259"/>
      <c r="Q407" s="259"/>
      <c r="R407" s="259" t="s">
        <v>123</v>
      </c>
      <c r="S407" s="259"/>
      <c r="T407" s="259">
        <v>4393.8811699999997</v>
      </c>
      <c r="V407" s="259"/>
      <c r="W407" s="259"/>
      <c r="X407" s="259"/>
      <c r="Y407" s="259" t="s">
        <v>123</v>
      </c>
      <c r="Z407" s="259"/>
      <c r="AA407" s="259">
        <v>23050.920999999998</v>
      </c>
      <c r="AF407" t="s">
        <v>123</v>
      </c>
      <c r="AH407" s="1">
        <f t="shared" si="7"/>
        <v>54818.753868</v>
      </c>
    </row>
    <row r="408" spans="1:34" x14ac:dyDescent="0.35">
      <c r="A408" s="259"/>
      <c r="B408" s="259" t="s">
        <v>52</v>
      </c>
      <c r="C408" s="259" t="s">
        <v>44</v>
      </c>
      <c r="D408" s="259" t="s">
        <v>45</v>
      </c>
      <c r="E408" s="259" t="s">
        <v>46</v>
      </c>
      <c r="F408" s="259">
        <v>0</v>
      </c>
      <c r="H408" s="259"/>
      <c r="I408" s="259" t="s">
        <v>52</v>
      </c>
      <c r="J408" s="259" t="s">
        <v>44</v>
      </c>
      <c r="K408" s="259" t="s">
        <v>45</v>
      </c>
      <c r="L408" s="259" t="s">
        <v>46</v>
      </c>
      <c r="M408" s="259">
        <v>20528.194598999999</v>
      </c>
      <c r="O408" s="259"/>
      <c r="P408" s="259" t="s">
        <v>52</v>
      </c>
      <c r="Q408" s="259" t="s">
        <v>44</v>
      </c>
      <c r="R408" s="259" t="s">
        <v>45</v>
      </c>
      <c r="S408" s="259" t="s">
        <v>46</v>
      </c>
      <c r="T408" s="259">
        <v>3231.6624499999998</v>
      </c>
      <c r="V408" s="259"/>
      <c r="W408" s="259" t="s">
        <v>52</v>
      </c>
      <c r="X408" s="259" t="s">
        <v>44</v>
      </c>
      <c r="Y408" s="259" t="s">
        <v>45</v>
      </c>
      <c r="Z408" s="259" t="s">
        <v>46</v>
      </c>
      <c r="AA408" s="259">
        <v>12773.667762999999</v>
      </c>
      <c r="AD408" t="s">
        <v>52</v>
      </c>
      <c r="AE408" t="s">
        <v>44</v>
      </c>
      <c r="AF408" t="s">
        <v>45</v>
      </c>
      <c r="AG408" t="s">
        <v>46</v>
      </c>
      <c r="AH408" s="1">
        <f t="shared" si="7"/>
        <v>36533.524811999996</v>
      </c>
    </row>
    <row r="409" spans="1:34" x14ac:dyDescent="0.35">
      <c r="A409" s="259"/>
      <c r="B409" s="259"/>
      <c r="C409" s="259"/>
      <c r="D409" s="259"/>
      <c r="E409" s="259" t="s">
        <v>47</v>
      </c>
      <c r="F409" s="259">
        <v>0</v>
      </c>
      <c r="H409" s="259"/>
      <c r="I409" s="259"/>
      <c r="J409" s="259"/>
      <c r="K409" s="259"/>
      <c r="L409" s="259" t="s">
        <v>47</v>
      </c>
      <c r="M409" s="259">
        <v>4108.4706189999997</v>
      </c>
      <c r="O409" s="259"/>
      <c r="P409" s="259"/>
      <c r="Q409" s="259"/>
      <c r="R409" s="259"/>
      <c r="S409" s="259" t="s">
        <v>47</v>
      </c>
      <c r="T409" s="259">
        <v>249.38570000000001</v>
      </c>
      <c r="V409" s="259"/>
      <c r="W409" s="259"/>
      <c r="X409" s="259"/>
      <c r="Y409" s="259"/>
      <c r="Z409" s="259" t="s">
        <v>47</v>
      </c>
      <c r="AA409" s="259">
        <v>5786.6754019999998</v>
      </c>
      <c r="AG409" t="s">
        <v>47</v>
      </c>
      <c r="AH409" s="1">
        <f t="shared" si="7"/>
        <v>10144.531720999999</v>
      </c>
    </row>
    <row r="410" spans="1:34" x14ac:dyDescent="0.35">
      <c r="A410" s="259"/>
      <c r="B410" s="259"/>
      <c r="C410" s="259"/>
      <c r="D410" s="259"/>
      <c r="E410" s="259" t="s">
        <v>48</v>
      </c>
      <c r="F410" s="259">
        <v>0</v>
      </c>
      <c r="H410" s="259"/>
      <c r="I410" s="259"/>
      <c r="J410" s="259"/>
      <c r="K410" s="259"/>
      <c r="L410" s="259" t="s">
        <v>48</v>
      </c>
      <c r="M410" s="259">
        <v>609.20533499999999</v>
      </c>
      <c r="O410" s="259"/>
      <c r="P410" s="259"/>
      <c r="Q410" s="259"/>
      <c r="R410" s="259"/>
      <c r="S410" s="259" t="s">
        <v>48</v>
      </c>
      <c r="T410" s="259">
        <v>0</v>
      </c>
      <c r="V410" s="259"/>
      <c r="W410" s="259"/>
      <c r="X410" s="259"/>
      <c r="Y410" s="259"/>
      <c r="Z410" s="259" t="s">
        <v>48</v>
      </c>
      <c r="AA410" s="259">
        <v>10086.406321</v>
      </c>
      <c r="AG410" t="s">
        <v>48</v>
      </c>
      <c r="AH410" s="1">
        <f t="shared" si="7"/>
        <v>10695.611656000001</v>
      </c>
    </row>
    <row r="411" spans="1:34" x14ac:dyDescent="0.35">
      <c r="A411" s="259"/>
      <c r="B411" s="259"/>
      <c r="C411" s="259"/>
      <c r="D411" s="259" t="s">
        <v>123</v>
      </c>
      <c r="E411" s="259"/>
      <c r="F411" s="259">
        <v>0</v>
      </c>
      <c r="H411" s="259"/>
      <c r="I411" s="259"/>
      <c r="J411" s="259"/>
      <c r="K411" s="259" t="s">
        <v>123</v>
      </c>
      <c r="L411" s="259"/>
      <c r="M411" s="259">
        <v>25245.870553000001</v>
      </c>
      <c r="O411" s="259"/>
      <c r="P411" s="259"/>
      <c r="Q411" s="259"/>
      <c r="R411" s="259" t="s">
        <v>123</v>
      </c>
      <c r="S411" s="259"/>
      <c r="T411" s="259">
        <v>3481.0481500000001</v>
      </c>
      <c r="V411" s="259"/>
      <c r="W411" s="259"/>
      <c r="X411" s="259"/>
      <c r="Y411" s="259" t="s">
        <v>123</v>
      </c>
      <c r="Z411" s="259"/>
      <c r="AA411" s="259">
        <v>28646.749486000001</v>
      </c>
      <c r="AF411" t="s">
        <v>123</v>
      </c>
      <c r="AH411" s="1">
        <f t="shared" si="7"/>
        <v>57373.668189000004</v>
      </c>
    </row>
    <row r="412" spans="1:34" x14ac:dyDescent="0.35">
      <c r="A412" s="259"/>
      <c r="B412" s="259" t="s">
        <v>152</v>
      </c>
      <c r="C412" s="259" t="s">
        <v>44</v>
      </c>
      <c r="D412" s="259" t="s">
        <v>45</v>
      </c>
      <c r="E412" s="259" t="s">
        <v>46</v>
      </c>
      <c r="F412" s="259">
        <v>0</v>
      </c>
      <c r="H412" s="259"/>
      <c r="I412" s="259" t="s">
        <v>152</v>
      </c>
      <c r="J412" s="259" t="s">
        <v>44</v>
      </c>
      <c r="K412" s="259" t="s">
        <v>45</v>
      </c>
      <c r="L412" s="259" t="s">
        <v>46</v>
      </c>
      <c r="M412" s="259">
        <v>41757.706396000001</v>
      </c>
      <c r="O412" s="259"/>
      <c r="P412" s="259" t="s">
        <v>152</v>
      </c>
      <c r="Q412" s="259" t="s">
        <v>44</v>
      </c>
      <c r="R412" s="259" t="s">
        <v>45</v>
      </c>
      <c r="S412" s="259" t="s">
        <v>46</v>
      </c>
      <c r="T412" s="259">
        <v>6736.6929490000002</v>
      </c>
      <c r="V412" s="259"/>
      <c r="W412" s="259" t="s">
        <v>152</v>
      </c>
      <c r="X412" s="259" t="s">
        <v>44</v>
      </c>
      <c r="Y412" s="259" t="s">
        <v>45</v>
      </c>
      <c r="Z412" s="259" t="s">
        <v>46</v>
      </c>
      <c r="AA412" s="259">
        <v>28847.420441999999</v>
      </c>
      <c r="AD412" t="s">
        <v>152</v>
      </c>
      <c r="AE412" t="s">
        <v>44</v>
      </c>
      <c r="AF412" t="s">
        <v>45</v>
      </c>
      <c r="AG412" t="s">
        <v>46</v>
      </c>
      <c r="AH412" s="1">
        <f t="shared" si="7"/>
        <v>77341.819787</v>
      </c>
    </row>
    <row r="413" spans="1:34" x14ac:dyDescent="0.35">
      <c r="A413" s="259"/>
      <c r="B413" s="259"/>
      <c r="C413" s="259"/>
      <c r="D413" s="259"/>
      <c r="E413" s="259" t="s">
        <v>47</v>
      </c>
      <c r="F413" s="259">
        <v>0</v>
      </c>
      <c r="H413" s="259"/>
      <c r="I413" s="259"/>
      <c r="J413" s="259"/>
      <c r="K413" s="259"/>
      <c r="L413" s="259" t="s">
        <v>47</v>
      </c>
      <c r="M413" s="259">
        <v>9382.5577069999999</v>
      </c>
      <c r="O413" s="259"/>
      <c r="P413" s="259"/>
      <c r="Q413" s="259"/>
      <c r="R413" s="259"/>
      <c r="S413" s="259" t="s">
        <v>47</v>
      </c>
      <c r="T413" s="259">
        <v>597.67060000000004</v>
      </c>
      <c r="V413" s="259"/>
      <c r="W413" s="259"/>
      <c r="X413" s="259"/>
      <c r="Y413" s="259"/>
      <c r="Z413" s="259" t="s">
        <v>47</v>
      </c>
      <c r="AA413" s="259">
        <v>13235.252806</v>
      </c>
      <c r="AG413" t="s">
        <v>47</v>
      </c>
      <c r="AH413" s="1">
        <f t="shared" si="7"/>
        <v>23215.481113000002</v>
      </c>
    </row>
    <row r="414" spans="1:34" x14ac:dyDescent="0.35">
      <c r="A414" s="259"/>
      <c r="B414" s="259"/>
      <c r="C414" s="259"/>
      <c r="D414" s="259"/>
      <c r="E414" s="259" t="s">
        <v>48</v>
      </c>
      <c r="F414" s="259">
        <v>0</v>
      </c>
      <c r="H414" s="259"/>
      <c r="I414" s="259"/>
      <c r="J414" s="259"/>
      <c r="K414" s="259"/>
      <c r="L414" s="259" t="s">
        <v>48</v>
      </c>
      <c r="M414" s="259">
        <v>740.89189199999998</v>
      </c>
      <c r="O414" s="259"/>
      <c r="P414" s="259"/>
      <c r="Q414" s="259"/>
      <c r="R414" s="259"/>
      <c r="S414" s="259" t="s">
        <v>48</v>
      </c>
      <c r="T414" s="259">
        <v>0</v>
      </c>
      <c r="V414" s="259"/>
      <c r="W414" s="259"/>
      <c r="X414" s="259"/>
      <c r="Y414" s="259"/>
      <c r="Z414" s="259" t="s">
        <v>48</v>
      </c>
      <c r="AA414" s="259">
        <v>9446.8981019999992</v>
      </c>
      <c r="AG414" t="s">
        <v>48</v>
      </c>
      <c r="AH414" s="1">
        <f t="shared" si="7"/>
        <v>10187.789993999999</v>
      </c>
    </row>
    <row r="415" spans="1:34" x14ac:dyDescent="0.35">
      <c r="A415" s="259"/>
      <c r="B415" s="259"/>
      <c r="C415" s="259"/>
      <c r="D415" s="259" t="s">
        <v>123</v>
      </c>
      <c r="E415" s="259"/>
      <c r="F415" s="259">
        <v>0</v>
      </c>
      <c r="H415" s="259"/>
      <c r="I415" s="259"/>
      <c r="J415" s="259"/>
      <c r="K415" s="259" t="s">
        <v>123</v>
      </c>
      <c r="L415" s="259"/>
      <c r="M415" s="259">
        <v>51881.155995000001</v>
      </c>
      <c r="O415" s="259"/>
      <c r="P415" s="259"/>
      <c r="Q415" s="259"/>
      <c r="R415" s="259" t="s">
        <v>123</v>
      </c>
      <c r="S415" s="259"/>
      <c r="T415" s="259">
        <v>7334.3635489999997</v>
      </c>
      <c r="V415" s="259"/>
      <c r="W415" s="259"/>
      <c r="X415" s="259"/>
      <c r="Y415" s="259" t="s">
        <v>123</v>
      </c>
      <c r="Z415" s="259"/>
      <c r="AA415" s="259">
        <v>51529.571349999998</v>
      </c>
      <c r="AF415" t="s">
        <v>123</v>
      </c>
      <c r="AH415" s="1">
        <f t="shared" si="7"/>
        <v>110745.09089399999</v>
      </c>
    </row>
    <row r="416" spans="1:34" x14ac:dyDescent="0.35">
      <c r="A416" s="259"/>
      <c r="B416" s="259" t="s">
        <v>153</v>
      </c>
      <c r="C416" s="259" t="s">
        <v>44</v>
      </c>
      <c r="D416" s="259" t="s">
        <v>45</v>
      </c>
      <c r="E416" s="259" t="s">
        <v>46</v>
      </c>
      <c r="F416" s="259">
        <v>0</v>
      </c>
      <c r="H416" s="259"/>
      <c r="I416" s="259" t="s">
        <v>153</v>
      </c>
      <c r="J416" s="259" t="s">
        <v>44</v>
      </c>
      <c r="K416" s="259" t="s">
        <v>45</v>
      </c>
      <c r="L416" s="259" t="s">
        <v>46</v>
      </c>
      <c r="M416" s="259">
        <v>15679.356755999999</v>
      </c>
      <c r="O416" s="259"/>
      <c r="P416" s="259" t="s">
        <v>153</v>
      </c>
      <c r="Q416" s="259" t="s">
        <v>44</v>
      </c>
      <c r="R416" s="259" t="s">
        <v>45</v>
      </c>
      <c r="S416" s="259" t="s">
        <v>46</v>
      </c>
      <c r="T416" s="259">
        <v>2762.991368</v>
      </c>
      <c r="V416" s="259"/>
      <c r="W416" s="259" t="s">
        <v>153</v>
      </c>
      <c r="X416" s="259" t="s">
        <v>44</v>
      </c>
      <c r="Y416" s="259" t="s">
        <v>45</v>
      </c>
      <c r="Z416" s="259" t="s">
        <v>46</v>
      </c>
      <c r="AA416" s="259">
        <v>14557.263198000001</v>
      </c>
      <c r="AD416" t="s">
        <v>153</v>
      </c>
      <c r="AE416" t="s">
        <v>44</v>
      </c>
      <c r="AF416" t="s">
        <v>45</v>
      </c>
      <c r="AG416" t="s">
        <v>46</v>
      </c>
      <c r="AH416" s="1">
        <f t="shared" si="7"/>
        <v>32999.611321999997</v>
      </c>
    </row>
    <row r="417" spans="1:34" x14ac:dyDescent="0.35">
      <c r="A417" s="259"/>
      <c r="B417" s="259"/>
      <c r="C417" s="259"/>
      <c r="D417" s="259"/>
      <c r="E417" s="259" t="s">
        <v>47</v>
      </c>
      <c r="F417" s="259">
        <v>0</v>
      </c>
      <c r="H417" s="259"/>
      <c r="I417" s="259"/>
      <c r="J417" s="259"/>
      <c r="K417" s="259"/>
      <c r="L417" s="259" t="s">
        <v>47</v>
      </c>
      <c r="M417" s="259">
        <v>5075.3653830000003</v>
      </c>
      <c r="O417" s="259"/>
      <c r="P417" s="259"/>
      <c r="Q417" s="259"/>
      <c r="R417" s="259"/>
      <c r="S417" s="259" t="s">
        <v>47</v>
      </c>
      <c r="T417" s="259">
        <v>198.31440000000001</v>
      </c>
      <c r="V417" s="259"/>
      <c r="W417" s="259"/>
      <c r="X417" s="259"/>
      <c r="Y417" s="259"/>
      <c r="Z417" s="259" t="s">
        <v>47</v>
      </c>
      <c r="AA417" s="259">
        <v>7809.9605320000001</v>
      </c>
      <c r="AG417" t="s">
        <v>47</v>
      </c>
      <c r="AH417" s="1">
        <f t="shared" si="7"/>
        <v>13083.640315000001</v>
      </c>
    </row>
    <row r="418" spans="1:34" x14ac:dyDescent="0.35">
      <c r="A418" s="259"/>
      <c r="B418" s="259"/>
      <c r="C418" s="259"/>
      <c r="D418" s="259"/>
      <c r="E418" s="259" t="s">
        <v>48</v>
      </c>
      <c r="F418" s="259">
        <v>0</v>
      </c>
      <c r="H418" s="259"/>
      <c r="I418" s="259"/>
      <c r="J418" s="259"/>
      <c r="K418" s="259"/>
      <c r="L418" s="259" t="s">
        <v>48</v>
      </c>
      <c r="M418" s="259">
        <v>295.68431800000002</v>
      </c>
      <c r="O418" s="259"/>
      <c r="P418" s="259"/>
      <c r="Q418" s="259"/>
      <c r="R418" s="259"/>
      <c r="S418" s="259" t="s">
        <v>48</v>
      </c>
      <c r="T418" s="259">
        <v>0</v>
      </c>
      <c r="V418" s="259"/>
      <c r="W418" s="259"/>
      <c r="X418" s="259"/>
      <c r="Y418" s="259"/>
      <c r="Z418" s="259" t="s">
        <v>48</v>
      </c>
      <c r="AA418" s="259">
        <v>5228.1119360000002</v>
      </c>
      <c r="AG418" t="s">
        <v>48</v>
      </c>
      <c r="AH418" s="1">
        <f t="shared" si="7"/>
        <v>5523.7962539999999</v>
      </c>
    </row>
    <row r="419" spans="1:34" x14ac:dyDescent="0.35">
      <c r="A419" s="259"/>
      <c r="B419" s="259"/>
      <c r="C419" s="259"/>
      <c r="D419" s="259" t="s">
        <v>123</v>
      </c>
      <c r="E419" s="259"/>
      <c r="F419" s="259">
        <v>0</v>
      </c>
      <c r="H419" s="259"/>
      <c r="I419" s="259"/>
      <c r="J419" s="259"/>
      <c r="K419" s="259" t="s">
        <v>123</v>
      </c>
      <c r="L419" s="259"/>
      <c r="M419" s="259">
        <v>21050.406457000001</v>
      </c>
      <c r="O419" s="259"/>
      <c r="P419" s="259"/>
      <c r="Q419" s="259"/>
      <c r="R419" s="259" t="s">
        <v>123</v>
      </c>
      <c r="S419" s="259"/>
      <c r="T419" s="259">
        <v>2961.3057680000002</v>
      </c>
      <c r="V419" s="259"/>
      <c r="W419" s="259"/>
      <c r="X419" s="259"/>
      <c r="Y419" s="259" t="s">
        <v>123</v>
      </c>
      <c r="Z419" s="259"/>
      <c r="AA419" s="259">
        <v>27595.335665999999</v>
      </c>
      <c r="AF419" t="s">
        <v>123</v>
      </c>
      <c r="AH419" s="1">
        <f t="shared" si="7"/>
        <v>51607.047891000002</v>
      </c>
    </row>
    <row r="420" spans="1:34" x14ac:dyDescent="0.35">
      <c r="A420" s="259"/>
      <c r="B420" s="259" t="s">
        <v>154</v>
      </c>
      <c r="C420" s="259" t="s">
        <v>44</v>
      </c>
      <c r="D420" s="259" t="s">
        <v>45</v>
      </c>
      <c r="E420" s="259" t="s">
        <v>46</v>
      </c>
      <c r="F420" s="259">
        <v>0</v>
      </c>
      <c r="H420" s="259"/>
      <c r="I420" s="259" t="s">
        <v>154</v>
      </c>
      <c r="J420" s="259" t="s">
        <v>44</v>
      </c>
      <c r="K420" s="259" t="s">
        <v>45</v>
      </c>
      <c r="L420" s="259" t="s">
        <v>46</v>
      </c>
      <c r="M420" s="259">
        <v>15713.764623999999</v>
      </c>
      <c r="O420" s="259"/>
      <c r="P420" s="259" t="s">
        <v>154</v>
      </c>
      <c r="Q420" s="259" t="s">
        <v>44</v>
      </c>
      <c r="R420" s="259" t="s">
        <v>45</v>
      </c>
      <c r="S420" s="259" t="s">
        <v>46</v>
      </c>
      <c r="T420" s="259">
        <v>3685.4967529999999</v>
      </c>
      <c r="V420" s="259"/>
      <c r="W420" s="259" t="s">
        <v>154</v>
      </c>
      <c r="X420" s="259" t="s">
        <v>44</v>
      </c>
      <c r="Y420" s="259" t="s">
        <v>45</v>
      </c>
      <c r="Z420" s="259" t="s">
        <v>46</v>
      </c>
      <c r="AA420" s="259">
        <v>17105.693717999999</v>
      </c>
      <c r="AD420" t="s">
        <v>154</v>
      </c>
      <c r="AE420" t="s">
        <v>44</v>
      </c>
      <c r="AF420" t="s">
        <v>45</v>
      </c>
      <c r="AG420" t="s">
        <v>46</v>
      </c>
      <c r="AH420" s="1">
        <f t="shared" si="7"/>
        <v>36504.955094999998</v>
      </c>
    </row>
    <row r="421" spans="1:34" x14ac:dyDescent="0.35">
      <c r="A421" s="259"/>
      <c r="B421" s="259"/>
      <c r="C421" s="259"/>
      <c r="D421" s="259"/>
      <c r="E421" s="259" t="s">
        <v>47</v>
      </c>
      <c r="F421" s="259">
        <v>0</v>
      </c>
      <c r="H421" s="259"/>
      <c r="I421" s="259"/>
      <c r="J421" s="259"/>
      <c r="K421" s="259"/>
      <c r="L421" s="259" t="s">
        <v>47</v>
      </c>
      <c r="M421" s="259">
        <v>4544.5110379999996</v>
      </c>
      <c r="O421" s="259"/>
      <c r="P421" s="259"/>
      <c r="Q421" s="259"/>
      <c r="R421" s="259"/>
      <c r="S421" s="259" t="s">
        <v>47</v>
      </c>
      <c r="T421" s="259">
        <v>198.93340000000001</v>
      </c>
      <c r="V421" s="259"/>
      <c r="W421" s="259"/>
      <c r="X421" s="259"/>
      <c r="Y421" s="259"/>
      <c r="Z421" s="259" t="s">
        <v>47</v>
      </c>
      <c r="AA421" s="259">
        <v>7350.3842080000004</v>
      </c>
      <c r="AG421" t="s">
        <v>47</v>
      </c>
      <c r="AH421" s="1">
        <f t="shared" si="7"/>
        <v>12093.828646</v>
      </c>
    </row>
    <row r="422" spans="1:34" x14ac:dyDescent="0.35">
      <c r="A422" s="259"/>
      <c r="B422" s="259"/>
      <c r="C422" s="259"/>
      <c r="D422" s="259"/>
      <c r="E422" s="259" t="s">
        <v>48</v>
      </c>
      <c r="F422" s="259">
        <v>0</v>
      </c>
      <c r="H422" s="259"/>
      <c r="I422" s="259"/>
      <c r="J422" s="259"/>
      <c r="K422" s="259"/>
      <c r="L422" s="259" t="s">
        <v>48</v>
      </c>
      <c r="M422" s="259">
        <v>110.18592200000001</v>
      </c>
      <c r="O422" s="259"/>
      <c r="P422" s="259"/>
      <c r="Q422" s="259"/>
      <c r="R422" s="259"/>
      <c r="S422" s="259" t="s">
        <v>48</v>
      </c>
      <c r="T422" s="259">
        <v>200</v>
      </c>
      <c r="V422" s="259"/>
      <c r="W422" s="259"/>
      <c r="X422" s="259"/>
      <c r="Y422" s="259"/>
      <c r="Z422" s="259" t="s">
        <v>48</v>
      </c>
      <c r="AA422" s="259">
        <v>4267.0677919999998</v>
      </c>
      <c r="AG422" t="s">
        <v>48</v>
      </c>
      <c r="AH422" s="1">
        <f t="shared" si="7"/>
        <v>4577.2537139999995</v>
      </c>
    </row>
    <row r="423" spans="1:34" x14ac:dyDescent="0.35">
      <c r="A423" s="259"/>
      <c r="B423" s="259"/>
      <c r="C423" s="259"/>
      <c r="D423" s="259" t="s">
        <v>123</v>
      </c>
      <c r="E423" s="259"/>
      <c r="F423" s="259">
        <v>0</v>
      </c>
      <c r="H423" s="259"/>
      <c r="I423" s="259"/>
      <c r="J423" s="259"/>
      <c r="K423" s="259" t="s">
        <v>123</v>
      </c>
      <c r="L423" s="259"/>
      <c r="M423" s="259">
        <v>20368.461584000001</v>
      </c>
      <c r="O423" s="259"/>
      <c r="P423" s="259"/>
      <c r="Q423" s="259"/>
      <c r="R423" s="259" t="s">
        <v>123</v>
      </c>
      <c r="S423" s="259"/>
      <c r="T423" s="259">
        <v>4084.4301529999998</v>
      </c>
      <c r="V423" s="259"/>
      <c r="W423" s="259"/>
      <c r="X423" s="259"/>
      <c r="Y423" s="259" t="s">
        <v>123</v>
      </c>
      <c r="Z423" s="259"/>
      <c r="AA423" s="259">
        <v>28723.145718</v>
      </c>
      <c r="AF423" t="s">
        <v>123</v>
      </c>
      <c r="AH423" s="1">
        <f t="shared" si="7"/>
        <v>53176.037454999998</v>
      </c>
    </row>
    <row r="424" spans="1:34" x14ac:dyDescent="0.35">
      <c r="A424" s="259"/>
      <c r="B424" s="259" t="s">
        <v>155</v>
      </c>
      <c r="C424" s="259" t="s">
        <v>44</v>
      </c>
      <c r="D424" s="259" t="s">
        <v>45</v>
      </c>
      <c r="E424" s="259" t="s">
        <v>46</v>
      </c>
      <c r="F424" s="259">
        <v>0</v>
      </c>
      <c r="H424" s="259"/>
      <c r="I424" s="259" t="s">
        <v>155</v>
      </c>
      <c r="J424" s="259" t="s">
        <v>44</v>
      </c>
      <c r="K424" s="259" t="s">
        <v>45</v>
      </c>
      <c r="L424" s="259" t="s">
        <v>46</v>
      </c>
      <c r="M424" s="259">
        <v>27410.931702000002</v>
      </c>
      <c r="O424" s="259"/>
      <c r="P424" s="259" t="s">
        <v>155</v>
      </c>
      <c r="Q424" s="259" t="s">
        <v>44</v>
      </c>
      <c r="R424" s="259" t="s">
        <v>45</v>
      </c>
      <c r="S424" s="259" t="s">
        <v>46</v>
      </c>
      <c r="T424" s="259">
        <v>6944.8082379999996</v>
      </c>
      <c r="V424" s="259"/>
      <c r="W424" s="259" t="s">
        <v>155</v>
      </c>
      <c r="X424" s="259" t="s">
        <v>44</v>
      </c>
      <c r="Y424" s="259" t="s">
        <v>45</v>
      </c>
      <c r="Z424" s="259" t="s">
        <v>46</v>
      </c>
      <c r="AA424" s="259">
        <v>32544.19929</v>
      </c>
      <c r="AD424" t="s">
        <v>155</v>
      </c>
      <c r="AE424" t="s">
        <v>44</v>
      </c>
      <c r="AF424" t="s">
        <v>45</v>
      </c>
      <c r="AG424" t="s">
        <v>46</v>
      </c>
      <c r="AH424" s="1">
        <f t="shared" si="7"/>
        <v>66899.939230000004</v>
      </c>
    </row>
    <row r="425" spans="1:34" x14ac:dyDescent="0.35">
      <c r="A425" s="259"/>
      <c r="B425" s="259"/>
      <c r="C425" s="259"/>
      <c r="D425" s="259"/>
      <c r="E425" s="259" t="s">
        <v>47</v>
      </c>
      <c r="F425" s="259">
        <v>0</v>
      </c>
      <c r="H425" s="259"/>
      <c r="I425" s="259"/>
      <c r="J425" s="259"/>
      <c r="K425" s="259"/>
      <c r="L425" s="259" t="s">
        <v>47</v>
      </c>
      <c r="M425" s="259">
        <v>8258.8370579999992</v>
      </c>
      <c r="O425" s="259"/>
      <c r="P425" s="259"/>
      <c r="Q425" s="259"/>
      <c r="R425" s="259"/>
      <c r="S425" s="259" t="s">
        <v>47</v>
      </c>
      <c r="T425" s="259">
        <v>399.07240000000002</v>
      </c>
      <c r="V425" s="259"/>
      <c r="W425" s="259"/>
      <c r="X425" s="259"/>
      <c r="Y425" s="259"/>
      <c r="Z425" s="259" t="s">
        <v>47</v>
      </c>
      <c r="AA425" s="259">
        <v>14911.221423999999</v>
      </c>
      <c r="AG425" t="s">
        <v>47</v>
      </c>
      <c r="AH425" s="1">
        <f t="shared" si="7"/>
        <v>23569.130881999998</v>
      </c>
    </row>
    <row r="426" spans="1:34" x14ac:dyDescent="0.35">
      <c r="A426" s="259"/>
      <c r="B426" s="259"/>
      <c r="C426" s="259"/>
      <c r="D426" s="259"/>
      <c r="E426" s="259" t="s">
        <v>48</v>
      </c>
      <c r="F426" s="259">
        <v>0</v>
      </c>
      <c r="H426" s="259"/>
      <c r="I426" s="259"/>
      <c r="J426" s="259"/>
      <c r="K426" s="259"/>
      <c r="L426" s="259" t="s">
        <v>48</v>
      </c>
      <c r="M426" s="259">
        <v>279.788636</v>
      </c>
      <c r="O426" s="259"/>
      <c r="P426" s="259"/>
      <c r="Q426" s="259"/>
      <c r="R426" s="259"/>
      <c r="S426" s="259" t="s">
        <v>48</v>
      </c>
      <c r="T426" s="259">
        <v>0</v>
      </c>
      <c r="V426" s="259"/>
      <c r="W426" s="259"/>
      <c r="X426" s="259"/>
      <c r="Y426" s="259"/>
      <c r="Z426" s="259" t="s">
        <v>48</v>
      </c>
      <c r="AA426" s="259">
        <v>6995.6956879999998</v>
      </c>
      <c r="AG426" t="s">
        <v>48</v>
      </c>
      <c r="AH426" s="1">
        <f t="shared" si="7"/>
        <v>7275.484324</v>
      </c>
    </row>
    <row r="427" spans="1:34" x14ac:dyDescent="0.35">
      <c r="A427" s="259"/>
      <c r="B427" s="259"/>
      <c r="C427" s="259"/>
      <c r="D427" s="259" t="s">
        <v>123</v>
      </c>
      <c r="E427" s="259"/>
      <c r="F427" s="259">
        <v>0</v>
      </c>
      <c r="H427" s="259"/>
      <c r="I427" s="259"/>
      <c r="J427" s="259"/>
      <c r="K427" s="259" t="s">
        <v>123</v>
      </c>
      <c r="L427" s="259"/>
      <c r="M427" s="259">
        <v>35949.557395999997</v>
      </c>
      <c r="O427" s="259"/>
      <c r="P427" s="259"/>
      <c r="Q427" s="259"/>
      <c r="R427" s="259" t="s">
        <v>123</v>
      </c>
      <c r="S427" s="259"/>
      <c r="T427" s="259">
        <v>7343.8806379999996</v>
      </c>
      <c r="V427" s="259"/>
      <c r="W427" s="259"/>
      <c r="X427" s="259"/>
      <c r="Y427" s="259" t="s">
        <v>123</v>
      </c>
      <c r="Z427" s="259"/>
      <c r="AA427" s="259">
        <v>54451.116402</v>
      </c>
      <c r="AF427" t="s">
        <v>123</v>
      </c>
      <c r="AH427" s="1">
        <f t="shared" si="7"/>
        <v>97744.554436000006</v>
      </c>
    </row>
    <row r="428" spans="1:34" x14ac:dyDescent="0.35">
      <c r="A428" s="259"/>
      <c r="B428" s="259" t="s">
        <v>156</v>
      </c>
      <c r="C428" s="259" t="s">
        <v>44</v>
      </c>
      <c r="D428" s="259" t="s">
        <v>45</v>
      </c>
      <c r="E428" s="259" t="s">
        <v>46</v>
      </c>
      <c r="F428" s="259">
        <v>0</v>
      </c>
      <c r="H428" s="259"/>
      <c r="I428" s="259" t="s">
        <v>156</v>
      </c>
      <c r="J428" s="259" t="s">
        <v>44</v>
      </c>
      <c r="K428" s="259" t="s">
        <v>45</v>
      </c>
      <c r="L428" s="259" t="s">
        <v>46</v>
      </c>
      <c r="M428" s="259">
        <v>12517.884690999999</v>
      </c>
      <c r="O428" s="259"/>
      <c r="P428" s="259" t="s">
        <v>156</v>
      </c>
      <c r="Q428" s="259" t="s">
        <v>44</v>
      </c>
      <c r="R428" s="259" t="s">
        <v>45</v>
      </c>
      <c r="S428" s="259" t="s">
        <v>46</v>
      </c>
      <c r="T428" s="259">
        <v>3628.4785910000001</v>
      </c>
      <c r="V428" s="259"/>
      <c r="W428" s="259" t="s">
        <v>156</v>
      </c>
      <c r="X428" s="259" t="s">
        <v>44</v>
      </c>
      <c r="Y428" s="259" t="s">
        <v>45</v>
      </c>
      <c r="Z428" s="259" t="s">
        <v>46</v>
      </c>
      <c r="AA428" s="259">
        <v>18133.651481000001</v>
      </c>
      <c r="AD428" t="s">
        <v>156</v>
      </c>
      <c r="AE428" t="s">
        <v>44</v>
      </c>
      <c r="AF428" t="s">
        <v>45</v>
      </c>
      <c r="AG428" t="s">
        <v>46</v>
      </c>
      <c r="AH428" s="1">
        <f t="shared" si="7"/>
        <v>34280.014762999999</v>
      </c>
    </row>
    <row r="429" spans="1:34" x14ac:dyDescent="0.35">
      <c r="A429" s="259"/>
      <c r="B429" s="259"/>
      <c r="C429" s="259"/>
      <c r="D429" s="259"/>
      <c r="E429" s="259" t="s">
        <v>47</v>
      </c>
      <c r="F429" s="259">
        <v>0</v>
      </c>
      <c r="H429" s="259"/>
      <c r="I429" s="259"/>
      <c r="J429" s="259"/>
      <c r="K429" s="259"/>
      <c r="L429" s="259" t="s">
        <v>47</v>
      </c>
      <c r="M429" s="259">
        <v>4238.1721550000002</v>
      </c>
      <c r="O429" s="259"/>
      <c r="P429" s="259"/>
      <c r="Q429" s="259"/>
      <c r="R429" s="259"/>
      <c r="S429" s="259" t="s">
        <v>47</v>
      </c>
      <c r="T429" s="259">
        <v>99.166799999999995</v>
      </c>
      <c r="V429" s="259"/>
      <c r="W429" s="259"/>
      <c r="X429" s="259"/>
      <c r="Y429" s="259"/>
      <c r="Z429" s="259" t="s">
        <v>47</v>
      </c>
      <c r="AA429" s="259">
        <v>5963.0362990000003</v>
      </c>
      <c r="AG429" t="s">
        <v>47</v>
      </c>
      <c r="AH429" s="1">
        <f t="shared" si="7"/>
        <v>10300.375254</v>
      </c>
    </row>
    <row r="430" spans="1:34" x14ac:dyDescent="0.35">
      <c r="A430" s="259"/>
      <c r="B430" s="259"/>
      <c r="C430" s="259"/>
      <c r="D430" s="259"/>
      <c r="E430" s="259" t="s">
        <v>48</v>
      </c>
      <c r="F430" s="259">
        <v>0</v>
      </c>
      <c r="H430" s="259"/>
      <c r="I430" s="259"/>
      <c r="J430" s="259"/>
      <c r="K430" s="259"/>
      <c r="L430" s="259" t="s">
        <v>48</v>
      </c>
      <c r="M430" s="259">
        <v>430.182727</v>
      </c>
      <c r="O430" s="259"/>
      <c r="P430" s="259"/>
      <c r="Q430" s="259"/>
      <c r="R430" s="259"/>
      <c r="S430" s="259" t="s">
        <v>48</v>
      </c>
      <c r="T430" s="259">
        <v>0</v>
      </c>
      <c r="V430" s="259"/>
      <c r="W430" s="259"/>
      <c r="X430" s="259"/>
      <c r="Y430" s="259"/>
      <c r="Z430" s="259" t="s">
        <v>48</v>
      </c>
      <c r="AA430" s="259">
        <v>3902.6810089999999</v>
      </c>
      <c r="AG430" t="s">
        <v>48</v>
      </c>
      <c r="AH430" s="1">
        <f t="shared" si="7"/>
        <v>4332.8637360000002</v>
      </c>
    </row>
    <row r="431" spans="1:34" x14ac:dyDescent="0.35">
      <c r="A431" s="259"/>
      <c r="B431" s="259"/>
      <c r="C431" s="259"/>
      <c r="D431" s="259" t="s">
        <v>123</v>
      </c>
      <c r="E431" s="259"/>
      <c r="F431" s="259">
        <v>0</v>
      </c>
      <c r="H431" s="259"/>
      <c r="I431" s="259"/>
      <c r="J431" s="259"/>
      <c r="K431" s="259" t="s">
        <v>123</v>
      </c>
      <c r="L431" s="259"/>
      <c r="M431" s="259">
        <v>17186.239572999999</v>
      </c>
      <c r="O431" s="259"/>
      <c r="P431" s="259"/>
      <c r="Q431" s="259"/>
      <c r="R431" s="259" t="s">
        <v>123</v>
      </c>
      <c r="S431" s="259"/>
      <c r="T431" s="259">
        <v>3727.645391</v>
      </c>
      <c r="V431" s="259"/>
      <c r="W431" s="259"/>
      <c r="X431" s="259"/>
      <c r="Y431" s="259" t="s">
        <v>123</v>
      </c>
      <c r="Z431" s="259"/>
      <c r="AA431" s="259">
        <v>27999.368789</v>
      </c>
      <c r="AF431" t="s">
        <v>123</v>
      </c>
      <c r="AH431" s="1">
        <f t="shared" si="7"/>
        <v>48913.253752999997</v>
      </c>
    </row>
    <row r="432" spans="1:34" x14ac:dyDescent="0.35">
      <c r="A432" s="259"/>
      <c r="B432" s="259" t="s">
        <v>157</v>
      </c>
      <c r="C432" s="259" t="s">
        <v>44</v>
      </c>
      <c r="D432" s="259" t="s">
        <v>45</v>
      </c>
      <c r="E432" s="259" t="s">
        <v>46</v>
      </c>
      <c r="F432" s="259">
        <v>0</v>
      </c>
      <c r="H432" s="259"/>
      <c r="I432" s="259" t="s">
        <v>157</v>
      </c>
      <c r="J432" s="259" t="s">
        <v>44</v>
      </c>
      <c r="K432" s="259" t="s">
        <v>45</v>
      </c>
      <c r="L432" s="259" t="s">
        <v>46</v>
      </c>
      <c r="M432" s="259">
        <v>12259.310968</v>
      </c>
      <c r="O432" s="259"/>
      <c r="P432" s="259" t="s">
        <v>157</v>
      </c>
      <c r="Q432" s="259" t="s">
        <v>44</v>
      </c>
      <c r="R432" s="259" t="s">
        <v>45</v>
      </c>
      <c r="S432" s="259" t="s">
        <v>46</v>
      </c>
      <c r="T432" s="259">
        <v>3030.9926999999998</v>
      </c>
      <c r="V432" s="259"/>
      <c r="W432" s="259" t="s">
        <v>157</v>
      </c>
      <c r="X432" s="259" t="s">
        <v>44</v>
      </c>
      <c r="Y432" s="259" t="s">
        <v>45</v>
      </c>
      <c r="Z432" s="259" t="s">
        <v>46</v>
      </c>
      <c r="AA432" s="259">
        <v>18352.76856</v>
      </c>
      <c r="AD432" t="s">
        <v>157</v>
      </c>
      <c r="AE432" t="s">
        <v>44</v>
      </c>
      <c r="AF432" t="s">
        <v>45</v>
      </c>
      <c r="AG432" t="s">
        <v>46</v>
      </c>
      <c r="AH432" s="1">
        <f t="shared" si="7"/>
        <v>33643.072228000005</v>
      </c>
    </row>
    <row r="433" spans="1:34" x14ac:dyDescent="0.35">
      <c r="A433" s="259"/>
      <c r="B433" s="259"/>
      <c r="C433" s="259"/>
      <c r="D433" s="259"/>
      <c r="E433" s="259" t="s">
        <v>47</v>
      </c>
      <c r="F433" s="259">
        <v>0</v>
      </c>
      <c r="H433" s="259"/>
      <c r="I433" s="259"/>
      <c r="J433" s="259"/>
      <c r="K433" s="259"/>
      <c r="L433" s="259" t="s">
        <v>47</v>
      </c>
      <c r="M433" s="259">
        <v>3628.5629520000002</v>
      </c>
      <c r="O433" s="259"/>
      <c r="P433" s="259"/>
      <c r="Q433" s="259"/>
      <c r="R433" s="259"/>
      <c r="S433" s="259" t="s">
        <v>47</v>
      </c>
      <c r="T433" s="259">
        <v>99.47</v>
      </c>
      <c r="V433" s="259"/>
      <c r="W433" s="259"/>
      <c r="X433" s="259"/>
      <c r="Y433" s="259"/>
      <c r="Z433" s="259" t="s">
        <v>47</v>
      </c>
      <c r="AA433" s="259">
        <v>5327.1633030000003</v>
      </c>
      <c r="AG433" t="s">
        <v>47</v>
      </c>
      <c r="AH433" s="1">
        <f t="shared" si="7"/>
        <v>9055.1962550000007</v>
      </c>
    </row>
    <row r="434" spans="1:34" x14ac:dyDescent="0.35">
      <c r="A434" s="259"/>
      <c r="B434" s="259"/>
      <c r="C434" s="259"/>
      <c r="D434" s="259"/>
      <c r="E434" s="259" t="s">
        <v>48</v>
      </c>
      <c r="F434" s="259">
        <v>0</v>
      </c>
      <c r="H434" s="259"/>
      <c r="I434" s="259"/>
      <c r="J434" s="259"/>
      <c r="K434" s="259"/>
      <c r="L434" s="259" t="s">
        <v>48</v>
      </c>
      <c r="M434" s="259">
        <v>789.69295799999998</v>
      </c>
      <c r="O434" s="259"/>
      <c r="P434" s="259"/>
      <c r="Q434" s="259"/>
      <c r="R434" s="259"/>
      <c r="S434" s="259" t="s">
        <v>48</v>
      </c>
      <c r="T434" s="259">
        <v>0</v>
      </c>
      <c r="V434" s="259"/>
      <c r="W434" s="259"/>
      <c r="X434" s="259"/>
      <c r="Y434" s="259"/>
      <c r="Z434" s="259" t="s">
        <v>48</v>
      </c>
      <c r="AA434" s="259">
        <v>3557.28325</v>
      </c>
      <c r="AG434" t="s">
        <v>48</v>
      </c>
      <c r="AH434" s="1">
        <f t="shared" si="7"/>
        <v>4346.976208</v>
      </c>
    </row>
    <row r="435" spans="1:34" x14ac:dyDescent="0.35">
      <c r="A435" s="259"/>
      <c r="B435" s="259"/>
      <c r="C435" s="259"/>
      <c r="D435" s="259" t="s">
        <v>123</v>
      </c>
      <c r="E435" s="259"/>
      <c r="F435" s="259">
        <v>0</v>
      </c>
      <c r="H435" s="259"/>
      <c r="I435" s="259"/>
      <c r="J435" s="259"/>
      <c r="K435" s="259" t="s">
        <v>123</v>
      </c>
      <c r="L435" s="259"/>
      <c r="M435" s="259">
        <v>16677.566878000001</v>
      </c>
      <c r="O435" s="259"/>
      <c r="P435" s="259"/>
      <c r="Q435" s="259"/>
      <c r="R435" s="259" t="s">
        <v>123</v>
      </c>
      <c r="S435" s="259"/>
      <c r="T435" s="259">
        <v>3130.4627</v>
      </c>
      <c r="V435" s="259"/>
      <c r="W435" s="259"/>
      <c r="X435" s="259"/>
      <c r="Y435" s="259" t="s">
        <v>123</v>
      </c>
      <c r="Z435" s="259"/>
      <c r="AA435" s="259">
        <v>27237.215112999998</v>
      </c>
      <c r="AF435" t="s">
        <v>123</v>
      </c>
      <c r="AH435" s="1">
        <f t="shared" si="7"/>
        <v>47045.244691</v>
      </c>
    </row>
    <row r="436" spans="1:34" x14ac:dyDescent="0.35">
      <c r="A436" s="259"/>
      <c r="B436" s="259" t="s">
        <v>158</v>
      </c>
      <c r="C436" s="259" t="s">
        <v>44</v>
      </c>
      <c r="D436" s="259" t="s">
        <v>45</v>
      </c>
      <c r="E436" s="259" t="s">
        <v>46</v>
      </c>
      <c r="F436" s="259">
        <v>0</v>
      </c>
      <c r="H436" s="259"/>
      <c r="I436" s="259" t="s">
        <v>158</v>
      </c>
      <c r="J436" s="259" t="s">
        <v>44</v>
      </c>
      <c r="K436" s="259" t="s">
        <v>45</v>
      </c>
      <c r="L436" s="259" t="s">
        <v>46</v>
      </c>
      <c r="M436" s="259">
        <v>28365.856296999998</v>
      </c>
      <c r="O436" s="259"/>
      <c r="P436" s="259" t="s">
        <v>158</v>
      </c>
      <c r="Q436" s="259" t="s">
        <v>44</v>
      </c>
      <c r="R436" s="259" t="s">
        <v>45</v>
      </c>
      <c r="S436" s="259" t="s">
        <v>46</v>
      </c>
      <c r="T436" s="259">
        <v>15160.763599</v>
      </c>
      <c r="V436" s="259"/>
      <c r="W436" s="259" t="s">
        <v>158</v>
      </c>
      <c r="X436" s="259" t="s">
        <v>44</v>
      </c>
      <c r="Y436" s="259" t="s">
        <v>45</v>
      </c>
      <c r="Z436" s="259" t="s">
        <v>46</v>
      </c>
      <c r="AA436" s="259">
        <v>55585.034101999998</v>
      </c>
      <c r="AD436" t="s">
        <v>158</v>
      </c>
      <c r="AE436" t="s">
        <v>44</v>
      </c>
      <c r="AF436" t="s">
        <v>45</v>
      </c>
      <c r="AG436" t="s">
        <v>46</v>
      </c>
      <c r="AH436" s="1">
        <f t="shared" si="7"/>
        <v>99111.653997999994</v>
      </c>
    </row>
    <row r="437" spans="1:34" x14ac:dyDescent="0.35">
      <c r="A437" s="259"/>
      <c r="B437" s="259"/>
      <c r="C437" s="259"/>
      <c r="D437" s="259"/>
      <c r="E437" s="259" t="s">
        <v>47</v>
      </c>
      <c r="F437" s="259">
        <v>0</v>
      </c>
      <c r="H437" s="259"/>
      <c r="I437" s="259"/>
      <c r="J437" s="259"/>
      <c r="K437" s="259"/>
      <c r="L437" s="259" t="s">
        <v>47</v>
      </c>
      <c r="M437" s="259">
        <v>14203.31011</v>
      </c>
      <c r="O437" s="259"/>
      <c r="P437" s="259"/>
      <c r="Q437" s="259"/>
      <c r="R437" s="259"/>
      <c r="S437" s="259" t="s">
        <v>47</v>
      </c>
      <c r="T437" s="259">
        <v>299.35590000000002</v>
      </c>
      <c r="V437" s="259"/>
      <c r="W437" s="259"/>
      <c r="X437" s="259"/>
      <c r="Y437" s="259"/>
      <c r="Z437" s="259" t="s">
        <v>47</v>
      </c>
      <c r="AA437" s="259">
        <v>15412.335518</v>
      </c>
      <c r="AG437" t="s">
        <v>47</v>
      </c>
      <c r="AH437" s="1">
        <f t="shared" si="7"/>
        <v>29915.001528000001</v>
      </c>
    </row>
    <row r="438" spans="1:34" x14ac:dyDescent="0.35">
      <c r="A438" s="259"/>
      <c r="B438" s="259"/>
      <c r="C438" s="259"/>
      <c r="D438" s="259"/>
      <c r="E438" s="259" t="s">
        <v>48</v>
      </c>
      <c r="F438" s="259">
        <v>0</v>
      </c>
      <c r="H438" s="259"/>
      <c r="I438" s="259"/>
      <c r="J438" s="259"/>
      <c r="K438" s="259"/>
      <c r="L438" s="259" t="s">
        <v>48</v>
      </c>
      <c r="M438" s="259">
        <v>2112.180617</v>
      </c>
      <c r="O438" s="259"/>
      <c r="P438" s="259"/>
      <c r="Q438" s="259"/>
      <c r="R438" s="259"/>
      <c r="S438" s="259" t="s">
        <v>48</v>
      </c>
      <c r="T438" s="259">
        <v>0</v>
      </c>
      <c r="V438" s="259"/>
      <c r="W438" s="259"/>
      <c r="X438" s="259"/>
      <c r="Y438" s="259"/>
      <c r="Z438" s="259" t="s">
        <v>48</v>
      </c>
      <c r="AA438" s="259">
        <v>6701.8646330000001</v>
      </c>
      <c r="AG438" t="s">
        <v>48</v>
      </c>
      <c r="AH438" s="1">
        <f t="shared" si="7"/>
        <v>8814.0452499999992</v>
      </c>
    </row>
    <row r="439" spans="1:34" x14ac:dyDescent="0.35">
      <c r="A439" s="259"/>
      <c r="B439" s="259"/>
      <c r="C439" s="259"/>
      <c r="D439" s="259" t="s">
        <v>123</v>
      </c>
      <c r="E439" s="259"/>
      <c r="F439" s="259">
        <v>0</v>
      </c>
      <c r="H439" s="259"/>
      <c r="I439" s="259"/>
      <c r="J439" s="259"/>
      <c r="K439" s="259" t="s">
        <v>123</v>
      </c>
      <c r="L439" s="259"/>
      <c r="M439" s="259">
        <v>44681.347024000002</v>
      </c>
      <c r="O439" s="259"/>
      <c r="P439" s="259"/>
      <c r="Q439" s="259"/>
      <c r="R439" s="259" t="s">
        <v>123</v>
      </c>
      <c r="S439" s="259"/>
      <c r="T439" s="259">
        <v>15460.119499</v>
      </c>
      <c r="V439" s="259"/>
      <c r="W439" s="259"/>
      <c r="X439" s="259"/>
      <c r="Y439" s="259" t="s">
        <v>123</v>
      </c>
      <c r="Z439" s="259"/>
      <c r="AA439" s="259">
        <v>77699.234253000002</v>
      </c>
      <c r="AF439" t="s">
        <v>123</v>
      </c>
      <c r="AH439" s="1">
        <f t="shared" si="7"/>
        <v>137840.70077600001</v>
      </c>
    </row>
    <row r="440" spans="1:34" x14ac:dyDescent="0.35">
      <c r="A440" s="259" t="s">
        <v>168</v>
      </c>
      <c r="B440" s="259" t="s">
        <v>43</v>
      </c>
      <c r="C440" s="259" t="s">
        <v>44</v>
      </c>
      <c r="D440" s="259" t="s">
        <v>45</v>
      </c>
      <c r="E440" s="259" t="s">
        <v>46</v>
      </c>
      <c r="F440" s="259">
        <v>0</v>
      </c>
      <c r="H440" s="259" t="s">
        <v>168</v>
      </c>
      <c r="I440" s="259" t="s">
        <v>43</v>
      </c>
      <c r="J440" s="259" t="s">
        <v>44</v>
      </c>
      <c r="K440" s="259" t="s">
        <v>45</v>
      </c>
      <c r="L440" s="259" t="s">
        <v>46</v>
      </c>
      <c r="M440" s="259">
        <v>11922.134260999999</v>
      </c>
      <c r="O440" s="259" t="s">
        <v>168</v>
      </c>
      <c r="P440" s="259" t="s">
        <v>43</v>
      </c>
      <c r="Q440" s="259" t="s">
        <v>44</v>
      </c>
      <c r="R440" s="259" t="s">
        <v>45</v>
      </c>
      <c r="S440" s="259" t="s">
        <v>46</v>
      </c>
      <c r="T440" s="259">
        <v>4643.8885369999998</v>
      </c>
      <c r="V440" s="259" t="s">
        <v>168</v>
      </c>
      <c r="W440" s="259" t="s">
        <v>43</v>
      </c>
      <c r="X440" s="259" t="s">
        <v>44</v>
      </c>
      <c r="Y440" s="259" t="s">
        <v>45</v>
      </c>
      <c r="Z440" s="259" t="s">
        <v>46</v>
      </c>
      <c r="AA440" s="259">
        <v>20921.246619000001</v>
      </c>
      <c r="AC440" s="41">
        <v>2016</v>
      </c>
      <c r="AD440" t="s">
        <v>43</v>
      </c>
      <c r="AE440" t="s">
        <v>44</v>
      </c>
      <c r="AF440" t="s">
        <v>45</v>
      </c>
      <c r="AG440" t="s">
        <v>46</v>
      </c>
      <c r="AH440" s="1">
        <f t="shared" si="7"/>
        <v>37487.269417000003</v>
      </c>
    </row>
    <row r="441" spans="1:34" x14ac:dyDescent="0.35">
      <c r="A441" s="259"/>
      <c r="B441" s="259"/>
      <c r="C441" s="259"/>
      <c r="D441" s="259"/>
      <c r="E441" s="259" t="s">
        <v>47</v>
      </c>
      <c r="F441" s="259">
        <v>0</v>
      </c>
      <c r="H441" s="259"/>
      <c r="I441" s="259"/>
      <c r="J441" s="259"/>
      <c r="K441" s="259"/>
      <c r="L441" s="259" t="s">
        <v>47</v>
      </c>
      <c r="M441" s="259">
        <v>4027.1529890000002</v>
      </c>
      <c r="O441" s="259"/>
      <c r="P441" s="259"/>
      <c r="Q441" s="259"/>
      <c r="R441" s="259"/>
      <c r="S441" s="259" t="s">
        <v>47</v>
      </c>
      <c r="T441" s="259">
        <v>0</v>
      </c>
      <c r="V441" s="259"/>
      <c r="W441" s="259"/>
      <c r="X441" s="259"/>
      <c r="Y441" s="259"/>
      <c r="Z441" s="259" t="s">
        <v>47</v>
      </c>
      <c r="AA441" s="259">
        <v>4423.6217770000003</v>
      </c>
      <c r="AG441" t="s">
        <v>47</v>
      </c>
      <c r="AH441" s="1">
        <f t="shared" si="7"/>
        <v>8450.7747660000005</v>
      </c>
    </row>
    <row r="442" spans="1:34" x14ac:dyDescent="0.35">
      <c r="A442" s="259"/>
      <c r="B442" s="259"/>
      <c r="C442" s="259"/>
      <c r="D442" s="259"/>
      <c r="E442" s="259" t="s">
        <v>48</v>
      </c>
      <c r="F442" s="259">
        <v>0</v>
      </c>
      <c r="H442" s="259"/>
      <c r="I442" s="259"/>
      <c r="J442" s="259"/>
      <c r="K442" s="259"/>
      <c r="L442" s="259" t="s">
        <v>48</v>
      </c>
      <c r="M442" s="259">
        <v>546.41416100000004</v>
      </c>
      <c r="O442" s="259"/>
      <c r="P442" s="259"/>
      <c r="Q442" s="259"/>
      <c r="R442" s="259"/>
      <c r="S442" s="259" t="s">
        <v>48</v>
      </c>
      <c r="T442" s="259">
        <v>0</v>
      </c>
      <c r="V442" s="259"/>
      <c r="W442" s="259"/>
      <c r="X442" s="259"/>
      <c r="Y442" s="259"/>
      <c r="Z442" s="259" t="s">
        <v>48</v>
      </c>
      <c r="AA442" s="259">
        <v>1633.987408</v>
      </c>
      <c r="AG442" t="s">
        <v>48</v>
      </c>
      <c r="AH442" s="1">
        <f t="shared" si="7"/>
        <v>2180.4015690000001</v>
      </c>
    </row>
    <row r="443" spans="1:34" x14ac:dyDescent="0.35">
      <c r="A443" s="259"/>
      <c r="B443" s="259"/>
      <c r="C443" s="259"/>
      <c r="D443" s="259" t="s">
        <v>123</v>
      </c>
      <c r="E443" s="259"/>
      <c r="F443" s="259">
        <v>0</v>
      </c>
      <c r="H443" s="259"/>
      <c r="I443" s="259"/>
      <c r="J443" s="259"/>
      <c r="K443" s="259" t="s">
        <v>123</v>
      </c>
      <c r="L443" s="259"/>
      <c r="M443" s="259">
        <v>16495.701410999998</v>
      </c>
      <c r="O443" s="259"/>
      <c r="P443" s="259"/>
      <c r="Q443" s="259"/>
      <c r="R443" s="259" t="s">
        <v>123</v>
      </c>
      <c r="S443" s="259"/>
      <c r="T443" s="259">
        <v>4643.8885369999998</v>
      </c>
      <c r="V443" s="259"/>
      <c r="W443" s="259"/>
      <c r="X443" s="259"/>
      <c r="Y443" s="259" t="s">
        <v>123</v>
      </c>
      <c r="Z443" s="259"/>
      <c r="AA443" s="259">
        <v>26978.855803999999</v>
      </c>
      <c r="AF443" t="s">
        <v>123</v>
      </c>
      <c r="AH443" s="1">
        <f t="shared" si="7"/>
        <v>48118.445752</v>
      </c>
    </row>
    <row r="444" spans="1:34" x14ac:dyDescent="0.35">
      <c r="A444" s="259"/>
      <c r="B444" s="259" t="s">
        <v>49</v>
      </c>
      <c r="C444" s="259" t="s">
        <v>44</v>
      </c>
      <c r="D444" s="259" t="s">
        <v>45</v>
      </c>
      <c r="E444" s="259" t="s">
        <v>46</v>
      </c>
      <c r="F444" s="259">
        <v>0</v>
      </c>
      <c r="H444" s="259"/>
      <c r="I444" s="259" t="s">
        <v>49</v>
      </c>
      <c r="J444" s="259" t="s">
        <v>44</v>
      </c>
      <c r="K444" s="259" t="s">
        <v>45</v>
      </c>
      <c r="L444" s="259" t="s">
        <v>46</v>
      </c>
      <c r="M444" s="259">
        <v>10853.317227</v>
      </c>
      <c r="O444" s="259"/>
      <c r="P444" s="259" t="s">
        <v>49</v>
      </c>
      <c r="Q444" s="259" t="s">
        <v>44</v>
      </c>
      <c r="R444" s="259" t="s">
        <v>45</v>
      </c>
      <c r="S444" s="259" t="s">
        <v>46</v>
      </c>
      <c r="T444" s="259">
        <v>4599.8594910000002</v>
      </c>
      <c r="V444" s="259"/>
      <c r="W444" s="259" t="s">
        <v>49</v>
      </c>
      <c r="X444" s="259" t="s">
        <v>44</v>
      </c>
      <c r="Y444" s="259" t="s">
        <v>45</v>
      </c>
      <c r="Z444" s="259" t="s">
        <v>46</v>
      </c>
      <c r="AA444" s="259">
        <v>21859.946218000001</v>
      </c>
      <c r="AD444" t="s">
        <v>49</v>
      </c>
      <c r="AE444" t="s">
        <v>44</v>
      </c>
      <c r="AF444" t="s">
        <v>45</v>
      </c>
      <c r="AG444" t="s">
        <v>46</v>
      </c>
      <c r="AH444" s="1">
        <f t="shared" si="7"/>
        <v>37313.122936</v>
      </c>
    </row>
    <row r="445" spans="1:34" x14ac:dyDescent="0.35">
      <c r="A445" s="259"/>
      <c r="B445" s="259"/>
      <c r="C445" s="259"/>
      <c r="D445" s="259"/>
      <c r="E445" s="259" t="s">
        <v>47</v>
      </c>
      <c r="F445" s="259">
        <v>0</v>
      </c>
      <c r="H445" s="259"/>
      <c r="I445" s="259"/>
      <c r="J445" s="259"/>
      <c r="K445" s="259"/>
      <c r="L445" s="259" t="s">
        <v>47</v>
      </c>
      <c r="M445" s="259">
        <v>3034.9318309999999</v>
      </c>
      <c r="O445" s="259"/>
      <c r="P445" s="259"/>
      <c r="Q445" s="259"/>
      <c r="R445" s="259"/>
      <c r="S445" s="259" t="s">
        <v>47</v>
      </c>
      <c r="T445" s="259">
        <v>0</v>
      </c>
      <c r="V445" s="259"/>
      <c r="W445" s="259"/>
      <c r="X445" s="259"/>
      <c r="Y445" s="259"/>
      <c r="Z445" s="259" t="s">
        <v>47</v>
      </c>
      <c r="AA445" s="259">
        <v>4701.9146209999999</v>
      </c>
      <c r="AG445" t="s">
        <v>47</v>
      </c>
      <c r="AH445" s="1">
        <f t="shared" si="7"/>
        <v>7736.8464519999998</v>
      </c>
    </row>
    <row r="446" spans="1:34" x14ac:dyDescent="0.35">
      <c r="A446" s="259"/>
      <c r="B446" s="259"/>
      <c r="C446" s="259"/>
      <c r="D446" s="259"/>
      <c r="E446" s="259" t="s">
        <v>48</v>
      </c>
      <c r="F446" s="259">
        <v>0</v>
      </c>
      <c r="H446" s="259"/>
      <c r="I446" s="259"/>
      <c r="J446" s="259"/>
      <c r="K446" s="259"/>
      <c r="L446" s="259" t="s">
        <v>48</v>
      </c>
      <c r="M446" s="259">
        <v>620.98557400000004</v>
      </c>
      <c r="O446" s="259"/>
      <c r="P446" s="259"/>
      <c r="Q446" s="259"/>
      <c r="R446" s="259"/>
      <c r="S446" s="259" t="s">
        <v>48</v>
      </c>
      <c r="T446" s="259">
        <v>0</v>
      </c>
      <c r="V446" s="259"/>
      <c r="W446" s="259"/>
      <c r="X446" s="259"/>
      <c r="Y446" s="259"/>
      <c r="Z446" s="259" t="s">
        <v>48</v>
      </c>
      <c r="AA446" s="259">
        <v>1637.9891339999999</v>
      </c>
      <c r="AG446" t="s">
        <v>48</v>
      </c>
      <c r="AH446" s="1">
        <f t="shared" si="7"/>
        <v>2258.9747079999997</v>
      </c>
    </row>
    <row r="447" spans="1:34" x14ac:dyDescent="0.35">
      <c r="A447" s="259"/>
      <c r="B447" s="259"/>
      <c r="C447" s="259"/>
      <c r="D447" s="259" t="s">
        <v>123</v>
      </c>
      <c r="E447" s="259"/>
      <c r="F447" s="259">
        <v>0</v>
      </c>
      <c r="H447" s="259"/>
      <c r="I447" s="259"/>
      <c r="J447" s="259"/>
      <c r="K447" s="259" t="s">
        <v>123</v>
      </c>
      <c r="L447" s="259"/>
      <c r="M447" s="259">
        <v>14509.234632</v>
      </c>
      <c r="O447" s="259"/>
      <c r="P447" s="259"/>
      <c r="Q447" s="259"/>
      <c r="R447" s="259" t="s">
        <v>123</v>
      </c>
      <c r="S447" s="259"/>
      <c r="T447" s="259">
        <v>4599.8594910000002</v>
      </c>
      <c r="V447" s="259"/>
      <c r="W447" s="259"/>
      <c r="X447" s="259"/>
      <c r="Y447" s="259" t="s">
        <v>123</v>
      </c>
      <c r="Z447" s="259"/>
      <c r="AA447" s="259">
        <v>28199.849973</v>
      </c>
      <c r="AF447" t="s">
        <v>123</v>
      </c>
      <c r="AH447" s="1">
        <f t="shared" si="7"/>
        <v>47308.944095999999</v>
      </c>
    </row>
    <row r="448" spans="1:34" x14ac:dyDescent="0.35">
      <c r="A448" s="259"/>
      <c r="B448" s="259" t="s">
        <v>50</v>
      </c>
      <c r="C448" s="259" t="s">
        <v>44</v>
      </c>
      <c r="D448" s="259" t="s">
        <v>45</v>
      </c>
      <c r="E448" s="259" t="s">
        <v>46</v>
      </c>
      <c r="F448" s="259">
        <v>0</v>
      </c>
      <c r="H448" s="259"/>
      <c r="I448" s="259" t="s">
        <v>50</v>
      </c>
      <c r="J448" s="259" t="s">
        <v>44</v>
      </c>
      <c r="K448" s="259" t="s">
        <v>45</v>
      </c>
      <c r="L448" s="259" t="s">
        <v>46</v>
      </c>
      <c r="M448" s="259">
        <v>19957.398411999999</v>
      </c>
      <c r="O448" s="259"/>
      <c r="P448" s="259" t="s">
        <v>50</v>
      </c>
      <c r="Q448" s="259" t="s">
        <v>44</v>
      </c>
      <c r="R448" s="259" t="s">
        <v>45</v>
      </c>
      <c r="S448" s="259" t="s">
        <v>46</v>
      </c>
      <c r="T448" s="259">
        <v>6624.324584</v>
      </c>
      <c r="V448" s="259"/>
      <c r="W448" s="259" t="s">
        <v>50</v>
      </c>
      <c r="X448" s="259" t="s">
        <v>44</v>
      </c>
      <c r="Y448" s="259" t="s">
        <v>45</v>
      </c>
      <c r="Z448" s="259" t="s">
        <v>46</v>
      </c>
      <c r="AA448" s="259">
        <v>43103.654121</v>
      </c>
      <c r="AD448" t="s">
        <v>50</v>
      </c>
      <c r="AE448" t="s">
        <v>44</v>
      </c>
      <c r="AF448" t="s">
        <v>45</v>
      </c>
      <c r="AG448" t="s">
        <v>46</v>
      </c>
      <c r="AH448" s="1">
        <f t="shared" si="7"/>
        <v>69685.377116999996</v>
      </c>
    </row>
    <row r="449" spans="1:34" x14ac:dyDescent="0.35">
      <c r="A449" s="259"/>
      <c r="B449" s="259"/>
      <c r="C449" s="259"/>
      <c r="D449" s="259"/>
      <c r="E449" s="259" t="s">
        <v>47</v>
      </c>
      <c r="F449" s="259">
        <v>0</v>
      </c>
      <c r="H449" s="259"/>
      <c r="I449" s="259"/>
      <c r="J449" s="259"/>
      <c r="K449" s="259"/>
      <c r="L449" s="259" t="s">
        <v>47</v>
      </c>
      <c r="M449" s="259">
        <v>5520.6043739999996</v>
      </c>
      <c r="O449" s="259"/>
      <c r="P449" s="259"/>
      <c r="Q449" s="259"/>
      <c r="R449" s="259"/>
      <c r="S449" s="259" t="s">
        <v>47</v>
      </c>
      <c r="T449" s="259">
        <v>0</v>
      </c>
      <c r="V449" s="259"/>
      <c r="W449" s="259"/>
      <c r="X449" s="259"/>
      <c r="Y449" s="259"/>
      <c r="Z449" s="259" t="s">
        <v>47</v>
      </c>
      <c r="AA449" s="259">
        <v>12452.302319</v>
      </c>
      <c r="AG449" t="s">
        <v>47</v>
      </c>
      <c r="AH449" s="1">
        <f t="shared" si="7"/>
        <v>17972.906693000001</v>
      </c>
    </row>
    <row r="450" spans="1:34" x14ac:dyDescent="0.35">
      <c r="A450" s="259"/>
      <c r="B450" s="259"/>
      <c r="C450" s="259"/>
      <c r="D450" s="259"/>
      <c r="E450" s="259" t="s">
        <v>48</v>
      </c>
      <c r="F450" s="259">
        <v>0</v>
      </c>
      <c r="H450" s="259"/>
      <c r="I450" s="259"/>
      <c r="J450" s="259"/>
      <c r="K450" s="259"/>
      <c r="L450" s="259" t="s">
        <v>48</v>
      </c>
      <c r="M450" s="259">
        <v>1309.706216</v>
      </c>
      <c r="O450" s="259"/>
      <c r="P450" s="259"/>
      <c r="Q450" s="259"/>
      <c r="R450" s="259"/>
      <c r="S450" s="259" t="s">
        <v>48</v>
      </c>
      <c r="T450" s="259">
        <v>0</v>
      </c>
      <c r="V450" s="259"/>
      <c r="W450" s="259"/>
      <c r="X450" s="259"/>
      <c r="Y450" s="259"/>
      <c r="Z450" s="259" t="s">
        <v>48</v>
      </c>
      <c r="AA450" s="259">
        <v>3316.0740730000002</v>
      </c>
      <c r="AG450" t="s">
        <v>48</v>
      </c>
      <c r="AH450" s="1">
        <f t="shared" si="7"/>
        <v>4625.7802890000003</v>
      </c>
    </row>
    <row r="451" spans="1:34" x14ac:dyDescent="0.35">
      <c r="A451" s="259"/>
      <c r="B451" s="259"/>
      <c r="C451" s="259"/>
      <c r="D451" s="259" t="s">
        <v>123</v>
      </c>
      <c r="E451" s="259"/>
      <c r="F451" s="259">
        <v>0</v>
      </c>
      <c r="H451" s="259"/>
      <c r="I451" s="259"/>
      <c r="J451" s="259"/>
      <c r="K451" s="259" t="s">
        <v>123</v>
      </c>
      <c r="L451" s="259"/>
      <c r="M451" s="259">
        <v>26787.709002</v>
      </c>
      <c r="O451" s="259"/>
      <c r="P451" s="259"/>
      <c r="Q451" s="259"/>
      <c r="R451" s="259" t="s">
        <v>123</v>
      </c>
      <c r="S451" s="259"/>
      <c r="T451" s="259">
        <v>6624.324584</v>
      </c>
      <c r="V451" s="259"/>
      <c r="W451" s="259"/>
      <c r="X451" s="259"/>
      <c r="Y451" s="259" t="s">
        <v>123</v>
      </c>
      <c r="Z451" s="259"/>
      <c r="AA451" s="259">
        <v>58872.030512999998</v>
      </c>
      <c r="AF451" t="s">
        <v>123</v>
      </c>
      <c r="AH451" s="1">
        <f t="shared" si="7"/>
        <v>92284.064098999996</v>
      </c>
    </row>
    <row r="452" spans="1:34" x14ac:dyDescent="0.35">
      <c r="A452" s="259"/>
      <c r="B452" s="259" t="s">
        <v>51</v>
      </c>
      <c r="C452" s="259" t="s">
        <v>44</v>
      </c>
      <c r="D452" s="259" t="s">
        <v>45</v>
      </c>
      <c r="E452" s="259" t="s">
        <v>46</v>
      </c>
      <c r="F452" s="259">
        <v>0</v>
      </c>
      <c r="H452" s="259"/>
      <c r="I452" s="259" t="s">
        <v>51</v>
      </c>
      <c r="J452" s="259" t="s">
        <v>44</v>
      </c>
      <c r="K452" s="259" t="s">
        <v>45</v>
      </c>
      <c r="L452" s="259" t="s">
        <v>46</v>
      </c>
      <c r="M452" s="259">
        <v>9069.2712580000007</v>
      </c>
      <c r="O452" s="259"/>
      <c r="P452" s="259" t="s">
        <v>51</v>
      </c>
      <c r="Q452" s="259" t="s">
        <v>44</v>
      </c>
      <c r="R452" s="259" t="s">
        <v>45</v>
      </c>
      <c r="S452" s="259" t="s">
        <v>46</v>
      </c>
      <c r="T452" s="259">
        <v>2770.8159059999998</v>
      </c>
      <c r="V452" s="259"/>
      <c r="W452" s="259" t="s">
        <v>51</v>
      </c>
      <c r="X452" s="259" t="s">
        <v>44</v>
      </c>
      <c r="Y452" s="259" t="s">
        <v>45</v>
      </c>
      <c r="Z452" s="259" t="s">
        <v>46</v>
      </c>
      <c r="AA452" s="259">
        <v>18034.134368999999</v>
      </c>
      <c r="AD452" t="s">
        <v>51</v>
      </c>
      <c r="AE452" t="s">
        <v>44</v>
      </c>
      <c r="AF452" t="s">
        <v>45</v>
      </c>
      <c r="AG452" t="s">
        <v>46</v>
      </c>
      <c r="AH452" s="1">
        <f t="shared" si="7"/>
        <v>29874.221533</v>
      </c>
    </row>
    <row r="453" spans="1:34" x14ac:dyDescent="0.35">
      <c r="A453" s="259"/>
      <c r="B453" s="259"/>
      <c r="C453" s="259"/>
      <c r="D453" s="259"/>
      <c r="E453" s="259" t="s">
        <v>47</v>
      </c>
      <c r="F453" s="259">
        <v>0</v>
      </c>
      <c r="H453" s="259"/>
      <c r="I453" s="259"/>
      <c r="J453" s="259"/>
      <c r="K453" s="259"/>
      <c r="L453" s="259" t="s">
        <v>47</v>
      </c>
      <c r="M453" s="259">
        <v>1811.957995</v>
      </c>
      <c r="O453" s="259"/>
      <c r="P453" s="259"/>
      <c r="Q453" s="259"/>
      <c r="R453" s="259"/>
      <c r="S453" s="259" t="s">
        <v>47</v>
      </c>
      <c r="T453" s="259">
        <v>0</v>
      </c>
      <c r="V453" s="259"/>
      <c r="W453" s="259"/>
      <c r="X453" s="259"/>
      <c r="Y453" s="259"/>
      <c r="Z453" s="259" t="s">
        <v>47</v>
      </c>
      <c r="AA453" s="259">
        <v>5938.3901779999997</v>
      </c>
      <c r="AG453" t="s">
        <v>47</v>
      </c>
      <c r="AH453" s="1">
        <f t="shared" si="7"/>
        <v>7750.3481729999994</v>
      </c>
    </row>
    <row r="454" spans="1:34" x14ac:dyDescent="0.35">
      <c r="A454" s="259"/>
      <c r="B454" s="259"/>
      <c r="C454" s="259"/>
      <c r="D454" s="259"/>
      <c r="E454" s="259" t="s">
        <v>48</v>
      </c>
      <c r="F454" s="259">
        <v>0</v>
      </c>
      <c r="H454" s="259"/>
      <c r="I454" s="259"/>
      <c r="J454" s="259"/>
      <c r="K454" s="259"/>
      <c r="L454" s="259" t="s">
        <v>48</v>
      </c>
      <c r="M454" s="259">
        <v>680.16981699999997</v>
      </c>
      <c r="O454" s="259"/>
      <c r="P454" s="259"/>
      <c r="Q454" s="259"/>
      <c r="R454" s="259"/>
      <c r="S454" s="259" t="s">
        <v>48</v>
      </c>
      <c r="T454" s="259">
        <v>0</v>
      </c>
      <c r="V454" s="259"/>
      <c r="W454" s="259"/>
      <c r="X454" s="259"/>
      <c r="Y454" s="259"/>
      <c r="Z454" s="259" t="s">
        <v>48</v>
      </c>
      <c r="AA454" s="259">
        <v>1459.614233</v>
      </c>
      <c r="AG454" t="s">
        <v>48</v>
      </c>
      <c r="AH454" s="1">
        <f t="shared" si="7"/>
        <v>2139.7840500000002</v>
      </c>
    </row>
    <row r="455" spans="1:34" x14ac:dyDescent="0.35">
      <c r="A455" s="259"/>
      <c r="B455" s="259"/>
      <c r="C455" s="259"/>
      <c r="D455" s="259" t="s">
        <v>123</v>
      </c>
      <c r="E455" s="259"/>
      <c r="F455" s="259">
        <v>0</v>
      </c>
      <c r="H455" s="259"/>
      <c r="I455" s="259"/>
      <c r="J455" s="259"/>
      <c r="K455" s="259" t="s">
        <v>123</v>
      </c>
      <c r="L455" s="259"/>
      <c r="M455" s="259">
        <v>11561.399069999999</v>
      </c>
      <c r="O455" s="259"/>
      <c r="P455" s="259"/>
      <c r="Q455" s="259"/>
      <c r="R455" s="259" t="s">
        <v>123</v>
      </c>
      <c r="S455" s="259"/>
      <c r="T455" s="259">
        <v>2770.8159059999998</v>
      </c>
      <c r="V455" s="259"/>
      <c r="W455" s="259"/>
      <c r="X455" s="259"/>
      <c r="Y455" s="259" t="s">
        <v>123</v>
      </c>
      <c r="Z455" s="259"/>
      <c r="AA455" s="259">
        <v>25432.138780000001</v>
      </c>
      <c r="AF455" t="s">
        <v>123</v>
      </c>
      <c r="AH455" s="1">
        <f t="shared" si="7"/>
        <v>39764.353755999997</v>
      </c>
    </row>
    <row r="456" spans="1:34" x14ac:dyDescent="0.35">
      <c r="A456" s="259"/>
      <c r="B456" s="259" t="s">
        <v>52</v>
      </c>
      <c r="C456" s="259" t="s">
        <v>44</v>
      </c>
      <c r="D456" s="259" t="s">
        <v>45</v>
      </c>
      <c r="E456" s="259" t="s">
        <v>46</v>
      </c>
      <c r="F456" s="259">
        <v>0</v>
      </c>
      <c r="H456" s="259"/>
      <c r="I456" s="259" t="s">
        <v>52</v>
      </c>
      <c r="J456" s="259" t="s">
        <v>44</v>
      </c>
      <c r="K456" s="259" t="s">
        <v>45</v>
      </c>
      <c r="L456" s="259" t="s">
        <v>46</v>
      </c>
      <c r="M456" s="259">
        <v>7405.3200509999997</v>
      </c>
      <c r="O456" s="259"/>
      <c r="P456" s="259" t="s">
        <v>52</v>
      </c>
      <c r="Q456" s="259" t="s">
        <v>44</v>
      </c>
      <c r="R456" s="259" t="s">
        <v>45</v>
      </c>
      <c r="S456" s="259" t="s">
        <v>46</v>
      </c>
      <c r="T456" s="259">
        <v>3021.579459</v>
      </c>
      <c r="V456" s="259"/>
      <c r="W456" s="259" t="s">
        <v>52</v>
      </c>
      <c r="X456" s="259" t="s">
        <v>44</v>
      </c>
      <c r="Y456" s="259" t="s">
        <v>45</v>
      </c>
      <c r="Z456" s="259" t="s">
        <v>46</v>
      </c>
      <c r="AA456" s="259">
        <v>19129.676640000001</v>
      </c>
      <c r="AD456" t="s">
        <v>52</v>
      </c>
      <c r="AE456" t="s">
        <v>44</v>
      </c>
      <c r="AF456" t="s">
        <v>45</v>
      </c>
      <c r="AG456" t="s">
        <v>46</v>
      </c>
      <c r="AH456" s="1">
        <f t="shared" si="7"/>
        <v>29556.576150000001</v>
      </c>
    </row>
    <row r="457" spans="1:34" x14ac:dyDescent="0.35">
      <c r="A457" s="259"/>
      <c r="B457" s="259"/>
      <c r="C457" s="259"/>
      <c r="D457" s="259"/>
      <c r="E457" s="259" t="s">
        <v>47</v>
      </c>
      <c r="F457" s="259">
        <v>0</v>
      </c>
      <c r="H457" s="259"/>
      <c r="I457" s="259"/>
      <c r="J457" s="259"/>
      <c r="K457" s="259"/>
      <c r="L457" s="259" t="s">
        <v>47</v>
      </c>
      <c r="M457" s="259">
        <v>2238.6282390000001</v>
      </c>
      <c r="O457" s="259"/>
      <c r="P457" s="259"/>
      <c r="Q457" s="259"/>
      <c r="R457" s="259"/>
      <c r="S457" s="259" t="s">
        <v>47</v>
      </c>
      <c r="T457" s="259">
        <v>0</v>
      </c>
      <c r="V457" s="259"/>
      <c r="W457" s="259"/>
      <c r="X457" s="259"/>
      <c r="Y457" s="259"/>
      <c r="Z457" s="259" t="s">
        <v>47</v>
      </c>
      <c r="AA457" s="259">
        <v>5943.9655860000003</v>
      </c>
      <c r="AG457" t="s">
        <v>47</v>
      </c>
      <c r="AH457" s="1">
        <f t="shared" si="7"/>
        <v>8182.5938249999999</v>
      </c>
    </row>
    <row r="458" spans="1:34" x14ac:dyDescent="0.35">
      <c r="A458" s="259"/>
      <c r="B458" s="259"/>
      <c r="C458" s="259"/>
      <c r="D458" s="259"/>
      <c r="E458" s="259" t="s">
        <v>48</v>
      </c>
      <c r="F458" s="259">
        <v>0</v>
      </c>
      <c r="H458" s="259"/>
      <c r="I458" s="259"/>
      <c r="J458" s="259"/>
      <c r="K458" s="259"/>
      <c r="L458" s="259" t="s">
        <v>48</v>
      </c>
      <c r="M458" s="259">
        <v>840.37180000000001</v>
      </c>
      <c r="O458" s="259"/>
      <c r="P458" s="259"/>
      <c r="Q458" s="259"/>
      <c r="R458" s="259"/>
      <c r="S458" s="259" t="s">
        <v>48</v>
      </c>
      <c r="T458" s="259">
        <v>0</v>
      </c>
      <c r="V458" s="259"/>
      <c r="W458" s="259"/>
      <c r="X458" s="259"/>
      <c r="Y458" s="259"/>
      <c r="Z458" s="259" t="s">
        <v>48</v>
      </c>
      <c r="AA458" s="259">
        <v>1573.1473530000001</v>
      </c>
      <c r="AG458" t="s">
        <v>48</v>
      </c>
      <c r="AH458" s="1">
        <f t="shared" si="7"/>
        <v>2413.5191530000002</v>
      </c>
    </row>
    <row r="459" spans="1:34" x14ac:dyDescent="0.35">
      <c r="A459" s="259"/>
      <c r="B459" s="259"/>
      <c r="C459" s="259"/>
      <c r="D459" s="259" t="s">
        <v>123</v>
      </c>
      <c r="E459" s="259"/>
      <c r="F459" s="259">
        <v>0</v>
      </c>
      <c r="H459" s="259"/>
      <c r="I459" s="259"/>
      <c r="J459" s="259"/>
      <c r="K459" s="259" t="s">
        <v>123</v>
      </c>
      <c r="L459" s="259"/>
      <c r="M459" s="259">
        <v>10484.320089999999</v>
      </c>
      <c r="O459" s="259"/>
      <c r="P459" s="259"/>
      <c r="Q459" s="259"/>
      <c r="R459" s="259" t="s">
        <v>123</v>
      </c>
      <c r="S459" s="259"/>
      <c r="T459" s="259">
        <v>3021.579459</v>
      </c>
      <c r="V459" s="259"/>
      <c r="W459" s="259"/>
      <c r="X459" s="259"/>
      <c r="Y459" s="259" t="s">
        <v>123</v>
      </c>
      <c r="Z459" s="259"/>
      <c r="AA459" s="259">
        <v>26646.789579</v>
      </c>
      <c r="AF459" t="s">
        <v>123</v>
      </c>
      <c r="AH459" s="1">
        <f t="shared" si="7"/>
        <v>40152.689127999998</v>
      </c>
    </row>
    <row r="460" spans="1:34" x14ac:dyDescent="0.35">
      <c r="A460" s="259"/>
      <c r="B460" s="259" t="s">
        <v>152</v>
      </c>
      <c r="C460" s="259" t="s">
        <v>44</v>
      </c>
      <c r="D460" s="259" t="s">
        <v>45</v>
      </c>
      <c r="E460" s="259" t="s">
        <v>46</v>
      </c>
      <c r="F460" s="259">
        <v>0</v>
      </c>
      <c r="H460" s="259"/>
      <c r="I460" s="259" t="s">
        <v>152</v>
      </c>
      <c r="J460" s="259" t="s">
        <v>44</v>
      </c>
      <c r="K460" s="259" t="s">
        <v>45</v>
      </c>
      <c r="L460" s="259" t="s">
        <v>46</v>
      </c>
      <c r="M460" s="259">
        <v>17321.714412000001</v>
      </c>
      <c r="O460" s="259"/>
      <c r="P460" s="259" t="s">
        <v>152</v>
      </c>
      <c r="Q460" s="259" t="s">
        <v>44</v>
      </c>
      <c r="R460" s="259" t="s">
        <v>45</v>
      </c>
      <c r="S460" s="259" t="s">
        <v>46</v>
      </c>
      <c r="T460" s="259">
        <v>7159.5428890000003</v>
      </c>
      <c r="V460" s="259"/>
      <c r="W460" s="259" t="s">
        <v>152</v>
      </c>
      <c r="X460" s="259" t="s">
        <v>44</v>
      </c>
      <c r="Y460" s="259" t="s">
        <v>45</v>
      </c>
      <c r="Z460" s="259" t="s">
        <v>46</v>
      </c>
      <c r="AA460" s="259">
        <v>38882.150887999996</v>
      </c>
      <c r="AD460" t="s">
        <v>152</v>
      </c>
      <c r="AE460" t="s">
        <v>44</v>
      </c>
      <c r="AF460" t="s">
        <v>45</v>
      </c>
      <c r="AG460" t="s">
        <v>46</v>
      </c>
      <c r="AH460" s="1">
        <f t="shared" ref="AH460:AH523" si="8">F460+M460+T460+AA460</f>
        <v>63363.408188999994</v>
      </c>
    </row>
    <row r="461" spans="1:34" x14ac:dyDescent="0.35">
      <c r="A461" s="259"/>
      <c r="B461" s="259"/>
      <c r="C461" s="259"/>
      <c r="D461" s="259"/>
      <c r="E461" s="259" t="s">
        <v>47</v>
      </c>
      <c r="F461" s="259">
        <v>0</v>
      </c>
      <c r="H461" s="259"/>
      <c r="I461" s="259"/>
      <c r="J461" s="259"/>
      <c r="K461" s="259"/>
      <c r="L461" s="259" t="s">
        <v>47</v>
      </c>
      <c r="M461" s="259">
        <v>3892.212912</v>
      </c>
      <c r="O461" s="259"/>
      <c r="P461" s="259"/>
      <c r="Q461" s="259"/>
      <c r="R461" s="259"/>
      <c r="S461" s="259" t="s">
        <v>47</v>
      </c>
      <c r="T461" s="259">
        <v>0</v>
      </c>
      <c r="V461" s="259"/>
      <c r="W461" s="259"/>
      <c r="X461" s="259"/>
      <c r="Y461" s="259"/>
      <c r="Z461" s="259" t="s">
        <v>47</v>
      </c>
      <c r="AA461" s="259">
        <v>11727.390302</v>
      </c>
      <c r="AG461" t="s">
        <v>47</v>
      </c>
      <c r="AH461" s="1">
        <f t="shared" si="8"/>
        <v>15619.603213999999</v>
      </c>
    </row>
    <row r="462" spans="1:34" x14ac:dyDescent="0.35">
      <c r="A462" s="259"/>
      <c r="B462" s="259"/>
      <c r="C462" s="259"/>
      <c r="D462" s="259"/>
      <c r="E462" s="259" t="s">
        <v>48</v>
      </c>
      <c r="F462" s="259">
        <v>0</v>
      </c>
      <c r="H462" s="259"/>
      <c r="I462" s="259"/>
      <c r="J462" s="259"/>
      <c r="K462" s="259"/>
      <c r="L462" s="259" t="s">
        <v>48</v>
      </c>
      <c r="M462" s="259">
        <v>2603.5553049999999</v>
      </c>
      <c r="O462" s="259"/>
      <c r="P462" s="259"/>
      <c r="Q462" s="259"/>
      <c r="R462" s="259"/>
      <c r="S462" s="259" t="s">
        <v>48</v>
      </c>
      <c r="T462" s="259">
        <v>0</v>
      </c>
      <c r="V462" s="259"/>
      <c r="W462" s="259"/>
      <c r="X462" s="259"/>
      <c r="Y462" s="259"/>
      <c r="Z462" s="259" t="s">
        <v>48</v>
      </c>
      <c r="AA462" s="259">
        <v>2410.1871339999998</v>
      </c>
      <c r="AG462" t="s">
        <v>48</v>
      </c>
      <c r="AH462" s="1">
        <f t="shared" si="8"/>
        <v>5013.7424389999996</v>
      </c>
    </row>
    <row r="463" spans="1:34" x14ac:dyDescent="0.35">
      <c r="A463" s="259"/>
      <c r="B463" s="259"/>
      <c r="C463" s="259"/>
      <c r="D463" s="259" t="s">
        <v>123</v>
      </c>
      <c r="E463" s="259"/>
      <c r="F463" s="259">
        <v>0</v>
      </c>
      <c r="H463" s="259"/>
      <c r="I463" s="259"/>
      <c r="J463" s="259"/>
      <c r="K463" s="259" t="s">
        <v>123</v>
      </c>
      <c r="L463" s="259"/>
      <c r="M463" s="259">
        <v>23817.482628999998</v>
      </c>
      <c r="O463" s="259"/>
      <c r="P463" s="259"/>
      <c r="Q463" s="259"/>
      <c r="R463" s="259" t="s">
        <v>123</v>
      </c>
      <c r="S463" s="259"/>
      <c r="T463" s="259">
        <v>7159.5428890000003</v>
      </c>
      <c r="V463" s="259"/>
      <c r="W463" s="259"/>
      <c r="X463" s="259"/>
      <c r="Y463" s="259" t="s">
        <v>123</v>
      </c>
      <c r="Z463" s="259"/>
      <c r="AA463" s="259">
        <v>53019.728324000003</v>
      </c>
      <c r="AF463" t="s">
        <v>123</v>
      </c>
      <c r="AH463" s="1">
        <f t="shared" si="8"/>
        <v>83996.753842000006</v>
      </c>
    </row>
    <row r="464" spans="1:34" x14ac:dyDescent="0.35">
      <c r="A464" s="259"/>
      <c r="B464" s="259" t="s">
        <v>153</v>
      </c>
      <c r="C464" s="259" t="s">
        <v>44</v>
      </c>
      <c r="D464" s="259" t="s">
        <v>45</v>
      </c>
      <c r="E464" s="259" t="s">
        <v>46</v>
      </c>
      <c r="F464" s="259">
        <v>0</v>
      </c>
      <c r="H464" s="259"/>
      <c r="I464" s="259" t="s">
        <v>153</v>
      </c>
      <c r="J464" s="259" t="s">
        <v>44</v>
      </c>
      <c r="K464" s="259" t="s">
        <v>45</v>
      </c>
      <c r="L464" s="259" t="s">
        <v>46</v>
      </c>
      <c r="M464" s="259">
        <v>6249.8594210000001</v>
      </c>
      <c r="O464" s="259"/>
      <c r="P464" s="259" t="s">
        <v>153</v>
      </c>
      <c r="Q464" s="259" t="s">
        <v>44</v>
      </c>
      <c r="R464" s="259" t="s">
        <v>45</v>
      </c>
      <c r="S464" s="259" t="s">
        <v>46</v>
      </c>
      <c r="T464" s="259">
        <v>2686.273639</v>
      </c>
      <c r="V464" s="259"/>
      <c r="W464" s="259" t="s">
        <v>153</v>
      </c>
      <c r="X464" s="259" t="s">
        <v>44</v>
      </c>
      <c r="Y464" s="259" t="s">
        <v>45</v>
      </c>
      <c r="Z464" s="259" t="s">
        <v>46</v>
      </c>
      <c r="AA464" s="259">
        <v>18066.575104</v>
      </c>
      <c r="AD464" t="s">
        <v>153</v>
      </c>
      <c r="AE464" t="s">
        <v>44</v>
      </c>
      <c r="AF464" t="s">
        <v>45</v>
      </c>
      <c r="AG464" t="s">
        <v>46</v>
      </c>
      <c r="AH464" s="1">
        <f t="shared" si="8"/>
        <v>27002.708164</v>
      </c>
    </row>
    <row r="465" spans="1:34" x14ac:dyDescent="0.35">
      <c r="A465" s="259"/>
      <c r="B465" s="259"/>
      <c r="C465" s="259"/>
      <c r="D465" s="259"/>
      <c r="E465" s="259" t="s">
        <v>47</v>
      </c>
      <c r="F465" s="259">
        <v>0</v>
      </c>
      <c r="H465" s="259"/>
      <c r="I465" s="259"/>
      <c r="J465" s="259"/>
      <c r="K465" s="259"/>
      <c r="L465" s="259" t="s">
        <v>47</v>
      </c>
      <c r="M465" s="259">
        <v>2167.6433470000002</v>
      </c>
      <c r="O465" s="259"/>
      <c r="P465" s="259"/>
      <c r="Q465" s="259"/>
      <c r="R465" s="259"/>
      <c r="S465" s="259" t="s">
        <v>47</v>
      </c>
      <c r="T465" s="259">
        <v>0</v>
      </c>
      <c r="V465" s="259"/>
      <c r="W465" s="259"/>
      <c r="X465" s="259"/>
      <c r="Y465" s="259"/>
      <c r="Z465" s="259" t="s">
        <v>47</v>
      </c>
      <c r="AA465" s="259">
        <v>5892.8233209999999</v>
      </c>
      <c r="AG465" t="s">
        <v>47</v>
      </c>
      <c r="AH465" s="1">
        <f t="shared" si="8"/>
        <v>8060.466668</v>
      </c>
    </row>
    <row r="466" spans="1:34" x14ac:dyDescent="0.35">
      <c r="A466" s="259"/>
      <c r="B466" s="259"/>
      <c r="C466" s="259"/>
      <c r="D466" s="259"/>
      <c r="E466" s="259" t="s">
        <v>48</v>
      </c>
      <c r="F466" s="259">
        <v>0</v>
      </c>
      <c r="H466" s="259"/>
      <c r="I466" s="259"/>
      <c r="J466" s="259"/>
      <c r="K466" s="259"/>
      <c r="L466" s="259" t="s">
        <v>48</v>
      </c>
      <c r="M466" s="259">
        <v>755.04899999999998</v>
      </c>
      <c r="O466" s="259"/>
      <c r="P466" s="259"/>
      <c r="Q466" s="259"/>
      <c r="R466" s="259"/>
      <c r="S466" s="259" t="s">
        <v>48</v>
      </c>
      <c r="T466" s="259">
        <v>0</v>
      </c>
      <c r="V466" s="259"/>
      <c r="W466" s="259"/>
      <c r="X466" s="259"/>
      <c r="Y466" s="259"/>
      <c r="Z466" s="259" t="s">
        <v>48</v>
      </c>
      <c r="AA466" s="259">
        <v>1104.4442220000001</v>
      </c>
      <c r="AG466" t="s">
        <v>48</v>
      </c>
      <c r="AH466" s="1">
        <f t="shared" si="8"/>
        <v>1859.4932220000001</v>
      </c>
    </row>
    <row r="467" spans="1:34" x14ac:dyDescent="0.35">
      <c r="A467" s="259"/>
      <c r="B467" s="259"/>
      <c r="C467" s="259"/>
      <c r="D467" s="259" t="s">
        <v>123</v>
      </c>
      <c r="E467" s="259"/>
      <c r="F467" s="259">
        <v>0</v>
      </c>
      <c r="H467" s="259"/>
      <c r="I467" s="259"/>
      <c r="J467" s="259"/>
      <c r="K467" s="259" t="s">
        <v>123</v>
      </c>
      <c r="L467" s="259"/>
      <c r="M467" s="259">
        <v>9172.5517679999994</v>
      </c>
      <c r="O467" s="259"/>
      <c r="P467" s="259"/>
      <c r="Q467" s="259"/>
      <c r="R467" s="259" t="s">
        <v>123</v>
      </c>
      <c r="S467" s="259"/>
      <c r="T467" s="259">
        <v>2686.273639</v>
      </c>
      <c r="V467" s="259"/>
      <c r="W467" s="259"/>
      <c r="X467" s="259"/>
      <c r="Y467" s="259" t="s">
        <v>123</v>
      </c>
      <c r="Z467" s="259"/>
      <c r="AA467" s="259">
        <v>25063.842647000001</v>
      </c>
      <c r="AF467" t="s">
        <v>123</v>
      </c>
      <c r="AH467" s="1">
        <f t="shared" si="8"/>
        <v>36922.668054000002</v>
      </c>
    </row>
    <row r="468" spans="1:34" x14ac:dyDescent="0.35">
      <c r="A468" s="259"/>
      <c r="B468" s="259" t="s">
        <v>154</v>
      </c>
      <c r="C468" s="259" t="s">
        <v>44</v>
      </c>
      <c r="D468" s="259" t="s">
        <v>45</v>
      </c>
      <c r="E468" s="259" t="s">
        <v>46</v>
      </c>
      <c r="F468" s="259">
        <v>0</v>
      </c>
      <c r="H468" s="259"/>
      <c r="I468" s="259" t="s">
        <v>154</v>
      </c>
      <c r="J468" s="259" t="s">
        <v>44</v>
      </c>
      <c r="K468" s="259" t="s">
        <v>45</v>
      </c>
      <c r="L468" s="259" t="s">
        <v>46</v>
      </c>
      <c r="M468" s="259">
        <v>6278.5442650000005</v>
      </c>
      <c r="O468" s="259"/>
      <c r="P468" s="259" t="s">
        <v>154</v>
      </c>
      <c r="Q468" s="259" t="s">
        <v>44</v>
      </c>
      <c r="R468" s="259" t="s">
        <v>45</v>
      </c>
      <c r="S468" s="259" t="s">
        <v>46</v>
      </c>
      <c r="T468" s="259">
        <v>1988.6540379999999</v>
      </c>
      <c r="V468" s="259"/>
      <c r="W468" s="259" t="s">
        <v>154</v>
      </c>
      <c r="X468" s="259" t="s">
        <v>44</v>
      </c>
      <c r="Y468" s="259" t="s">
        <v>45</v>
      </c>
      <c r="Z468" s="259" t="s">
        <v>46</v>
      </c>
      <c r="AA468" s="259">
        <v>18037.257998000001</v>
      </c>
      <c r="AD468" t="s">
        <v>154</v>
      </c>
      <c r="AE468" t="s">
        <v>44</v>
      </c>
      <c r="AF468" t="s">
        <v>45</v>
      </c>
      <c r="AG468" t="s">
        <v>46</v>
      </c>
      <c r="AH468" s="1">
        <f t="shared" si="8"/>
        <v>26304.456301000002</v>
      </c>
    </row>
    <row r="469" spans="1:34" x14ac:dyDescent="0.35">
      <c r="A469" s="259"/>
      <c r="B469" s="259"/>
      <c r="C469" s="259"/>
      <c r="D469" s="259"/>
      <c r="E469" s="259" t="s">
        <v>47</v>
      </c>
      <c r="F469" s="259">
        <v>0</v>
      </c>
      <c r="H469" s="259"/>
      <c r="I469" s="259"/>
      <c r="J469" s="259"/>
      <c r="K469" s="259"/>
      <c r="L469" s="259" t="s">
        <v>47</v>
      </c>
      <c r="M469" s="259">
        <v>2019.453718</v>
      </c>
      <c r="O469" s="259"/>
      <c r="P469" s="259"/>
      <c r="Q469" s="259"/>
      <c r="R469" s="259"/>
      <c r="S469" s="259" t="s">
        <v>47</v>
      </c>
      <c r="T469" s="259">
        <v>0</v>
      </c>
      <c r="V469" s="259"/>
      <c r="W469" s="259"/>
      <c r="X469" s="259"/>
      <c r="Y469" s="259"/>
      <c r="Z469" s="259" t="s">
        <v>47</v>
      </c>
      <c r="AA469" s="259">
        <v>5404.9394709999997</v>
      </c>
      <c r="AG469" t="s">
        <v>47</v>
      </c>
      <c r="AH469" s="1">
        <f t="shared" si="8"/>
        <v>7424.3931889999994</v>
      </c>
    </row>
    <row r="470" spans="1:34" x14ac:dyDescent="0.35">
      <c r="A470" s="259"/>
      <c r="B470" s="259"/>
      <c r="C470" s="259"/>
      <c r="D470" s="259"/>
      <c r="E470" s="259" t="s">
        <v>48</v>
      </c>
      <c r="F470" s="259">
        <v>0</v>
      </c>
      <c r="H470" s="259"/>
      <c r="I470" s="259"/>
      <c r="J470" s="259"/>
      <c r="K470" s="259"/>
      <c r="L470" s="259" t="s">
        <v>48</v>
      </c>
      <c r="M470" s="259">
        <v>715.51559399999996</v>
      </c>
      <c r="O470" s="259"/>
      <c r="P470" s="259"/>
      <c r="Q470" s="259"/>
      <c r="R470" s="259"/>
      <c r="S470" s="259" t="s">
        <v>48</v>
      </c>
      <c r="T470" s="259">
        <v>0</v>
      </c>
      <c r="V470" s="259"/>
      <c r="W470" s="259"/>
      <c r="X470" s="259"/>
      <c r="Y470" s="259"/>
      <c r="Z470" s="259" t="s">
        <v>48</v>
      </c>
      <c r="AA470" s="259">
        <v>1074.9081369999999</v>
      </c>
      <c r="AG470" t="s">
        <v>48</v>
      </c>
      <c r="AH470" s="1">
        <f t="shared" si="8"/>
        <v>1790.4237309999999</v>
      </c>
    </row>
    <row r="471" spans="1:34" x14ac:dyDescent="0.35">
      <c r="A471" s="259"/>
      <c r="B471" s="259"/>
      <c r="C471" s="259"/>
      <c r="D471" s="259" t="s">
        <v>123</v>
      </c>
      <c r="E471" s="259"/>
      <c r="F471" s="259">
        <v>0</v>
      </c>
      <c r="H471" s="259"/>
      <c r="I471" s="259"/>
      <c r="J471" s="259"/>
      <c r="K471" s="259" t="s">
        <v>123</v>
      </c>
      <c r="L471" s="259"/>
      <c r="M471" s="259">
        <v>9013.5135769999997</v>
      </c>
      <c r="O471" s="259"/>
      <c r="P471" s="259"/>
      <c r="Q471" s="259"/>
      <c r="R471" s="259" t="s">
        <v>123</v>
      </c>
      <c r="S471" s="259"/>
      <c r="T471" s="259">
        <v>1988.6540379999999</v>
      </c>
      <c r="V471" s="259"/>
      <c r="W471" s="259"/>
      <c r="X471" s="259"/>
      <c r="Y471" s="259" t="s">
        <v>123</v>
      </c>
      <c r="Z471" s="259"/>
      <c r="AA471" s="259">
        <v>24517.105606000001</v>
      </c>
      <c r="AF471" t="s">
        <v>123</v>
      </c>
      <c r="AH471" s="1">
        <f t="shared" si="8"/>
        <v>35519.273221000003</v>
      </c>
    </row>
    <row r="472" spans="1:34" x14ac:dyDescent="0.35">
      <c r="A472" s="259"/>
      <c r="B472" s="259" t="s">
        <v>155</v>
      </c>
      <c r="C472" s="259" t="s">
        <v>44</v>
      </c>
      <c r="D472" s="259" t="s">
        <v>45</v>
      </c>
      <c r="E472" s="259" t="s">
        <v>46</v>
      </c>
      <c r="F472" s="259">
        <v>0</v>
      </c>
      <c r="H472" s="259"/>
      <c r="I472" s="259" t="s">
        <v>155</v>
      </c>
      <c r="J472" s="259" t="s">
        <v>44</v>
      </c>
      <c r="K472" s="259" t="s">
        <v>45</v>
      </c>
      <c r="L472" s="259" t="s">
        <v>46</v>
      </c>
      <c r="M472" s="259">
        <v>14209.53212</v>
      </c>
      <c r="O472" s="259"/>
      <c r="P472" s="259" t="s">
        <v>155</v>
      </c>
      <c r="Q472" s="259" t="s">
        <v>44</v>
      </c>
      <c r="R472" s="259" t="s">
        <v>45</v>
      </c>
      <c r="S472" s="259" t="s">
        <v>46</v>
      </c>
      <c r="T472" s="259">
        <v>4787.6327380000002</v>
      </c>
      <c r="V472" s="259"/>
      <c r="W472" s="259" t="s">
        <v>155</v>
      </c>
      <c r="X472" s="259" t="s">
        <v>44</v>
      </c>
      <c r="Y472" s="259" t="s">
        <v>45</v>
      </c>
      <c r="Z472" s="259" t="s">
        <v>46</v>
      </c>
      <c r="AA472" s="259">
        <v>38834.312014000003</v>
      </c>
      <c r="AD472" t="s">
        <v>155</v>
      </c>
      <c r="AE472" t="s">
        <v>44</v>
      </c>
      <c r="AF472" t="s">
        <v>45</v>
      </c>
      <c r="AG472" t="s">
        <v>46</v>
      </c>
      <c r="AH472" s="1">
        <f t="shared" si="8"/>
        <v>57831.476871999999</v>
      </c>
    </row>
    <row r="473" spans="1:34" x14ac:dyDescent="0.35">
      <c r="A473" s="259"/>
      <c r="B473" s="259"/>
      <c r="C473" s="259"/>
      <c r="D473" s="259"/>
      <c r="E473" s="259" t="s">
        <v>47</v>
      </c>
      <c r="F473" s="259">
        <v>0</v>
      </c>
      <c r="H473" s="259"/>
      <c r="I473" s="259"/>
      <c r="J473" s="259"/>
      <c r="K473" s="259"/>
      <c r="L473" s="259" t="s">
        <v>47</v>
      </c>
      <c r="M473" s="259">
        <v>5534.8686260000004</v>
      </c>
      <c r="O473" s="259"/>
      <c r="P473" s="259"/>
      <c r="Q473" s="259"/>
      <c r="R473" s="259"/>
      <c r="S473" s="259" t="s">
        <v>47</v>
      </c>
      <c r="T473" s="259">
        <v>0</v>
      </c>
      <c r="V473" s="259"/>
      <c r="W473" s="259"/>
      <c r="X473" s="259"/>
      <c r="Y473" s="259"/>
      <c r="Z473" s="259" t="s">
        <v>47</v>
      </c>
      <c r="AA473" s="259">
        <v>8796.1558359999999</v>
      </c>
      <c r="AG473" t="s">
        <v>47</v>
      </c>
      <c r="AH473" s="1">
        <f t="shared" si="8"/>
        <v>14331.024462000001</v>
      </c>
    </row>
    <row r="474" spans="1:34" x14ac:dyDescent="0.35">
      <c r="A474" s="259"/>
      <c r="B474" s="259"/>
      <c r="C474" s="259"/>
      <c r="D474" s="259"/>
      <c r="E474" s="259" t="s">
        <v>48</v>
      </c>
      <c r="F474" s="259">
        <v>0</v>
      </c>
      <c r="H474" s="259"/>
      <c r="I474" s="259"/>
      <c r="J474" s="259"/>
      <c r="K474" s="259"/>
      <c r="L474" s="259" t="s">
        <v>48</v>
      </c>
      <c r="M474" s="259">
        <v>1931.932104</v>
      </c>
      <c r="O474" s="259"/>
      <c r="P474" s="259"/>
      <c r="Q474" s="259"/>
      <c r="R474" s="259"/>
      <c r="S474" s="259" t="s">
        <v>48</v>
      </c>
      <c r="T474" s="259">
        <v>0</v>
      </c>
      <c r="V474" s="259"/>
      <c r="W474" s="259"/>
      <c r="X474" s="259"/>
      <c r="Y474" s="259"/>
      <c r="Z474" s="259" t="s">
        <v>48</v>
      </c>
      <c r="AA474" s="259">
        <v>2265.8145300000001</v>
      </c>
      <c r="AG474" t="s">
        <v>48</v>
      </c>
      <c r="AH474" s="1">
        <f t="shared" si="8"/>
        <v>4197.7466340000001</v>
      </c>
    </row>
    <row r="475" spans="1:34" x14ac:dyDescent="0.35">
      <c r="A475" s="259"/>
      <c r="B475" s="259"/>
      <c r="C475" s="259"/>
      <c r="D475" s="259" t="s">
        <v>123</v>
      </c>
      <c r="E475" s="259"/>
      <c r="F475" s="259">
        <v>0</v>
      </c>
      <c r="H475" s="259"/>
      <c r="I475" s="259"/>
      <c r="J475" s="259"/>
      <c r="K475" s="259" t="s">
        <v>123</v>
      </c>
      <c r="L475" s="259"/>
      <c r="M475" s="259">
        <v>21676.332849999999</v>
      </c>
      <c r="O475" s="259"/>
      <c r="P475" s="259"/>
      <c r="Q475" s="259"/>
      <c r="R475" s="259" t="s">
        <v>123</v>
      </c>
      <c r="S475" s="259"/>
      <c r="T475" s="259">
        <v>4787.6327380000002</v>
      </c>
      <c r="V475" s="259"/>
      <c r="W475" s="259"/>
      <c r="X475" s="259"/>
      <c r="Y475" s="259" t="s">
        <v>123</v>
      </c>
      <c r="Z475" s="259"/>
      <c r="AA475" s="259">
        <v>49896.282379999997</v>
      </c>
      <c r="AF475" t="s">
        <v>123</v>
      </c>
      <c r="AH475" s="1">
        <f t="shared" si="8"/>
        <v>76360.247967999996</v>
      </c>
    </row>
    <row r="476" spans="1:34" x14ac:dyDescent="0.35">
      <c r="A476" s="259"/>
      <c r="B476" s="259" t="s">
        <v>156</v>
      </c>
      <c r="C476" s="259" t="s">
        <v>44</v>
      </c>
      <c r="D476" s="259" t="s">
        <v>45</v>
      </c>
      <c r="E476" s="259" t="s">
        <v>46</v>
      </c>
      <c r="F476" s="259">
        <v>0</v>
      </c>
      <c r="H476" s="259"/>
      <c r="I476" s="259" t="s">
        <v>156</v>
      </c>
      <c r="J476" s="259" t="s">
        <v>44</v>
      </c>
      <c r="K476" s="259" t="s">
        <v>45</v>
      </c>
      <c r="L476" s="259" t="s">
        <v>46</v>
      </c>
      <c r="M476" s="259">
        <v>7255.2814790000002</v>
      </c>
      <c r="O476" s="259"/>
      <c r="P476" s="259" t="s">
        <v>156</v>
      </c>
      <c r="Q476" s="259" t="s">
        <v>44</v>
      </c>
      <c r="R476" s="259" t="s">
        <v>45</v>
      </c>
      <c r="S476" s="259" t="s">
        <v>46</v>
      </c>
      <c r="T476" s="259">
        <v>2399.167371</v>
      </c>
      <c r="V476" s="259"/>
      <c r="W476" s="259" t="s">
        <v>156</v>
      </c>
      <c r="X476" s="259" t="s">
        <v>44</v>
      </c>
      <c r="Y476" s="259" t="s">
        <v>45</v>
      </c>
      <c r="Z476" s="259" t="s">
        <v>46</v>
      </c>
      <c r="AA476" s="259">
        <v>16508.475563</v>
      </c>
      <c r="AD476" t="s">
        <v>156</v>
      </c>
      <c r="AE476" t="s">
        <v>44</v>
      </c>
      <c r="AF476" t="s">
        <v>45</v>
      </c>
      <c r="AG476" t="s">
        <v>46</v>
      </c>
      <c r="AH476" s="1">
        <f t="shared" si="8"/>
        <v>26162.924413000001</v>
      </c>
    </row>
    <row r="477" spans="1:34" x14ac:dyDescent="0.35">
      <c r="A477" s="259"/>
      <c r="B477" s="259"/>
      <c r="C477" s="259"/>
      <c r="D477" s="259"/>
      <c r="E477" s="259" t="s">
        <v>47</v>
      </c>
      <c r="F477" s="259">
        <v>0</v>
      </c>
      <c r="H477" s="259"/>
      <c r="I477" s="259"/>
      <c r="J477" s="259"/>
      <c r="K477" s="259"/>
      <c r="L477" s="259" t="s">
        <v>47</v>
      </c>
      <c r="M477" s="259">
        <v>2335.2042160000001</v>
      </c>
      <c r="O477" s="259"/>
      <c r="P477" s="259"/>
      <c r="Q477" s="259"/>
      <c r="R477" s="259"/>
      <c r="S477" s="259" t="s">
        <v>47</v>
      </c>
      <c r="T477" s="259">
        <v>0</v>
      </c>
      <c r="V477" s="259"/>
      <c r="W477" s="259"/>
      <c r="X477" s="259"/>
      <c r="Y477" s="259"/>
      <c r="Z477" s="259" t="s">
        <v>47</v>
      </c>
      <c r="AA477" s="259">
        <v>4227.8280599999998</v>
      </c>
      <c r="AG477" t="s">
        <v>47</v>
      </c>
      <c r="AH477" s="1">
        <f t="shared" si="8"/>
        <v>6563.0322759999999</v>
      </c>
    </row>
    <row r="478" spans="1:34" x14ac:dyDescent="0.35">
      <c r="A478" s="259"/>
      <c r="B478" s="259"/>
      <c r="C478" s="259"/>
      <c r="D478" s="259"/>
      <c r="E478" s="259" t="s">
        <v>48</v>
      </c>
      <c r="F478" s="259">
        <v>0</v>
      </c>
      <c r="H478" s="259"/>
      <c r="I478" s="259"/>
      <c r="J478" s="259"/>
      <c r="K478" s="259"/>
      <c r="L478" s="259" t="s">
        <v>48</v>
      </c>
      <c r="M478" s="259">
        <v>1046.667905</v>
      </c>
      <c r="O478" s="259"/>
      <c r="P478" s="259"/>
      <c r="Q478" s="259"/>
      <c r="R478" s="259"/>
      <c r="S478" s="259" t="s">
        <v>48</v>
      </c>
      <c r="T478" s="259">
        <v>0</v>
      </c>
      <c r="V478" s="259"/>
      <c r="W478" s="259"/>
      <c r="X478" s="259"/>
      <c r="Y478" s="259"/>
      <c r="Z478" s="259" t="s">
        <v>48</v>
      </c>
      <c r="AA478" s="259">
        <v>943.76248199999998</v>
      </c>
      <c r="AG478" t="s">
        <v>48</v>
      </c>
      <c r="AH478" s="1">
        <f t="shared" si="8"/>
        <v>1990.4303869999999</v>
      </c>
    </row>
    <row r="479" spans="1:34" x14ac:dyDescent="0.35">
      <c r="A479" s="259"/>
      <c r="B479" s="259"/>
      <c r="C479" s="259"/>
      <c r="D479" s="259" t="s">
        <v>123</v>
      </c>
      <c r="E479" s="259"/>
      <c r="F479" s="259">
        <v>0</v>
      </c>
      <c r="H479" s="259"/>
      <c r="I479" s="259"/>
      <c r="J479" s="259"/>
      <c r="K479" s="259" t="s">
        <v>123</v>
      </c>
      <c r="L479" s="259"/>
      <c r="M479" s="259">
        <v>10637.1536</v>
      </c>
      <c r="O479" s="259"/>
      <c r="P479" s="259"/>
      <c r="Q479" s="259"/>
      <c r="R479" s="259" t="s">
        <v>123</v>
      </c>
      <c r="S479" s="259"/>
      <c r="T479" s="259">
        <v>2399.167371</v>
      </c>
      <c r="V479" s="259"/>
      <c r="W479" s="259"/>
      <c r="X479" s="259"/>
      <c r="Y479" s="259" t="s">
        <v>123</v>
      </c>
      <c r="Z479" s="259"/>
      <c r="AA479" s="259">
        <v>21680.066105000002</v>
      </c>
      <c r="AF479" t="s">
        <v>123</v>
      </c>
      <c r="AH479" s="1">
        <f t="shared" si="8"/>
        <v>34716.387075999999</v>
      </c>
    </row>
    <row r="480" spans="1:34" x14ac:dyDescent="0.35">
      <c r="A480" s="259"/>
      <c r="B480" s="259" t="s">
        <v>157</v>
      </c>
      <c r="C480" s="259" t="s">
        <v>44</v>
      </c>
      <c r="D480" s="259" t="s">
        <v>45</v>
      </c>
      <c r="E480" s="259" t="s">
        <v>46</v>
      </c>
      <c r="F480" s="259">
        <v>0</v>
      </c>
      <c r="H480" s="259"/>
      <c r="I480" s="259" t="s">
        <v>157</v>
      </c>
      <c r="J480" s="259" t="s">
        <v>44</v>
      </c>
      <c r="K480" s="259" t="s">
        <v>45</v>
      </c>
      <c r="L480" s="259" t="s">
        <v>46</v>
      </c>
      <c r="M480" s="259">
        <v>6858.3904199999997</v>
      </c>
      <c r="O480" s="259"/>
      <c r="P480" s="259" t="s">
        <v>157</v>
      </c>
      <c r="Q480" s="259" t="s">
        <v>44</v>
      </c>
      <c r="R480" s="259" t="s">
        <v>45</v>
      </c>
      <c r="S480" s="259" t="s">
        <v>46</v>
      </c>
      <c r="T480" s="259">
        <v>3403.312199</v>
      </c>
      <c r="V480" s="259"/>
      <c r="W480" s="259" t="s">
        <v>157</v>
      </c>
      <c r="X480" s="259" t="s">
        <v>44</v>
      </c>
      <c r="Y480" s="259" t="s">
        <v>45</v>
      </c>
      <c r="Z480" s="259" t="s">
        <v>46</v>
      </c>
      <c r="AA480" s="259">
        <v>16334.149402999999</v>
      </c>
      <c r="AD480" t="s">
        <v>157</v>
      </c>
      <c r="AE480" t="s">
        <v>44</v>
      </c>
      <c r="AF480" t="s">
        <v>45</v>
      </c>
      <c r="AG480" t="s">
        <v>46</v>
      </c>
      <c r="AH480" s="1">
        <f t="shared" si="8"/>
        <v>26595.852021999999</v>
      </c>
    </row>
    <row r="481" spans="1:34" x14ac:dyDescent="0.35">
      <c r="A481" s="259"/>
      <c r="B481" s="259"/>
      <c r="C481" s="259"/>
      <c r="D481" s="259"/>
      <c r="E481" s="259" t="s">
        <v>47</v>
      </c>
      <c r="F481" s="259">
        <v>0</v>
      </c>
      <c r="H481" s="259"/>
      <c r="I481" s="259"/>
      <c r="J481" s="259"/>
      <c r="K481" s="259"/>
      <c r="L481" s="259" t="s">
        <v>47</v>
      </c>
      <c r="M481" s="259">
        <v>2286.2084759999998</v>
      </c>
      <c r="O481" s="259"/>
      <c r="P481" s="259"/>
      <c r="Q481" s="259"/>
      <c r="R481" s="259"/>
      <c r="S481" s="259" t="s">
        <v>47</v>
      </c>
      <c r="T481" s="259">
        <v>0</v>
      </c>
      <c r="V481" s="259"/>
      <c r="W481" s="259"/>
      <c r="X481" s="259"/>
      <c r="Y481" s="259"/>
      <c r="Z481" s="259" t="s">
        <v>47</v>
      </c>
      <c r="AA481" s="259">
        <v>3746.657005</v>
      </c>
      <c r="AG481" t="s">
        <v>47</v>
      </c>
      <c r="AH481" s="1">
        <f t="shared" si="8"/>
        <v>6032.8654809999998</v>
      </c>
    </row>
    <row r="482" spans="1:34" x14ac:dyDescent="0.35">
      <c r="A482" s="259"/>
      <c r="B482" s="259"/>
      <c r="C482" s="259"/>
      <c r="D482" s="259"/>
      <c r="E482" s="259" t="s">
        <v>48</v>
      </c>
      <c r="F482" s="259">
        <v>0</v>
      </c>
      <c r="H482" s="259"/>
      <c r="I482" s="259"/>
      <c r="J482" s="259"/>
      <c r="K482" s="259"/>
      <c r="L482" s="259" t="s">
        <v>48</v>
      </c>
      <c r="M482" s="259">
        <v>935.42219299999999</v>
      </c>
      <c r="O482" s="259"/>
      <c r="P482" s="259"/>
      <c r="Q482" s="259"/>
      <c r="R482" s="259"/>
      <c r="S482" s="259" t="s">
        <v>48</v>
      </c>
      <c r="T482" s="259">
        <v>0</v>
      </c>
      <c r="V482" s="259"/>
      <c r="W482" s="259"/>
      <c r="X482" s="259"/>
      <c r="Y482" s="259"/>
      <c r="Z482" s="259" t="s">
        <v>48</v>
      </c>
      <c r="AA482" s="259">
        <v>952.96836900000005</v>
      </c>
      <c r="AG482" t="s">
        <v>48</v>
      </c>
      <c r="AH482" s="1">
        <f t="shared" si="8"/>
        <v>1888.390562</v>
      </c>
    </row>
    <row r="483" spans="1:34" x14ac:dyDescent="0.35">
      <c r="A483" s="259"/>
      <c r="B483" s="259"/>
      <c r="C483" s="259"/>
      <c r="D483" s="259" t="s">
        <v>123</v>
      </c>
      <c r="E483" s="259"/>
      <c r="F483" s="259">
        <v>0</v>
      </c>
      <c r="H483" s="259"/>
      <c r="I483" s="259"/>
      <c r="J483" s="259"/>
      <c r="K483" s="259" t="s">
        <v>123</v>
      </c>
      <c r="L483" s="259"/>
      <c r="M483" s="259">
        <v>10080.021089</v>
      </c>
      <c r="O483" s="259"/>
      <c r="P483" s="259"/>
      <c r="Q483" s="259"/>
      <c r="R483" s="259" t="s">
        <v>123</v>
      </c>
      <c r="S483" s="259"/>
      <c r="T483" s="259">
        <v>3403.312199</v>
      </c>
      <c r="V483" s="259"/>
      <c r="W483" s="259"/>
      <c r="X483" s="259"/>
      <c r="Y483" s="259" t="s">
        <v>123</v>
      </c>
      <c r="Z483" s="259"/>
      <c r="AA483" s="259">
        <v>21033.774776999999</v>
      </c>
      <c r="AF483" t="s">
        <v>123</v>
      </c>
      <c r="AH483" s="1">
        <f t="shared" si="8"/>
        <v>34517.108065</v>
      </c>
    </row>
    <row r="484" spans="1:34" x14ac:dyDescent="0.35">
      <c r="A484" s="259"/>
      <c r="B484" s="259" t="s">
        <v>158</v>
      </c>
      <c r="C484" s="259" t="s">
        <v>44</v>
      </c>
      <c r="D484" s="259" t="s">
        <v>45</v>
      </c>
      <c r="E484" s="259" t="s">
        <v>46</v>
      </c>
      <c r="F484" s="259">
        <v>0</v>
      </c>
      <c r="H484" s="259"/>
      <c r="I484" s="259" t="s">
        <v>158</v>
      </c>
      <c r="J484" s="259" t="s">
        <v>44</v>
      </c>
      <c r="K484" s="259" t="s">
        <v>45</v>
      </c>
      <c r="L484" s="259" t="s">
        <v>46</v>
      </c>
      <c r="M484" s="259">
        <v>12008.623266000001</v>
      </c>
      <c r="O484" s="259"/>
      <c r="P484" s="259" t="s">
        <v>158</v>
      </c>
      <c r="Q484" s="259" t="s">
        <v>44</v>
      </c>
      <c r="R484" s="259" t="s">
        <v>45</v>
      </c>
      <c r="S484" s="259" t="s">
        <v>46</v>
      </c>
      <c r="T484" s="259">
        <v>11018.618612</v>
      </c>
      <c r="V484" s="259"/>
      <c r="W484" s="259" t="s">
        <v>158</v>
      </c>
      <c r="X484" s="259" t="s">
        <v>44</v>
      </c>
      <c r="Y484" s="259" t="s">
        <v>45</v>
      </c>
      <c r="Z484" s="259" t="s">
        <v>46</v>
      </c>
      <c r="AA484" s="259">
        <v>33882.844918000003</v>
      </c>
      <c r="AD484" t="s">
        <v>158</v>
      </c>
      <c r="AE484" t="s">
        <v>44</v>
      </c>
      <c r="AF484" t="s">
        <v>45</v>
      </c>
      <c r="AG484" t="s">
        <v>46</v>
      </c>
      <c r="AH484" s="1">
        <f t="shared" si="8"/>
        <v>56910.086796000003</v>
      </c>
    </row>
    <row r="485" spans="1:34" x14ac:dyDescent="0.35">
      <c r="A485" s="259"/>
      <c r="B485" s="259"/>
      <c r="C485" s="259"/>
      <c r="D485" s="259"/>
      <c r="E485" s="259" t="s">
        <v>47</v>
      </c>
      <c r="F485" s="259">
        <v>0</v>
      </c>
      <c r="H485" s="259"/>
      <c r="I485" s="259"/>
      <c r="J485" s="259"/>
      <c r="K485" s="259"/>
      <c r="L485" s="259" t="s">
        <v>47</v>
      </c>
      <c r="M485" s="259">
        <v>6738.6367989999999</v>
      </c>
      <c r="O485" s="259"/>
      <c r="P485" s="259"/>
      <c r="Q485" s="259"/>
      <c r="R485" s="259"/>
      <c r="S485" s="259" t="s">
        <v>47</v>
      </c>
      <c r="T485" s="259">
        <v>1790.4672</v>
      </c>
      <c r="V485" s="259"/>
      <c r="W485" s="259"/>
      <c r="X485" s="259"/>
      <c r="Y485" s="259"/>
      <c r="Z485" s="259" t="s">
        <v>47</v>
      </c>
      <c r="AA485" s="259">
        <v>8527.8533019999995</v>
      </c>
      <c r="AG485" t="s">
        <v>47</v>
      </c>
      <c r="AH485" s="1">
        <f t="shared" si="8"/>
        <v>17056.957300999999</v>
      </c>
    </row>
    <row r="486" spans="1:34" x14ac:dyDescent="0.35">
      <c r="A486" s="259"/>
      <c r="B486" s="259"/>
      <c r="C486" s="259"/>
      <c r="D486" s="259"/>
      <c r="E486" s="259" t="s">
        <v>48</v>
      </c>
      <c r="F486" s="259">
        <v>0</v>
      </c>
      <c r="H486" s="259"/>
      <c r="I486" s="259"/>
      <c r="J486" s="259"/>
      <c r="K486" s="259"/>
      <c r="L486" s="259" t="s">
        <v>48</v>
      </c>
      <c r="M486" s="259">
        <v>1202.1142</v>
      </c>
      <c r="O486" s="259"/>
      <c r="P486" s="259"/>
      <c r="Q486" s="259"/>
      <c r="R486" s="259"/>
      <c r="S486" s="259" t="s">
        <v>48</v>
      </c>
      <c r="T486" s="259">
        <v>0</v>
      </c>
      <c r="V486" s="259"/>
      <c r="W486" s="259"/>
      <c r="X486" s="259"/>
      <c r="Y486" s="259"/>
      <c r="Z486" s="259" t="s">
        <v>48</v>
      </c>
      <c r="AA486" s="259">
        <v>1403.2535700000001</v>
      </c>
      <c r="AG486" t="s">
        <v>48</v>
      </c>
      <c r="AH486" s="1">
        <f t="shared" si="8"/>
        <v>2605.3677699999998</v>
      </c>
    </row>
    <row r="487" spans="1:34" x14ac:dyDescent="0.35">
      <c r="A487" s="259"/>
      <c r="B487" s="259"/>
      <c r="C487" s="259"/>
      <c r="D487" s="259" t="s">
        <v>123</v>
      </c>
      <c r="E487" s="259"/>
      <c r="F487" s="259">
        <v>0</v>
      </c>
      <c r="H487" s="259"/>
      <c r="I487" s="259"/>
      <c r="J487" s="259"/>
      <c r="K487" s="259" t="s">
        <v>123</v>
      </c>
      <c r="L487" s="259"/>
      <c r="M487" s="259">
        <v>19949.374264999999</v>
      </c>
      <c r="O487" s="259"/>
      <c r="P487" s="259"/>
      <c r="Q487" s="259"/>
      <c r="R487" s="259" t="s">
        <v>123</v>
      </c>
      <c r="S487" s="259"/>
      <c r="T487" s="259">
        <v>12809.085811999999</v>
      </c>
      <c r="V487" s="259"/>
      <c r="W487" s="259"/>
      <c r="X487" s="259"/>
      <c r="Y487" s="259" t="s">
        <v>123</v>
      </c>
      <c r="Z487" s="259"/>
      <c r="AA487" s="259">
        <v>43813.951789999999</v>
      </c>
      <c r="AF487" t="s">
        <v>123</v>
      </c>
      <c r="AH487" s="1">
        <f t="shared" si="8"/>
        <v>76572.411866999988</v>
      </c>
    </row>
    <row r="488" spans="1:34" x14ac:dyDescent="0.35">
      <c r="A488" s="259" t="s">
        <v>169</v>
      </c>
      <c r="B488" s="259" t="s">
        <v>43</v>
      </c>
      <c r="C488" s="259" t="s">
        <v>44</v>
      </c>
      <c r="D488" s="259" t="s">
        <v>45</v>
      </c>
      <c r="E488" s="259" t="s">
        <v>46</v>
      </c>
      <c r="F488" s="259">
        <v>0</v>
      </c>
      <c r="H488" s="259" t="s">
        <v>169</v>
      </c>
      <c r="I488" s="259" t="s">
        <v>43</v>
      </c>
      <c r="J488" s="259" t="s">
        <v>44</v>
      </c>
      <c r="K488" s="259" t="s">
        <v>45</v>
      </c>
      <c r="L488" s="259" t="s">
        <v>46</v>
      </c>
      <c r="M488" s="259">
        <v>8059.8250749999997</v>
      </c>
      <c r="O488" s="259" t="s">
        <v>169</v>
      </c>
      <c r="P488" s="259" t="s">
        <v>43</v>
      </c>
      <c r="Q488" s="259" t="s">
        <v>44</v>
      </c>
      <c r="R488" s="259" t="s">
        <v>45</v>
      </c>
      <c r="S488" s="259" t="s">
        <v>46</v>
      </c>
      <c r="T488" s="259">
        <v>5512.9665640000003</v>
      </c>
      <c r="V488" s="259" t="s">
        <v>169</v>
      </c>
      <c r="W488" s="259" t="s">
        <v>43</v>
      </c>
      <c r="X488" s="259" t="s">
        <v>44</v>
      </c>
      <c r="Y488" s="259" t="s">
        <v>45</v>
      </c>
      <c r="Z488" s="259" t="s">
        <v>46</v>
      </c>
      <c r="AA488" s="259">
        <v>14455.842366999999</v>
      </c>
      <c r="AC488" s="41">
        <v>2017</v>
      </c>
      <c r="AD488" t="s">
        <v>43</v>
      </c>
      <c r="AE488" t="s">
        <v>44</v>
      </c>
      <c r="AF488" t="s">
        <v>45</v>
      </c>
      <c r="AG488" t="s">
        <v>46</v>
      </c>
      <c r="AH488" s="1">
        <f t="shared" si="8"/>
        <v>28028.634006</v>
      </c>
    </row>
    <row r="489" spans="1:34" x14ac:dyDescent="0.35">
      <c r="A489" s="259"/>
      <c r="B489" s="259"/>
      <c r="C489" s="259"/>
      <c r="D489" s="259"/>
      <c r="E489" s="259" t="s">
        <v>47</v>
      </c>
      <c r="F489" s="259">
        <v>0</v>
      </c>
      <c r="H489" s="259"/>
      <c r="I489" s="259"/>
      <c r="J489" s="259"/>
      <c r="K489" s="259"/>
      <c r="L489" s="259" t="s">
        <v>47</v>
      </c>
      <c r="M489" s="259">
        <v>3915.40942</v>
      </c>
      <c r="O489" s="259"/>
      <c r="P489" s="259"/>
      <c r="Q489" s="259"/>
      <c r="R489" s="259"/>
      <c r="S489" s="259" t="s">
        <v>47</v>
      </c>
      <c r="T489" s="259">
        <v>897.81449999999995</v>
      </c>
      <c r="V489" s="259"/>
      <c r="W489" s="259"/>
      <c r="X489" s="259"/>
      <c r="Y489" s="259"/>
      <c r="Z489" s="259" t="s">
        <v>47</v>
      </c>
      <c r="AA489" s="259">
        <v>4935.4984469999999</v>
      </c>
      <c r="AG489" t="s">
        <v>47</v>
      </c>
      <c r="AH489" s="1">
        <f t="shared" si="8"/>
        <v>9748.7223670000003</v>
      </c>
    </row>
    <row r="490" spans="1:34" x14ac:dyDescent="0.35">
      <c r="A490" s="259"/>
      <c r="B490" s="259"/>
      <c r="C490" s="259"/>
      <c r="D490" s="259"/>
      <c r="E490" s="259" t="s">
        <v>48</v>
      </c>
      <c r="F490" s="259">
        <v>0</v>
      </c>
      <c r="H490" s="259"/>
      <c r="I490" s="259"/>
      <c r="J490" s="259"/>
      <c r="K490" s="259"/>
      <c r="L490" s="259" t="s">
        <v>48</v>
      </c>
      <c r="M490" s="259">
        <v>685.33716100000004</v>
      </c>
      <c r="O490" s="259"/>
      <c r="P490" s="259"/>
      <c r="Q490" s="259"/>
      <c r="R490" s="259"/>
      <c r="S490" s="259" t="s">
        <v>48</v>
      </c>
      <c r="T490" s="259">
        <v>0</v>
      </c>
      <c r="V490" s="259"/>
      <c r="W490" s="259"/>
      <c r="X490" s="259"/>
      <c r="Y490" s="259"/>
      <c r="Z490" s="259" t="s">
        <v>48</v>
      </c>
      <c r="AA490" s="259">
        <v>804.18705299999999</v>
      </c>
      <c r="AG490" t="s">
        <v>48</v>
      </c>
      <c r="AH490" s="1">
        <f t="shared" si="8"/>
        <v>1489.524214</v>
      </c>
    </row>
    <row r="491" spans="1:34" x14ac:dyDescent="0.35">
      <c r="A491" s="259"/>
      <c r="B491" s="259"/>
      <c r="C491" s="259"/>
      <c r="D491" s="259" t="s">
        <v>123</v>
      </c>
      <c r="E491" s="259"/>
      <c r="F491" s="259">
        <v>0</v>
      </c>
      <c r="H491" s="259"/>
      <c r="I491" s="259"/>
      <c r="J491" s="259"/>
      <c r="K491" s="259" t="s">
        <v>123</v>
      </c>
      <c r="L491" s="259"/>
      <c r="M491" s="259">
        <v>12660.571656</v>
      </c>
      <c r="O491" s="259"/>
      <c r="P491" s="259"/>
      <c r="Q491" s="259"/>
      <c r="R491" s="259" t="s">
        <v>123</v>
      </c>
      <c r="S491" s="259"/>
      <c r="T491" s="259">
        <v>6410.7810639999998</v>
      </c>
      <c r="V491" s="259"/>
      <c r="W491" s="259"/>
      <c r="X491" s="259"/>
      <c r="Y491" s="259" t="s">
        <v>123</v>
      </c>
      <c r="Z491" s="259"/>
      <c r="AA491" s="259">
        <v>20195.527867000001</v>
      </c>
      <c r="AF491" t="s">
        <v>123</v>
      </c>
      <c r="AH491" s="1">
        <f t="shared" si="8"/>
        <v>39266.880587</v>
      </c>
    </row>
    <row r="492" spans="1:34" x14ac:dyDescent="0.35">
      <c r="A492" s="259"/>
      <c r="B492" s="259" t="s">
        <v>49</v>
      </c>
      <c r="C492" s="259" t="s">
        <v>44</v>
      </c>
      <c r="D492" s="259" t="s">
        <v>45</v>
      </c>
      <c r="E492" s="259" t="s">
        <v>46</v>
      </c>
      <c r="F492" s="259">
        <v>0</v>
      </c>
      <c r="H492" s="259"/>
      <c r="I492" s="259" t="s">
        <v>49</v>
      </c>
      <c r="J492" s="259" t="s">
        <v>44</v>
      </c>
      <c r="K492" s="259" t="s">
        <v>45</v>
      </c>
      <c r="L492" s="259" t="s">
        <v>46</v>
      </c>
      <c r="M492" s="259">
        <v>5913.5758489999998</v>
      </c>
      <c r="O492" s="259"/>
      <c r="P492" s="259" t="s">
        <v>49</v>
      </c>
      <c r="Q492" s="259" t="s">
        <v>44</v>
      </c>
      <c r="R492" s="259" t="s">
        <v>45</v>
      </c>
      <c r="S492" s="259" t="s">
        <v>46</v>
      </c>
      <c r="T492" s="259">
        <v>4318.458474</v>
      </c>
      <c r="V492" s="259"/>
      <c r="W492" s="259" t="s">
        <v>49</v>
      </c>
      <c r="X492" s="259" t="s">
        <v>44</v>
      </c>
      <c r="Y492" s="259" t="s">
        <v>45</v>
      </c>
      <c r="Z492" s="259" t="s">
        <v>46</v>
      </c>
      <c r="AA492" s="259">
        <v>12453.977392000001</v>
      </c>
      <c r="AD492" t="s">
        <v>49</v>
      </c>
      <c r="AE492" t="s">
        <v>44</v>
      </c>
      <c r="AF492" t="s">
        <v>45</v>
      </c>
      <c r="AG492" t="s">
        <v>46</v>
      </c>
      <c r="AH492" s="1">
        <f t="shared" si="8"/>
        <v>22686.011715000001</v>
      </c>
    </row>
    <row r="493" spans="1:34" x14ac:dyDescent="0.35">
      <c r="A493" s="259"/>
      <c r="B493" s="259"/>
      <c r="C493" s="259"/>
      <c r="D493" s="259"/>
      <c r="E493" s="259" t="s">
        <v>47</v>
      </c>
      <c r="F493" s="259">
        <v>0</v>
      </c>
      <c r="H493" s="259"/>
      <c r="I493" s="259"/>
      <c r="J493" s="259"/>
      <c r="K493" s="259"/>
      <c r="L493" s="259" t="s">
        <v>47</v>
      </c>
      <c r="M493" s="259">
        <v>4647.1408600000004</v>
      </c>
      <c r="O493" s="259"/>
      <c r="P493" s="259"/>
      <c r="Q493" s="259"/>
      <c r="R493" s="259"/>
      <c r="S493" s="259" t="s">
        <v>47</v>
      </c>
      <c r="T493" s="259">
        <v>299.43389999999999</v>
      </c>
      <c r="V493" s="259"/>
      <c r="W493" s="259"/>
      <c r="X493" s="259"/>
      <c r="Y493" s="259"/>
      <c r="Z493" s="259" t="s">
        <v>47</v>
      </c>
      <c r="AA493" s="259">
        <v>4872.4213419999996</v>
      </c>
      <c r="AG493" t="s">
        <v>47</v>
      </c>
      <c r="AH493" s="1">
        <f t="shared" si="8"/>
        <v>9818.996102000001</v>
      </c>
    </row>
    <row r="494" spans="1:34" x14ac:dyDescent="0.35">
      <c r="A494" s="259"/>
      <c r="B494" s="259"/>
      <c r="C494" s="259"/>
      <c r="D494" s="259"/>
      <c r="E494" s="259" t="s">
        <v>48</v>
      </c>
      <c r="F494" s="259">
        <v>0</v>
      </c>
      <c r="H494" s="259"/>
      <c r="I494" s="259"/>
      <c r="J494" s="259"/>
      <c r="K494" s="259"/>
      <c r="L494" s="259" t="s">
        <v>48</v>
      </c>
      <c r="M494" s="259">
        <v>1139.9792540000001</v>
      </c>
      <c r="O494" s="259"/>
      <c r="P494" s="259"/>
      <c r="Q494" s="259"/>
      <c r="R494" s="259"/>
      <c r="S494" s="259" t="s">
        <v>48</v>
      </c>
      <c r="T494" s="259">
        <v>0</v>
      </c>
      <c r="V494" s="259"/>
      <c r="W494" s="259"/>
      <c r="X494" s="259"/>
      <c r="Y494" s="259"/>
      <c r="Z494" s="259" t="s">
        <v>48</v>
      </c>
      <c r="AA494" s="259">
        <v>920.72371099999998</v>
      </c>
      <c r="AG494" t="s">
        <v>48</v>
      </c>
      <c r="AH494" s="1">
        <f t="shared" si="8"/>
        <v>2060.7029649999999</v>
      </c>
    </row>
    <row r="495" spans="1:34" x14ac:dyDescent="0.35">
      <c r="A495" s="259"/>
      <c r="B495" s="259"/>
      <c r="C495" s="259"/>
      <c r="D495" s="259" t="s">
        <v>123</v>
      </c>
      <c r="E495" s="259"/>
      <c r="F495" s="259">
        <v>0</v>
      </c>
      <c r="H495" s="259"/>
      <c r="I495" s="259"/>
      <c r="J495" s="259"/>
      <c r="K495" s="259" t="s">
        <v>123</v>
      </c>
      <c r="L495" s="259"/>
      <c r="M495" s="259">
        <v>11700.695963</v>
      </c>
      <c r="O495" s="259"/>
      <c r="P495" s="259"/>
      <c r="Q495" s="259"/>
      <c r="R495" s="259" t="s">
        <v>123</v>
      </c>
      <c r="S495" s="259"/>
      <c r="T495" s="259">
        <v>4617.892374</v>
      </c>
      <c r="V495" s="259"/>
      <c r="W495" s="259"/>
      <c r="X495" s="259"/>
      <c r="Y495" s="259" t="s">
        <v>123</v>
      </c>
      <c r="Z495" s="259"/>
      <c r="AA495" s="259">
        <v>18247.122445000001</v>
      </c>
      <c r="AF495" t="s">
        <v>123</v>
      </c>
      <c r="AH495" s="1">
        <f t="shared" si="8"/>
        <v>34565.710782000002</v>
      </c>
    </row>
    <row r="496" spans="1:34" x14ac:dyDescent="0.35">
      <c r="A496" s="259"/>
      <c r="B496" s="259" t="s">
        <v>50</v>
      </c>
      <c r="C496" s="259" t="s">
        <v>44</v>
      </c>
      <c r="D496" s="259" t="s">
        <v>45</v>
      </c>
      <c r="E496" s="259" t="s">
        <v>46</v>
      </c>
      <c r="F496" s="259">
        <v>0</v>
      </c>
      <c r="H496" s="259"/>
      <c r="I496" s="259" t="s">
        <v>50</v>
      </c>
      <c r="J496" s="259" t="s">
        <v>44</v>
      </c>
      <c r="K496" s="259" t="s">
        <v>45</v>
      </c>
      <c r="L496" s="259" t="s">
        <v>46</v>
      </c>
      <c r="M496" s="259">
        <v>6906.8441339999999</v>
      </c>
      <c r="O496" s="259"/>
      <c r="P496" s="259" t="s">
        <v>50</v>
      </c>
      <c r="Q496" s="259" t="s">
        <v>44</v>
      </c>
      <c r="R496" s="259" t="s">
        <v>45</v>
      </c>
      <c r="S496" s="259" t="s">
        <v>46</v>
      </c>
      <c r="T496" s="259">
        <v>3824.5590339999999</v>
      </c>
      <c r="V496" s="259"/>
      <c r="W496" s="259" t="s">
        <v>50</v>
      </c>
      <c r="X496" s="259" t="s">
        <v>44</v>
      </c>
      <c r="Y496" s="259" t="s">
        <v>45</v>
      </c>
      <c r="Z496" s="259" t="s">
        <v>46</v>
      </c>
      <c r="AA496" s="259">
        <v>14549.566344999999</v>
      </c>
      <c r="AD496" t="s">
        <v>50</v>
      </c>
      <c r="AE496" t="s">
        <v>44</v>
      </c>
      <c r="AF496" t="s">
        <v>45</v>
      </c>
      <c r="AG496" t="s">
        <v>46</v>
      </c>
      <c r="AH496" s="1">
        <f t="shared" si="8"/>
        <v>25280.969513</v>
      </c>
    </row>
    <row r="497" spans="1:34" x14ac:dyDescent="0.35">
      <c r="A497" s="259"/>
      <c r="B497" s="259"/>
      <c r="C497" s="259"/>
      <c r="D497" s="259"/>
      <c r="E497" s="259" t="s">
        <v>47</v>
      </c>
      <c r="F497" s="259">
        <v>0</v>
      </c>
      <c r="H497" s="259"/>
      <c r="I497" s="259"/>
      <c r="J497" s="259"/>
      <c r="K497" s="259"/>
      <c r="L497" s="259" t="s">
        <v>47</v>
      </c>
      <c r="M497" s="259">
        <v>5338.8639519999997</v>
      </c>
      <c r="O497" s="259"/>
      <c r="P497" s="259"/>
      <c r="Q497" s="259"/>
      <c r="R497" s="259"/>
      <c r="S497" s="259" t="s">
        <v>47</v>
      </c>
      <c r="T497" s="259">
        <v>0</v>
      </c>
      <c r="V497" s="259"/>
      <c r="W497" s="259"/>
      <c r="X497" s="259"/>
      <c r="Y497" s="259"/>
      <c r="Z497" s="259" t="s">
        <v>47</v>
      </c>
      <c r="AA497" s="259">
        <v>6687.1076119999998</v>
      </c>
      <c r="AG497" t="s">
        <v>47</v>
      </c>
      <c r="AH497" s="1">
        <f t="shared" si="8"/>
        <v>12025.971563999999</v>
      </c>
    </row>
    <row r="498" spans="1:34" x14ac:dyDescent="0.35">
      <c r="A498" s="259"/>
      <c r="B498" s="259"/>
      <c r="C498" s="259"/>
      <c r="D498" s="259"/>
      <c r="E498" s="259" t="s">
        <v>48</v>
      </c>
      <c r="F498" s="259">
        <v>0</v>
      </c>
      <c r="H498" s="259"/>
      <c r="I498" s="259"/>
      <c r="J498" s="259"/>
      <c r="K498" s="259"/>
      <c r="L498" s="259" t="s">
        <v>48</v>
      </c>
      <c r="M498" s="259">
        <v>1201.8086559999999</v>
      </c>
      <c r="O498" s="259"/>
      <c r="P498" s="259"/>
      <c r="Q498" s="259"/>
      <c r="R498" s="259"/>
      <c r="S498" s="259" t="s">
        <v>48</v>
      </c>
      <c r="T498" s="259">
        <v>0</v>
      </c>
      <c r="V498" s="259"/>
      <c r="W498" s="259"/>
      <c r="X498" s="259"/>
      <c r="Y498" s="259"/>
      <c r="Z498" s="259" t="s">
        <v>48</v>
      </c>
      <c r="AA498" s="259">
        <v>816.66190700000004</v>
      </c>
      <c r="AG498" t="s">
        <v>48</v>
      </c>
      <c r="AH498" s="1">
        <f t="shared" si="8"/>
        <v>2018.4705629999999</v>
      </c>
    </row>
    <row r="499" spans="1:34" x14ac:dyDescent="0.35">
      <c r="A499" s="259"/>
      <c r="B499" s="259"/>
      <c r="C499" s="259"/>
      <c r="D499" s="259" t="s">
        <v>123</v>
      </c>
      <c r="E499" s="259"/>
      <c r="F499" s="259">
        <v>0</v>
      </c>
      <c r="H499" s="259"/>
      <c r="I499" s="259"/>
      <c r="J499" s="259"/>
      <c r="K499" s="259" t="s">
        <v>123</v>
      </c>
      <c r="L499" s="259"/>
      <c r="M499" s="259">
        <v>13447.516742</v>
      </c>
      <c r="O499" s="259"/>
      <c r="P499" s="259"/>
      <c r="Q499" s="259"/>
      <c r="R499" s="259" t="s">
        <v>123</v>
      </c>
      <c r="S499" s="259"/>
      <c r="T499" s="259">
        <v>3824.5590339999999</v>
      </c>
      <c r="V499" s="259"/>
      <c r="W499" s="259"/>
      <c r="X499" s="259"/>
      <c r="Y499" s="259" t="s">
        <v>123</v>
      </c>
      <c r="Z499" s="259"/>
      <c r="AA499" s="259">
        <v>22053.335864000001</v>
      </c>
      <c r="AF499" t="s">
        <v>123</v>
      </c>
      <c r="AH499" s="1">
        <f t="shared" si="8"/>
        <v>39325.411639999998</v>
      </c>
    </row>
    <row r="500" spans="1:34" x14ac:dyDescent="0.35">
      <c r="A500" s="259"/>
      <c r="B500" s="259" t="s">
        <v>51</v>
      </c>
      <c r="C500" s="259" t="s">
        <v>44</v>
      </c>
      <c r="D500" s="259" t="s">
        <v>45</v>
      </c>
      <c r="E500" s="259" t="s">
        <v>46</v>
      </c>
      <c r="F500" s="259">
        <v>0</v>
      </c>
      <c r="H500" s="259"/>
      <c r="I500" s="259" t="s">
        <v>51</v>
      </c>
      <c r="J500" s="259" t="s">
        <v>44</v>
      </c>
      <c r="K500" s="259" t="s">
        <v>45</v>
      </c>
      <c r="L500" s="259" t="s">
        <v>46</v>
      </c>
      <c r="M500" s="259">
        <v>6102.961327</v>
      </c>
      <c r="O500" s="259"/>
      <c r="P500" s="259" t="s">
        <v>51</v>
      </c>
      <c r="Q500" s="259" t="s">
        <v>44</v>
      </c>
      <c r="R500" s="259" t="s">
        <v>45</v>
      </c>
      <c r="S500" s="259" t="s">
        <v>46</v>
      </c>
      <c r="T500" s="259">
        <v>3630.483127</v>
      </c>
      <c r="V500" s="259"/>
      <c r="W500" s="259" t="s">
        <v>51</v>
      </c>
      <c r="X500" s="259" t="s">
        <v>44</v>
      </c>
      <c r="Y500" s="259" t="s">
        <v>45</v>
      </c>
      <c r="Z500" s="259" t="s">
        <v>46</v>
      </c>
      <c r="AA500" s="259">
        <v>12731.500733000001</v>
      </c>
      <c r="AD500" t="s">
        <v>51</v>
      </c>
      <c r="AE500" t="s">
        <v>44</v>
      </c>
      <c r="AF500" t="s">
        <v>45</v>
      </c>
      <c r="AG500" t="s">
        <v>46</v>
      </c>
      <c r="AH500" s="1">
        <f t="shared" si="8"/>
        <v>22464.945187000001</v>
      </c>
    </row>
    <row r="501" spans="1:34" x14ac:dyDescent="0.35">
      <c r="A501" s="259"/>
      <c r="B501" s="259"/>
      <c r="C501" s="259"/>
      <c r="D501" s="259"/>
      <c r="E501" s="259" t="s">
        <v>47</v>
      </c>
      <c r="F501" s="259">
        <v>0</v>
      </c>
      <c r="H501" s="259"/>
      <c r="I501" s="259"/>
      <c r="J501" s="259"/>
      <c r="K501" s="259"/>
      <c r="L501" s="259" t="s">
        <v>47</v>
      </c>
      <c r="M501" s="259">
        <v>4873.612376</v>
      </c>
      <c r="O501" s="259"/>
      <c r="P501" s="259"/>
      <c r="Q501" s="259"/>
      <c r="R501" s="259"/>
      <c r="S501" s="259" t="s">
        <v>47</v>
      </c>
      <c r="T501" s="259">
        <v>0</v>
      </c>
      <c r="V501" s="259"/>
      <c r="W501" s="259"/>
      <c r="X501" s="259"/>
      <c r="Y501" s="259"/>
      <c r="Z501" s="259" t="s">
        <v>47</v>
      </c>
      <c r="AA501" s="259">
        <v>4184.9519909999999</v>
      </c>
      <c r="AG501" t="s">
        <v>47</v>
      </c>
      <c r="AH501" s="1">
        <f t="shared" si="8"/>
        <v>9058.564366999999</v>
      </c>
    </row>
    <row r="502" spans="1:34" x14ac:dyDescent="0.35">
      <c r="A502" s="259"/>
      <c r="B502" s="259"/>
      <c r="C502" s="259"/>
      <c r="D502" s="259"/>
      <c r="E502" s="259" t="s">
        <v>48</v>
      </c>
      <c r="F502" s="259">
        <v>0</v>
      </c>
      <c r="H502" s="259"/>
      <c r="I502" s="259"/>
      <c r="J502" s="259"/>
      <c r="K502" s="259"/>
      <c r="L502" s="259" t="s">
        <v>48</v>
      </c>
      <c r="M502" s="259">
        <v>1166.4333039999999</v>
      </c>
      <c r="O502" s="259"/>
      <c r="P502" s="259"/>
      <c r="Q502" s="259"/>
      <c r="R502" s="259"/>
      <c r="S502" s="259" t="s">
        <v>48</v>
      </c>
      <c r="T502" s="259">
        <v>0</v>
      </c>
      <c r="V502" s="259"/>
      <c r="W502" s="259"/>
      <c r="X502" s="259"/>
      <c r="Y502" s="259"/>
      <c r="Z502" s="259" t="s">
        <v>48</v>
      </c>
      <c r="AA502" s="259">
        <v>867.35096799999997</v>
      </c>
      <c r="AG502" t="s">
        <v>48</v>
      </c>
      <c r="AH502" s="1">
        <f t="shared" si="8"/>
        <v>2033.7842719999999</v>
      </c>
    </row>
    <row r="503" spans="1:34" x14ac:dyDescent="0.35">
      <c r="A503" s="259"/>
      <c r="B503" s="259"/>
      <c r="C503" s="259"/>
      <c r="D503" s="259" t="s">
        <v>123</v>
      </c>
      <c r="E503" s="259"/>
      <c r="F503" s="259">
        <v>0</v>
      </c>
      <c r="H503" s="259"/>
      <c r="I503" s="259"/>
      <c r="J503" s="259"/>
      <c r="K503" s="259" t="s">
        <v>123</v>
      </c>
      <c r="L503" s="259"/>
      <c r="M503" s="259">
        <v>12143.007007</v>
      </c>
      <c r="O503" s="259"/>
      <c r="P503" s="259"/>
      <c r="Q503" s="259"/>
      <c r="R503" s="259" t="s">
        <v>123</v>
      </c>
      <c r="S503" s="259"/>
      <c r="T503" s="259">
        <v>3630.483127</v>
      </c>
      <c r="V503" s="259"/>
      <c r="W503" s="259"/>
      <c r="X503" s="259"/>
      <c r="Y503" s="259" t="s">
        <v>123</v>
      </c>
      <c r="Z503" s="259"/>
      <c r="AA503" s="259">
        <v>17783.803692000001</v>
      </c>
      <c r="AF503" t="s">
        <v>123</v>
      </c>
      <c r="AH503" s="1">
        <f t="shared" si="8"/>
        <v>33557.293826000001</v>
      </c>
    </row>
    <row r="504" spans="1:34" x14ac:dyDescent="0.35">
      <c r="A504" s="259"/>
      <c r="B504" s="259" t="s">
        <v>52</v>
      </c>
      <c r="C504" s="259" t="s">
        <v>44</v>
      </c>
      <c r="D504" s="259" t="s">
        <v>45</v>
      </c>
      <c r="E504" s="259" t="s">
        <v>46</v>
      </c>
      <c r="F504" s="259">
        <v>0</v>
      </c>
      <c r="H504" s="259"/>
      <c r="I504" s="259" t="s">
        <v>52</v>
      </c>
      <c r="J504" s="259" t="s">
        <v>44</v>
      </c>
      <c r="K504" s="259" t="s">
        <v>45</v>
      </c>
      <c r="L504" s="259" t="s">
        <v>46</v>
      </c>
      <c r="M504" s="259">
        <v>5803.4256150000001</v>
      </c>
      <c r="O504" s="259"/>
      <c r="P504" s="259" t="s">
        <v>52</v>
      </c>
      <c r="Q504" s="259" t="s">
        <v>44</v>
      </c>
      <c r="R504" s="259" t="s">
        <v>45</v>
      </c>
      <c r="S504" s="259" t="s">
        <v>46</v>
      </c>
      <c r="T504" s="259">
        <v>3236.4898250000001</v>
      </c>
      <c r="V504" s="259"/>
      <c r="W504" s="259" t="s">
        <v>52</v>
      </c>
      <c r="X504" s="259" t="s">
        <v>44</v>
      </c>
      <c r="Y504" s="259" t="s">
        <v>45</v>
      </c>
      <c r="Z504" s="259" t="s">
        <v>46</v>
      </c>
      <c r="AA504" s="259">
        <v>13213.71135</v>
      </c>
      <c r="AD504" t="s">
        <v>52</v>
      </c>
      <c r="AE504" t="s">
        <v>44</v>
      </c>
      <c r="AF504" t="s">
        <v>45</v>
      </c>
      <c r="AG504" t="s">
        <v>46</v>
      </c>
      <c r="AH504" s="1">
        <f t="shared" si="8"/>
        <v>22253.626790000002</v>
      </c>
    </row>
    <row r="505" spans="1:34" x14ac:dyDescent="0.35">
      <c r="A505" s="259"/>
      <c r="B505" s="259"/>
      <c r="C505" s="259"/>
      <c r="D505" s="259"/>
      <c r="E505" s="259" t="s">
        <v>47</v>
      </c>
      <c r="F505" s="259">
        <v>0</v>
      </c>
      <c r="H505" s="259"/>
      <c r="I505" s="259"/>
      <c r="J505" s="259"/>
      <c r="K505" s="259"/>
      <c r="L505" s="259" t="s">
        <v>47</v>
      </c>
      <c r="M505" s="259">
        <v>5066.0093539999998</v>
      </c>
      <c r="O505" s="259"/>
      <c r="P505" s="259"/>
      <c r="Q505" s="259"/>
      <c r="R505" s="259"/>
      <c r="S505" s="259" t="s">
        <v>47</v>
      </c>
      <c r="T505" s="259">
        <v>0</v>
      </c>
      <c r="V505" s="259"/>
      <c r="W505" s="259"/>
      <c r="X505" s="259"/>
      <c r="Y505" s="259"/>
      <c r="Z505" s="259" t="s">
        <v>47</v>
      </c>
      <c r="AA505" s="259">
        <v>2681.0939309999999</v>
      </c>
      <c r="AG505" t="s">
        <v>47</v>
      </c>
      <c r="AH505" s="1">
        <f t="shared" si="8"/>
        <v>7747.1032849999992</v>
      </c>
    </row>
    <row r="506" spans="1:34" x14ac:dyDescent="0.35">
      <c r="A506" s="259"/>
      <c r="B506" s="259"/>
      <c r="C506" s="259"/>
      <c r="D506" s="259"/>
      <c r="E506" s="259" t="s">
        <v>48</v>
      </c>
      <c r="F506" s="259">
        <v>0</v>
      </c>
      <c r="H506" s="259"/>
      <c r="I506" s="259"/>
      <c r="J506" s="259"/>
      <c r="K506" s="259"/>
      <c r="L506" s="259" t="s">
        <v>48</v>
      </c>
      <c r="M506" s="259">
        <v>1065.018333</v>
      </c>
      <c r="O506" s="259"/>
      <c r="P506" s="259"/>
      <c r="Q506" s="259"/>
      <c r="R506" s="259"/>
      <c r="S506" s="259" t="s">
        <v>48</v>
      </c>
      <c r="T506" s="259">
        <v>0</v>
      </c>
      <c r="V506" s="259"/>
      <c r="W506" s="259"/>
      <c r="X506" s="259"/>
      <c r="Y506" s="259"/>
      <c r="Z506" s="259" t="s">
        <v>48</v>
      </c>
      <c r="AA506" s="259">
        <v>1217.8675969999999</v>
      </c>
      <c r="AG506" t="s">
        <v>48</v>
      </c>
      <c r="AH506" s="1">
        <f t="shared" si="8"/>
        <v>2282.8859299999999</v>
      </c>
    </row>
    <row r="507" spans="1:34" x14ac:dyDescent="0.35">
      <c r="A507" s="259"/>
      <c r="B507" s="259"/>
      <c r="C507" s="259"/>
      <c r="D507" s="259" t="s">
        <v>123</v>
      </c>
      <c r="E507" s="259"/>
      <c r="F507" s="259">
        <v>0</v>
      </c>
      <c r="H507" s="259"/>
      <c r="I507" s="259"/>
      <c r="J507" s="259"/>
      <c r="K507" s="259" t="s">
        <v>123</v>
      </c>
      <c r="L507" s="259"/>
      <c r="M507" s="259">
        <v>11934.453302</v>
      </c>
      <c r="O507" s="259"/>
      <c r="P507" s="259"/>
      <c r="Q507" s="259"/>
      <c r="R507" s="259" t="s">
        <v>123</v>
      </c>
      <c r="S507" s="259"/>
      <c r="T507" s="259">
        <v>3236.4898250000001</v>
      </c>
      <c r="V507" s="259"/>
      <c r="W507" s="259"/>
      <c r="X507" s="259"/>
      <c r="Y507" s="259" t="s">
        <v>123</v>
      </c>
      <c r="Z507" s="259"/>
      <c r="AA507" s="259">
        <v>17112.672878000001</v>
      </c>
      <c r="AF507" t="s">
        <v>123</v>
      </c>
      <c r="AH507" s="1">
        <f t="shared" si="8"/>
        <v>32283.616005000003</v>
      </c>
    </row>
    <row r="508" spans="1:34" x14ac:dyDescent="0.35">
      <c r="A508" s="259"/>
      <c r="B508" s="259" t="s">
        <v>152</v>
      </c>
      <c r="C508" s="259" t="s">
        <v>44</v>
      </c>
      <c r="D508" s="259" t="s">
        <v>45</v>
      </c>
      <c r="E508" s="259" t="s">
        <v>46</v>
      </c>
      <c r="F508" s="259">
        <v>0</v>
      </c>
      <c r="H508" s="259"/>
      <c r="I508" s="259" t="s">
        <v>152</v>
      </c>
      <c r="J508" s="259" t="s">
        <v>44</v>
      </c>
      <c r="K508" s="259" t="s">
        <v>45</v>
      </c>
      <c r="L508" s="259" t="s">
        <v>46</v>
      </c>
      <c r="M508" s="259">
        <v>11852.076502</v>
      </c>
      <c r="O508" s="259"/>
      <c r="P508" s="259" t="s">
        <v>152</v>
      </c>
      <c r="Q508" s="259" t="s">
        <v>44</v>
      </c>
      <c r="R508" s="259" t="s">
        <v>45</v>
      </c>
      <c r="S508" s="259" t="s">
        <v>46</v>
      </c>
      <c r="T508" s="259">
        <v>2941.8102050000002</v>
      </c>
      <c r="V508" s="259"/>
      <c r="W508" s="259" t="s">
        <v>152</v>
      </c>
      <c r="X508" s="259" t="s">
        <v>44</v>
      </c>
      <c r="Y508" s="259" t="s">
        <v>45</v>
      </c>
      <c r="Z508" s="259" t="s">
        <v>46</v>
      </c>
      <c r="AA508" s="259">
        <v>13932.232329</v>
      </c>
      <c r="AD508" t="s">
        <v>152</v>
      </c>
      <c r="AE508" t="s">
        <v>44</v>
      </c>
      <c r="AF508" t="s">
        <v>45</v>
      </c>
      <c r="AG508" t="s">
        <v>46</v>
      </c>
      <c r="AH508" s="1">
        <f t="shared" si="8"/>
        <v>28726.119036</v>
      </c>
    </row>
    <row r="509" spans="1:34" x14ac:dyDescent="0.35">
      <c r="A509" s="259"/>
      <c r="B509" s="259"/>
      <c r="C509" s="259"/>
      <c r="D509" s="259"/>
      <c r="E509" s="259" t="s">
        <v>47</v>
      </c>
      <c r="F509" s="259">
        <v>0</v>
      </c>
      <c r="H509" s="259"/>
      <c r="I509" s="259"/>
      <c r="J509" s="259"/>
      <c r="K509" s="259"/>
      <c r="L509" s="259" t="s">
        <v>47</v>
      </c>
      <c r="M509" s="259">
        <v>4865.0770810000004</v>
      </c>
      <c r="O509" s="259"/>
      <c r="P509" s="259"/>
      <c r="Q509" s="259"/>
      <c r="R509" s="259"/>
      <c r="S509" s="259" t="s">
        <v>47</v>
      </c>
      <c r="T509" s="259">
        <v>0</v>
      </c>
      <c r="V509" s="259"/>
      <c r="W509" s="259"/>
      <c r="X509" s="259"/>
      <c r="Y509" s="259"/>
      <c r="Z509" s="259" t="s">
        <v>47</v>
      </c>
      <c r="AA509" s="259">
        <v>3527.7273329999998</v>
      </c>
      <c r="AG509" t="s">
        <v>47</v>
      </c>
      <c r="AH509" s="1">
        <f t="shared" si="8"/>
        <v>8392.8044140000002</v>
      </c>
    </row>
    <row r="510" spans="1:34" x14ac:dyDescent="0.35">
      <c r="A510" s="259"/>
      <c r="B510" s="259"/>
      <c r="C510" s="259"/>
      <c r="D510" s="259"/>
      <c r="E510" s="259" t="s">
        <v>48</v>
      </c>
      <c r="F510" s="259">
        <v>0</v>
      </c>
      <c r="H510" s="259"/>
      <c r="I510" s="259"/>
      <c r="J510" s="259"/>
      <c r="K510" s="259"/>
      <c r="L510" s="259" t="s">
        <v>48</v>
      </c>
      <c r="M510" s="259">
        <v>1654.53017</v>
      </c>
      <c r="O510" s="259"/>
      <c r="P510" s="259"/>
      <c r="Q510" s="259"/>
      <c r="R510" s="259"/>
      <c r="S510" s="259" t="s">
        <v>48</v>
      </c>
      <c r="T510" s="259">
        <v>0</v>
      </c>
      <c r="V510" s="259"/>
      <c r="W510" s="259"/>
      <c r="X510" s="259"/>
      <c r="Y510" s="259"/>
      <c r="Z510" s="259" t="s">
        <v>48</v>
      </c>
      <c r="AA510" s="259">
        <v>1000.234875</v>
      </c>
      <c r="AG510" t="s">
        <v>48</v>
      </c>
      <c r="AH510" s="1">
        <f t="shared" si="8"/>
        <v>2654.7650450000001</v>
      </c>
    </row>
    <row r="511" spans="1:34" x14ac:dyDescent="0.35">
      <c r="A511" s="259"/>
      <c r="B511" s="259"/>
      <c r="C511" s="259"/>
      <c r="D511" s="259" t="s">
        <v>123</v>
      </c>
      <c r="E511" s="259"/>
      <c r="F511" s="259">
        <v>0</v>
      </c>
      <c r="H511" s="259"/>
      <c r="I511" s="259"/>
      <c r="J511" s="259"/>
      <c r="K511" s="259" t="s">
        <v>123</v>
      </c>
      <c r="L511" s="259"/>
      <c r="M511" s="259">
        <v>18371.683753000001</v>
      </c>
      <c r="O511" s="259"/>
      <c r="P511" s="259"/>
      <c r="Q511" s="259"/>
      <c r="R511" s="259" t="s">
        <v>123</v>
      </c>
      <c r="S511" s="259"/>
      <c r="T511" s="259">
        <v>2941.8102050000002</v>
      </c>
      <c r="V511" s="259"/>
      <c r="W511" s="259"/>
      <c r="X511" s="259"/>
      <c r="Y511" s="259" t="s">
        <v>123</v>
      </c>
      <c r="Z511" s="259"/>
      <c r="AA511" s="259">
        <v>18460.194536999999</v>
      </c>
      <c r="AF511" t="s">
        <v>123</v>
      </c>
      <c r="AH511" s="1">
        <f t="shared" si="8"/>
        <v>39773.688495000002</v>
      </c>
    </row>
    <row r="512" spans="1:34" x14ac:dyDescent="0.35">
      <c r="A512" s="259"/>
      <c r="B512" s="259" t="s">
        <v>153</v>
      </c>
      <c r="C512" s="259" t="s">
        <v>44</v>
      </c>
      <c r="D512" s="259" t="s">
        <v>45</v>
      </c>
      <c r="E512" s="259" t="s">
        <v>46</v>
      </c>
      <c r="F512" s="259">
        <v>0</v>
      </c>
      <c r="H512" s="259"/>
      <c r="I512" s="259" t="s">
        <v>153</v>
      </c>
      <c r="J512" s="259" t="s">
        <v>44</v>
      </c>
      <c r="K512" s="259" t="s">
        <v>45</v>
      </c>
      <c r="L512" s="259" t="s">
        <v>46</v>
      </c>
      <c r="M512" s="259">
        <v>6720.0915580000001</v>
      </c>
      <c r="O512" s="259"/>
      <c r="P512" s="259" t="s">
        <v>153</v>
      </c>
      <c r="Q512" s="259" t="s">
        <v>44</v>
      </c>
      <c r="R512" s="259" t="s">
        <v>45</v>
      </c>
      <c r="S512" s="259" t="s">
        <v>46</v>
      </c>
      <c r="T512" s="259">
        <v>2647.3129349999999</v>
      </c>
      <c r="V512" s="259"/>
      <c r="W512" s="259" t="s">
        <v>153</v>
      </c>
      <c r="X512" s="259" t="s">
        <v>44</v>
      </c>
      <c r="Y512" s="259" t="s">
        <v>45</v>
      </c>
      <c r="Z512" s="259" t="s">
        <v>46</v>
      </c>
      <c r="AA512" s="259">
        <v>11814.320937</v>
      </c>
      <c r="AD512" t="s">
        <v>153</v>
      </c>
      <c r="AE512" t="s">
        <v>44</v>
      </c>
      <c r="AF512" t="s">
        <v>45</v>
      </c>
      <c r="AG512" t="s">
        <v>46</v>
      </c>
      <c r="AH512" s="1">
        <f t="shared" si="8"/>
        <v>21181.725429999999</v>
      </c>
    </row>
    <row r="513" spans="1:34" x14ac:dyDescent="0.35">
      <c r="A513" s="259"/>
      <c r="B513" s="259"/>
      <c r="C513" s="259"/>
      <c r="D513" s="259"/>
      <c r="E513" s="259" t="s">
        <v>47</v>
      </c>
      <c r="F513" s="259">
        <v>0</v>
      </c>
      <c r="H513" s="259"/>
      <c r="I513" s="259"/>
      <c r="J513" s="259"/>
      <c r="K513" s="259"/>
      <c r="L513" s="259" t="s">
        <v>47</v>
      </c>
      <c r="M513" s="259">
        <v>4241.2122129999998</v>
      </c>
      <c r="O513" s="259"/>
      <c r="P513" s="259"/>
      <c r="Q513" s="259"/>
      <c r="R513" s="259"/>
      <c r="S513" s="259" t="s">
        <v>47</v>
      </c>
      <c r="T513" s="259">
        <v>0</v>
      </c>
      <c r="V513" s="259"/>
      <c r="W513" s="259"/>
      <c r="X513" s="259"/>
      <c r="Y513" s="259"/>
      <c r="Z513" s="259" t="s">
        <v>47</v>
      </c>
      <c r="AA513" s="259">
        <v>4824.1669110000003</v>
      </c>
      <c r="AG513" t="s">
        <v>47</v>
      </c>
      <c r="AH513" s="1">
        <f t="shared" si="8"/>
        <v>9065.3791239999991</v>
      </c>
    </row>
    <row r="514" spans="1:34" x14ac:dyDescent="0.35">
      <c r="A514" s="259"/>
      <c r="B514" s="259"/>
      <c r="C514" s="259"/>
      <c r="D514" s="259"/>
      <c r="E514" s="259" t="s">
        <v>48</v>
      </c>
      <c r="F514" s="259">
        <v>0</v>
      </c>
      <c r="H514" s="259"/>
      <c r="I514" s="259"/>
      <c r="J514" s="259"/>
      <c r="K514" s="259"/>
      <c r="L514" s="259" t="s">
        <v>48</v>
      </c>
      <c r="M514" s="259">
        <v>777.90376200000003</v>
      </c>
      <c r="O514" s="259"/>
      <c r="P514" s="259"/>
      <c r="Q514" s="259"/>
      <c r="R514" s="259"/>
      <c r="S514" s="259" t="s">
        <v>48</v>
      </c>
      <c r="T514" s="259">
        <v>0</v>
      </c>
      <c r="V514" s="259"/>
      <c r="W514" s="259"/>
      <c r="X514" s="259"/>
      <c r="Y514" s="259"/>
      <c r="Z514" s="259" t="s">
        <v>48</v>
      </c>
      <c r="AA514" s="259">
        <v>1027.34502</v>
      </c>
      <c r="AG514" t="s">
        <v>48</v>
      </c>
      <c r="AH514" s="1">
        <f t="shared" si="8"/>
        <v>1805.2487820000001</v>
      </c>
    </row>
    <row r="515" spans="1:34" x14ac:dyDescent="0.35">
      <c r="A515" s="259"/>
      <c r="B515" s="259"/>
      <c r="C515" s="259"/>
      <c r="D515" s="259" t="s">
        <v>123</v>
      </c>
      <c r="E515" s="259"/>
      <c r="F515" s="259">
        <v>0</v>
      </c>
      <c r="H515" s="259"/>
      <c r="I515" s="259"/>
      <c r="J515" s="259"/>
      <c r="K515" s="259" t="s">
        <v>123</v>
      </c>
      <c r="L515" s="259"/>
      <c r="M515" s="259">
        <v>11739.207533000001</v>
      </c>
      <c r="O515" s="259"/>
      <c r="P515" s="259"/>
      <c r="Q515" s="259"/>
      <c r="R515" s="259" t="s">
        <v>123</v>
      </c>
      <c r="S515" s="259"/>
      <c r="T515" s="259">
        <v>2647.3129349999999</v>
      </c>
      <c r="V515" s="259"/>
      <c r="W515" s="259"/>
      <c r="X515" s="259"/>
      <c r="Y515" s="259" t="s">
        <v>123</v>
      </c>
      <c r="Z515" s="259"/>
      <c r="AA515" s="259">
        <v>17665.832868000001</v>
      </c>
      <c r="AF515" t="s">
        <v>123</v>
      </c>
      <c r="AH515" s="1">
        <f t="shared" si="8"/>
        <v>32052.353336</v>
      </c>
    </row>
    <row r="516" spans="1:34" x14ac:dyDescent="0.35">
      <c r="A516" s="259"/>
      <c r="B516" s="259" t="s">
        <v>154</v>
      </c>
      <c r="C516" s="259" t="s">
        <v>44</v>
      </c>
      <c r="D516" s="259" t="s">
        <v>45</v>
      </c>
      <c r="E516" s="259" t="s">
        <v>46</v>
      </c>
      <c r="F516" s="259">
        <v>0</v>
      </c>
      <c r="H516" s="259"/>
      <c r="I516" s="259" t="s">
        <v>154</v>
      </c>
      <c r="J516" s="259" t="s">
        <v>44</v>
      </c>
      <c r="K516" s="259" t="s">
        <v>45</v>
      </c>
      <c r="L516" s="259" t="s">
        <v>46</v>
      </c>
      <c r="M516" s="259">
        <v>6117.0678310000003</v>
      </c>
      <c r="O516" s="259"/>
      <c r="P516" s="259" t="s">
        <v>154</v>
      </c>
      <c r="Q516" s="259" t="s">
        <v>44</v>
      </c>
      <c r="R516" s="259" t="s">
        <v>45</v>
      </c>
      <c r="S516" s="259" t="s">
        <v>46</v>
      </c>
      <c r="T516" s="259">
        <v>2552.8330639999999</v>
      </c>
      <c r="V516" s="259"/>
      <c r="W516" s="259" t="s">
        <v>154</v>
      </c>
      <c r="X516" s="259" t="s">
        <v>44</v>
      </c>
      <c r="Y516" s="259" t="s">
        <v>45</v>
      </c>
      <c r="Z516" s="259" t="s">
        <v>46</v>
      </c>
      <c r="AA516" s="259">
        <v>13056.911446</v>
      </c>
      <c r="AD516" t="s">
        <v>154</v>
      </c>
      <c r="AE516" t="s">
        <v>44</v>
      </c>
      <c r="AF516" t="s">
        <v>45</v>
      </c>
      <c r="AG516" t="s">
        <v>46</v>
      </c>
      <c r="AH516" s="1">
        <f t="shared" si="8"/>
        <v>21726.812341000001</v>
      </c>
    </row>
    <row r="517" spans="1:34" x14ac:dyDescent="0.35">
      <c r="A517" s="259"/>
      <c r="B517" s="259"/>
      <c r="C517" s="259"/>
      <c r="D517" s="259"/>
      <c r="E517" s="259" t="s">
        <v>47</v>
      </c>
      <c r="F517" s="259">
        <v>0</v>
      </c>
      <c r="H517" s="259"/>
      <c r="I517" s="259"/>
      <c r="J517" s="259"/>
      <c r="K517" s="259"/>
      <c r="L517" s="259" t="s">
        <v>47</v>
      </c>
      <c r="M517" s="259">
        <v>4693.5693369999999</v>
      </c>
      <c r="O517" s="259"/>
      <c r="P517" s="259"/>
      <c r="Q517" s="259"/>
      <c r="R517" s="259"/>
      <c r="S517" s="259" t="s">
        <v>47</v>
      </c>
      <c r="T517" s="259">
        <v>0</v>
      </c>
      <c r="V517" s="259"/>
      <c r="W517" s="259"/>
      <c r="X517" s="259"/>
      <c r="Y517" s="259"/>
      <c r="Z517" s="259" t="s">
        <v>47</v>
      </c>
      <c r="AA517" s="259">
        <v>4389.3690489999999</v>
      </c>
      <c r="AG517" t="s">
        <v>47</v>
      </c>
      <c r="AH517" s="1">
        <f t="shared" si="8"/>
        <v>9082.9383859999998</v>
      </c>
    </row>
    <row r="518" spans="1:34" x14ac:dyDescent="0.35">
      <c r="A518" s="259"/>
      <c r="B518" s="259"/>
      <c r="C518" s="259"/>
      <c r="D518" s="259"/>
      <c r="E518" s="259" t="s">
        <v>48</v>
      </c>
      <c r="F518" s="259">
        <v>0</v>
      </c>
      <c r="H518" s="259"/>
      <c r="I518" s="259"/>
      <c r="J518" s="259"/>
      <c r="K518" s="259"/>
      <c r="L518" s="259" t="s">
        <v>48</v>
      </c>
      <c r="M518" s="259">
        <v>757.63452700000005</v>
      </c>
      <c r="O518" s="259"/>
      <c r="P518" s="259"/>
      <c r="Q518" s="259"/>
      <c r="R518" s="259"/>
      <c r="S518" s="259" t="s">
        <v>48</v>
      </c>
      <c r="T518" s="259">
        <v>0</v>
      </c>
      <c r="V518" s="259"/>
      <c r="W518" s="259"/>
      <c r="X518" s="259"/>
      <c r="Y518" s="259"/>
      <c r="Z518" s="259" t="s">
        <v>48</v>
      </c>
      <c r="AA518" s="259">
        <v>1228.6133689999999</v>
      </c>
      <c r="AG518" t="s">
        <v>48</v>
      </c>
      <c r="AH518" s="1">
        <f t="shared" si="8"/>
        <v>1986.2478959999999</v>
      </c>
    </row>
    <row r="519" spans="1:34" x14ac:dyDescent="0.35">
      <c r="A519" s="259"/>
      <c r="B519" s="259"/>
      <c r="C519" s="259"/>
      <c r="D519" s="259" t="s">
        <v>123</v>
      </c>
      <c r="E519" s="259"/>
      <c r="F519" s="259">
        <v>0</v>
      </c>
      <c r="H519" s="259"/>
      <c r="I519" s="259"/>
      <c r="J519" s="259"/>
      <c r="K519" s="259" t="s">
        <v>123</v>
      </c>
      <c r="L519" s="259"/>
      <c r="M519" s="259">
        <v>11568.271694999999</v>
      </c>
      <c r="O519" s="259"/>
      <c r="P519" s="259"/>
      <c r="Q519" s="259"/>
      <c r="R519" s="259" t="s">
        <v>123</v>
      </c>
      <c r="S519" s="259"/>
      <c r="T519" s="259">
        <v>2552.8330639999999</v>
      </c>
      <c r="V519" s="259"/>
      <c r="W519" s="259"/>
      <c r="X519" s="259"/>
      <c r="Y519" s="259" t="s">
        <v>123</v>
      </c>
      <c r="Z519" s="259"/>
      <c r="AA519" s="259">
        <v>18674.893864000001</v>
      </c>
      <c r="AF519" t="s">
        <v>123</v>
      </c>
      <c r="AH519" s="1">
        <f t="shared" si="8"/>
        <v>32795.998622999999</v>
      </c>
    </row>
    <row r="520" spans="1:34" x14ac:dyDescent="0.35">
      <c r="A520" s="259"/>
      <c r="B520" s="259" t="s">
        <v>155</v>
      </c>
      <c r="C520" s="259" t="s">
        <v>44</v>
      </c>
      <c r="D520" s="259" t="s">
        <v>45</v>
      </c>
      <c r="E520" s="259" t="s">
        <v>46</v>
      </c>
      <c r="F520" s="259">
        <v>0</v>
      </c>
      <c r="H520" s="259"/>
      <c r="I520" s="259" t="s">
        <v>155</v>
      </c>
      <c r="J520" s="259" t="s">
        <v>44</v>
      </c>
      <c r="K520" s="259" t="s">
        <v>45</v>
      </c>
      <c r="L520" s="259" t="s">
        <v>46</v>
      </c>
      <c r="M520" s="259">
        <v>6490.6983680000003</v>
      </c>
      <c r="O520" s="259"/>
      <c r="P520" s="259" t="s">
        <v>155</v>
      </c>
      <c r="Q520" s="259" t="s">
        <v>44</v>
      </c>
      <c r="R520" s="259" t="s">
        <v>45</v>
      </c>
      <c r="S520" s="259" t="s">
        <v>46</v>
      </c>
      <c r="T520" s="259">
        <v>2558.1917410000001</v>
      </c>
      <c r="V520" s="259"/>
      <c r="W520" s="259" t="s">
        <v>155</v>
      </c>
      <c r="X520" s="259" t="s">
        <v>44</v>
      </c>
      <c r="Y520" s="259" t="s">
        <v>45</v>
      </c>
      <c r="Z520" s="259" t="s">
        <v>46</v>
      </c>
      <c r="AA520" s="259">
        <v>12734.975006999999</v>
      </c>
      <c r="AD520" t="s">
        <v>155</v>
      </c>
      <c r="AE520" t="s">
        <v>44</v>
      </c>
      <c r="AF520" t="s">
        <v>45</v>
      </c>
      <c r="AG520" t="s">
        <v>46</v>
      </c>
      <c r="AH520" s="1">
        <f t="shared" si="8"/>
        <v>21783.865116000001</v>
      </c>
    </row>
    <row r="521" spans="1:34" x14ac:dyDescent="0.35">
      <c r="A521" s="259"/>
      <c r="B521" s="259"/>
      <c r="C521" s="259"/>
      <c r="D521" s="259"/>
      <c r="E521" s="259" t="s">
        <v>47</v>
      </c>
      <c r="F521" s="259">
        <v>0</v>
      </c>
      <c r="H521" s="259"/>
      <c r="I521" s="259"/>
      <c r="J521" s="259"/>
      <c r="K521" s="259"/>
      <c r="L521" s="259" t="s">
        <v>47</v>
      </c>
      <c r="M521" s="259">
        <v>4808.2681469999998</v>
      </c>
      <c r="O521" s="259"/>
      <c r="P521" s="259"/>
      <c r="Q521" s="259"/>
      <c r="R521" s="259"/>
      <c r="S521" s="259" t="s">
        <v>47</v>
      </c>
      <c r="T521" s="259">
        <v>0</v>
      </c>
      <c r="V521" s="259"/>
      <c r="W521" s="259"/>
      <c r="X521" s="259"/>
      <c r="Y521" s="259"/>
      <c r="Z521" s="259" t="s">
        <v>47</v>
      </c>
      <c r="AA521" s="259">
        <v>5026.9382800000003</v>
      </c>
      <c r="AG521" t="s">
        <v>47</v>
      </c>
      <c r="AH521" s="1">
        <f t="shared" si="8"/>
        <v>9835.206427000001</v>
      </c>
    </row>
    <row r="522" spans="1:34" x14ac:dyDescent="0.35">
      <c r="A522" s="259"/>
      <c r="B522" s="259"/>
      <c r="C522" s="259"/>
      <c r="D522" s="259"/>
      <c r="E522" s="259" t="s">
        <v>48</v>
      </c>
      <c r="F522" s="259">
        <v>0</v>
      </c>
      <c r="H522" s="259"/>
      <c r="I522" s="259"/>
      <c r="J522" s="259"/>
      <c r="K522" s="259"/>
      <c r="L522" s="259" t="s">
        <v>48</v>
      </c>
      <c r="M522" s="259">
        <v>726.49901299999999</v>
      </c>
      <c r="O522" s="259"/>
      <c r="P522" s="259"/>
      <c r="Q522" s="259"/>
      <c r="R522" s="259"/>
      <c r="S522" s="259" t="s">
        <v>48</v>
      </c>
      <c r="T522" s="259">
        <v>0</v>
      </c>
      <c r="V522" s="259"/>
      <c r="W522" s="259"/>
      <c r="X522" s="259"/>
      <c r="Y522" s="259"/>
      <c r="Z522" s="259" t="s">
        <v>48</v>
      </c>
      <c r="AA522" s="259">
        <v>1247.293805</v>
      </c>
      <c r="AG522" t="s">
        <v>48</v>
      </c>
      <c r="AH522" s="1">
        <f t="shared" si="8"/>
        <v>1973.7928179999999</v>
      </c>
    </row>
    <row r="523" spans="1:34" x14ac:dyDescent="0.35">
      <c r="A523" s="259"/>
      <c r="B523" s="259"/>
      <c r="C523" s="259"/>
      <c r="D523" s="259" t="s">
        <v>123</v>
      </c>
      <c r="E523" s="259"/>
      <c r="F523" s="259">
        <v>0</v>
      </c>
      <c r="H523" s="259"/>
      <c r="I523" s="259"/>
      <c r="J523" s="259"/>
      <c r="K523" s="259" t="s">
        <v>123</v>
      </c>
      <c r="L523" s="259"/>
      <c r="M523" s="259">
        <v>12025.465528000001</v>
      </c>
      <c r="O523" s="259"/>
      <c r="P523" s="259"/>
      <c r="Q523" s="259"/>
      <c r="R523" s="259" t="s">
        <v>123</v>
      </c>
      <c r="S523" s="259"/>
      <c r="T523" s="259">
        <v>2558.1917410000001</v>
      </c>
      <c r="V523" s="259"/>
      <c r="W523" s="259"/>
      <c r="X523" s="259"/>
      <c r="Y523" s="259" t="s">
        <v>123</v>
      </c>
      <c r="Z523" s="259"/>
      <c r="AA523" s="259">
        <v>19009.207092000001</v>
      </c>
      <c r="AF523" t="s">
        <v>123</v>
      </c>
      <c r="AH523" s="1">
        <f t="shared" si="8"/>
        <v>33592.864361</v>
      </c>
    </row>
    <row r="524" spans="1:34" x14ac:dyDescent="0.35">
      <c r="A524" s="259"/>
      <c r="B524" s="259" t="s">
        <v>156</v>
      </c>
      <c r="C524" s="259" t="s">
        <v>44</v>
      </c>
      <c r="D524" s="259" t="s">
        <v>45</v>
      </c>
      <c r="E524" s="259" t="s">
        <v>46</v>
      </c>
      <c r="F524" s="259">
        <v>0</v>
      </c>
      <c r="H524" s="259"/>
      <c r="I524" s="259" t="s">
        <v>156</v>
      </c>
      <c r="J524" s="259" t="s">
        <v>44</v>
      </c>
      <c r="K524" s="259" t="s">
        <v>45</v>
      </c>
      <c r="L524" s="259" t="s">
        <v>46</v>
      </c>
      <c r="M524" s="259">
        <v>7692.5691500000003</v>
      </c>
      <c r="O524" s="259"/>
      <c r="P524" s="259" t="s">
        <v>156</v>
      </c>
      <c r="Q524" s="259" t="s">
        <v>44</v>
      </c>
      <c r="R524" s="259" t="s">
        <v>45</v>
      </c>
      <c r="S524" s="259" t="s">
        <v>46</v>
      </c>
      <c r="T524" s="259">
        <v>2613.7462660000001</v>
      </c>
      <c r="V524" s="259"/>
      <c r="W524" s="259" t="s">
        <v>156</v>
      </c>
      <c r="X524" s="259" t="s">
        <v>44</v>
      </c>
      <c r="Y524" s="259" t="s">
        <v>45</v>
      </c>
      <c r="Z524" s="259" t="s">
        <v>46</v>
      </c>
      <c r="AA524" s="259">
        <v>11596.055560999999</v>
      </c>
      <c r="AD524" t="s">
        <v>156</v>
      </c>
      <c r="AE524" t="s">
        <v>44</v>
      </c>
      <c r="AF524" t="s">
        <v>45</v>
      </c>
      <c r="AG524" t="s">
        <v>46</v>
      </c>
      <c r="AH524" s="1">
        <f t="shared" ref="AH524:AH587" si="9">F524+M524+T524+AA524</f>
        <v>21902.370976999999</v>
      </c>
    </row>
    <row r="525" spans="1:34" x14ac:dyDescent="0.35">
      <c r="A525" s="259"/>
      <c r="B525" s="259"/>
      <c r="C525" s="259"/>
      <c r="D525" s="259"/>
      <c r="E525" s="259" t="s">
        <v>47</v>
      </c>
      <c r="F525" s="259">
        <v>0</v>
      </c>
      <c r="H525" s="259"/>
      <c r="I525" s="259"/>
      <c r="J525" s="259"/>
      <c r="K525" s="259"/>
      <c r="L525" s="259" t="s">
        <v>47</v>
      </c>
      <c r="M525" s="259">
        <v>5458.3775930000002</v>
      </c>
      <c r="O525" s="259"/>
      <c r="P525" s="259"/>
      <c r="Q525" s="259"/>
      <c r="R525" s="259"/>
      <c r="S525" s="259" t="s">
        <v>47</v>
      </c>
      <c r="T525" s="259">
        <v>247.04044999999999</v>
      </c>
      <c r="V525" s="259"/>
      <c r="W525" s="259"/>
      <c r="X525" s="259"/>
      <c r="Y525" s="259"/>
      <c r="Z525" s="259" t="s">
        <v>47</v>
      </c>
      <c r="AA525" s="259">
        <v>4606.0274300000001</v>
      </c>
      <c r="AG525" t="s">
        <v>47</v>
      </c>
      <c r="AH525" s="1">
        <f t="shared" si="9"/>
        <v>10311.445473</v>
      </c>
    </row>
    <row r="526" spans="1:34" x14ac:dyDescent="0.35">
      <c r="A526" s="259"/>
      <c r="B526" s="259"/>
      <c r="C526" s="259"/>
      <c r="D526" s="259"/>
      <c r="E526" s="259" t="s">
        <v>48</v>
      </c>
      <c r="F526" s="259">
        <v>0</v>
      </c>
      <c r="H526" s="259"/>
      <c r="I526" s="259"/>
      <c r="J526" s="259"/>
      <c r="K526" s="259"/>
      <c r="L526" s="259" t="s">
        <v>48</v>
      </c>
      <c r="M526" s="259">
        <v>1033.449087</v>
      </c>
      <c r="O526" s="259"/>
      <c r="P526" s="259"/>
      <c r="Q526" s="259"/>
      <c r="R526" s="259"/>
      <c r="S526" s="259" t="s">
        <v>48</v>
      </c>
      <c r="T526" s="259">
        <v>0</v>
      </c>
      <c r="V526" s="259"/>
      <c r="W526" s="259"/>
      <c r="X526" s="259"/>
      <c r="Y526" s="259"/>
      <c r="Z526" s="259" t="s">
        <v>48</v>
      </c>
      <c r="AA526" s="259">
        <v>1238.0294859999999</v>
      </c>
      <c r="AG526" t="s">
        <v>48</v>
      </c>
      <c r="AH526" s="1">
        <f t="shared" si="9"/>
        <v>2271.4785729999999</v>
      </c>
    </row>
    <row r="527" spans="1:34" x14ac:dyDescent="0.35">
      <c r="A527" s="259"/>
      <c r="B527" s="259"/>
      <c r="C527" s="259"/>
      <c r="D527" s="259" t="s">
        <v>123</v>
      </c>
      <c r="E527" s="259"/>
      <c r="F527" s="259">
        <v>0</v>
      </c>
      <c r="H527" s="259"/>
      <c r="I527" s="259"/>
      <c r="J527" s="259"/>
      <c r="K527" s="259" t="s">
        <v>123</v>
      </c>
      <c r="L527" s="259"/>
      <c r="M527" s="259">
        <v>14184.395829999999</v>
      </c>
      <c r="O527" s="259"/>
      <c r="P527" s="259"/>
      <c r="Q527" s="259"/>
      <c r="R527" s="259" t="s">
        <v>123</v>
      </c>
      <c r="S527" s="259"/>
      <c r="T527" s="259">
        <v>2860.7867160000001</v>
      </c>
      <c r="V527" s="259"/>
      <c r="W527" s="259"/>
      <c r="X527" s="259"/>
      <c r="Y527" s="259" t="s">
        <v>123</v>
      </c>
      <c r="Z527" s="259"/>
      <c r="AA527" s="259">
        <v>17440.112476999999</v>
      </c>
      <c r="AF527" t="s">
        <v>123</v>
      </c>
      <c r="AH527" s="1">
        <f t="shared" si="9"/>
        <v>34485.295022999999</v>
      </c>
    </row>
    <row r="528" spans="1:34" x14ac:dyDescent="0.35">
      <c r="A528" s="259"/>
      <c r="B528" s="259" t="s">
        <v>157</v>
      </c>
      <c r="C528" s="259" t="s">
        <v>44</v>
      </c>
      <c r="D528" s="259" t="s">
        <v>45</v>
      </c>
      <c r="E528" s="259" t="s">
        <v>46</v>
      </c>
      <c r="F528" s="259">
        <v>0</v>
      </c>
      <c r="H528" s="259"/>
      <c r="I528" s="259" t="s">
        <v>157</v>
      </c>
      <c r="J528" s="259" t="s">
        <v>44</v>
      </c>
      <c r="K528" s="259" t="s">
        <v>45</v>
      </c>
      <c r="L528" s="259" t="s">
        <v>46</v>
      </c>
      <c r="M528" s="259">
        <v>6598.4584459999996</v>
      </c>
      <c r="O528" s="259"/>
      <c r="P528" s="259" t="s">
        <v>157</v>
      </c>
      <c r="Q528" s="259" t="s">
        <v>44</v>
      </c>
      <c r="R528" s="259" t="s">
        <v>45</v>
      </c>
      <c r="S528" s="259" t="s">
        <v>46</v>
      </c>
      <c r="T528" s="259">
        <v>3919.1419529999998</v>
      </c>
      <c r="V528" s="259"/>
      <c r="W528" s="259" t="s">
        <v>157</v>
      </c>
      <c r="X528" s="259" t="s">
        <v>44</v>
      </c>
      <c r="Y528" s="259" t="s">
        <v>45</v>
      </c>
      <c r="Z528" s="259" t="s">
        <v>46</v>
      </c>
      <c r="AA528" s="259">
        <v>10314.209135999999</v>
      </c>
      <c r="AD528" t="s">
        <v>157</v>
      </c>
      <c r="AE528" t="s">
        <v>44</v>
      </c>
      <c r="AF528" t="s">
        <v>45</v>
      </c>
      <c r="AG528" t="s">
        <v>46</v>
      </c>
      <c r="AH528" s="1">
        <f t="shared" si="9"/>
        <v>20831.809535</v>
      </c>
    </row>
    <row r="529" spans="1:34" x14ac:dyDescent="0.35">
      <c r="A529" s="259"/>
      <c r="B529" s="259"/>
      <c r="C529" s="259"/>
      <c r="D529" s="259"/>
      <c r="E529" s="259" t="s">
        <v>47</v>
      </c>
      <c r="F529" s="259">
        <v>0</v>
      </c>
      <c r="H529" s="259"/>
      <c r="I529" s="259"/>
      <c r="J529" s="259"/>
      <c r="K529" s="259"/>
      <c r="L529" s="259" t="s">
        <v>47</v>
      </c>
      <c r="M529" s="259">
        <v>4372.7013559999996</v>
      </c>
      <c r="O529" s="259"/>
      <c r="P529" s="259"/>
      <c r="Q529" s="259"/>
      <c r="R529" s="259"/>
      <c r="S529" s="259" t="s">
        <v>47</v>
      </c>
      <c r="T529" s="259">
        <v>1535.93265</v>
      </c>
      <c r="V529" s="259"/>
      <c r="W529" s="259"/>
      <c r="X529" s="259"/>
      <c r="Y529" s="259"/>
      <c r="Z529" s="259" t="s">
        <v>47</v>
      </c>
      <c r="AA529" s="259">
        <v>4395.5500069999998</v>
      </c>
      <c r="AG529" t="s">
        <v>47</v>
      </c>
      <c r="AH529" s="1">
        <f t="shared" si="9"/>
        <v>10304.184012999998</v>
      </c>
    </row>
    <row r="530" spans="1:34" x14ac:dyDescent="0.35">
      <c r="A530" s="259"/>
      <c r="B530" s="259"/>
      <c r="C530" s="259"/>
      <c r="D530" s="259"/>
      <c r="E530" s="259" t="s">
        <v>48</v>
      </c>
      <c r="F530" s="259">
        <v>0</v>
      </c>
      <c r="H530" s="259"/>
      <c r="I530" s="259"/>
      <c r="J530" s="259"/>
      <c r="K530" s="259"/>
      <c r="L530" s="259" t="s">
        <v>48</v>
      </c>
      <c r="M530" s="259">
        <v>1102.869471</v>
      </c>
      <c r="O530" s="259"/>
      <c r="P530" s="259"/>
      <c r="Q530" s="259"/>
      <c r="R530" s="259"/>
      <c r="S530" s="259" t="s">
        <v>48</v>
      </c>
      <c r="T530" s="259">
        <v>0</v>
      </c>
      <c r="V530" s="259"/>
      <c r="W530" s="259"/>
      <c r="X530" s="259"/>
      <c r="Y530" s="259"/>
      <c r="Z530" s="259" t="s">
        <v>48</v>
      </c>
      <c r="AA530" s="259">
        <v>1258.1734019999999</v>
      </c>
      <c r="AG530" t="s">
        <v>48</v>
      </c>
      <c r="AH530" s="1">
        <f t="shared" si="9"/>
        <v>2361.0428729999999</v>
      </c>
    </row>
    <row r="531" spans="1:34" x14ac:dyDescent="0.35">
      <c r="A531" s="259"/>
      <c r="B531" s="259"/>
      <c r="C531" s="259"/>
      <c r="D531" s="259" t="s">
        <v>123</v>
      </c>
      <c r="E531" s="259"/>
      <c r="F531" s="259">
        <v>0</v>
      </c>
      <c r="H531" s="259"/>
      <c r="I531" s="259"/>
      <c r="J531" s="259"/>
      <c r="K531" s="259" t="s">
        <v>123</v>
      </c>
      <c r="L531" s="259"/>
      <c r="M531" s="259">
        <v>12074.029273</v>
      </c>
      <c r="O531" s="259"/>
      <c r="P531" s="259"/>
      <c r="Q531" s="259"/>
      <c r="R531" s="259" t="s">
        <v>123</v>
      </c>
      <c r="S531" s="259"/>
      <c r="T531" s="259">
        <v>5455.074603</v>
      </c>
      <c r="V531" s="259"/>
      <c r="W531" s="259"/>
      <c r="X531" s="259"/>
      <c r="Y531" s="259" t="s">
        <v>123</v>
      </c>
      <c r="Z531" s="259"/>
      <c r="AA531" s="259">
        <v>15967.932545</v>
      </c>
      <c r="AF531" t="s">
        <v>123</v>
      </c>
      <c r="AH531" s="1">
        <f t="shared" si="9"/>
        <v>33497.036420999997</v>
      </c>
    </row>
    <row r="532" spans="1:34" x14ac:dyDescent="0.35">
      <c r="A532" s="259"/>
      <c r="B532" s="259" t="s">
        <v>158</v>
      </c>
      <c r="C532" s="259" t="s">
        <v>44</v>
      </c>
      <c r="D532" s="259" t="s">
        <v>45</v>
      </c>
      <c r="E532" s="259" t="s">
        <v>46</v>
      </c>
      <c r="F532" s="259">
        <v>0</v>
      </c>
      <c r="H532" s="259"/>
      <c r="I532" s="259" t="s">
        <v>158</v>
      </c>
      <c r="J532" s="259" t="s">
        <v>44</v>
      </c>
      <c r="K532" s="259" t="s">
        <v>45</v>
      </c>
      <c r="L532" s="259" t="s">
        <v>46</v>
      </c>
      <c r="M532" s="259">
        <v>10102.288957000001</v>
      </c>
      <c r="O532" s="259"/>
      <c r="P532" s="259" t="s">
        <v>158</v>
      </c>
      <c r="Q532" s="259" t="s">
        <v>44</v>
      </c>
      <c r="R532" s="259" t="s">
        <v>45</v>
      </c>
      <c r="S532" s="259" t="s">
        <v>46</v>
      </c>
      <c r="T532" s="259">
        <v>7249.5374700000002</v>
      </c>
      <c r="V532" s="259"/>
      <c r="W532" s="259" t="s">
        <v>158</v>
      </c>
      <c r="X532" s="259" t="s">
        <v>44</v>
      </c>
      <c r="Y532" s="259" t="s">
        <v>45</v>
      </c>
      <c r="Z532" s="259" t="s">
        <v>46</v>
      </c>
      <c r="AA532" s="259">
        <v>14872.301031999999</v>
      </c>
      <c r="AD532" t="s">
        <v>158</v>
      </c>
      <c r="AE532" t="s">
        <v>44</v>
      </c>
      <c r="AF532" t="s">
        <v>45</v>
      </c>
      <c r="AG532" t="s">
        <v>46</v>
      </c>
      <c r="AH532" s="1">
        <f t="shared" si="9"/>
        <v>32224.127458999999</v>
      </c>
    </row>
    <row r="533" spans="1:34" x14ac:dyDescent="0.35">
      <c r="A533" s="259"/>
      <c r="B533" s="259"/>
      <c r="C533" s="259"/>
      <c r="D533" s="259"/>
      <c r="E533" s="259" t="s">
        <v>47</v>
      </c>
      <c r="F533" s="259">
        <v>0</v>
      </c>
      <c r="H533" s="259"/>
      <c r="I533" s="259"/>
      <c r="J533" s="259"/>
      <c r="K533" s="259"/>
      <c r="L533" s="259" t="s">
        <v>47</v>
      </c>
      <c r="M533" s="259">
        <v>8527.8317139999999</v>
      </c>
      <c r="O533" s="259"/>
      <c r="P533" s="259"/>
      <c r="Q533" s="259"/>
      <c r="R533" s="259"/>
      <c r="S533" s="259" t="s">
        <v>47</v>
      </c>
      <c r="T533" s="259">
        <v>3676.1797000000001</v>
      </c>
      <c r="V533" s="259"/>
      <c r="W533" s="259"/>
      <c r="X533" s="259"/>
      <c r="Y533" s="259"/>
      <c r="Z533" s="259" t="s">
        <v>47</v>
      </c>
      <c r="AA533" s="259">
        <v>3826.2141879999999</v>
      </c>
      <c r="AG533" t="s">
        <v>47</v>
      </c>
      <c r="AH533" s="1">
        <f t="shared" si="9"/>
        <v>16030.225602</v>
      </c>
    </row>
    <row r="534" spans="1:34" x14ac:dyDescent="0.35">
      <c r="A534" s="259"/>
      <c r="B534" s="259"/>
      <c r="C534" s="259"/>
      <c r="D534" s="259"/>
      <c r="E534" s="259" t="s">
        <v>48</v>
      </c>
      <c r="F534" s="259">
        <v>0</v>
      </c>
      <c r="H534" s="259"/>
      <c r="I534" s="259"/>
      <c r="J534" s="259"/>
      <c r="K534" s="259"/>
      <c r="L534" s="259" t="s">
        <v>48</v>
      </c>
      <c r="M534" s="259">
        <v>999.16720499999997</v>
      </c>
      <c r="O534" s="259"/>
      <c r="P534" s="259"/>
      <c r="Q534" s="259"/>
      <c r="R534" s="259"/>
      <c r="S534" s="259" t="s">
        <v>48</v>
      </c>
      <c r="T534" s="259">
        <v>0</v>
      </c>
      <c r="V534" s="259"/>
      <c r="W534" s="259"/>
      <c r="X534" s="259"/>
      <c r="Y534" s="259"/>
      <c r="Z534" s="259" t="s">
        <v>48</v>
      </c>
      <c r="AA534" s="259">
        <v>1699.2875329999999</v>
      </c>
      <c r="AG534" t="s">
        <v>48</v>
      </c>
      <c r="AH534" s="1">
        <f t="shared" si="9"/>
        <v>2698.4547379999999</v>
      </c>
    </row>
    <row r="535" spans="1:34" x14ac:dyDescent="0.35">
      <c r="A535" s="259"/>
      <c r="B535" s="259"/>
      <c r="C535" s="259"/>
      <c r="D535" s="259" t="s">
        <v>123</v>
      </c>
      <c r="E535" s="259"/>
      <c r="F535" s="259">
        <v>0</v>
      </c>
      <c r="H535" s="259"/>
      <c r="I535" s="259"/>
      <c r="J535" s="259"/>
      <c r="K535" s="259" t="s">
        <v>123</v>
      </c>
      <c r="L535" s="259"/>
      <c r="M535" s="259">
        <v>19629.287875999999</v>
      </c>
      <c r="O535" s="259"/>
      <c r="P535" s="259"/>
      <c r="Q535" s="259"/>
      <c r="R535" s="259" t="s">
        <v>123</v>
      </c>
      <c r="S535" s="259"/>
      <c r="T535" s="259">
        <v>10925.71717</v>
      </c>
      <c r="V535" s="259"/>
      <c r="W535" s="259"/>
      <c r="X535" s="259"/>
      <c r="Y535" s="259" t="s">
        <v>123</v>
      </c>
      <c r="Z535" s="259"/>
      <c r="AA535" s="259">
        <v>20397.802753</v>
      </c>
      <c r="AF535" t="s">
        <v>123</v>
      </c>
      <c r="AH535" s="1">
        <f t="shared" si="9"/>
        <v>50952.807799000002</v>
      </c>
    </row>
    <row r="536" spans="1:34" x14ac:dyDescent="0.35">
      <c r="A536" s="259" t="s">
        <v>170</v>
      </c>
      <c r="B536" s="259" t="s">
        <v>43</v>
      </c>
      <c r="C536" s="259" t="s">
        <v>44</v>
      </c>
      <c r="D536" s="259" t="s">
        <v>45</v>
      </c>
      <c r="E536" s="259" t="s">
        <v>46</v>
      </c>
      <c r="F536" s="259">
        <v>0</v>
      </c>
      <c r="H536" s="259" t="s">
        <v>170</v>
      </c>
      <c r="I536" s="259" t="s">
        <v>43</v>
      </c>
      <c r="J536" s="259" t="s">
        <v>44</v>
      </c>
      <c r="K536" s="259" t="s">
        <v>45</v>
      </c>
      <c r="L536" s="259" t="s">
        <v>46</v>
      </c>
      <c r="M536" s="259">
        <v>5078.2282500000001</v>
      </c>
      <c r="O536" s="259" t="s">
        <v>170</v>
      </c>
      <c r="P536" s="259" t="s">
        <v>43</v>
      </c>
      <c r="Q536" s="259" t="s">
        <v>44</v>
      </c>
      <c r="R536" s="259" t="s">
        <v>45</v>
      </c>
      <c r="S536" s="259" t="s">
        <v>46</v>
      </c>
      <c r="T536" s="259">
        <v>3628.4249399999999</v>
      </c>
      <c r="V536" s="259" t="s">
        <v>170</v>
      </c>
      <c r="W536" s="259" t="s">
        <v>43</v>
      </c>
      <c r="X536" s="259" t="s">
        <v>44</v>
      </c>
      <c r="Y536" s="259" t="s">
        <v>45</v>
      </c>
      <c r="Z536" s="259" t="s">
        <v>46</v>
      </c>
      <c r="AA536" s="259">
        <v>7755.4743289999997</v>
      </c>
      <c r="AC536" s="41">
        <v>2018</v>
      </c>
      <c r="AD536" t="s">
        <v>43</v>
      </c>
      <c r="AE536" t="s">
        <v>44</v>
      </c>
      <c r="AF536" t="s">
        <v>45</v>
      </c>
      <c r="AG536" t="s">
        <v>46</v>
      </c>
      <c r="AH536" s="1">
        <f t="shared" si="9"/>
        <v>16462.127519000001</v>
      </c>
    </row>
    <row r="537" spans="1:34" x14ac:dyDescent="0.35">
      <c r="A537" s="259"/>
      <c r="B537" s="259"/>
      <c r="C537" s="259"/>
      <c r="D537" s="259"/>
      <c r="E537" s="259" t="s">
        <v>47</v>
      </c>
      <c r="F537" s="259">
        <v>0</v>
      </c>
      <c r="H537" s="259"/>
      <c r="I537" s="259"/>
      <c r="J537" s="259"/>
      <c r="K537" s="259"/>
      <c r="L537" s="259" t="s">
        <v>47</v>
      </c>
      <c r="M537" s="259">
        <v>3634.3257170000002</v>
      </c>
      <c r="O537" s="259"/>
      <c r="P537" s="259"/>
      <c r="Q537" s="259"/>
      <c r="R537" s="259"/>
      <c r="S537" s="259" t="s">
        <v>47</v>
      </c>
      <c r="T537" s="259">
        <v>1843.118213</v>
      </c>
      <c r="V537" s="259"/>
      <c r="W537" s="259"/>
      <c r="X537" s="259"/>
      <c r="Y537" s="259"/>
      <c r="Z537" s="259" t="s">
        <v>47</v>
      </c>
      <c r="AA537" s="259">
        <v>3553.5517960000002</v>
      </c>
      <c r="AG537" t="s">
        <v>47</v>
      </c>
      <c r="AH537" s="1">
        <f t="shared" si="9"/>
        <v>9030.995726000001</v>
      </c>
    </row>
    <row r="538" spans="1:34" x14ac:dyDescent="0.35">
      <c r="A538" s="259"/>
      <c r="B538" s="259"/>
      <c r="C538" s="259"/>
      <c r="D538" s="259"/>
      <c r="E538" s="259" t="s">
        <v>48</v>
      </c>
      <c r="F538" s="259">
        <v>0</v>
      </c>
      <c r="H538" s="259"/>
      <c r="I538" s="259"/>
      <c r="J538" s="259"/>
      <c r="K538" s="259"/>
      <c r="L538" s="259" t="s">
        <v>48</v>
      </c>
      <c r="M538" s="259">
        <v>541.860275</v>
      </c>
      <c r="O538" s="259"/>
      <c r="P538" s="259"/>
      <c r="Q538" s="259"/>
      <c r="R538" s="259"/>
      <c r="S538" s="259" t="s">
        <v>48</v>
      </c>
      <c r="T538" s="259">
        <v>0</v>
      </c>
      <c r="V538" s="259"/>
      <c r="W538" s="259"/>
      <c r="X538" s="259"/>
      <c r="Y538" s="259"/>
      <c r="Z538" s="259" t="s">
        <v>48</v>
      </c>
      <c r="AA538" s="259">
        <v>1402.9540460000001</v>
      </c>
      <c r="AG538" t="s">
        <v>48</v>
      </c>
      <c r="AH538" s="1">
        <f t="shared" si="9"/>
        <v>1944.8143210000001</v>
      </c>
    </row>
    <row r="539" spans="1:34" x14ac:dyDescent="0.35">
      <c r="A539" s="259"/>
      <c r="B539" s="259"/>
      <c r="C539" s="259"/>
      <c r="D539" s="259" t="s">
        <v>123</v>
      </c>
      <c r="E539" s="259"/>
      <c r="F539" s="259">
        <v>0</v>
      </c>
      <c r="H539" s="259"/>
      <c r="I539" s="259"/>
      <c r="J539" s="259"/>
      <c r="K539" s="259" t="s">
        <v>123</v>
      </c>
      <c r="L539" s="259"/>
      <c r="M539" s="259">
        <v>9254.4142420000007</v>
      </c>
      <c r="O539" s="259"/>
      <c r="P539" s="259"/>
      <c r="Q539" s="259"/>
      <c r="R539" s="259" t="s">
        <v>123</v>
      </c>
      <c r="S539" s="259"/>
      <c r="T539" s="259">
        <v>5471.5431529999996</v>
      </c>
      <c r="V539" s="259"/>
      <c r="W539" s="259"/>
      <c r="X539" s="259"/>
      <c r="Y539" s="259" t="s">
        <v>123</v>
      </c>
      <c r="Z539" s="259"/>
      <c r="AA539" s="259">
        <v>12711.980170999999</v>
      </c>
      <c r="AF539" t="s">
        <v>123</v>
      </c>
      <c r="AH539" s="1">
        <f t="shared" si="9"/>
        <v>27437.937566000001</v>
      </c>
    </row>
    <row r="540" spans="1:34" x14ac:dyDescent="0.35">
      <c r="A540" s="259"/>
      <c r="B540" s="259" t="s">
        <v>49</v>
      </c>
      <c r="C540" s="259" t="s">
        <v>44</v>
      </c>
      <c r="D540" s="259" t="s">
        <v>45</v>
      </c>
      <c r="E540" s="259" t="s">
        <v>46</v>
      </c>
      <c r="F540" s="259">
        <v>0</v>
      </c>
      <c r="H540" s="259"/>
      <c r="I540" s="259" t="s">
        <v>49</v>
      </c>
      <c r="J540" s="259" t="s">
        <v>44</v>
      </c>
      <c r="K540" s="259" t="s">
        <v>45</v>
      </c>
      <c r="L540" s="259" t="s">
        <v>46</v>
      </c>
      <c r="M540" s="259">
        <v>5203.645837</v>
      </c>
      <c r="O540" s="259"/>
      <c r="P540" s="259" t="s">
        <v>49</v>
      </c>
      <c r="Q540" s="259" t="s">
        <v>44</v>
      </c>
      <c r="R540" s="259" t="s">
        <v>45</v>
      </c>
      <c r="S540" s="259" t="s">
        <v>46</v>
      </c>
      <c r="T540" s="259">
        <v>2383.7843170000001</v>
      </c>
      <c r="V540" s="259"/>
      <c r="W540" s="259" t="s">
        <v>49</v>
      </c>
      <c r="X540" s="259" t="s">
        <v>44</v>
      </c>
      <c r="Y540" s="259" t="s">
        <v>45</v>
      </c>
      <c r="Z540" s="259" t="s">
        <v>46</v>
      </c>
      <c r="AA540" s="259">
        <v>6390.3478560000003</v>
      </c>
      <c r="AD540" t="s">
        <v>49</v>
      </c>
      <c r="AE540" t="s">
        <v>44</v>
      </c>
      <c r="AF540" t="s">
        <v>45</v>
      </c>
      <c r="AG540" t="s">
        <v>46</v>
      </c>
      <c r="AH540" s="1">
        <f t="shared" si="9"/>
        <v>13977.77801</v>
      </c>
    </row>
    <row r="541" spans="1:34" x14ac:dyDescent="0.35">
      <c r="A541" s="259"/>
      <c r="B541" s="259"/>
      <c r="C541" s="259"/>
      <c r="D541" s="259"/>
      <c r="E541" s="259" t="s">
        <v>47</v>
      </c>
      <c r="F541" s="259">
        <v>0</v>
      </c>
      <c r="H541" s="259"/>
      <c r="I541" s="259"/>
      <c r="J541" s="259"/>
      <c r="K541" s="259"/>
      <c r="L541" s="259" t="s">
        <v>47</v>
      </c>
      <c r="M541" s="259">
        <v>2826.5361210000001</v>
      </c>
      <c r="O541" s="259"/>
      <c r="P541" s="259"/>
      <c r="Q541" s="259"/>
      <c r="R541" s="259"/>
      <c r="S541" s="259" t="s">
        <v>47</v>
      </c>
      <c r="T541" s="259">
        <v>1642.501139</v>
      </c>
      <c r="V541" s="259"/>
      <c r="W541" s="259"/>
      <c r="X541" s="259"/>
      <c r="Y541" s="259"/>
      <c r="Z541" s="259" t="s">
        <v>47</v>
      </c>
      <c r="AA541" s="259">
        <v>2582.5326839999998</v>
      </c>
      <c r="AG541" t="s">
        <v>47</v>
      </c>
      <c r="AH541" s="1">
        <f t="shared" si="9"/>
        <v>7051.5699439999999</v>
      </c>
    </row>
    <row r="542" spans="1:34" x14ac:dyDescent="0.35">
      <c r="A542" s="259"/>
      <c r="B542" s="259"/>
      <c r="C542" s="259"/>
      <c r="D542" s="259"/>
      <c r="E542" s="259" t="s">
        <v>48</v>
      </c>
      <c r="F542" s="259">
        <v>0</v>
      </c>
      <c r="H542" s="259"/>
      <c r="I542" s="259"/>
      <c r="J542" s="259"/>
      <c r="K542" s="259"/>
      <c r="L542" s="259" t="s">
        <v>48</v>
      </c>
      <c r="M542" s="259">
        <v>946.39054399999998</v>
      </c>
      <c r="O542" s="259"/>
      <c r="P542" s="259"/>
      <c r="Q542" s="259"/>
      <c r="R542" s="259"/>
      <c r="S542" s="259" t="s">
        <v>48</v>
      </c>
      <c r="T542" s="259">
        <v>0</v>
      </c>
      <c r="V542" s="259"/>
      <c r="W542" s="259"/>
      <c r="X542" s="259"/>
      <c r="Y542" s="259"/>
      <c r="Z542" s="259" t="s">
        <v>48</v>
      </c>
      <c r="AA542" s="259">
        <v>1531.5739619999999</v>
      </c>
      <c r="AG542" t="s">
        <v>48</v>
      </c>
      <c r="AH542" s="1">
        <f t="shared" si="9"/>
        <v>2477.9645059999998</v>
      </c>
    </row>
    <row r="543" spans="1:34" x14ac:dyDescent="0.35">
      <c r="A543" s="259"/>
      <c r="B543" s="259"/>
      <c r="C543" s="259"/>
      <c r="D543" s="259" t="s">
        <v>123</v>
      </c>
      <c r="E543" s="259"/>
      <c r="F543" s="259">
        <v>0</v>
      </c>
      <c r="H543" s="259"/>
      <c r="I543" s="259"/>
      <c r="J543" s="259"/>
      <c r="K543" s="259" t="s">
        <v>123</v>
      </c>
      <c r="L543" s="259"/>
      <c r="M543" s="259">
        <v>8976.5725020000009</v>
      </c>
      <c r="O543" s="259"/>
      <c r="P543" s="259"/>
      <c r="Q543" s="259"/>
      <c r="R543" s="259" t="s">
        <v>123</v>
      </c>
      <c r="S543" s="259"/>
      <c r="T543" s="259">
        <v>4026.2854560000001</v>
      </c>
      <c r="V543" s="259"/>
      <c r="W543" s="259"/>
      <c r="X543" s="259"/>
      <c r="Y543" s="259" t="s">
        <v>123</v>
      </c>
      <c r="Z543" s="259"/>
      <c r="AA543" s="259">
        <v>10504.454502000001</v>
      </c>
      <c r="AF543" t="s">
        <v>123</v>
      </c>
      <c r="AH543" s="1">
        <f t="shared" si="9"/>
        <v>23507.312460000001</v>
      </c>
    </row>
    <row r="544" spans="1:34" x14ac:dyDescent="0.35">
      <c r="A544" s="259"/>
      <c r="B544" s="259" t="s">
        <v>50</v>
      </c>
      <c r="C544" s="259" t="s">
        <v>44</v>
      </c>
      <c r="D544" s="259" t="s">
        <v>45</v>
      </c>
      <c r="E544" s="259" t="s">
        <v>46</v>
      </c>
      <c r="F544" s="259">
        <v>0</v>
      </c>
      <c r="H544" s="259"/>
      <c r="I544" s="259" t="s">
        <v>50</v>
      </c>
      <c r="J544" s="259" t="s">
        <v>44</v>
      </c>
      <c r="K544" s="259" t="s">
        <v>45</v>
      </c>
      <c r="L544" s="259" t="s">
        <v>46</v>
      </c>
      <c r="M544" s="259">
        <v>6011.3783469999998</v>
      </c>
      <c r="O544" s="259"/>
      <c r="P544" s="259" t="s">
        <v>50</v>
      </c>
      <c r="Q544" s="259" t="s">
        <v>44</v>
      </c>
      <c r="R544" s="259" t="s">
        <v>45</v>
      </c>
      <c r="S544" s="259" t="s">
        <v>46</v>
      </c>
      <c r="T544" s="259">
        <v>2390.9376149999998</v>
      </c>
      <c r="V544" s="259"/>
      <c r="W544" s="259" t="s">
        <v>50</v>
      </c>
      <c r="X544" s="259" t="s">
        <v>44</v>
      </c>
      <c r="Y544" s="259" t="s">
        <v>45</v>
      </c>
      <c r="Z544" s="259" t="s">
        <v>46</v>
      </c>
      <c r="AA544" s="259">
        <v>7211.9614419999998</v>
      </c>
      <c r="AD544" t="s">
        <v>50</v>
      </c>
      <c r="AE544" t="s">
        <v>44</v>
      </c>
      <c r="AF544" t="s">
        <v>45</v>
      </c>
      <c r="AG544" t="s">
        <v>46</v>
      </c>
      <c r="AH544" s="1">
        <f t="shared" si="9"/>
        <v>15614.277404</v>
      </c>
    </row>
    <row r="545" spans="1:34" x14ac:dyDescent="0.35">
      <c r="A545" s="259"/>
      <c r="B545" s="259"/>
      <c r="C545" s="259"/>
      <c r="D545" s="259"/>
      <c r="E545" s="259" t="s">
        <v>47</v>
      </c>
      <c r="F545" s="259">
        <v>0</v>
      </c>
      <c r="H545" s="259"/>
      <c r="I545" s="259"/>
      <c r="J545" s="259"/>
      <c r="K545" s="259"/>
      <c r="L545" s="259" t="s">
        <v>47</v>
      </c>
      <c r="M545" s="259">
        <v>3789.1156540000002</v>
      </c>
      <c r="O545" s="259"/>
      <c r="P545" s="259"/>
      <c r="Q545" s="259"/>
      <c r="R545" s="259"/>
      <c r="S545" s="259" t="s">
        <v>47</v>
      </c>
      <c r="T545" s="259">
        <v>795.26961200000005</v>
      </c>
      <c r="V545" s="259"/>
      <c r="W545" s="259"/>
      <c r="X545" s="259"/>
      <c r="Y545" s="259"/>
      <c r="Z545" s="259" t="s">
        <v>47</v>
      </c>
      <c r="AA545" s="259">
        <v>4165.938056</v>
      </c>
      <c r="AG545" t="s">
        <v>47</v>
      </c>
      <c r="AH545" s="1">
        <f t="shared" si="9"/>
        <v>8750.3233220000002</v>
      </c>
    </row>
    <row r="546" spans="1:34" x14ac:dyDescent="0.35">
      <c r="A546" s="259"/>
      <c r="B546" s="259"/>
      <c r="C546" s="259"/>
      <c r="D546" s="259"/>
      <c r="E546" s="259" t="s">
        <v>48</v>
      </c>
      <c r="F546" s="259">
        <v>0</v>
      </c>
      <c r="H546" s="259"/>
      <c r="I546" s="259"/>
      <c r="J546" s="259"/>
      <c r="K546" s="259"/>
      <c r="L546" s="259" t="s">
        <v>48</v>
      </c>
      <c r="M546" s="259">
        <v>1006.705441</v>
      </c>
      <c r="O546" s="259"/>
      <c r="P546" s="259"/>
      <c r="Q546" s="259"/>
      <c r="R546" s="259"/>
      <c r="S546" s="259" t="s">
        <v>48</v>
      </c>
      <c r="T546" s="259">
        <v>0</v>
      </c>
      <c r="V546" s="259"/>
      <c r="W546" s="259"/>
      <c r="X546" s="259"/>
      <c r="Y546" s="259"/>
      <c r="Z546" s="259" t="s">
        <v>48</v>
      </c>
      <c r="AA546" s="259">
        <v>1465.371165</v>
      </c>
      <c r="AG546" t="s">
        <v>48</v>
      </c>
      <c r="AH546" s="1">
        <f t="shared" si="9"/>
        <v>2472.0766060000001</v>
      </c>
    </row>
    <row r="547" spans="1:34" x14ac:dyDescent="0.35">
      <c r="A547" s="259"/>
      <c r="B547" s="259"/>
      <c r="C547" s="259"/>
      <c r="D547" s="259" t="s">
        <v>123</v>
      </c>
      <c r="E547" s="259"/>
      <c r="F547" s="259">
        <v>0</v>
      </c>
      <c r="H547" s="259"/>
      <c r="I547" s="259"/>
      <c r="J547" s="259"/>
      <c r="K547" s="259" t="s">
        <v>123</v>
      </c>
      <c r="L547" s="259"/>
      <c r="M547" s="259">
        <v>10807.199441999999</v>
      </c>
      <c r="O547" s="259"/>
      <c r="P547" s="259"/>
      <c r="Q547" s="259"/>
      <c r="R547" s="259" t="s">
        <v>123</v>
      </c>
      <c r="S547" s="259"/>
      <c r="T547" s="259">
        <v>3186.2072269999999</v>
      </c>
      <c r="V547" s="259"/>
      <c r="W547" s="259"/>
      <c r="X547" s="259"/>
      <c r="Y547" s="259" t="s">
        <v>123</v>
      </c>
      <c r="Z547" s="259"/>
      <c r="AA547" s="259">
        <v>12843.270662999999</v>
      </c>
      <c r="AF547" t="s">
        <v>123</v>
      </c>
      <c r="AH547" s="1">
        <f t="shared" si="9"/>
        <v>26836.677331999999</v>
      </c>
    </row>
    <row r="548" spans="1:34" x14ac:dyDescent="0.35">
      <c r="A548" s="259"/>
      <c r="B548" s="259" t="s">
        <v>51</v>
      </c>
      <c r="C548" s="259" t="s">
        <v>44</v>
      </c>
      <c r="D548" s="259" t="s">
        <v>45</v>
      </c>
      <c r="E548" s="259" t="s">
        <v>46</v>
      </c>
      <c r="F548" s="259">
        <v>0</v>
      </c>
      <c r="H548" s="259"/>
      <c r="I548" s="259" t="s">
        <v>51</v>
      </c>
      <c r="J548" s="259" t="s">
        <v>44</v>
      </c>
      <c r="K548" s="259" t="s">
        <v>45</v>
      </c>
      <c r="L548" s="259" t="s">
        <v>46</v>
      </c>
      <c r="M548" s="259">
        <v>5665.3526890000003</v>
      </c>
      <c r="O548" s="259"/>
      <c r="P548" s="259" t="s">
        <v>51</v>
      </c>
      <c r="Q548" s="259" t="s">
        <v>44</v>
      </c>
      <c r="R548" s="259" t="s">
        <v>45</v>
      </c>
      <c r="S548" s="259" t="s">
        <v>46</v>
      </c>
      <c r="T548" s="259">
        <v>2196.461417</v>
      </c>
      <c r="V548" s="259"/>
      <c r="W548" s="259" t="s">
        <v>51</v>
      </c>
      <c r="X548" s="259" t="s">
        <v>44</v>
      </c>
      <c r="Y548" s="259" t="s">
        <v>45</v>
      </c>
      <c r="Z548" s="259" t="s">
        <v>46</v>
      </c>
      <c r="AA548" s="259">
        <v>7897.6836389999999</v>
      </c>
      <c r="AD548" t="s">
        <v>51</v>
      </c>
      <c r="AE548" t="s">
        <v>44</v>
      </c>
      <c r="AF548" t="s">
        <v>45</v>
      </c>
      <c r="AG548" t="s">
        <v>46</v>
      </c>
      <c r="AH548" s="1">
        <f t="shared" si="9"/>
        <v>15759.497745000001</v>
      </c>
    </row>
    <row r="549" spans="1:34" x14ac:dyDescent="0.35">
      <c r="A549" s="259"/>
      <c r="B549" s="259"/>
      <c r="C549" s="259"/>
      <c r="D549" s="259"/>
      <c r="E549" s="259" t="s">
        <v>47</v>
      </c>
      <c r="F549" s="259">
        <v>0</v>
      </c>
      <c r="H549" s="259"/>
      <c r="I549" s="259"/>
      <c r="J549" s="259"/>
      <c r="K549" s="259"/>
      <c r="L549" s="259" t="s">
        <v>47</v>
      </c>
      <c r="M549" s="259">
        <v>3453.0063019999998</v>
      </c>
      <c r="O549" s="259"/>
      <c r="P549" s="259"/>
      <c r="Q549" s="259"/>
      <c r="R549" s="259"/>
      <c r="S549" s="259" t="s">
        <v>47</v>
      </c>
      <c r="T549" s="259">
        <v>865.91851699999995</v>
      </c>
      <c r="V549" s="259"/>
      <c r="W549" s="259"/>
      <c r="X549" s="259"/>
      <c r="Y549" s="259"/>
      <c r="Z549" s="259" t="s">
        <v>47</v>
      </c>
      <c r="AA549" s="259">
        <v>2596.090436</v>
      </c>
      <c r="AG549" t="s">
        <v>47</v>
      </c>
      <c r="AH549" s="1">
        <f t="shared" si="9"/>
        <v>6915.0152550000003</v>
      </c>
    </row>
    <row r="550" spans="1:34" x14ac:dyDescent="0.35">
      <c r="A550" s="259"/>
      <c r="B550" s="259"/>
      <c r="C550" s="259"/>
      <c r="D550" s="259"/>
      <c r="E550" s="259" t="s">
        <v>48</v>
      </c>
      <c r="F550" s="259">
        <v>0</v>
      </c>
      <c r="H550" s="259"/>
      <c r="I550" s="259"/>
      <c r="J550" s="259"/>
      <c r="K550" s="259"/>
      <c r="L550" s="259" t="s">
        <v>48</v>
      </c>
      <c r="M550" s="259">
        <v>908.81150400000001</v>
      </c>
      <c r="O550" s="259"/>
      <c r="P550" s="259"/>
      <c r="Q550" s="259"/>
      <c r="R550" s="259"/>
      <c r="S550" s="259" t="s">
        <v>48</v>
      </c>
      <c r="T550" s="259">
        <v>0</v>
      </c>
      <c r="V550" s="259"/>
      <c r="W550" s="259"/>
      <c r="X550" s="259"/>
      <c r="Y550" s="259"/>
      <c r="Z550" s="259" t="s">
        <v>48</v>
      </c>
      <c r="AA550" s="259">
        <v>1310.7437970000001</v>
      </c>
      <c r="AG550" t="s">
        <v>48</v>
      </c>
      <c r="AH550" s="1">
        <f t="shared" si="9"/>
        <v>2219.5553010000003</v>
      </c>
    </row>
    <row r="551" spans="1:34" x14ac:dyDescent="0.35">
      <c r="A551" s="259"/>
      <c r="B551" s="259"/>
      <c r="C551" s="259"/>
      <c r="D551" s="259" t="s">
        <v>123</v>
      </c>
      <c r="E551" s="259"/>
      <c r="F551" s="259">
        <v>0</v>
      </c>
      <c r="H551" s="259"/>
      <c r="I551" s="259"/>
      <c r="J551" s="259"/>
      <c r="K551" s="259" t="s">
        <v>123</v>
      </c>
      <c r="L551" s="259"/>
      <c r="M551" s="259">
        <v>10027.170495</v>
      </c>
      <c r="O551" s="259"/>
      <c r="P551" s="259"/>
      <c r="Q551" s="259"/>
      <c r="R551" s="259" t="s">
        <v>123</v>
      </c>
      <c r="S551" s="259"/>
      <c r="T551" s="259">
        <v>3062.379934</v>
      </c>
      <c r="V551" s="259"/>
      <c r="W551" s="259"/>
      <c r="X551" s="259"/>
      <c r="Y551" s="259" t="s">
        <v>123</v>
      </c>
      <c r="Z551" s="259"/>
      <c r="AA551" s="259">
        <v>11804.517872</v>
      </c>
      <c r="AF551" t="s">
        <v>123</v>
      </c>
      <c r="AH551" s="1">
        <f t="shared" si="9"/>
        <v>24894.068300999999</v>
      </c>
    </row>
    <row r="552" spans="1:34" x14ac:dyDescent="0.35">
      <c r="A552" s="259"/>
      <c r="B552" s="259" t="s">
        <v>52</v>
      </c>
      <c r="C552" s="259" t="s">
        <v>44</v>
      </c>
      <c r="D552" s="259" t="s">
        <v>45</v>
      </c>
      <c r="E552" s="259" t="s">
        <v>46</v>
      </c>
      <c r="F552" s="259">
        <v>0</v>
      </c>
      <c r="H552" s="259"/>
      <c r="I552" s="259" t="s">
        <v>52</v>
      </c>
      <c r="J552" s="259" t="s">
        <v>44</v>
      </c>
      <c r="K552" s="259" t="s">
        <v>45</v>
      </c>
      <c r="L552" s="259" t="s">
        <v>46</v>
      </c>
      <c r="M552" s="259">
        <v>5907.02322</v>
      </c>
      <c r="O552" s="259"/>
      <c r="P552" s="259" t="s">
        <v>52</v>
      </c>
      <c r="Q552" s="259" t="s">
        <v>44</v>
      </c>
      <c r="R552" s="259" t="s">
        <v>45</v>
      </c>
      <c r="S552" s="259" t="s">
        <v>46</v>
      </c>
      <c r="T552" s="259">
        <v>2602.0694840000001</v>
      </c>
      <c r="V552" s="259"/>
      <c r="W552" s="259" t="s">
        <v>52</v>
      </c>
      <c r="X552" s="259" t="s">
        <v>44</v>
      </c>
      <c r="Y552" s="259" t="s">
        <v>45</v>
      </c>
      <c r="Z552" s="259" t="s">
        <v>46</v>
      </c>
      <c r="AA552" s="259">
        <v>7595.5140080000001</v>
      </c>
      <c r="AD552" t="s">
        <v>52</v>
      </c>
      <c r="AE552" t="s">
        <v>44</v>
      </c>
      <c r="AF552" t="s">
        <v>45</v>
      </c>
      <c r="AG552" t="s">
        <v>46</v>
      </c>
      <c r="AH552" s="1">
        <f t="shared" si="9"/>
        <v>16104.606712000001</v>
      </c>
    </row>
    <row r="553" spans="1:34" x14ac:dyDescent="0.35">
      <c r="A553" s="259"/>
      <c r="B553" s="259"/>
      <c r="C553" s="259"/>
      <c r="D553" s="259"/>
      <c r="E553" s="259" t="s">
        <v>47</v>
      </c>
      <c r="F553" s="259">
        <v>0</v>
      </c>
      <c r="H553" s="259"/>
      <c r="I553" s="259"/>
      <c r="J553" s="259"/>
      <c r="K553" s="259"/>
      <c r="L553" s="259" t="s">
        <v>47</v>
      </c>
      <c r="M553" s="259">
        <v>3957.8684520000002</v>
      </c>
      <c r="O553" s="259"/>
      <c r="P553" s="259"/>
      <c r="Q553" s="259"/>
      <c r="R553" s="259"/>
      <c r="S553" s="259" t="s">
        <v>47</v>
      </c>
      <c r="T553" s="259">
        <v>1084.8971100000001</v>
      </c>
      <c r="V553" s="259"/>
      <c r="W553" s="259"/>
      <c r="X553" s="259"/>
      <c r="Y553" s="259"/>
      <c r="Z553" s="259" t="s">
        <v>47</v>
      </c>
      <c r="AA553" s="259">
        <v>2338.085321</v>
      </c>
      <c r="AG553" t="s">
        <v>47</v>
      </c>
      <c r="AH553" s="1">
        <f t="shared" si="9"/>
        <v>7380.850883000001</v>
      </c>
    </row>
    <row r="554" spans="1:34" x14ac:dyDescent="0.35">
      <c r="A554" s="259"/>
      <c r="B554" s="259"/>
      <c r="C554" s="259"/>
      <c r="D554" s="259"/>
      <c r="E554" s="259" t="s">
        <v>48</v>
      </c>
      <c r="F554" s="259">
        <v>0</v>
      </c>
      <c r="H554" s="259"/>
      <c r="I554" s="259"/>
      <c r="J554" s="259"/>
      <c r="K554" s="259"/>
      <c r="L554" s="259" t="s">
        <v>48</v>
      </c>
      <c r="M554" s="259">
        <v>759.91920600000003</v>
      </c>
      <c r="O554" s="259"/>
      <c r="P554" s="259"/>
      <c r="Q554" s="259"/>
      <c r="R554" s="259"/>
      <c r="S554" s="259" t="s">
        <v>48</v>
      </c>
      <c r="T554" s="259">
        <v>0</v>
      </c>
      <c r="V554" s="259"/>
      <c r="W554" s="259"/>
      <c r="X554" s="259"/>
      <c r="Y554" s="259"/>
      <c r="Z554" s="259" t="s">
        <v>48</v>
      </c>
      <c r="AA554" s="259">
        <v>1121.364675</v>
      </c>
      <c r="AG554" t="s">
        <v>48</v>
      </c>
      <c r="AH554" s="1">
        <f t="shared" si="9"/>
        <v>1881.2838810000001</v>
      </c>
    </row>
    <row r="555" spans="1:34" x14ac:dyDescent="0.35">
      <c r="A555" s="259"/>
      <c r="B555" s="259"/>
      <c r="C555" s="259"/>
      <c r="D555" s="259" t="s">
        <v>123</v>
      </c>
      <c r="E555" s="259"/>
      <c r="F555" s="259">
        <v>0</v>
      </c>
      <c r="H555" s="259"/>
      <c r="I555" s="259"/>
      <c r="J555" s="259"/>
      <c r="K555" s="259" t="s">
        <v>123</v>
      </c>
      <c r="L555" s="259"/>
      <c r="M555" s="259">
        <v>10624.810878</v>
      </c>
      <c r="O555" s="259"/>
      <c r="P555" s="259"/>
      <c r="Q555" s="259"/>
      <c r="R555" s="259" t="s">
        <v>123</v>
      </c>
      <c r="S555" s="259"/>
      <c r="T555" s="259">
        <v>3686.966594</v>
      </c>
      <c r="V555" s="259"/>
      <c r="W555" s="259"/>
      <c r="X555" s="259"/>
      <c r="Y555" s="259" t="s">
        <v>123</v>
      </c>
      <c r="Z555" s="259"/>
      <c r="AA555" s="259">
        <v>11054.964003999999</v>
      </c>
      <c r="AF555" t="s">
        <v>123</v>
      </c>
      <c r="AH555" s="1">
        <f t="shared" si="9"/>
        <v>25366.741475999999</v>
      </c>
    </row>
    <row r="556" spans="1:34" x14ac:dyDescent="0.35">
      <c r="A556" s="259"/>
      <c r="B556" s="259" t="s">
        <v>152</v>
      </c>
      <c r="C556" s="259" t="s">
        <v>44</v>
      </c>
      <c r="D556" s="259" t="s">
        <v>45</v>
      </c>
      <c r="E556" s="259" t="s">
        <v>46</v>
      </c>
      <c r="F556" s="259">
        <v>0</v>
      </c>
      <c r="H556" s="259"/>
      <c r="I556" s="259" t="s">
        <v>152</v>
      </c>
      <c r="J556" s="259" t="s">
        <v>44</v>
      </c>
      <c r="K556" s="259" t="s">
        <v>45</v>
      </c>
      <c r="L556" s="259" t="s">
        <v>46</v>
      </c>
      <c r="M556" s="259">
        <v>9067.9476909999994</v>
      </c>
      <c r="O556" s="259"/>
      <c r="P556" s="259" t="s">
        <v>152</v>
      </c>
      <c r="Q556" s="259" t="s">
        <v>44</v>
      </c>
      <c r="R556" s="259" t="s">
        <v>45</v>
      </c>
      <c r="S556" s="259" t="s">
        <v>46</v>
      </c>
      <c r="T556" s="259">
        <v>3007.5909569999999</v>
      </c>
      <c r="V556" s="259"/>
      <c r="W556" s="259" t="s">
        <v>152</v>
      </c>
      <c r="X556" s="259" t="s">
        <v>44</v>
      </c>
      <c r="Y556" s="259" t="s">
        <v>45</v>
      </c>
      <c r="Z556" s="259" t="s">
        <v>46</v>
      </c>
      <c r="AA556" s="259">
        <v>7590.8220940000001</v>
      </c>
      <c r="AD556" t="s">
        <v>152</v>
      </c>
      <c r="AE556" t="s">
        <v>44</v>
      </c>
      <c r="AF556" t="s">
        <v>45</v>
      </c>
      <c r="AG556" t="s">
        <v>46</v>
      </c>
      <c r="AH556" s="1">
        <f t="shared" si="9"/>
        <v>19666.360742000001</v>
      </c>
    </row>
    <row r="557" spans="1:34" x14ac:dyDescent="0.35">
      <c r="A557" s="259"/>
      <c r="B557" s="259"/>
      <c r="C557" s="259"/>
      <c r="D557" s="259"/>
      <c r="E557" s="259" t="s">
        <v>47</v>
      </c>
      <c r="F557" s="259">
        <v>0</v>
      </c>
      <c r="H557" s="259"/>
      <c r="I557" s="259"/>
      <c r="J557" s="259"/>
      <c r="K557" s="259"/>
      <c r="L557" s="259" t="s">
        <v>47</v>
      </c>
      <c r="M557" s="259">
        <v>4464.08997</v>
      </c>
      <c r="O557" s="259"/>
      <c r="P557" s="259"/>
      <c r="Q557" s="259"/>
      <c r="R557" s="259"/>
      <c r="S557" s="259" t="s">
        <v>47</v>
      </c>
      <c r="T557" s="259">
        <v>1183.619154</v>
      </c>
      <c r="V557" s="259"/>
      <c r="W557" s="259"/>
      <c r="X557" s="259"/>
      <c r="Y557" s="259"/>
      <c r="Z557" s="259" t="s">
        <v>47</v>
      </c>
      <c r="AA557" s="259">
        <v>1661.86581</v>
      </c>
      <c r="AG557" t="s">
        <v>47</v>
      </c>
      <c r="AH557" s="1">
        <f t="shared" si="9"/>
        <v>7309.5749340000002</v>
      </c>
    </row>
    <row r="558" spans="1:34" x14ac:dyDescent="0.35">
      <c r="A558" s="259"/>
      <c r="B558" s="259"/>
      <c r="C558" s="259"/>
      <c r="D558" s="259"/>
      <c r="E558" s="259" t="s">
        <v>48</v>
      </c>
      <c r="F558" s="259">
        <v>0</v>
      </c>
      <c r="H558" s="259"/>
      <c r="I558" s="259"/>
      <c r="J558" s="259"/>
      <c r="K558" s="259"/>
      <c r="L558" s="259" t="s">
        <v>48</v>
      </c>
      <c r="M558" s="259">
        <v>1995.720802</v>
      </c>
      <c r="O558" s="259"/>
      <c r="P558" s="259"/>
      <c r="Q558" s="259"/>
      <c r="R558" s="259"/>
      <c r="S558" s="259" t="s">
        <v>48</v>
      </c>
      <c r="T558" s="259">
        <v>0</v>
      </c>
      <c r="V558" s="259"/>
      <c r="W558" s="259"/>
      <c r="X558" s="259"/>
      <c r="Y558" s="259"/>
      <c r="Z558" s="259" t="s">
        <v>48</v>
      </c>
      <c r="AA558" s="259">
        <v>1003.293516</v>
      </c>
      <c r="AG558" t="s">
        <v>48</v>
      </c>
      <c r="AH558" s="1">
        <f t="shared" si="9"/>
        <v>2999.014318</v>
      </c>
    </row>
    <row r="559" spans="1:34" x14ac:dyDescent="0.35">
      <c r="A559" s="259"/>
      <c r="B559" s="259"/>
      <c r="C559" s="259"/>
      <c r="D559" s="259" t="s">
        <v>123</v>
      </c>
      <c r="E559" s="259"/>
      <c r="F559" s="259">
        <v>0</v>
      </c>
      <c r="H559" s="259"/>
      <c r="I559" s="259"/>
      <c r="J559" s="259"/>
      <c r="K559" s="259" t="s">
        <v>123</v>
      </c>
      <c r="L559" s="259"/>
      <c r="M559" s="259">
        <v>15527.758463</v>
      </c>
      <c r="O559" s="259"/>
      <c r="P559" s="259"/>
      <c r="Q559" s="259"/>
      <c r="R559" s="259" t="s">
        <v>123</v>
      </c>
      <c r="S559" s="259"/>
      <c r="T559" s="259">
        <v>4191.2101110000003</v>
      </c>
      <c r="V559" s="259"/>
      <c r="W559" s="259"/>
      <c r="X559" s="259"/>
      <c r="Y559" s="259" t="s">
        <v>123</v>
      </c>
      <c r="Z559" s="259"/>
      <c r="AA559" s="259">
        <v>10255.98142</v>
      </c>
      <c r="AF559" t="s">
        <v>123</v>
      </c>
      <c r="AH559" s="1">
        <f t="shared" si="9"/>
        <v>29974.949993999999</v>
      </c>
    </row>
    <row r="560" spans="1:34" x14ac:dyDescent="0.35">
      <c r="A560" s="259"/>
      <c r="B560" s="259" t="s">
        <v>153</v>
      </c>
      <c r="C560" s="259" t="s">
        <v>44</v>
      </c>
      <c r="D560" s="259" t="s">
        <v>45</v>
      </c>
      <c r="E560" s="259" t="s">
        <v>46</v>
      </c>
      <c r="F560" s="259">
        <v>0</v>
      </c>
      <c r="H560" s="259"/>
      <c r="I560" s="259" t="s">
        <v>153</v>
      </c>
      <c r="J560" s="259" t="s">
        <v>44</v>
      </c>
      <c r="K560" s="259" t="s">
        <v>45</v>
      </c>
      <c r="L560" s="259" t="s">
        <v>46</v>
      </c>
      <c r="M560" s="259">
        <v>3998.767155</v>
      </c>
      <c r="O560" s="259"/>
      <c r="P560" s="259" t="s">
        <v>153</v>
      </c>
      <c r="Q560" s="259" t="s">
        <v>44</v>
      </c>
      <c r="R560" s="259" t="s">
        <v>45</v>
      </c>
      <c r="S560" s="259" t="s">
        <v>46</v>
      </c>
      <c r="T560" s="259">
        <v>2813.4155219999998</v>
      </c>
      <c r="V560" s="259"/>
      <c r="W560" s="259" t="s">
        <v>153</v>
      </c>
      <c r="X560" s="259" t="s">
        <v>44</v>
      </c>
      <c r="Y560" s="259" t="s">
        <v>45</v>
      </c>
      <c r="Z560" s="259" t="s">
        <v>46</v>
      </c>
      <c r="AA560" s="259">
        <v>10168.060600999999</v>
      </c>
      <c r="AD560" t="s">
        <v>153</v>
      </c>
      <c r="AE560" t="s">
        <v>44</v>
      </c>
      <c r="AF560" t="s">
        <v>45</v>
      </c>
      <c r="AG560" t="s">
        <v>46</v>
      </c>
      <c r="AH560" s="1">
        <f t="shared" si="9"/>
        <v>16980.243277999998</v>
      </c>
    </row>
    <row r="561" spans="1:34" x14ac:dyDescent="0.35">
      <c r="A561" s="259"/>
      <c r="B561" s="259"/>
      <c r="C561" s="259"/>
      <c r="D561" s="259"/>
      <c r="E561" s="259" t="s">
        <v>47</v>
      </c>
      <c r="F561" s="259">
        <v>0</v>
      </c>
      <c r="H561" s="259"/>
      <c r="I561" s="259"/>
      <c r="J561" s="259"/>
      <c r="K561" s="259"/>
      <c r="L561" s="259" t="s">
        <v>47</v>
      </c>
      <c r="M561" s="259">
        <v>2944.0920409999999</v>
      </c>
      <c r="O561" s="259"/>
      <c r="P561" s="259"/>
      <c r="Q561" s="259"/>
      <c r="R561" s="259"/>
      <c r="S561" s="259" t="s">
        <v>47</v>
      </c>
      <c r="T561" s="259">
        <v>1113.4600800000001</v>
      </c>
      <c r="V561" s="259"/>
      <c r="W561" s="259"/>
      <c r="X561" s="259"/>
      <c r="Y561" s="259"/>
      <c r="Z561" s="259" t="s">
        <v>47</v>
      </c>
      <c r="AA561" s="259">
        <v>1781.240661</v>
      </c>
      <c r="AG561" t="s">
        <v>47</v>
      </c>
      <c r="AH561" s="1">
        <f t="shared" si="9"/>
        <v>5838.7927819999995</v>
      </c>
    </row>
    <row r="562" spans="1:34" x14ac:dyDescent="0.35">
      <c r="A562" s="259"/>
      <c r="B562" s="259"/>
      <c r="C562" s="259"/>
      <c r="D562" s="259"/>
      <c r="E562" s="259" t="s">
        <v>48</v>
      </c>
      <c r="F562" s="259">
        <v>0</v>
      </c>
      <c r="H562" s="259"/>
      <c r="I562" s="259"/>
      <c r="J562" s="259"/>
      <c r="K562" s="259"/>
      <c r="L562" s="259" t="s">
        <v>48</v>
      </c>
      <c r="M562" s="259">
        <v>967.24937499999999</v>
      </c>
      <c r="O562" s="259"/>
      <c r="P562" s="259"/>
      <c r="Q562" s="259"/>
      <c r="R562" s="259"/>
      <c r="S562" s="259" t="s">
        <v>48</v>
      </c>
      <c r="T562" s="259">
        <v>0</v>
      </c>
      <c r="V562" s="259"/>
      <c r="W562" s="259"/>
      <c r="X562" s="259"/>
      <c r="Y562" s="259"/>
      <c r="Z562" s="259" t="s">
        <v>48</v>
      </c>
      <c r="AA562" s="259">
        <v>1001.876578</v>
      </c>
      <c r="AG562" t="s">
        <v>48</v>
      </c>
      <c r="AH562" s="1">
        <f t="shared" si="9"/>
        <v>1969.125953</v>
      </c>
    </row>
    <row r="563" spans="1:34" x14ac:dyDescent="0.35">
      <c r="A563" s="259"/>
      <c r="B563" s="259"/>
      <c r="C563" s="259"/>
      <c r="D563" s="259" t="s">
        <v>123</v>
      </c>
      <c r="E563" s="259"/>
      <c r="F563" s="259">
        <v>0</v>
      </c>
      <c r="H563" s="259"/>
      <c r="I563" s="259"/>
      <c r="J563" s="259"/>
      <c r="K563" s="259" t="s">
        <v>123</v>
      </c>
      <c r="L563" s="259"/>
      <c r="M563" s="259">
        <v>7910.1085709999998</v>
      </c>
      <c r="O563" s="259"/>
      <c r="P563" s="259"/>
      <c r="Q563" s="259"/>
      <c r="R563" s="259" t="s">
        <v>123</v>
      </c>
      <c r="S563" s="259"/>
      <c r="T563" s="259">
        <v>3926.8756020000001</v>
      </c>
      <c r="V563" s="259"/>
      <c r="W563" s="259"/>
      <c r="X563" s="259"/>
      <c r="Y563" s="259" t="s">
        <v>123</v>
      </c>
      <c r="Z563" s="259"/>
      <c r="AA563" s="259">
        <v>12951.17784</v>
      </c>
      <c r="AF563" t="s">
        <v>123</v>
      </c>
      <c r="AH563" s="1">
        <f t="shared" si="9"/>
        <v>24788.162013000001</v>
      </c>
    </row>
    <row r="564" spans="1:34" x14ac:dyDescent="0.35">
      <c r="A564" s="259"/>
      <c r="B564" s="259" t="s">
        <v>154</v>
      </c>
      <c r="C564" s="259" t="s">
        <v>44</v>
      </c>
      <c r="D564" s="259" t="s">
        <v>45</v>
      </c>
      <c r="E564" s="259" t="s">
        <v>46</v>
      </c>
      <c r="F564" s="259">
        <v>0</v>
      </c>
      <c r="H564" s="259"/>
      <c r="I564" s="259" t="s">
        <v>154</v>
      </c>
      <c r="J564" s="259" t="s">
        <v>44</v>
      </c>
      <c r="K564" s="259" t="s">
        <v>45</v>
      </c>
      <c r="L564" s="259" t="s">
        <v>46</v>
      </c>
      <c r="M564" s="259">
        <v>4750.0119549999999</v>
      </c>
      <c r="O564" s="259"/>
      <c r="P564" s="259" t="s">
        <v>154</v>
      </c>
      <c r="Q564" s="259" t="s">
        <v>44</v>
      </c>
      <c r="R564" s="259" t="s">
        <v>45</v>
      </c>
      <c r="S564" s="259" t="s">
        <v>46</v>
      </c>
      <c r="T564" s="259">
        <v>3018.8488940000002</v>
      </c>
      <c r="V564" s="259"/>
      <c r="W564" s="259" t="s">
        <v>154</v>
      </c>
      <c r="X564" s="259" t="s">
        <v>44</v>
      </c>
      <c r="Y564" s="259" t="s">
        <v>45</v>
      </c>
      <c r="Z564" s="259" t="s">
        <v>46</v>
      </c>
      <c r="AA564" s="259">
        <v>9358.8563790000007</v>
      </c>
      <c r="AD564" t="s">
        <v>154</v>
      </c>
      <c r="AE564" t="s">
        <v>44</v>
      </c>
      <c r="AF564" t="s">
        <v>45</v>
      </c>
      <c r="AG564" t="s">
        <v>46</v>
      </c>
      <c r="AH564" s="1">
        <f t="shared" si="9"/>
        <v>17127.717228000001</v>
      </c>
    </row>
    <row r="565" spans="1:34" x14ac:dyDescent="0.35">
      <c r="A565" s="259"/>
      <c r="B565" s="259"/>
      <c r="C565" s="259"/>
      <c r="D565" s="259"/>
      <c r="E565" s="259" t="s">
        <v>47</v>
      </c>
      <c r="F565" s="259">
        <v>0</v>
      </c>
      <c r="H565" s="259"/>
      <c r="I565" s="259"/>
      <c r="J565" s="259"/>
      <c r="K565" s="259"/>
      <c r="L565" s="259" t="s">
        <v>47</v>
      </c>
      <c r="M565" s="259">
        <v>3340.5429720000002</v>
      </c>
      <c r="O565" s="259"/>
      <c r="P565" s="259"/>
      <c r="Q565" s="259"/>
      <c r="R565" s="259"/>
      <c r="S565" s="259" t="s">
        <v>47</v>
      </c>
      <c r="T565" s="259">
        <v>746.38882000000001</v>
      </c>
      <c r="V565" s="259"/>
      <c r="W565" s="259"/>
      <c r="X565" s="259"/>
      <c r="Y565" s="259"/>
      <c r="Z565" s="259" t="s">
        <v>47</v>
      </c>
      <c r="AA565" s="259">
        <v>2188.2885040000001</v>
      </c>
      <c r="AG565" t="s">
        <v>47</v>
      </c>
      <c r="AH565" s="1">
        <f t="shared" si="9"/>
        <v>6275.2202960000004</v>
      </c>
    </row>
    <row r="566" spans="1:34" x14ac:dyDescent="0.35">
      <c r="A566" s="259"/>
      <c r="B566" s="259"/>
      <c r="C566" s="259"/>
      <c r="D566" s="259"/>
      <c r="E566" s="259" t="s">
        <v>48</v>
      </c>
      <c r="F566" s="259">
        <v>0</v>
      </c>
      <c r="H566" s="259"/>
      <c r="I566" s="259"/>
      <c r="J566" s="259"/>
      <c r="K566" s="259"/>
      <c r="L566" s="259" t="s">
        <v>48</v>
      </c>
      <c r="M566" s="259">
        <v>610.17310799999996</v>
      </c>
      <c r="O566" s="259"/>
      <c r="P566" s="259"/>
      <c r="Q566" s="259"/>
      <c r="R566" s="259"/>
      <c r="S566" s="259" t="s">
        <v>48</v>
      </c>
      <c r="T566" s="259">
        <v>0</v>
      </c>
      <c r="V566" s="259"/>
      <c r="W566" s="259"/>
      <c r="X566" s="259"/>
      <c r="Y566" s="259"/>
      <c r="Z566" s="259" t="s">
        <v>48</v>
      </c>
      <c r="AA566" s="259">
        <v>1363.0755879999999</v>
      </c>
      <c r="AG566" t="s">
        <v>48</v>
      </c>
      <c r="AH566" s="1">
        <f t="shared" si="9"/>
        <v>1973.2486959999999</v>
      </c>
    </row>
    <row r="567" spans="1:34" x14ac:dyDescent="0.35">
      <c r="A567" s="259"/>
      <c r="B567" s="259"/>
      <c r="C567" s="259"/>
      <c r="D567" s="259" t="s">
        <v>123</v>
      </c>
      <c r="E567" s="259"/>
      <c r="F567" s="259">
        <v>0</v>
      </c>
      <c r="H567" s="259"/>
      <c r="I567" s="259"/>
      <c r="J567" s="259"/>
      <c r="K567" s="259" t="s">
        <v>123</v>
      </c>
      <c r="L567" s="259"/>
      <c r="M567" s="259">
        <v>8700.7280350000001</v>
      </c>
      <c r="O567" s="259"/>
      <c r="P567" s="259"/>
      <c r="Q567" s="259"/>
      <c r="R567" s="259" t="s">
        <v>123</v>
      </c>
      <c r="S567" s="259"/>
      <c r="T567" s="259">
        <v>3765.2377139999999</v>
      </c>
      <c r="V567" s="259"/>
      <c r="W567" s="259"/>
      <c r="X567" s="259"/>
      <c r="Y567" s="259" t="s">
        <v>123</v>
      </c>
      <c r="Z567" s="259"/>
      <c r="AA567" s="259">
        <v>12910.220471000001</v>
      </c>
      <c r="AF567" t="s">
        <v>123</v>
      </c>
      <c r="AH567" s="1">
        <f t="shared" si="9"/>
        <v>25376.18622</v>
      </c>
    </row>
    <row r="568" spans="1:34" x14ac:dyDescent="0.35">
      <c r="A568" s="259"/>
      <c r="B568" s="259" t="s">
        <v>155</v>
      </c>
      <c r="C568" s="259" t="s">
        <v>44</v>
      </c>
      <c r="D568" s="259" t="s">
        <v>45</v>
      </c>
      <c r="E568" s="259" t="s">
        <v>46</v>
      </c>
      <c r="F568" s="259">
        <v>0</v>
      </c>
      <c r="H568" s="259"/>
      <c r="I568" s="259" t="s">
        <v>155</v>
      </c>
      <c r="J568" s="259" t="s">
        <v>44</v>
      </c>
      <c r="K568" s="259" t="s">
        <v>45</v>
      </c>
      <c r="L568" s="259" t="s">
        <v>46</v>
      </c>
      <c r="M568" s="259">
        <v>5100.3950940000004</v>
      </c>
      <c r="O568" s="259"/>
      <c r="P568" s="259" t="s">
        <v>155</v>
      </c>
      <c r="Q568" s="259" t="s">
        <v>44</v>
      </c>
      <c r="R568" s="259" t="s">
        <v>45</v>
      </c>
      <c r="S568" s="259" t="s">
        <v>46</v>
      </c>
      <c r="T568" s="259">
        <v>2624.4095569999999</v>
      </c>
      <c r="V568" s="259"/>
      <c r="W568" s="259" t="s">
        <v>155</v>
      </c>
      <c r="X568" s="259" t="s">
        <v>44</v>
      </c>
      <c r="Y568" s="259" t="s">
        <v>45</v>
      </c>
      <c r="Z568" s="259" t="s">
        <v>46</v>
      </c>
      <c r="AA568" s="259">
        <v>9395.7298420000006</v>
      </c>
      <c r="AD568" t="s">
        <v>155</v>
      </c>
      <c r="AE568" t="s">
        <v>44</v>
      </c>
      <c r="AF568" t="s">
        <v>45</v>
      </c>
      <c r="AG568" t="s">
        <v>46</v>
      </c>
      <c r="AH568" s="1">
        <f t="shared" si="9"/>
        <v>17120.534492999999</v>
      </c>
    </row>
    <row r="569" spans="1:34" x14ac:dyDescent="0.35">
      <c r="A569" s="259"/>
      <c r="B569" s="259"/>
      <c r="C569" s="259"/>
      <c r="D569" s="259"/>
      <c r="E569" s="259" t="s">
        <v>47</v>
      </c>
      <c r="F569" s="259">
        <v>0</v>
      </c>
      <c r="H569" s="259"/>
      <c r="I569" s="259"/>
      <c r="J569" s="259"/>
      <c r="K569" s="259"/>
      <c r="L569" s="259" t="s">
        <v>47</v>
      </c>
      <c r="M569" s="259">
        <v>3809.1648970000001</v>
      </c>
      <c r="O569" s="259"/>
      <c r="P569" s="259"/>
      <c r="Q569" s="259"/>
      <c r="R569" s="259"/>
      <c r="S569" s="259" t="s">
        <v>47</v>
      </c>
      <c r="T569" s="259">
        <v>148.39467500000001</v>
      </c>
      <c r="V569" s="259"/>
      <c r="W569" s="259"/>
      <c r="X569" s="259"/>
      <c r="Y569" s="259"/>
      <c r="Z569" s="259" t="s">
        <v>47</v>
      </c>
      <c r="AA569" s="259">
        <v>1987.26701</v>
      </c>
      <c r="AG569" t="s">
        <v>47</v>
      </c>
      <c r="AH569" s="1">
        <f t="shared" si="9"/>
        <v>5944.8265819999997</v>
      </c>
    </row>
    <row r="570" spans="1:34" x14ac:dyDescent="0.35">
      <c r="A570" s="259"/>
      <c r="B570" s="259"/>
      <c r="C570" s="259"/>
      <c r="D570" s="259"/>
      <c r="E570" s="259" t="s">
        <v>48</v>
      </c>
      <c r="F570" s="259">
        <v>0</v>
      </c>
      <c r="H570" s="259"/>
      <c r="I570" s="259"/>
      <c r="J570" s="259"/>
      <c r="K570" s="259"/>
      <c r="L570" s="259" t="s">
        <v>48</v>
      </c>
      <c r="M570" s="259">
        <v>758.23488199999997</v>
      </c>
      <c r="O570" s="259"/>
      <c r="P570" s="259"/>
      <c r="Q570" s="259"/>
      <c r="R570" s="259"/>
      <c r="S570" s="259" t="s">
        <v>48</v>
      </c>
      <c r="T570" s="259">
        <v>0</v>
      </c>
      <c r="V570" s="259"/>
      <c r="W570" s="259"/>
      <c r="X570" s="259"/>
      <c r="Y570" s="259"/>
      <c r="Z570" s="259" t="s">
        <v>48</v>
      </c>
      <c r="AA570" s="259">
        <v>1884.815961</v>
      </c>
      <c r="AG570" t="s">
        <v>48</v>
      </c>
      <c r="AH570" s="1">
        <f t="shared" si="9"/>
        <v>2643.050843</v>
      </c>
    </row>
    <row r="571" spans="1:34" x14ac:dyDescent="0.35">
      <c r="A571" s="259"/>
      <c r="B571" s="259"/>
      <c r="C571" s="259"/>
      <c r="D571" s="259" t="s">
        <v>123</v>
      </c>
      <c r="E571" s="259"/>
      <c r="F571" s="259">
        <v>0</v>
      </c>
      <c r="H571" s="259"/>
      <c r="I571" s="259"/>
      <c r="J571" s="259"/>
      <c r="K571" s="259" t="s">
        <v>123</v>
      </c>
      <c r="L571" s="259"/>
      <c r="M571" s="259">
        <v>9667.7948730000007</v>
      </c>
      <c r="O571" s="259"/>
      <c r="P571" s="259"/>
      <c r="Q571" s="259"/>
      <c r="R571" s="259" t="s">
        <v>123</v>
      </c>
      <c r="S571" s="259"/>
      <c r="T571" s="259">
        <v>2772.804232</v>
      </c>
      <c r="V571" s="259"/>
      <c r="W571" s="259"/>
      <c r="X571" s="259"/>
      <c r="Y571" s="259" t="s">
        <v>123</v>
      </c>
      <c r="Z571" s="259"/>
      <c r="AA571" s="259">
        <v>13267.812813</v>
      </c>
      <c r="AF571" t="s">
        <v>123</v>
      </c>
      <c r="AH571" s="1">
        <f t="shared" si="9"/>
        <v>25708.411918000002</v>
      </c>
    </row>
    <row r="572" spans="1:34" x14ac:dyDescent="0.35">
      <c r="A572" s="259"/>
      <c r="B572" s="259" t="s">
        <v>156</v>
      </c>
      <c r="C572" s="259" t="s">
        <v>44</v>
      </c>
      <c r="D572" s="259" t="s">
        <v>45</v>
      </c>
      <c r="E572" s="259" t="s">
        <v>46</v>
      </c>
      <c r="F572" s="259">
        <v>0</v>
      </c>
      <c r="H572" s="259"/>
      <c r="I572" s="259" t="s">
        <v>156</v>
      </c>
      <c r="J572" s="259" t="s">
        <v>44</v>
      </c>
      <c r="K572" s="259" t="s">
        <v>45</v>
      </c>
      <c r="L572" s="259" t="s">
        <v>46</v>
      </c>
      <c r="M572" s="259">
        <v>3448.7014100000001</v>
      </c>
      <c r="O572" s="259"/>
      <c r="P572" s="259" t="s">
        <v>156</v>
      </c>
      <c r="Q572" s="259" t="s">
        <v>44</v>
      </c>
      <c r="R572" s="259" t="s">
        <v>45</v>
      </c>
      <c r="S572" s="259" t="s">
        <v>46</v>
      </c>
      <c r="T572" s="259">
        <v>2330.1734529999999</v>
      </c>
      <c r="V572" s="259"/>
      <c r="W572" s="259" t="s">
        <v>156</v>
      </c>
      <c r="X572" s="259" t="s">
        <v>44</v>
      </c>
      <c r="Y572" s="259" t="s">
        <v>45</v>
      </c>
      <c r="Z572" s="259" t="s">
        <v>46</v>
      </c>
      <c r="AA572" s="259">
        <v>12222.579819</v>
      </c>
      <c r="AD572" t="s">
        <v>156</v>
      </c>
      <c r="AE572" t="s">
        <v>44</v>
      </c>
      <c r="AF572" t="s">
        <v>45</v>
      </c>
      <c r="AG572" t="s">
        <v>46</v>
      </c>
      <c r="AH572" s="1">
        <f t="shared" si="9"/>
        <v>18001.454682</v>
      </c>
    </row>
    <row r="573" spans="1:34" x14ac:dyDescent="0.35">
      <c r="A573" s="259"/>
      <c r="B573" s="259"/>
      <c r="C573" s="259"/>
      <c r="D573" s="259"/>
      <c r="E573" s="259" t="s">
        <v>47</v>
      </c>
      <c r="F573" s="259">
        <v>0</v>
      </c>
      <c r="H573" s="259"/>
      <c r="I573" s="259"/>
      <c r="J573" s="259"/>
      <c r="K573" s="259"/>
      <c r="L573" s="259" t="s">
        <v>47</v>
      </c>
      <c r="M573" s="259">
        <v>2842.4492799999998</v>
      </c>
      <c r="O573" s="259"/>
      <c r="P573" s="259"/>
      <c r="Q573" s="259"/>
      <c r="R573" s="259"/>
      <c r="S573" s="259" t="s">
        <v>47</v>
      </c>
      <c r="T573" s="259">
        <v>148.88117</v>
      </c>
      <c r="V573" s="259"/>
      <c r="W573" s="259"/>
      <c r="X573" s="259"/>
      <c r="Y573" s="259"/>
      <c r="Z573" s="259" t="s">
        <v>47</v>
      </c>
      <c r="AA573" s="259">
        <v>2210.4067930000001</v>
      </c>
      <c r="AG573" t="s">
        <v>47</v>
      </c>
      <c r="AH573" s="1">
        <f t="shared" si="9"/>
        <v>5201.7372429999996</v>
      </c>
    </row>
    <row r="574" spans="1:34" x14ac:dyDescent="0.35">
      <c r="A574" s="259"/>
      <c r="B574" s="259"/>
      <c r="C574" s="259"/>
      <c r="D574" s="259"/>
      <c r="E574" s="259" t="s">
        <v>48</v>
      </c>
      <c r="F574" s="259">
        <v>0</v>
      </c>
      <c r="H574" s="259"/>
      <c r="I574" s="259"/>
      <c r="J574" s="259"/>
      <c r="K574" s="259"/>
      <c r="L574" s="259" t="s">
        <v>48</v>
      </c>
      <c r="M574" s="259">
        <v>605.33545400000003</v>
      </c>
      <c r="O574" s="259"/>
      <c r="P574" s="259"/>
      <c r="Q574" s="259"/>
      <c r="R574" s="259"/>
      <c r="S574" s="259" t="s">
        <v>48</v>
      </c>
      <c r="T574" s="259">
        <v>350.02045199999998</v>
      </c>
      <c r="V574" s="259"/>
      <c r="W574" s="259"/>
      <c r="X574" s="259"/>
      <c r="Y574" s="259"/>
      <c r="Z574" s="259" t="s">
        <v>48</v>
      </c>
      <c r="AA574" s="259">
        <v>1885.790158</v>
      </c>
      <c r="AG574" t="s">
        <v>48</v>
      </c>
      <c r="AH574" s="1">
        <f t="shared" si="9"/>
        <v>2841.146064</v>
      </c>
    </row>
    <row r="575" spans="1:34" x14ac:dyDescent="0.35">
      <c r="A575" s="259"/>
      <c r="B575" s="259"/>
      <c r="C575" s="259"/>
      <c r="D575" s="259" t="s">
        <v>123</v>
      </c>
      <c r="E575" s="259"/>
      <c r="F575" s="259">
        <v>0</v>
      </c>
      <c r="H575" s="259"/>
      <c r="I575" s="259"/>
      <c r="J575" s="259"/>
      <c r="K575" s="259" t="s">
        <v>123</v>
      </c>
      <c r="L575" s="259"/>
      <c r="M575" s="259">
        <v>6896.4861440000004</v>
      </c>
      <c r="O575" s="259"/>
      <c r="P575" s="259"/>
      <c r="Q575" s="259"/>
      <c r="R575" s="259" t="s">
        <v>123</v>
      </c>
      <c r="S575" s="259"/>
      <c r="T575" s="259">
        <v>2829.0750750000002</v>
      </c>
      <c r="V575" s="259"/>
      <c r="W575" s="259"/>
      <c r="X575" s="259"/>
      <c r="Y575" s="259" t="s">
        <v>123</v>
      </c>
      <c r="Z575" s="259"/>
      <c r="AA575" s="259">
        <v>16318.77677</v>
      </c>
      <c r="AF575" t="s">
        <v>123</v>
      </c>
      <c r="AH575" s="1">
        <f t="shared" si="9"/>
        <v>26044.337989</v>
      </c>
    </row>
    <row r="576" spans="1:34" x14ac:dyDescent="0.35">
      <c r="A576" s="259"/>
      <c r="B576" s="259" t="s">
        <v>157</v>
      </c>
      <c r="C576" s="259" t="s">
        <v>44</v>
      </c>
      <c r="D576" s="259" t="s">
        <v>45</v>
      </c>
      <c r="E576" s="259" t="s">
        <v>46</v>
      </c>
      <c r="F576" s="259">
        <v>0</v>
      </c>
      <c r="H576" s="259"/>
      <c r="I576" s="259" t="s">
        <v>157</v>
      </c>
      <c r="J576" s="259" t="s">
        <v>44</v>
      </c>
      <c r="K576" s="259" t="s">
        <v>45</v>
      </c>
      <c r="L576" s="259" t="s">
        <v>46</v>
      </c>
      <c r="M576" s="259">
        <v>3947.119623</v>
      </c>
      <c r="O576" s="259"/>
      <c r="P576" s="259" t="s">
        <v>157</v>
      </c>
      <c r="Q576" s="259" t="s">
        <v>44</v>
      </c>
      <c r="R576" s="259" t="s">
        <v>45</v>
      </c>
      <c r="S576" s="259" t="s">
        <v>46</v>
      </c>
      <c r="T576" s="259">
        <v>1836.0709710000001</v>
      </c>
      <c r="V576" s="259"/>
      <c r="W576" s="259" t="s">
        <v>157</v>
      </c>
      <c r="X576" s="259" t="s">
        <v>44</v>
      </c>
      <c r="Y576" s="259" t="s">
        <v>45</v>
      </c>
      <c r="Z576" s="259" t="s">
        <v>46</v>
      </c>
      <c r="AA576" s="259">
        <v>12558.388456000001</v>
      </c>
      <c r="AD576" t="s">
        <v>157</v>
      </c>
      <c r="AE576" t="s">
        <v>44</v>
      </c>
      <c r="AF576" t="s">
        <v>45</v>
      </c>
      <c r="AG576" t="s">
        <v>46</v>
      </c>
      <c r="AH576" s="1">
        <f t="shared" si="9"/>
        <v>18341.57905</v>
      </c>
    </row>
    <row r="577" spans="1:34" x14ac:dyDescent="0.35">
      <c r="A577" s="259"/>
      <c r="B577" s="259"/>
      <c r="C577" s="259"/>
      <c r="D577" s="259"/>
      <c r="E577" s="259" t="s">
        <v>47</v>
      </c>
      <c r="F577" s="259">
        <v>0</v>
      </c>
      <c r="H577" s="259"/>
      <c r="I577" s="259"/>
      <c r="J577" s="259"/>
      <c r="K577" s="259"/>
      <c r="L577" s="259" t="s">
        <v>47</v>
      </c>
      <c r="M577" s="259">
        <v>3172.2702119999999</v>
      </c>
      <c r="O577" s="259"/>
      <c r="P577" s="259"/>
      <c r="Q577" s="259"/>
      <c r="R577" s="259"/>
      <c r="S577" s="259" t="s">
        <v>47</v>
      </c>
      <c r="T577" s="259">
        <v>0</v>
      </c>
      <c r="V577" s="259"/>
      <c r="W577" s="259"/>
      <c r="X577" s="259"/>
      <c r="Y577" s="259"/>
      <c r="Z577" s="259" t="s">
        <v>47</v>
      </c>
      <c r="AA577" s="259">
        <v>1364.930953</v>
      </c>
      <c r="AG577" t="s">
        <v>47</v>
      </c>
      <c r="AH577" s="1">
        <f t="shared" si="9"/>
        <v>4537.2011650000004</v>
      </c>
    </row>
    <row r="578" spans="1:34" x14ac:dyDescent="0.35">
      <c r="A578" s="259"/>
      <c r="B578" s="259"/>
      <c r="C578" s="259"/>
      <c r="D578" s="259"/>
      <c r="E578" s="259" t="s">
        <v>48</v>
      </c>
      <c r="F578" s="259">
        <v>0</v>
      </c>
      <c r="H578" s="259"/>
      <c r="I578" s="259"/>
      <c r="J578" s="259"/>
      <c r="K578" s="259"/>
      <c r="L578" s="259" t="s">
        <v>48</v>
      </c>
      <c r="M578" s="259">
        <v>655.72274700000003</v>
      </c>
      <c r="O578" s="259"/>
      <c r="P578" s="259"/>
      <c r="Q578" s="259"/>
      <c r="R578" s="259"/>
      <c r="S578" s="259" t="s">
        <v>48</v>
      </c>
      <c r="T578" s="259">
        <v>349.530958</v>
      </c>
      <c r="V578" s="259"/>
      <c r="W578" s="259"/>
      <c r="X578" s="259"/>
      <c r="Y578" s="259"/>
      <c r="Z578" s="259" t="s">
        <v>48</v>
      </c>
      <c r="AA578" s="259">
        <v>1726.5600690000001</v>
      </c>
      <c r="AG578" t="s">
        <v>48</v>
      </c>
      <c r="AH578" s="1">
        <f t="shared" si="9"/>
        <v>2731.8137740000002</v>
      </c>
    </row>
    <row r="579" spans="1:34" x14ac:dyDescent="0.35">
      <c r="A579" s="259"/>
      <c r="B579" s="259"/>
      <c r="C579" s="259"/>
      <c r="D579" s="259" t="s">
        <v>123</v>
      </c>
      <c r="E579" s="259"/>
      <c r="F579" s="259">
        <v>0</v>
      </c>
      <c r="H579" s="259"/>
      <c r="I579" s="259"/>
      <c r="J579" s="259"/>
      <c r="K579" s="259" t="s">
        <v>123</v>
      </c>
      <c r="L579" s="259"/>
      <c r="M579" s="259">
        <v>7775.1125819999997</v>
      </c>
      <c r="O579" s="259"/>
      <c r="P579" s="259"/>
      <c r="Q579" s="259"/>
      <c r="R579" s="259" t="s">
        <v>123</v>
      </c>
      <c r="S579" s="259"/>
      <c r="T579" s="259">
        <v>2185.6019289999999</v>
      </c>
      <c r="V579" s="259"/>
      <c r="W579" s="259"/>
      <c r="X579" s="259"/>
      <c r="Y579" s="259" t="s">
        <v>123</v>
      </c>
      <c r="Z579" s="259"/>
      <c r="AA579" s="259">
        <v>15649.879478000001</v>
      </c>
      <c r="AF579" t="s">
        <v>123</v>
      </c>
      <c r="AH579" s="1">
        <f t="shared" si="9"/>
        <v>25610.593989000001</v>
      </c>
    </row>
    <row r="580" spans="1:34" x14ac:dyDescent="0.35">
      <c r="A580" s="259"/>
      <c r="B580" s="259" t="s">
        <v>158</v>
      </c>
      <c r="C580" s="259" t="s">
        <v>44</v>
      </c>
      <c r="D580" s="259" t="s">
        <v>45</v>
      </c>
      <c r="E580" s="259" t="s">
        <v>46</v>
      </c>
      <c r="F580" s="259">
        <v>0</v>
      </c>
      <c r="H580" s="259"/>
      <c r="I580" s="259" t="s">
        <v>158</v>
      </c>
      <c r="J580" s="259" t="s">
        <v>44</v>
      </c>
      <c r="K580" s="259" t="s">
        <v>45</v>
      </c>
      <c r="L580" s="259" t="s">
        <v>46</v>
      </c>
      <c r="M580" s="259">
        <v>8894.1735360000002</v>
      </c>
      <c r="O580" s="259"/>
      <c r="P580" s="259" t="s">
        <v>158</v>
      </c>
      <c r="Q580" s="259" t="s">
        <v>44</v>
      </c>
      <c r="R580" s="259" t="s">
        <v>45</v>
      </c>
      <c r="S580" s="259" t="s">
        <v>46</v>
      </c>
      <c r="T580" s="259">
        <v>3683.8214939999998</v>
      </c>
      <c r="V580" s="259"/>
      <c r="W580" s="259" t="s">
        <v>158</v>
      </c>
      <c r="X580" s="259" t="s">
        <v>44</v>
      </c>
      <c r="Y580" s="259" t="s">
        <v>45</v>
      </c>
      <c r="Z580" s="259" t="s">
        <v>46</v>
      </c>
      <c r="AA580" s="259">
        <v>17127.865589000001</v>
      </c>
      <c r="AD580" t="s">
        <v>158</v>
      </c>
      <c r="AE580" t="s">
        <v>44</v>
      </c>
      <c r="AF580" t="s">
        <v>45</v>
      </c>
      <c r="AG580" t="s">
        <v>46</v>
      </c>
      <c r="AH580" s="1">
        <f t="shared" si="9"/>
        <v>29705.860618999999</v>
      </c>
    </row>
    <row r="581" spans="1:34" x14ac:dyDescent="0.35">
      <c r="A581" s="259"/>
      <c r="B581" s="259"/>
      <c r="C581" s="259"/>
      <c r="D581" s="259"/>
      <c r="E581" s="259" t="s">
        <v>47</v>
      </c>
      <c r="F581" s="259">
        <v>0</v>
      </c>
      <c r="H581" s="259"/>
      <c r="I581" s="259"/>
      <c r="J581" s="259"/>
      <c r="K581" s="259"/>
      <c r="L581" s="259" t="s">
        <v>47</v>
      </c>
      <c r="M581" s="259">
        <v>5561.5798379999997</v>
      </c>
      <c r="O581" s="259"/>
      <c r="P581" s="259"/>
      <c r="Q581" s="259"/>
      <c r="R581" s="259"/>
      <c r="S581" s="259" t="s">
        <v>47</v>
      </c>
      <c r="T581" s="259">
        <v>0</v>
      </c>
      <c r="V581" s="259"/>
      <c r="W581" s="259"/>
      <c r="X581" s="259"/>
      <c r="Y581" s="259"/>
      <c r="Z581" s="259" t="s">
        <v>47</v>
      </c>
      <c r="AA581" s="259">
        <v>1095.1321379999999</v>
      </c>
      <c r="AG581" t="s">
        <v>47</v>
      </c>
      <c r="AH581" s="1">
        <f t="shared" si="9"/>
        <v>6656.7119759999996</v>
      </c>
    </row>
    <row r="582" spans="1:34" x14ac:dyDescent="0.35">
      <c r="A582" s="259"/>
      <c r="B582" s="259"/>
      <c r="C582" s="259"/>
      <c r="D582" s="259"/>
      <c r="E582" s="259" t="s">
        <v>48</v>
      </c>
      <c r="F582" s="259">
        <v>0</v>
      </c>
      <c r="H582" s="259"/>
      <c r="I582" s="259"/>
      <c r="J582" s="259"/>
      <c r="K582" s="259"/>
      <c r="L582" s="259" t="s">
        <v>48</v>
      </c>
      <c r="M582" s="259">
        <v>755.28150800000003</v>
      </c>
      <c r="O582" s="259"/>
      <c r="P582" s="259"/>
      <c r="Q582" s="259"/>
      <c r="R582" s="259"/>
      <c r="S582" s="259" t="s">
        <v>48</v>
      </c>
      <c r="T582" s="259">
        <v>0</v>
      </c>
      <c r="V582" s="259"/>
      <c r="W582" s="259"/>
      <c r="X582" s="259"/>
      <c r="Y582" s="259"/>
      <c r="Z582" s="259" t="s">
        <v>48</v>
      </c>
      <c r="AA582" s="259">
        <v>2087.4837630000002</v>
      </c>
      <c r="AG582" t="s">
        <v>48</v>
      </c>
      <c r="AH582" s="1">
        <f t="shared" si="9"/>
        <v>2842.7652710000002</v>
      </c>
    </row>
    <row r="583" spans="1:34" x14ac:dyDescent="0.35">
      <c r="A583" s="259"/>
      <c r="B583" s="259"/>
      <c r="C583" s="259"/>
      <c r="D583" s="259" t="s">
        <v>123</v>
      </c>
      <c r="E583" s="259"/>
      <c r="F583" s="259">
        <v>0</v>
      </c>
      <c r="H583" s="259"/>
      <c r="I583" s="259"/>
      <c r="J583" s="259"/>
      <c r="K583" s="259" t="s">
        <v>123</v>
      </c>
      <c r="L583" s="259"/>
      <c r="M583" s="259">
        <v>15211.034882</v>
      </c>
      <c r="O583" s="259"/>
      <c r="P583" s="259"/>
      <c r="Q583" s="259"/>
      <c r="R583" s="259" t="s">
        <v>123</v>
      </c>
      <c r="S583" s="259"/>
      <c r="T583" s="259">
        <v>3683.8214939999998</v>
      </c>
      <c r="V583" s="259"/>
      <c r="W583" s="259"/>
      <c r="X583" s="259"/>
      <c r="Y583" s="259" t="s">
        <v>123</v>
      </c>
      <c r="Z583" s="259"/>
      <c r="AA583" s="259">
        <v>20310.481489999998</v>
      </c>
      <c r="AF583" t="s">
        <v>123</v>
      </c>
      <c r="AH583" s="1">
        <f t="shared" si="9"/>
        <v>39205.337866000002</v>
      </c>
    </row>
    <row r="584" spans="1:34" x14ac:dyDescent="0.35">
      <c r="A584" s="259" t="s">
        <v>171</v>
      </c>
      <c r="B584" s="259" t="s">
        <v>43</v>
      </c>
      <c r="C584" s="259" t="s">
        <v>44</v>
      </c>
      <c r="D584" s="259" t="s">
        <v>45</v>
      </c>
      <c r="E584" s="259" t="s">
        <v>46</v>
      </c>
      <c r="F584" s="260">
        <v>0</v>
      </c>
      <c r="H584" s="259" t="s">
        <v>171</v>
      </c>
      <c r="I584" s="259" t="s">
        <v>43</v>
      </c>
      <c r="J584" s="259" t="s">
        <v>44</v>
      </c>
      <c r="K584" s="259" t="s">
        <v>45</v>
      </c>
      <c r="L584" s="259" t="s">
        <v>46</v>
      </c>
      <c r="M584" s="260">
        <v>5067.1696830000001</v>
      </c>
      <c r="O584" s="259" t="s">
        <v>171</v>
      </c>
      <c r="P584" s="259" t="s">
        <v>43</v>
      </c>
      <c r="Q584" s="259" t="s">
        <v>44</v>
      </c>
      <c r="R584" s="259" t="s">
        <v>45</v>
      </c>
      <c r="S584" s="259" t="s">
        <v>46</v>
      </c>
      <c r="T584" s="260">
        <v>1847.7815390000001</v>
      </c>
      <c r="V584" s="259" t="s">
        <v>171</v>
      </c>
      <c r="W584" s="259" t="s">
        <v>43</v>
      </c>
      <c r="X584" s="259" t="s">
        <v>44</v>
      </c>
      <c r="Y584" s="259" t="s">
        <v>45</v>
      </c>
      <c r="Z584" s="259" t="s">
        <v>46</v>
      </c>
      <c r="AA584" s="260">
        <v>10231.419932000001</v>
      </c>
      <c r="AC584" s="41">
        <v>2019</v>
      </c>
      <c r="AD584" t="s">
        <v>43</v>
      </c>
      <c r="AE584" t="s">
        <v>44</v>
      </c>
      <c r="AF584" t="s">
        <v>45</v>
      </c>
      <c r="AG584" t="s">
        <v>46</v>
      </c>
      <c r="AH584" s="1">
        <f t="shared" si="9"/>
        <v>17146.371154</v>
      </c>
    </row>
    <row r="585" spans="1:34" x14ac:dyDescent="0.35">
      <c r="A585" s="259"/>
      <c r="B585" s="259"/>
      <c r="C585" s="259"/>
      <c r="D585" s="259"/>
      <c r="E585" s="259" t="s">
        <v>47</v>
      </c>
      <c r="F585" s="260">
        <v>0</v>
      </c>
      <c r="H585" s="259"/>
      <c r="I585" s="259"/>
      <c r="J585" s="259"/>
      <c r="K585" s="259"/>
      <c r="L585" s="259" t="s">
        <v>47</v>
      </c>
      <c r="M585" s="260">
        <v>3277.2784799999999</v>
      </c>
      <c r="O585" s="259"/>
      <c r="P585" s="259"/>
      <c r="Q585" s="259"/>
      <c r="R585" s="259"/>
      <c r="S585" s="259" t="s">
        <v>47</v>
      </c>
      <c r="T585" s="260">
        <v>0</v>
      </c>
      <c r="V585" s="259"/>
      <c r="W585" s="259"/>
      <c r="X585" s="259"/>
      <c r="Y585" s="259"/>
      <c r="Z585" s="259" t="s">
        <v>47</v>
      </c>
      <c r="AA585" s="260">
        <v>1797.300119</v>
      </c>
      <c r="AG585" t="s">
        <v>47</v>
      </c>
      <c r="AH585" s="1">
        <f t="shared" si="9"/>
        <v>5074.5785990000004</v>
      </c>
    </row>
    <row r="586" spans="1:34" x14ac:dyDescent="0.35">
      <c r="A586" s="259"/>
      <c r="B586" s="259"/>
      <c r="C586" s="259"/>
      <c r="D586" s="259"/>
      <c r="E586" s="259" t="s">
        <v>48</v>
      </c>
      <c r="F586" s="260">
        <v>0</v>
      </c>
      <c r="H586" s="259"/>
      <c r="I586" s="259"/>
      <c r="J586" s="259"/>
      <c r="K586" s="259"/>
      <c r="L586" s="259" t="s">
        <v>48</v>
      </c>
      <c r="M586" s="260">
        <v>586.04244400000005</v>
      </c>
      <c r="O586" s="259"/>
      <c r="P586" s="259"/>
      <c r="Q586" s="259"/>
      <c r="R586" s="259"/>
      <c r="S586" s="259" t="s">
        <v>48</v>
      </c>
      <c r="T586" s="260">
        <v>0</v>
      </c>
      <c r="V586" s="259"/>
      <c r="W586" s="259"/>
      <c r="X586" s="259"/>
      <c r="Y586" s="259"/>
      <c r="Z586" s="259" t="s">
        <v>48</v>
      </c>
      <c r="AA586" s="260">
        <v>896.73676899999998</v>
      </c>
      <c r="AG586" t="s">
        <v>48</v>
      </c>
      <c r="AH586" s="1">
        <f t="shared" si="9"/>
        <v>1482.779213</v>
      </c>
    </row>
    <row r="587" spans="1:34" x14ac:dyDescent="0.35">
      <c r="A587" s="259"/>
      <c r="B587" s="259"/>
      <c r="C587" s="259"/>
      <c r="D587" s="259" t="s">
        <v>123</v>
      </c>
      <c r="E587" s="259"/>
      <c r="F587" s="260">
        <v>0</v>
      </c>
      <c r="H587" s="259"/>
      <c r="I587" s="259"/>
      <c r="J587" s="259"/>
      <c r="K587" s="259" t="s">
        <v>123</v>
      </c>
      <c r="L587" s="259"/>
      <c r="M587" s="260">
        <v>8930.4906069999997</v>
      </c>
      <c r="O587" s="259"/>
      <c r="P587" s="259"/>
      <c r="Q587" s="259"/>
      <c r="R587" s="259" t="s">
        <v>123</v>
      </c>
      <c r="S587" s="259"/>
      <c r="T587" s="260">
        <v>1847.7815390000001</v>
      </c>
      <c r="V587" s="259"/>
      <c r="W587" s="259"/>
      <c r="X587" s="259"/>
      <c r="Y587" s="259" t="s">
        <v>123</v>
      </c>
      <c r="Z587" s="259"/>
      <c r="AA587" s="260">
        <v>12925.456819999999</v>
      </c>
      <c r="AF587" t="s">
        <v>123</v>
      </c>
      <c r="AH587" s="1">
        <f t="shared" si="9"/>
        <v>23703.728965999999</v>
      </c>
    </row>
    <row r="588" spans="1:34" x14ac:dyDescent="0.35">
      <c r="A588" s="259"/>
      <c r="B588" s="259" t="s">
        <v>49</v>
      </c>
      <c r="C588" s="259" t="s">
        <v>44</v>
      </c>
      <c r="D588" s="259" t="s">
        <v>45</v>
      </c>
      <c r="E588" s="259" t="s">
        <v>46</v>
      </c>
      <c r="F588" s="260">
        <v>0</v>
      </c>
      <c r="H588" s="259"/>
      <c r="I588" s="259" t="s">
        <v>49</v>
      </c>
      <c r="J588" s="259" t="s">
        <v>44</v>
      </c>
      <c r="K588" s="259" t="s">
        <v>45</v>
      </c>
      <c r="L588" s="259" t="s">
        <v>46</v>
      </c>
      <c r="M588" s="260">
        <v>4367.7076200000001</v>
      </c>
      <c r="O588" s="259"/>
      <c r="P588" s="259" t="s">
        <v>49</v>
      </c>
      <c r="Q588" s="259" t="s">
        <v>44</v>
      </c>
      <c r="R588" s="259" t="s">
        <v>45</v>
      </c>
      <c r="S588" s="259" t="s">
        <v>46</v>
      </c>
      <c r="T588" s="260">
        <v>1853.1002800000001</v>
      </c>
      <c r="V588" s="259"/>
      <c r="W588" s="259" t="s">
        <v>49</v>
      </c>
      <c r="X588" s="259" t="s">
        <v>44</v>
      </c>
      <c r="Y588" s="259" t="s">
        <v>45</v>
      </c>
      <c r="Z588" s="259" t="s">
        <v>46</v>
      </c>
      <c r="AA588" s="260">
        <v>9277.5869910000001</v>
      </c>
      <c r="AD588" t="s">
        <v>49</v>
      </c>
      <c r="AE588" t="s">
        <v>44</v>
      </c>
      <c r="AF588" t="s">
        <v>45</v>
      </c>
      <c r="AG588" t="s">
        <v>46</v>
      </c>
      <c r="AH588" s="1">
        <f t="shared" ref="AH588:AH651" si="10">F588+M588+T588+AA588</f>
        <v>15498.394891</v>
      </c>
    </row>
    <row r="589" spans="1:34" x14ac:dyDescent="0.35">
      <c r="A589" s="259"/>
      <c r="B589" s="259"/>
      <c r="C589" s="259"/>
      <c r="D589" s="259"/>
      <c r="E589" s="259" t="s">
        <v>47</v>
      </c>
      <c r="F589" s="260">
        <v>0</v>
      </c>
      <c r="H589" s="259"/>
      <c r="I589" s="259"/>
      <c r="J589" s="259"/>
      <c r="K589" s="259"/>
      <c r="L589" s="259" t="s">
        <v>47</v>
      </c>
      <c r="M589" s="260">
        <v>2780.9325739999999</v>
      </c>
      <c r="O589" s="259"/>
      <c r="P589" s="259"/>
      <c r="Q589" s="259"/>
      <c r="R589" s="259"/>
      <c r="S589" s="259" t="s">
        <v>47</v>
      </c>
      <c r="T589" s="260">
        <v>0</v>
      </c>
      <c r="V589" s="259"/>
      <c r="W589" s="259"/>
      <c r="X589" s="259"/>
      <c r="Y589" s="259"/>
      <c r="Z589" s="259" t="s">
        <v>47</v>
      </c>
      <c r="AA589" s="260">
        <v>597.88643200000001</v>
      </c>
      <c r="AG589" t="s">
        <v>47</v>
      </c>
      <c r="AH589" s="1">
        <f t="shared" si="10"/>
        <v>3378.8190059999997</v>
      </c>
    </row>
    <row r="590" spans="1:34" x14ac:dyDescent="0.35">
      <c r="A590" s="259"/>
      <c r="B590" s="259"/>
      <c r="C590" s="259"/>
      <c r="D590" s="259"/>
      <c r="E590" s="259" t="s">
        <v>48</v>
      </c>
      <c r="F590" s="260">
        <v>0</v>
      </c>
      <c r="H590" s="259"/>
      <c r="I590" s="259"/>
      <c r="J590" s="259"/>
      <c r="K590" s="259"/>
      <c r="L590" s="259" t="s">
        <v>48</v>
      </c>
      <c r="M590" s="260">
        <v>795.45499099999995</v>
      </c>
      <c r="O590" s="259"/>
      <c r="P590" s="259"/>
      <c r="Q590" s="259"/>
      <c r="R590" s="259"/>
      <c r="S590" s="259" t="s">
        <v>48</v>
      </c>
      <c r="T590" s="260">
        <v>0</v>
      </c>
      <c r="V590" s="259"/>
      <c r="W590" s="259"/>
      <c r="X590" s="259"/>
      <c r="Y590" s="259"/>
      <c r="Z590" s="259" t="s">
        <v>48</v>
      </c>
      <c r="AA590" s="260">
        <v>1074.918735</v>
      </c>
      <c r="AG590" t="s">
        <v>48</v>
      </c>
      <c r="AH590" s="1">
        <f t="shared" si="10"/>
        <v>1870.3737259999998</v>
      </c>
    </row>
    <row r="591" spans="1:34" x14ac:dyDescent="0.35">
      <c r="A591" s="259"/>
      <c r="B591" s="259"/>
      <c r="C591" s="259"/>
      <c r="D591" s="259" t="s">
        <v>123</v>
      </c>
      <c r="E591" s="259"/>
      <c r="F591" s="260">
        <v>0</v>
      </c>
      <c r="H591" s="259"/>
      <c r="I591" s="259"/>
      <c r="J591" s="259"/>
      <c r="K591" s="259" t="s">
        <v>123</v>
      </c>
      <c r="L591" s="259"/>
      <c r="M591" s="260">
        <v>7944.0951850000001</v>
      </c>
      <c r="O591" s="259"/>
      <c r="P591" s="259"/>
      <c r="Q591" s="259"/>
      <c r="R591" s="259" t="s">
        <v>123</v>
      </c>
      <c r="S591" s="259"/>
      <c r="T591" s="260">
        <v>1853.1002800000001</v>
      </c>
      <c r="V591" s="259"/>
      <c r="W591" s="259"/>
      <c r="X591" s="259"/>
      <c r="Y591" s="259" t="s">
        <v>123</v>
      </c>
      <c r="Z591" s="259"/>
      <c r="AA591" s="260">
        <v>10950.392158000001</v>
      </c>
      <c r="AF591" t="s">
        <v>123</v>
      </c>
      <c r="AH591" s="1">
        <f t="shared" si="10"/>
        <v>20747.587622999999</v>
      </c>
    </row>
    <row r="592" spans="1:34" x14ac:dyDescent="0.35">
      <c r="A592" s="259"/>
      <c r="B592" s="259" t="s">
        <v>50</v>
      </c>
      <c r="C592" s="259" t="s">
        <v>44</v>
      </c>
      <c r="D592" s="259" t="s">
        <v>45</v>
      </c>
      <c r="E592" s="259" t="s">
        <v>46</v>
      </c>
      <c r="F592" s="260">
        <v>0</v>
      </c>
      <c r="H592" s="259"/>
      <c r="I592" s="259" t="s">
        <v>50</v>
      </c>
      <c r="J592" s="259" t="s">
        <v>44</v>
      </c>
      <c r="K592" s="259" t="s">
        <v>45</v>
      </c>
      <c r="L592" s="259" t="s">
        <v>46</v>
      </c>
      <c r="M592" s="260">
        <v>4368.5916239999997</v>
      </c>
      <c r="O592" s="259"/>
      <c r="P592" s="259" t="s">
        <v>50</v>
      </c>
      <c r="Q592" s="259" t="s">
        <v>44</v>
      </c>
      <c r="R592" s="259" t="s">
        <v>45</v>
      </c>
      <c r="S592" s="259" t="s">
        <v>46</v>
      </c>
      <c r="T592" s="260">
        <v>1859.0067570000001</v>
      </c>
      <c r="V592" s="259"/>
      <c r="W592" s="259" t="s">
        <v>50</v>
      </c>
      <c r="X592" s="259" t="s">
        <v>44</v>
      </c>
      <c r="Y592" s="259" t="s">
        <v>45</v>
      </c>
      <c r="Z592" s="259" t="s">
        <v>46</v>
      </c>
      <c r="AA592" s="260">
        <v>8913.4682749999993</v>
      </c>
      <c r="AD592" t="s">
        <v>50</v>
      </c>
      <c r="AE592" t="s">
        <v>44</v>
      </c>
      <c r="AF592" t="s">
        <v>45</v>
      </c>
      <c r="AG592" t="s">
        <v>46</v>
      </c>
      <c r="AH592" s="1">
        <f t="shared" si="10"/>
        <v>15141.066655999999</v>
      </c>
    </row>
    <row r="593" spans="1:34" x14ac:dyDescent="0.35">
      <c r="A593" s="259"/>
      <c r="B593" s="259"/>
      <c r="C593" s="259"/>
      <c r="D593" s="259"/>
      <c r="E593" s="259" t="s">
        <v>47</v>
      </c>
      <c r="F593" s="260">
        <v>0</v>
      </c>
      <c r="H593" s="259"/>
      <c r="I593" s="259"/>
      <c r="J593" s="259"/>
      <c r="K593" s="259"/>
      <c r="L593" s="259" t="s">
        <v>47</v>
      </c>
      <c r="M593" s="260">
        <v>4186.5043779999996</v>
      </c>
      <c r="O593" s="259"/>
      <c r="P593" s="259"/>
      <c r="Q593" s="259"/>
      <c r="R593" s="259"/>
      <c r="S593" s="259" t="s">
        <v>47</v>
      </c>
      <c r="T593" s="260">
        <v>0</v>
      </c>
      <c r="V593" s="259"/>
      <c r="W593" s="259"/>
      <c r="X593" s="259"/>
      <c r="Y593" s="259"/>
      <c r="Z593" s="259" t="s">
        <v>47</v>
      </c>
      <c r="AA593" s="260">
        <v>1832.663751</v>
      </c>
      <c r="AG593" t="s">
        <v>47</v>
      </c>
      <c r="AH593" s="1">
        <f t="shared" si="10"/>
        <v>6019.1681289999997</v>
      </c>
    </row>
    <row r="594" spans="1:34" x14ac:dyDescent="0.35">
      <c r="A594" s="259"/>
      <c r="B594" s="259"/>
      <c r="C594" s="259"/>
      <c r="D594" s="259"/>
      <c r="E594" s="259" t="s">
        <v>48</v>
      </c>
      <c r="F594" s="260">
        <v>0</v>
      </c>
      <c r="H594" s="259"/>
      <c r="I594" s="259"/>
      <c r="J594" s="259"/>
      <c r="K594" s="259"/>
      <c r="L594" s="259" t="s">
        <v>48</v>
      </c>
      <c r="M594" s="260">
        <v>857.10041999999999</v>
      </c>
      <c r="O594" s="259"/>
      <c r="P594" s="259"/>
      <c r="Q594" s="259"/>
      <c r="R594" s="259"/>
      <c r="S594" s="259" t="s">
        <v>48</v>
      </c>
      <c r="T594" s="260">
        <v>0</v>
      </c>
      <c r="V594" s="259"/>
      <c r="W594" s="259"/>
      <c r="X594" s="259"/>
      <c r="Y594" s="259"/>
      <c r="Z594" s="259" t="s">
        <v>48</v>
      </c>
      <c r="AA594" s="260">
        <v>1067.678058</v>
      </c>
      <c r="AG594" t="s">
        <v>48</v>
      </c>
      <c r="AH594" s="1">
        <f t="shared" si="10"/>
        <v>1924.778478</v>
      </c>
    </row>
    <row r="595" spans="1:34" x14ac:dyDescent="0.35">
      <c r="A595" s="259"/>
      <c r="B595" s="259"/>
      <c r="C595" s="259"/>
      <c r="D595" s="259" t="s">
        <v>123</v>
      </c>
      <c r="E595" s="259"/>
      <c r="F595" s="260">
        <v>0</v>
      </c>
      <c r="H595" s="259"/>
      <c r="I595" s="259"/>
      <c r="J595" s="259"/>
      <c r="K595" s="259" t="s">
        <v>123</v>
      </c>
      <c r="L595" s="259"/>
      <c r="M595" s="260">
        <v>9412.1964220000009</v>
      </c>
      <c r="O595" s="259"/>
      <c r="P595" s="259"/>
      <c r="Q595" s="259"/>
      <c r="R595" s="259" t="s">
        <v>123</v>
      </c>
      <c r="S595" s="259"/>
      <c r="T595" s="260">
        <v>1859.0067570000001</v>
      </c>
      <c r="V595" s="259"/>
      <c r="W595" s="259"/>
      <c r="X595" s="259"/>
      <c r="Y595" s="259" t="s">
        <v>123</v>
      </c>
      <c r="Z595" s="259"/>
      <c r="AA595" s="260">
        <v>11813.810084000001</v>
      </c>
      <c r="AF595" t="s">
        <v>123</v>
      </c>
      <c r="AH595" s="1">
        <f t="shared" si="10"/>
        <v>23085.013263000001</v>
      </c>
    </row>
    <row r="596" spans="1:34" x14ac:dyDescent="0.35">
      <c r="A596" s="259"/>
      <c r="B596" s="259" t="s">
        <v>51</v>
      </c>
      <c r="C596" s="259" t="s">
        <v>44</v>
      </c>
      <c r="D596" s="259" t="s">
        <v>45</v>
      </c>
      <c r="E596" s="259" t="s">
        <v>46</v>
      </c>
      <c r="F596" s="260">
        <v>0</v>
      </c>
      <c r="H596" s="259"/>
      <c r="I596" s="259" t="s">
        <v>51</v>
      </c>
      <c r="J596" s="259" t="s">
        <v>44</v>
      </c>
      <c r="K596" s="259" t="s">
        <v>45</v>
      </c>
      <c r="L596" s="259" t="s">
        <v>46</v>
      </c>
      <c r="M596" s="260">
        <v>3369.6340610000002</v>
      </c>
      <c r="O596" s="259"/>
      <c r="P596" s="259" t="s">
        <v>51</v>
      </c>
      <c r="Q596" s="259" t="s">
        <v>44</v>
      </c>
      <c r="R596" s="259" t="s">
        <v>45</v>
      </c>
      <c r="S596" s="259" t="s">
        <v>46</v>
      </c>
      <c r="T596" s="260">
        <v>1864.7406350000001</v>
      </c>
      <c r="V596" s="259"/>
      <c r="W596" s="259" t="s">
        <v>51</v>
      </c>
      <c r="X596" s="259" t="s">
        <v>44</v>
      </c>
      <c r="Y596" s="259" t="s">
        <v>45</v>
      </c>
      <c r="Z596" s="259" t="s">
        <v>46</v>
      </c>
      <c r="AA596" s="260">
        <v>6806.6822570000004</v>
      </c>
      <c r="AD596" t="s">
        <v>51</v>
      </c>
      <c r="AE596" t="s">
        <v>44</v>
      </c>
      <c r="AF596" t="s">
        <v>45</v>
      </c>
      <c r="AG596" t="s">
        <v>46</v>
      </c>
      <c r="AH596" s="1">
        <f t="shared" si="10"/>
        <v>12041.056953000001</v>
      </c>
    </row>
    <row r="597" spans="1:34" x14ac:dyDescent="0.35">
      <c r="A597" s="259"/>
      <c r="B597" s="259"/>
      <c r="C597" s="259"/>
      <c r="D597" s="259"/>
      <c r="E597" s="259" t="s">
        <v>47</v>
      </c>
      <c r="F597" s="260">
        <v>0</v>
      </c>
      <c r="H597" s="259"/>
      <c r="I597" s="259"/>
      <c r="J597" s="259"/>
      <c r="K597" s="259"/>
      <c r="L597" s="259" t="s">
        <v>47</v>
      </c>
      <c r="M597" s="260">
        <v>3579.049391</v>
      </c>
      <c r="O597" s="259"/>
      <c r="P597" s="259"/>
      <c r="Q597" s="259"/>
      <c r="R597" s="259"/>
      <c r="S597" s="259" t="s">
        <v>47</v>
      </c>
      <c r="T597" s="260">
        <v>0</v>
      </c>
      <c r="V597" s="259"/>
      <c r="W597" s="259"/>
      <c r="X597" s="259"/>
      <c r="Y597" s="259"/>
      <c r="Z597" s="259" t="s">
        <v>47</v>
      </c>
      <c r="AA597" s="260">
        <v>2663.0246900000002</v>
      </c>
      <c r="AG597" t="s">
        <v>47</v>
      </c>
      <c r="AH597" s="1">
        <f t="shared" si="10"/>
        <v>6242.0740810000007</v>
      </c>
    </row>
    <row r="598" spans="1:34" x14ac:dyDescent="0.35">
      <c r="A598" s="259"/>
      <c r="B598" s="259"/>
      <c r="C598" s="259"/>
      <c r="D598" s="259"/>
      <c r="E598" s="259" t="s">
        <v>48</v>
      </c>
      <c r="F598" s="260">
        <v>0</v>
      </c>
      <c r="H598" s="259"/>
      <c r="I598" s="259"/>
      <c r="J598" s="259"/>
      <c r="K598" s="259"/>
      <c r="L598" s="259" t="s">
        <v>48</v>
      </c>
      <c r="M598" s="260">
        <v>909.15141000000006</v>
      </c>
      <c r="O598" s="259"/>
      <c r="P598" s="259"/>
      <c r="Q598" s="259"/>
      <c r="R598" s="259"/>
      <c r="S598" s="259" t="s">
        <v>48</v>
      </c>
      <c r="T598" s="260">
        <v>0</v>
      </c>
      <c r="V598" s="259"/>
      <c r="W598" s="259"/>
      <c r="X598" s="259"/>
      <c r="Y598" s="259"/>
      <c r="Z598" s="259" t="s">
        <v>48</v>
      </c>
      <c r="AA598" s="260">
        <v>996.39500099999998</v>
      </c>
      <c r="AG598" t="s">
        <v>48</v>
      </c>
      <c r="AH598" s="1">
        <f t="shared" si="10"/>
        <v>1905.546411</v>
      </c>
    </row>
    <row r="599" spans="1:34" x14ac:dyDescent="0.35">
      <c r="A599" s="259"/>
      <c r="B599" s="259"/>
      <c r="C599" s="259"/>
      <c r="D599" s="259" t="s">
        <v>123</v>
      </c>
      <c r="E599" s="259"/>
      <c r="F599" s="260">
        <v>0</v>
      </c>
      <c r="H599" s="259"/>
      <c r="I599" s="259"/>
      <c r="J599" s="259"/>
      <c r="K599" s="259" t="s">
        <v>123</v>
      </c>
      <c r="L599" s="259"/>
      <c r="M599" s="260">
        <v>7857.8348619999997</v>
      </c>
      <c r="O599" s="259"/>
      <c r="P599" s="259"/>
      <c r="Q599" s="259"/>
      <c r="R599" s="259" t="s">
        <v>123</v>
      </c>
      <c r="S599" s="259"/>
      <c r="T599" s="260">
        <v>1864.7406350000001</v>
      </c>
      <c r="V599" s="259"/>
      <c r="W599" s="259"/>
      <c r="X599" s="259"/>
      <c r="Y599" s="259" t="s">
        <v>123</v>
      </c>
      <c r="Z599" s="259"/>
      <c r="AA599" s="260">
        <v>10466.101948</v>
      </c>
      <c r="AF599" t="s">
        <v>123</v>
      </c>
      <c r="AH599" s="1">
        <f t="shared" si="10"/>
        <v>20188.677445000001</v>
      </c>
    </row>
    <row r="600" spans="1:34" x14ac:dyDescent="0.35">
      <c r="A600" s="259"/>
      <c r="B600" s="259" t="s">
        <v>52</v>
      </c>
      <c r="C600" s="259" t="s">
        <v>44</v>
      </c>
      <c r="D600" s="259" t="s">
        <v>45</v>
      </c>
      <c r="E600" s="259" t="s">
        <v>46</v>
      </c>
      <c r="F600" s="260">
        <v>0</v>
      </c>
      <c r="H600" s="259"/>
      <c r="I600" s="259" t="s">
        <v>52</v>
      </c>
      <c r="J600" s="259" t="s">
        <v>44</v>
      </c>
      <c r="K600" s="259" t="s">
        <v>45</v>
      </c>
      <c r="L600" s="259" t="s">
        <v>46</v>
      </c>
      <c r="M600" s="260">
        <v>3198.1909070000002</v>
      </c>
      <c r="O600" s="259"/>
      <c r="P600" s="259" t="s">
        <v>52</v>
      </c>
      <c r="Q600" s="259" t="s">
        <v>44</v>
      </c>
      <c r="R600" s="259" t="s">
        <v>45</v>
      </c>
      <c r="S600" s="259" t="s">
        <v>46</v>
      </c>
      <c r="T600" s="260">
        <v>1870.676954</v>
      </c>
      <c r="V600" s="259"/>
      <c r="W600" s="259" t="s">
        <v>52</v>
      </c>
      <c r="X600" s="259" t="s">
        <v>44</v>
      </c>
      <c r="Y600" s="259" t="s">
        <v>45</v>
      </c>
      <c r="Z600" s="259" t="s">
        <v>46</v>
      </c>
      <c r="AA600" s="260">
        <v>6440.7063690000004</v>
      </c>
      <c r="AD600" t="s">
        <v>52</v>
      </c>
      <c r="AE600" t="s">
        <v>44</v>
      </c>
      <c r="AF600" t="s">
        <v>45</v>
      </c>
      <c r="AG600" t="s">
        <v>46</v>
      </c>
      <c r="AH600" s="1">
        <f t="shared" si="10"/>
        <v>11509.574230000002</v>
      </c>
    </row>
    <row r="601" spans="1:34" x14ac:dyDescent="0.35">
      <c r="A601" s="259"/>
      <c r="B601" s="259"/>
      <c r="C601" s="259"/>
      <c r="D601" s="259"/>
      <c r="E601" s="259" t="s">
        <v>47</v>
      </c>
      <c r="F601" s="260">
        <v>0</v>
      </c>
      <c r="H601" s="259"/>
      <c r="I601" s="259"/>
      <c r="J601" s="259"/>
      <c r="K601" s="259"/>
      <c r="L601" s="259" t="s">
        <v>47</v>
      </c>
      <c r="M601" s="260">
        <v>3136.0524599999999</v>
      </c>
      <c r="O601" s="259"/>
      <c r="P601" s="259"/>
      <c r="Q601" s="259"/>
      <c r="R601" s="259"/>
      <c r="S601" s="259" t="s">
        <v>47</v>
      </c>
      <c r="T601" s="260">
        <v>0</v>
      </c>
      <c r="V601" s="259"/>
      <c r="W601" s="259"/>
      <c r="X601" s="259"/>
      <c r="Y601" s="259"/>
      <c r="Z601" s="259" t="s">
        <v>47</v>
      </c>
      <c r="AA601" s="260">
        <v>1416.969875</v>
      </c>
      <c r="AG601" t="s">
        <v>47</v>
      </c>
      <c r="AH601" s="1">
        <f t="shared" si="10"/>
        <v>4553.0223349999997</v>
      </c>
    </row>
    <row r="602" spans="1:34" x14ac:dyDescent="0.35">
      <c r="A602" s="259"/>
      <c r="B602" s="259"/>
      <c r="C602" s="259"/>
      <c r="D602" s="259"/>
      <c r="E602" s="259" t="s">
        <v>48</v>
      </c>
      <c r="F602" s="260">
        <v>0</v>
      </c>
      <c r="H602" s="259"/>
      <c r="I602" s="259"/>
      <c r="J602" s="259"/>
      <c r="K602" s="259"/>
      <c r="L602" s="259" t="s">
        <v>48</v>
      </c>
      <c r="M602" s="260">
        <v>1056.9294809999999</v>
      </c>
      <c r="O602" s="259"/>
      <c r="P602" s="259"/>
      <c r="Q602" s="259"/>
      <c r="R602" s="259"/>
      <c r="S602" s="259" t="s">
        <v>48</v>
      </c>
      <c r="T602" s="260">
        <v>0</v>
      </c>
      <c r="V602" s="259"/>
      <c r="W602" s="259"/>
      <c r="X602" s="259"/>
      <c r="Y602" s="259"/>
      <c r="Z602" s="259" t="s">
        <v>48</v>
      </c>
      <c r="AA602" s="260">
        <v>509.097308</v>
      </c>
      <c r="AG602" t="s">
        <v>48</v>
      </c>
      <c r="AH602" s="1">
        <f t="shared" si="10"/>
        <v>1566.026789</v>
      </c>
    </row>
    <row r="603" spans="1:34" x14ac:dyDescent="0.35">
      <c r="A603" s="259"/>
      <c r="B603" s="259"/>
      <c r="C603" s="259"/>
      <c r="D603" s="259" t="s">
        <v>123</v>
      </c>
      <c r="E603" s="259"/>
      <c r="F603" s="260">
        <v>0</v>
      </c>
      <c r="H603" s="259"/>
      <c r="I603" s="259"/>
      <c r="J603" s="259"/>
      <c r="K603" s="259" t="s">
        <v>123</v>
      </c>
      <c r="L603" s="259"/>
      <c r="M603" s="260">
        <v>7391.1728480000002</v>
      </c>
      <c r="O603" s="259"/>
      <c r="P603" s="259"/>
      <c r="Q603" s="259"/>
      <c r="R603" s="259" t="s">
        <v>123</v>
      </c>
      <c r="S603" s="259"/>
      <c r="T603" s="260">
        <v>1870.676954</v>
      </c>
      <c r="V603" s="259"/>
      <c r="W603" s="259"/>
      <c r="X603" s="259"/>
      <c r="Y603" s="259" t="s">
        <v>123</v>
      </c>
      <c r="Z603" s="259"/>
      <c r="AA603" s="260">
        <v>8366.7735520000006</v>
      </c>
      <c r="AF603" t="s">
        <v>123</v>
      </c>
      <c r="AH603" s="1">
        <f t="shared" si="10"/>
        <v>17628.623354000003</v>
      </c>
    </row>
    <row r="604" spans="1:34" x14ac:dyDescent="0.35">
      <c r="A604" s="259"/>
      <c r="B604" s="259" t="s">
        <v>152</v>
      </c>
      <c r="C604" s="259" t="s">
        <v>44</v>
      </c>
      <c r="D604" s="259" t="s">
        <v>45</v>
      </c>
      <c r="E604" s="259" t="s">
        <v>46</v>
      </c>
      <c r="F604" s="260">
        <v>0</v>
      </c>
      <c r="H604" s="259"/>
      <c r="I604" s="259" t="s">
        <v>152</v>
      </c>
      <c r="J604" s="259" t="s">
        <v>44</v>
      </c>
      <c r="K604" s="259" t="s">
        <v>45</v>
      </c>
      <c r="L604" s="259" t="s">
        <v>46</v>
      </c>
      <c r="M604" s="260">
        <v>3457.6315169999998</v>
      </c>
      <c r="O604" s="259"/>
      <c r="P604" s="259" t="s">
        <v>152</v>
      </c>
      <c r="Q604" s="259" t="s">
        <v>44</v>
      </c>
      <c r="R604" s="259" t="s">
        <v>45</v>
      </c>
      <c r="S604" s="259" t="s">
        <v>46</v>
      </c>
      <c r="T604" s="260">
        <v>1876.3966370000001</v>
      </c>
      <c r="V604" s="259"/>
      <c r="W604" s="259" t="s">
        <v>152</v>
      </c>
      <c r="X604" s="259" t="s">
        <v>44</v>
      </c>
      <c r="Y604" s="259" t="s">
        <v>45</v>
      </c>
      <c r="Z604" s="259" t="s">
        <v>46</v>
      </c>
      <c r="AA604" s="260">
        <v>6816.0327649999999</v>
      </c>
      <c r="AD604" t="s">
        <v>152</v>
      </c>
      <c r="AE604" t="s">
        <v>44</v>
      </c>
      <c r="AF604" t="s">
        <v>45</v>
      </c>
      <c r="AG604" t="s">
        <v>46</v>
      </c>
      <c r="AH604" s="1">
        <f t="shared" si="10"/>
        <v>12150.060919</v>
      </c>
    </row>
    <row r="605" spans="1:34" x14ac:dyDescent="0.35">
      <c r="A605" s="259"/>
      <c r="B605" s="259"/>
      <c r="C605" s="259"/>
      <c r="D605" s="259"/>
      <c r="E605" s="259" t="s">
        <v>47</v>
      </c>
      <c r="F605" s="260">
        <v>0</v>
      </c>
      <c r="H605" s="259"/>
      <c r="I605" s="259"/>
      <c r="J605" s="259"/>
      <c r="K605" s="259"/>
      <c r="L605" s="259" t="s">
        <v>47</v>
      </c>
      <c r="M605" s="260">
        <v>2389.567262</v>
      </c>
      <c r="O605" s="259"/>
      <c r="P605" s="259"/>
      <c r="Q605" s="259"/>
      <c r="R605" s="259"/>
      <c r="S605" s="259" t="s">
        <v>47</v>
      </c>
      <c r="T605" s="260">
        <v>0</v>
      </c>
      <c r="V605" s="259"/>
      <c r="W605" s="259"/>
      <c r="X605" s="259"/>
      <c r="Y605" s="259"/>
      <c r="Z605" s="259" t="s">
        <v>47</v>
      </c>
      <c r="AA605" s="260">
        <v>2463.1615379999998</v>
      </c>
      <c r="AG605" t="s">
        <v>47</v>
      </c>
      <c r="AH605" s="1">
        <f t="shared" si="10"/>
        <v>4852.7287999999999</v>
      </c>
    </row>
    <row r="606" spans="1:34" x14ac:dyDescent="0.35">
      <c r="A606" s="259"/>
      <c r="B606" s="259"/>
      <c r="C606" s="259"/>
      <c r="D606" s="259"/>
      <c r="E606" s="259" t="s">
        <v>48</v>
      </c>
      <c r="F606" s="260">
        <v>0</v>
      </c>
      <c r="H606" s="259"/>
      <c r="I606" s="259"/>
      <c r="J606" s="259"/>
      <c r="K606" s="259"/>
      <c r="L606" s="259" t="s">
        <v>48</v>
      </c>
      <c r="M606" s="260">
        <v>1984.2841430000001</v>
      </c>
      <c r="O606" s="259"/>
      <c r="P606" s="259"/>
      <c r="Q606" s="259"/>
      <c r="R606" s="259"/>
      <c r="S606" s="259" t="s">
        <v>48</v>
      </c>
      <c r="T606" s="260">
        <v>0</v>
      </c>
      <c r="V606" s="259"/>
      <c r="W606" s="259"/>
      <c r="X606" s="259"/>
      <c r="Y606" s="259"/>
      <c r="Z606" s="259" t="s">
        <v>48</v>
      </c>
      <c r="AA606" s="260">
        <v>707.18212600000004</v>
      </c>
      <c r="AG606" t="s">
        <v>48</v>
      </c>
      <c r="AH606" s="1">
        <f t="shared" si="10"/>
        <v>2691.466269</v>
      </c>
    </row>
    <row r="607" spans="1:34" x14ac:dyDescent="0.35">
      <c r="A607" s="259"/>
      <c r="B607" s="259"/>
      <c r="C607" s="259"/>
      <c r="D607" s="259" t="s">
        <v>123</v>
      </c>
      <c r="E607" s="259"/>
      <c r="F607" s="260">
        <v>0</v>
      </c>
      <c r="H607" s="259"/>
      <c r="I607" s="259"/>
      <c r="J607" s="259"/>
      <c r="K607" s="259" t="s">
        <v>123</v>
      </c>
      <c r="L607" s="259"/>
      <c r="M607" s="260">
        <v>7831.4829220000001</v>
      </c>
      <c r="O607" s="259"/>
      <c r="P607" s="259"/>
      <c r="Q607" s="259"/>
      <c r="R607" s="259" t="s">
        <v>123</v>
      </c>
      <c r="S607" s="259"/>
      <c r="T607" s="260">
        <v>1876.3966370000001</v>
      </c>
      <c r="V607" s="259"/>
      <c r="W607" s="259"/>
      <c r="X607" s="259"/>
      <c r="Y607" s="259" t="s">
        <v>123</v>
      </c>
      <c r="Z607" s="259"/>
      <c r="AA607" s="260">
        <v>9986.3764289999999</v>
      </c>
      <c r="AF607" t="s">
        <v>123</v>
      </c>
      <c r="AH607" s="1">
        <f t="shared" si="10"/>
        <v>19694.255988000001</v>
      </c>
    </row>
    <row r="608" spans="1:34" x14ac:dyDescent="0.35">
      <c r="A608" s="259"/>
      <c r="B608" s="259" t="s">
        <v>153</v>
      </c>
      <c r="C608" s="259" t="s">
        <v>44</v>
      </c>
      <c r="D608" s="259" t="s">
        <v>45</v>
      </c>
      <c r="E608" s="259" t="s">
        <v>46</v>
      </c>
      <c r="F608" s="260">
        <v>0</v>
      </c>
      <c r="H608" s="259"/>
      <c r="I608" s="259" t="s">
        <v>153</v>
      </c>
      <c r="J608" s="259" t="s">
        <v>44</v>
      </c>
      <c r="K608" s="259" t="s">
        <v>45</v>
      </c>
      <c r="L608" s="259" t="s">
        <v>46</v>
      </c>
      <c r="M608" s="260">
        <v>2558.102343</v>
      </c>
      <c r="O608" s="259"/>
      <c r="P608" s="259" t="s">
        <v>153</v>
      </c>
      <c r="Q608" s="259" t="s">
        <v>44</v>
      </c>
      <c r="R608" s="259" t="s">
        <v>45</v>
      </c>
      <c r="S608" s="259" t="s">
        <v>46</v>
      </c>
      <c r="T608" s="260">
        <v>1882.317575</v>
      </c>
      <c r="V608" s="259"/>
      <c r="W608" s="259" t="s">
        <v>153</v>
      </c>
      <c r="X608" s="259" t="s">
        <v>44</v>
      </c>
      <c r="Y608" s="259" t="s">
        <v>45</v>
      </c>
      <c r="Z608" s="259" t="s">
        <v>46</v>
      </c>
      <c r="AA608" s="260">
        <v>5372.2466979999999</v>
      </c>
      <c r="AD608" t="s">
        <v>153</v>
      </c>
      <c r="AE608" t="s">
        <v>44</v>
      </c>
      <c r="AF608" t="s">
        <v>45</v>
      </c>
      <c r="AG608" t="s">
        <v>46</v>
      </c>
      <c r="AH608" s="1">
        <f t="shared" si="10"/>
        <v>9812.6666159999986</v>
      </c>
    </row>
    <row r="609" spans="1:34" x14ac:dyDescent="0.35">
      <c r="A609" s="259"/>
      <c r="B609" s="259"/>
      <c r="C609" s="259"/>
      <c r="D609" s="259"/>
      <c r="E609" s="259" t="s">
        <v>47</v>
      </c>
      <c r="F609" s="260">
        <v>0</v>
      </c>
      <c r="H609" s="259"/>
      <c r="I609" s="259"/>
      <c r="J609" s="259"/>
      <c r="K609" s="259"/>
      <c r="L609" s="259" t="s">
        <v>47</v>
      </c>
      <c r="M609" s="260">
        <v>2085.0310239999999</v>
      </c>
      <c r="O609" s="259"/>
      <c r="P609" s="259"/>
      <c r="Q609" s="259"/>
      <c r="R609" s="259"/>
      <c r="S609" s="259" t="s">
        <v>47</v>
      </c>
      <c r="T609" s="260">
        <v>0</v>
      </c>
      <c r="V609" s="259"/>
      <c r="W609" s="259"/>
      <c r="X609" s="259"/>
      <c r="Y609" s="259"/>
      <c r="Z609" s="259" t="s">
        <v>47</v>
      </c>
      <c r="AA609" s="260">
        <v>2441.9595380000001</v>
      </c>
      <c r="AG609" t="s">
        <v>47</v>
      </c>
      <c r="AH609" s="1">
        <f t="shared" si="10"/>
        <v>4526.990562</v>
      </c>
    </row>
    <row r="610" spans="1:34" x14ac:dyDescent="0.35">
      <c r="A610" s="259"/>
      <c r="B610" s="259"/>
      <c r="C610" s="259"/>
      <c r="D610" s="259"/>
      <c r="E610" s="259" t="s">
        <v>48</v>
      </c>
      <c r="F610" s="260">
        <v>0</v>
      </c>
      <c r="H610" s="259"/>
      <c r="I610" s="259"/>
      <c r="J610" s="259"/>
      <c r="K610" s="259"/>
      <c r="L610" s="259" t="s">
        <v>48</v>
      </c>
      <c r="M610" s="260">
        <v>637.35668399999997</v>
      </c>
      <c r="O610" s="259"/>
      <c r="P610" s="259"/>
      <c r="Q610" s="259"/>
      <c r="R610" s="259"/>
      <c r="S610" s="259" t="s">
        <v>48</v>
      </c>
      <c r="T610" s="260">
        <v>0</v>
      </c>
      <c r="V610" s="259"/>
      <c r="W610" s="259"/>
      <c r="X610" s="259"/>
      <c r="Y610" s="259"/>
      <c r="Z610" s="259" t="s">
        <v>48</v>
      </c>
      <c r="AA610" s="260">
        <v>815.85395600000004</v>
      </c>
      <c r="AG610" t="s">
        <v>48</v>
      </c>
      <c r="AH610" s="1">
        <f t="shared" si="10"/>
        <v>1453.21064</v>
      </c>
    </row>
    <row r="611" spans="1:34" x14ac:dyDescent="0.35">
      <c r="A611" s="259"/>
      <c r="B611" s="259"/>
      <c r="C611" s="259"/>
      <c r="D611" s="259" t="s">
        <v>123</v>
      </c>
      <c r="E611" s="259"/>
      <c r="F611" s="260">
        <v>0</v>
      </c>
      <c r="H611" s="259"/>
      <c r="I611" s="259"/>
      <c r="J611" s="259"/>
      <c r="K611" s="259" t="s">
        <v>123</v>
      </c>
      <c r="L611" s="259"/>
      <c r="M611" s="260">
        <v>5280.4900509999998</v>
      </c>
      <c r="O611" s="259"/>
      <c r="P611" s="259"/>
      <c r="Q611" s="259"/>
      <c r="R611" s="259" t="s">
        <v>123</v>
      </c>
      <c r="S611" s="259"/>
      <c r="T611" s="260">
        <v>1882.317575</v>
      </c>
      <c r="V611" s="259"/>
      <c r="W611" s="259"/>
      <c r="X611" s="259"/>
      <c r="Y611" s="259" t="s">
        <v>123</v>
      </c>
      <c r="Z611" s="259"/>
      <c r="AA611" s="260">
        <v>8630.0601920000008</v>
      </c>
      <c r="AF611" t="s">
        <v>123</v>
      </c>
      <c r="AH611" s="1">
        <f t="shared" si="10"/>
        <v>15792.867818000001</v>
      </c>
    </row>
    <row r="612" spans="1:34" x14ac:dyDescent="0.35">
      <c r="A612" s="259"/>
      <c r="B612" s="259" t="s">
        <v>154</v>
      </c>
      <c r="C612" s="259" t="s">
        <v>44</v>
      </c>
      <c r="D612" s="259" t="s">
        <v>45</v>
      </c>
      <c r="E612" s="259" t="s">
        <v>46</v>
      </c>
      <c r="F612" s="260">
        <v>0</v>
      </c>
      <c r="H612" s="259"/>
      <c r="I612" s="259" t="s">
        <v>154</v>
      </c>
      <c r="J612" s="259" t="s">
        <v>44</v>
      </c>
      <c r="K612" s="259" t="s">
        <v>45</v>
      </c>
      <c r="L612" s="259" t="s">
        <v>46</v>
      </c>
      <c r="M612" s="260">
        <v>2426.8685780000001</v>
      </c>
      <c r="O612" s="259"/>
      <c r="P612" s="259" t="s">
        <v>154</v>
      </c>
      <c r="Q612" s="259" t="s">
        <v>44</v>
      </c>
      <c r="R612" s="259" t="s">
        <v>45</v>
      </c>
      <c r="S612" s="259" t="s">
        <v>46</v>
      </c>
      <c r="T612" s="260">
        <v>1888.262645</v>
      </c>
      <c r="V612" s="259"/>
      <c r="W612" s="259" t="s">
        <v>154</v>
      </c>
      <c r="X612" s="259" t="s">
        <v>44</v>
      </c>
      <c r="Y612" s="259" t="s">
        <v>45</v>
      </c>
      <c r="Z612" s="259" t="s">
        <v>46</v>
      </c>
      <c r="AA612" s="260">
        <v>6580.6774480000004</v>
      </c>
      <c r="AD612" t="s">
        <v>154</v>
      </c>
      <c r="AE612" t="s">
        <v>44</v>
      </c>
      <c r="AF612" t="s">
        <v>45</v>
      </c>
      <c r="AG612" t="s">
        <v>46</v>
      </c>
      <c r="AH612" s="1">
        <f t="shared" si="10"/>
        <v>10895.808671000001</v>
      </c>
    </row>
    <row r="613" spans="1:34" x14ac:dyDescent="0.35">
      <c r="A613" s="259"/>
      <c r="B613" s="259"/>
      <c r="C613" s="259"/>
      <c r="D613" s="259"/>
      <c r="E613" s="259" t="s">
        <v>47</v>
      </c>
      <c r="F613" s="260">
        <v>0</v>
      </c>
      <c r="H613" s="259"/>
      <c r="I613" s="259"/>
      <c r="J613" s="259"/>
      <c r="K613" s="259"/>
      <c r="L613" s="259" t="s">
        <v>47</v>
      </c>
      <c r="M613" s="260">
        <v>2985.4989289999999</v>
      </c>
      <c r="O613" s="259"/>
      <c r="P613" s="259"/>
      <c r="Q613" s="259"/>
      <c r="R613" s="259"/>
      <c r="S613" s="259" t="s">
        <v>47</v>
      </c>
      <c r="T613" s="260">
        <v>0</v>
      </c>
      <c r="V613" s="259"/>
      <c r="W613" s="259"/>
      <c r="X613" s="259"/>
      <c r="Y613" s="259"/>
      <c r="Z613" s="259" t="s">
        <v>47</v>
      </c>
      <c r="AA613" s="260">
        <v>1045.8224560000001</v>
      </c>
      <c r="AG613" t="s">
        <v>47</v>
      </c>
      <c r="AH613" s="1">
        <f t="shared" si="10"/>
        <v>4031.3213850000002</v>
      </c>
    </row>
    <row r="614" spans="1:34" x14ac:dyDescent="0.35">
      <c r="A614" s="259"/>
      <c r="B614" s="259"/>
      <c r="C614" s="259"/>
      <c r="D614" s="259"/>
      <c r="E614" s="259" t="s">
        <v>48</v>
      </c>
      <c r="F614" s="260">
        <v>0</v>
      </c>
      <c r="H614" s="259"/>
      <c r="I614" s="259"/>
      <c r="J614" s="259"/>
      <c r="K614" s="259"/>
      <c r="L614" s="259" t="s">
        <v>48</v>
      </c>
      <c r="M614" s="260">
        <v>746.62100599999997</v>
      </c>
      <c r="O614" s="259"/>
      <c r="P614" s="259"/>
      <c r="Q614" s="259"/>
      <c r="R614" s="259"/>
      <c r="S614" s="259" t="s">
        <v>48</v>
      </c>
      <c r="T614" s="260">
        <v>0</v>
      </c>
      <c r="V614" s="259"/>
      <c r="W614" s="259"/>
      <c r="X614" s="259"/>
      <c r="Y614" s="259"/>
      <c r="Z614" s="259" t="s">
        <v>48</v>
      </c>
      <c r="AA614" s="260">
        <v>607.66264200000001</v>
      </c>
      <c r="AG614" t="s">
        <v>48</v>
      </c>
      <c r="AH614" s="1">
        <f t="shared" si="10"/>
        <v>1354.2836480000001</v>
      </c>
    </row>
    <row r="615" spans="1:34" x14ac:dyDescent="0.35">
      <c r="A615" s="259"/>
      <c r="B615" s="259"/>
      <c r="C615" s="259"/>
      <c r="D615" s="259" t="s">
        <v>123</v>
      </c>
      <c r="E615" s="259"/>
      <c r="F615" s="260">
        <v>0</v>
      </c>
      <c r="H615" s="259"/>
      <c r="I615" s="259"/>
      <c r="J615" s="259"/>
      <c r="K615" s="259" t="s">
        <v>123</v>
      </c>
      <c r="L615" s="259"/>
      <c r="M615" s="260">
        <v>6158.9885130000002</v>
      </c>
      <c r="O615" s="259"/>
      <c r="P615" s="259"/>
      <c r="Q615" s="259"/>
      <c r="R615" s="259" t="s">
        <v>123</v>
      </c>
      <c r="S615" s="259"/>
      <c r="T615" s="260">
        <v>1888.262645</v>
      </c>
      <c r="V615" s="259"/>
      <c r="W615" s="259"/>
      <c r="X615" s="259"/>
      <c r="Y615" s="259" t="s">
        <v>123</v>
      </c>
      <c r="Z615" s="259"/>
      <c r="AA615" s="260">
        <v>8234.1625459999996</v>
      </c>
      <c r="AF615" t="s">
        <v>123</v>
      </c>
      <c r="AH615" s="1">
        <f t="shared" si="10"/>
        <v>16281.413703999999</v>
      </c>
    </row>
    <row r="616" spans="1:34" x14ac:dyDescent="0.35">
      <c r="A616" s="259"/>
      <c r="B616" s="259" t="s">
        <v>155</v>
      </c>
      <c r="C616" s="259" t="s">
        <v>44</v>
      </c>
      <c r="D616" s="259" t="s">
        <v>45</v>
      </c>
      <c r="E616" s="259" t="s">
        <v>46</v>
      </c>
      <c r="F616" s="260">
        <v>0</v>
      </c>
      <c r="H616" s="259"/>
      <c r="I616" s="259" t="s">
        <v>155</v>
      </c>
      <c r="J616" s="259" t="s">
        <v>44</v>
      </c>
      <c r="K616" s="259" t="s">
        <v>45</v>
      </c>
      <c r="L616" s="259" t="s">
        <v>46</v>
      </c>
      <c r="M616" s="260">
        <v>2028.1365000000001</v>
      </c>
      <c r="O616" s="259"/>
      <c r="P616" s="259" t="s">
        <v>155</v>
      </c>
      <c r="Q616" s="259" t="s">
        <v>44</v>
      </c>
      <c r="R616" s="259" t="s">
        <v>45</v>
      </c>
      <c r="S616" s="259" t="s">
        <v>46</v>
      </c>
      <c r="T616" s="260">
        <v>1894.0390500000001</v>
      </c>
      <c r="V616" s="259"/>
      <c r="W616" s="259" t="s">
        <v>155</v>
      </c>
      <c r="X616" s="259" t="s">
        <v>44</v>
      </c>
      <c r="Y616" s="259" t="s">
        <v>45</v>
      </c>
      <c r="Z616" s="259" t="s">
        <v>46</v>
      </c>
      <c r="AA616" s="260">
        <v>5227.4770040000003</v>
      </c>
      <c r="AD616" t="s">
        <v>155</v>
      </c>
      <c r="AE616" t="s">
        <v>44</v>
      </c>
      <c r="AF616" t="s">
        <v>45</v>
      </c>
      <c r="AG616" t="s">
        <v>46</v>
      </c>
      <c r="AH616" s="1">
        <f t="shared" si="10"/>
        <v>9149.6525540000002</v>
      </c>
    </row>
    <row r="617" spans="1:34" x14ac:dyDescent="0.35">
      <c r="A617" s="259"/>
      <c r="B617" s="259"/>
      <c r="C617" s="259"/>
      <c r="D617" s="259"/>
      <c r="E617" s="259" t="s">
        <v>47</v>
      </c>
      <c r="F617" s="260">
        <v>0</v>
      </c>
      <c r="H617" s="259"/>
      <c r="I617" s="259"/>
      <c r="J617" s="259"/>
      <c r="K617" s="259"/>
      <c r="L617" s="259" t="s">
        <v>47</v>
      </c>
      <c r="M617" s="260">
        <v>3087.3245419999998</v>
      </c>
      <c r="O617" s="259"/>
      <c r="P617" s="259"/>
      <c r="Q617" s="259"/>
      <c r="R617" s="259"/>
      <c r="S617" s="259" t="s">
        <v>47</v>
      </c>
      <c r="T617" s="260">
        <v>0</v>
      </c>
      <c r="V617" s="259"/>
      <c r="W617" s="259"/>
      <c r="X617" s="259"/>
      <c r="Y617" s="259"/>
      <c r="Z617" s="259" t="s">
        <v>47</v>
      </c>
      <c r="AA617" s="260">
        <v>1796.736093</v>
      </c>
      <c r="AG617" t="s">
        <v>47</v>
      </c>
      <c r="AH617" s="1">
        <f t="shared" si="10"/>
        <v>4884.0606349999998</v>
      </c>
    </row>
    <row r="618" spans="1:34" x14ac:dyDescent="0.35">
      <c r="A618" s="259"/>
      <c r="B618" s="259"/>
      <c r="C618" s="259"/>
      <c r="D618" s="259"/>
      <c r="E618" s="259" t="s">
        <v>48</v>
      </c>
      <c r="F618" s="260">
        <v>0</v>
      </c>
      <c r="H618" s="259"/>
      <c r="I618" s="259"/>
      <c r="J618" s="259"/>
      <c r="K618" s="259"/>
      <c r="L618" s="259" t="s">
        <v>48</v>
      </c>
      <c r="M618" s="260">
        <v>707.16073600000004</v>
      </c>
      <c r="O618" s="259"/>
      <c r="P618" s="259"/>
      <c r="Q618" s="259"/>
      <c r="R618" s="259"/>
      <c r="S618" s="259" t="s">
        <v>48</v>
      </c>
      <c r="T618" s="260">
        <v>0</v>
      </c>
      <c r="V618" s="259"/>
      <c r="W618" s="259"/>
      <c r="X618" s="259"/>
      <c r="Y618" s="259"/>
      <c r="Z618" s="259" t="s">
        <v>48</v>
      </c>
      <c r="AA618" s="260">
        <v>588.12239599999998</v>
      </c>
      <c r="AG618" t="s">
        <v>48</v>
      </c>
      <c r="AH618" s="1">
        <f t="shared" si="10"/>
        <v>1295.283132</v>
      </c>
    </row>
    <row r="619" spans="1:34" x14ac:dyDescent="0.35">
      <c r="A619" s="259"/>
      <c r="B619" s="259"/>
      <c r="C619" s="259"/>
      <c r="D619" s="259" t="s">
        <v>123</v>
      </c>
      <c r="E619" s="259"/>
      <c r="F619" s="260">
        <v>0</v>
      </c>
      <c r="H619" s="259"/>
      <c r="I619" s="259"/>
      <c r="J619" s="259"/>
      <c r="K619" s="259" t="s">
        <v>123</v>
      </c>
      <c r="L619" s="259"/>
      <c r="M619" s="260">
        <v>5822.6217779999997</v>
      </c>
      <c r="O619" s="259"/>
      <c r="P619" s="259"/>
      <c r="Q619" s="259"/>
      <c r="R619" s="259" t="s">
        <v>123</v>
      </c>
      <c r="S619" s="259"/>
      <c r="T619" s="260">
        <v>1894.0390500000001</v>
      </c>
      <c r="V619" s="259"/>
      <c r="W619" s="259"/>
      <c r="X619" s="259"/>
      <c r="Y619" s="259" t="s">
        <v>123</v>
      </c>
      <c r="Z619" s="259"/>
      <c r="AA619" s="260">
        <v>7612.3354929999996</v>
      </c>
      <c r="AF619" t="s">
        <v>123</v>
      </c>
      <c r="AH619" s="1">
        <f t="shared" si="10"/>
        <v>15328.996320999999</v>
      </c>
    </row>
    <row r="620" spans="1:34" x14ac:dyDescent="0.35">
      <c r="A620" s="259"/>
      <c r="B620" s="259" t="s">
        <v>156</v>
      </c>
      <c r="C620" s="259" t="s">
        <v>44</v>
      </c>
      <c r="D620" s="259" t="s">
        <v>45</v>
      </c>
      <c r="E620" s="259" t="s">
        <v>46</v>
      </c>
      <c r="F620" s="260">
        <v>0</v>
      </c>
      <c r="H620" s="259"/>
      <c r="I620" s="259" t="s">
        <v>156</v>
      </c>
      <c r="J620" s="259" t="s">
        <v>44</v>
      </c>
      <c r="K620" s="259" t="s">
        <v>45</v>
      </c>
      <c r="L620" s="259" t="s">
        <v>46</v>
      </c>
      <c r="M620" s="260">
        <v>2947.3982270000001</v>
      </c>
      <c r="O620" s="259"/>
      <c r="P620" s="259" t="s">
        <v>156</v>
      </c>
      <c r="Q620" s="259" t="s">
        <v>44</v>
      </c>
      <c r="R620" s="259" t="s">
        <v>45</v>
      </c>
      <c r="S620" s="259" t="s">
        <v>46</v>
      </c>
      <c r="T620" s="260">
        <v>1900.032023</v>
      </c>
      <c r="V620" s="259"/>
      <c r="W620" s="259" t="s">
        <v>156</v>
      </c>
      <c r="X620" s="259" t="s">
        <v>44</v>
      </c>
      <c r="Y620" s="259" t="s">
        <v>45</v>
      </c>
      <c r="Z620" s="259" t="s">
        <v>46</v>
      </c>
      <c r="AA620" s="260">
        <v>6818.1860580000002</v>
      </c>
      <c r="AD620" t="s">
        <v>156</v>
      </c>
      <c r="AE620" t="s">
        <v>44</v>
      </c>
      <c r="AF620" t="s">
        <v>45</v>
      </c>
      <c r="AG620" t="s">
        <v>46</v>
      </c>
      <c r="AH620" s="1">
        <f t="shared" si="10"/>
        <v>11665.616308000001</v>
      </c>
    </row>
    <row r="621" spans="1:34" x14ac:dyDescent="0.35">
      <c r="A621" s="259"/>
      <c r="B621" s="259"/>
      <c r="C621" s="259"/>
      <c r="D621" s="259"/>
      <c r="E621" s="259" t="s">
        <v>47</v>
      </c>
      <c r="F621" s="260">
        <v>0</v>
      </c>
      <c r="H621" s="259"/>
      <c r="I621" s="259"/>
      <c r="J621" s="259"/>
      <c r="K621" s="259"/>
      <c r="L621" s="259" t="s">
        <v>47</v>
      </c>
      <c r="M621" s="260">
        <v>2040.2009840000001</v>
      </c>
      <c r="O621" s="259"/>
      <c r="P621" s="259"/>
      <c r="Q621" s="259"/>
      <c r="R621" s="259"/>
      <c r="S621" s="259" t="s">
        <v>47</v>
      </c>
      <c r="T621" s="260">
        <v>0</v>
      </c>
      <c r="V621" s="259"/>
      <c r="W621" s="259"/>
      <c r="X621" s="259"/>
      <c r="Y621" s="259"/>
      <c r="Z621" s="259" t="s">
        <v>47</v>
      </c>
      <c r="AA621" s="260">
        <v>2893.8854470000001</v>
      </c>
      <c r="AG621" t="s">
        <v>47</v>
      </c>
      <c r="AH621" s="1">
        <f t="shared" si="10"/>
        <v>4934.0864309999997</v>
      </c>
    </row>
    <row r="622" spans="1:34" x14ac:dyDescent="0.35">
      <c r="A622" s="259"/>
      <c r="B622" s="259"/>
      <c r="C622" s="259"/>
      <c r="D622" s="259"/>
      <c r="E622" s="259" t="s">
        <v>48</v>
      </c>
      <c r="F622" s="260">
        <v>0</v>
      </c>
      <c r="H622" s="259"/>
      <c r="I622" s="259"/>
      <c r="J622" s="259"/>
      <c r="K622" s="259"/>
      <c r="L622" s="259" t="s">
        <v>48</v>
      </c>
      <c r="M622" s="260">
        <v>547.15733599999999</v>
      </c>
      <c r="O622" s="259"/>
      <c r="P622" s="259"/>
      <c r="Q622" s="259"/>
      <c r="R622" s="259"/>
      <c r="S622" s="259" t="s">
        <v>48</v>
      </c>
      <c r="T622" s="260">
        <v>0</v>
      </c>
      <c r="V622" s="259"/>
      <c r="W622" s="259"/>
      <c r="X622" s="259"/>
      <c r="Y622" s="259"/>
      <c r="Z622" s="259" t="s">
        <v>48</v>
      </c>
      <c r="AA622" s="260">
        <v>649.15152</v>
      </c>
      <c r="AG622" t="s">
        <v>48</v>
      </c>
      <c r="AH622" s="1">
        <f t="shared" si="10"/>
        <v>1196.3088560000001</v>
      </c>
    </row>
    <row r="623" spans="1:34" x14ac:dyDescent="0.35">
      <c r="A623" s="259"/>
      <c r="B623" s="259"/>
      <c r="C623" s="259"/>
      <c r="D623" s="259" t="s">
        <v>123</v>
      </c>
      <c r="E623" s="259"/>
      <c r="F623" s="260">
        <v>0</v>
      </c>
      <c r="H623" s="259"/>
      <c r="I623" s="259"/>
      <c r="J623" s="259"/>
      <c r="K623" s="259" t="s">
        <v>123</v>
      </c>
      <c r="L623" s="259"/>
      <c r="M623" s="260">
        <v>5534.756547</v>
      </c>
      <c r="O623" s="259"/>
      <c r="P623" s="259"/>
      <c r="Q623" s="259"/>
      <c r="R623" s="259" t="s">
        <v>123</v>
      </c>
      <c r="S623" s="259"/>
      <c r="T623" s="260">
        <v>1900.032023</v>
      </c>
      <c r="V623" s="259"/>
      <c r="W623" s="259"/>
      <c r="X623" s="259"/>
      <c r="Y623" s="259" t="s">
        <v>123</v>
      </c>
      <c r="Z623" s="259"/>
      <c r="AA623" s="260">
        <v>10361.223024999999</v>
      </c>
      <c r="AF623" t="s">
        <v>123</v>
      </c>
      <c r="AH623" s="1">
        <f t="shared" si="10"/>
        <v>17796.011595</v>
      </c>
    </row>
    <row r="624" spans="1:34" x14ac:dyDescent="0.35">
      <c r="A624" s="259"/>
      <c r="B624" s="259" t="s">
        <v>157</v>
      </c>
      <c r="C624" s="259" t="s">
        <v>44</v>
      </c>
      <c r="D624" s="259" t="s">
        <v>45</v>
      </c>
      <c r="E624" s="259" t="s">
        <v>46</v>
      </c>
      <c r="F624" s="260">
        <v>0</v>
      </c>
      <c r="H624" s="259"/>
      <c r="I624" s="259" t="s">
        <v>157</v>
      </c>
      <c r="J624" s="259" t="s">
        <v>44</v>
      </c>
      <c r="K624" s="259" t="s">
        <v>45</v>
      </c>
      <c r="L624" s="259" t="s">
        <v>46</v>
      </c>
      <c r="M624" s="260">
        <v>2698.8053540000001</v>
      </c>
      <c r="O624" s="259"/>
      <c r="P624" s="259" t="s">
        <v>157</v>
      </c>
      <c r="Q624" s="259" t="s">
        <v>44</v>
      </c>
      <c r="R624" s="259" t="s">
        <v>45</v>
      </c>
      <c r="S624" s="259" t="s">
        <v>46</v>
      </c>
      <c r="T624" s="260">
        <v>1305.7191620000001</v>
      </c>
      <c r="V624" s="259"/>
      <c r="W624" s="259" t="s">
        <v>157</v>
      </c>
      <c r="X624" s="259" t="s">
        <v>44</v>
      </c>
      <c r="Y624" s="259" t="s">
        <v>45</v>
      </c>
      <c r="Z624" s="259" t="s">
        <v>46</v>
      </c>
      <c r="AA624" s="260">
        <v>5145.5764840000002</v>
      </c>
      <c r="AD624" t="s">
        <v>157</v>
      </c>
      <c r="AE624" t="s">
        <v>44</v>
      </c>
      <c r="AF624" t="s">
        <v>45</v>
      </c>
      <c r="AG624" t="s">
        <v>46</v>
      </c>
      <c r="AH624" s="1">
        <f t="shared" si="10"/>
        <v>9150.1010000000006</v>
      </c>
    </row>
    <row r="625" spans="1:34" x14ac:dyDescent="0.35">
      <c r="A625" s="259"/>
      <c r="B625" s="259"/>
      <c r="C625" s="259"/>
      <c r="D625" s="259"/>
      <c r="E625" s="259" t="s">
        <v>47</v>
      </c>
      <c r="F625" s="260">
        <v>0</v>
      </c>
      <c r="H625" s="259"/>
      <c r="I625" s="259"/>
      <c r="J625" s="259"/>
      <c r="K625" s="259"/>
      <c r="L625" s="259" t="s">
        <v>47</v>
      </c>
      <c r="M625" s="260">
        <v>2487.8523660000001</v>
      </c>
      <c r="O625" s="259"/>
      <c r="P625" s="259"/>
      <c r="Q625" s="259"/>
      <c r="R625" s="259"/>
      <c r="S625" s="259" t="s">
        <v>47</v>
      </c>
      <c r="T625" s="260">
        <v>0</v>
      </c>
      <c r="V625" s="259"/>
      <c r="W625" s="259"/>
      <c r="X625" s="259"/>
      <c r="Y625" s="259"/>
      <c r="Z625" s="259" t="s">
        <v>47</v>
      </c>
      <c r="AA625" s="260">
        <v>2433.6779080000001</v>
      </c>
      <c r="AG625" t="s">
        <v>47</v>
      </c>
      <c r="AH625" s="1">
        <f t="shared" si="10"/>
        <v>4921.5302740000006</v>
      </c>
    </row>
    <row r="626" spans="1:34" x14ac:dyDescent="0.35">
      <c r="A626" s="259"/>
      <c r="B626" s="259"/>
      <c r="C626" s="259"/>
      <c r="D626" s="259"/>
      <c r="E626" s="259" t="s">
        <v>48</v>
      </c>
      <c r="F626" s="260">
        <v>0</v>
      </c>
      <c r="H626" s="259"/>
      <c r="I626" s="259"/>
      <c r="J626" s="259"/>
      <c r="K626" s="259"/>
      <c r="L626" s="259" t="s">
        <v>48</v>
      </c>
      <c r="M626" s="260">
        <v>887.40991299999996</v>
      </c>
      <c r="O626" s="259"/>
      <c r="P626" s="259"/>
      <c r="Q626" s="259"/>
      <c r="R626" s="259"/>
      <c r="S626" s="259" t="s">
        <v>48</v>
      </c>
      <c r="T626" s="260">
        <v>0</v>
      </c>
      <c r="V626" s="259"/>
      <c r="W626" s="259"/>
      <c r="X626" s="259"/>
      <c r="Y626" s="259"/>
      <c r="Z626" s="259" t="s">
        <v>48</v>
      </c>
      <c r="AA626" s="260">
        <v>857.72213499999998</v>
      </c>
      <c r="AG626" t="s">
        <v>48</v>
      </c>
      <c r="AH626" s="1">
        <f t="shared" si="10"/>
        <v>1745.1320479999999</v>
      </c>
    </row>
    <row r="627" spans="1:34" x14ac:dyDescent="0.35">
      <c r="A627" s="259"/>
      <c r="B627" s="259"/>
      <c r="C627" s="259"/>
      <c r="D627" s="259" t="s">
        <v>123</v>
      </c>
      <c r="E627" s="259"/>
      <c r="F627" s="260">
        <v>0</v>
      </c>
      <c r="H627" s="259"/>
      <c r="I627" s="259"/>
      <c r="J627" s="259"/>
      <c r="K627" s="259" t="s">
        <v>123</v>
      </c>
      <c r="L627" s="259"/>
      <c r="M627" s="260">
        <v>6074.0676329999997</v>
      </c>
      <c r="O627" s="259"/>
      <c r="P627" s="259"/>
      <c r="Q627" s="259"/>
      <c r="R627" s="259" t="s">
        <v>123</v>
      </c>
      <c r="S627" s="259"/>
      <c r="T627" s="260">
        <v>1305.7191620000001</v>
      </c>
      <c r="V627" s="259"/>
      <c r="W627" s="259"/>
      <c r="X627" s="259"/>
      <c r="Y627" s="259" t="s">
        <v>123</v>
      </c>
      <c r="Z627" s="259"/>
      <c r="AA627" s="260">
        <v>8436.9765270000007</v>
      </c>
      <c r="AF627" t="s">
        <v>123</v>
      </c>
      <c r="AH627" s="1">
        <f t="shared" si="10"/>
        <v>15816.763322000001</v>
      </c>
    </row>
    <row r="628" spans="1:34" x14ac:dyDescent="0.35">
      <c r="A628" s="259"/>
      <c r="B628" s="259" t="s">
        <v>158</v>
      </c>
      <c r="C628" s="259" t="s">
        <v>44</v>
      </c>
      <c r="D628" s="259" t="s">
        <v>45</v>
      </c>
      <c r="E628" s="259" t="s">
        <v>46</v>
      </c>
      <c r="F628" s="260">
        <v>0</v>
      </c>
      <c r="H628" s="259"/>
      <c r="I628" s="259" t="s">
        <v>158</v>
      </c>
      <c r="J628" s="259" t="s">
        <v>44</v>
      </c>
      <c r="K628" s="259" t="s">
        <v>45</v>
      </c>
      <c r="L628" s="259" t="s">
        <v>46</v>
      </c>
      <c r="M628" s="260">
        <v>4199.8723300000001</v>
      </c>
      <c r="O628" s="259"/>
      <c r="P628" s="259" t="s">
        <v>158</v>
      </c>
      <c r="Q628" s="259" t="s">
        <v>44</v>
      </c>
      <c r="R628" s="259" t="s">
        <v>45</v>
      </c>
      <c r="S628" s="259" t="s">
        <v>46</v>
      </c>
      <c r="T628" s="260">
        <v>2619.8388300000001</v>
      </c>
      <c r="V628" s="259"/>
      <c r="W628" s="259" t="s">
        <v>158</v>
      </c>
      <c r="X628" s="259" t="s">
        <v>44</v>
      </c>
      <c r="Y628" s="259" t="s">
        <v>45</v>
      </c>
      <c r="Z628" s="259" t="s">
        <v>46</v>
      </c>
      <c r="AA628" s="260">
        <v>7855.9494949999998</v>
      </c>
      <c r="AD628" t="s">
        <v>158</v>
      </c>
      <c r="AE628" t="s">
        <v>44</v>
      </c>
      <c r="AF628" t="s">
        <v>45</v>
      </c>
      <c r="AG628" t="s">
        <v>46</v>
      </c>
      <c r="AH628" s="1">
        <f t="shared" si="10"/>
        <v>14675.660655</v>
      </c>
    </row>
    <row r="629" spans="1:34" x14ac:dyDescent="0.35">
      <c r="A629" s="259"/>
      <c r="B629" s="259"/>
      <c r="C629" s="259"/>
      <c r="D629" s="259"/>
      <c r="E629" s="259" t="s">
        <v>47</v>
      </c>
      <c r="F629" s="260">
        <v>0</v>
      </c>
      <c r="H629" s="259"/>
      <c r="I629" s="259"/>
      <c r="J629" s="259"/>
      <c r="K629" s="259"/>
      <c r="L629" s="259" t="s">
        <v>47</v>
      </c>
      <c r="M629" s="260">
        <v>5484.6213019999996</v>
      </c>
      <c r="O629" s="259"/>
      <c r="P629" s="259"/>
      <c r="Q629" s="259"/>
      <c r="R629" s="259"/>
      <c r="S629" s="259" t="s">
        <v>47</v>
      </c>
      <c r="T629" s="260">
        <v>0</v>
      </c>
      <c r="V629" s="259"/>
      <c r="W629" s="259"/>
      <c r="X629" s="259"/>
      <c r="Y629" s="259"/>
      <c r="Z629" s="259" t="s">
        <v>47</v>
      </c>
      <c r="AA629" s="260">
        <v>3194.425436</v>
      </c>
      <c r="AG629" t="s">
        <v>47</v>
      </c>
      <c r="AH629" s="1">
        <f t="shared" si="10"/>
        <v>8679.0467379999991</v>
      </c>
    </row>
    <row r="630" spans="1:34" x14ac:dyDescent="0.35">
      <c r="A630" s="259"/>
      <c r="B630" s="259"/>
      <c r="C630" s="259"/>
      <c r="D630" s="259"/>
      <c r="E630" s="259" t="s">
        <v>48</v>
      </c>
      <c r="F630" s="260">
        <v>0</v>
      </c>
      <c r="H630" s="259"/>
      <c r="I630" s="259"/>
      <c r="J630" s="259"/>
      <c r="K630" s="259"/>
      <c r="L630" s="259" t="s">
        <v>48</v>
      </c>
      <c r="M630" s="260">
        <v>897.39423199999999</v>
      </c>
      <c r="O630" s="259"/>
      <c r="P630" s="259"/>
      <c r="Q630" s="259"/>
      <c r="R630" s="259"/>
      <c r="S630" s="259" t="s">
        <v>48</v>
      </c>
      <c r="T630" s="260">
        <v>0</v>
      </c>
      <c r="V630" s="259"/>
      <c r="W630" s="259"/>
      <c r="X630" s="259"/>
      <c r="Y630" s="259"/>
      <c r="Z630" s="259" t="s">
        <v>48</v>
      </c>
      <c r="AA630" s="260">
        <v>559.22061799999994</v>
      </c>
      <c r="AG630" t="s">
        <v>48</v>
      </c>
      <c r="AH630" s="1">
        <f t="shared" si="10"/>
        <v>1456.6148499999999</v>
      </c>
    </row>
    <row r="631" spans="1:34" x14ac:dyDescent="0.35">
      <c r="A631" s="259"/>
      <c r="B631" s="259"/>
      <c r="C631" s="259"/>
      <c r="D631" s="259" t="s">
        <v>123</v>
      </c>
      <c r="E631" s="259"/>
      <c r="F631" s="260">
        <v>0</v>
      </c>
      <c r="H631" s="259"/>
      <c r="I631" s="259"/>
      <c r="J631" s="259"/>
      <c r="K631" s="259" t="s">
        <v>123</v>
      </c>
      <c r="L631" s="259"/>
      <c r="M631" s="260">
        <v>10581.887864</v>
      </c>
      <c r="O631" s="259"/>
      <c r="P631" s="259"/>
      <c r="Q631" s="259"/>
      <c r="R631" s="259" t="s">
        <v>123</v>
      </c>
      <c r="S631" s="259"/>
      <c r="T631" s="260">
        <v>2619.8388300000001</v>
      </c>
      <c r="V631" s="259"/>
      <c r="W631" s="259"/>
      <c r="X631" s="259"/>
      <c r="Y631" s="259" t="s">
        <v>123</v>
      </c>
      <c r="Z631" s="259"/>
      <c r="AA631" s="260">
        <v>11609.595549</v>
      </c>
      <c r="AF631" t="s">
        <v>123</v>
      </c>
      <c r="AH631" s="1">
        <f t="shared" si="10"/>
        <v>24811.322243000002</v>
      </c>
    </row>
    <row r="632" spans="1:34" x14ac:dyDescent="0.35">
      <c r="A632" s="259" t="s">
        <v>42</v>
      </c>
      <c r="B632" s="259" t="s">
        <v>43</v>
      </c>
      <c r="C632" s="259" t="s">
        <v>44</v>
      </c>
      <c r="D632" s="259" t="s">
        <v>45</v>
      </c>
      <c r="E632" s="259" t="s">
        <v>46</v>
      </c>
      <c r="F632" s="260">
        <v>0</v>
      </c>
      <c r="H632" s="259" t="s">
        <v>42</v>
      </c>
      <c r="I632" s="259" t="s">
        <v>43</v>
      </c>
      <c r="J632" s="259" t="s">
        <v>44</v>
      </c>
      <c r="K632" s="259" t="s">
        <v>45</v>
      </c>
      <c r="L632" s="259" t="s">
        <v>46</v>
      </c>
      <c r="M632" s="260">
        <v>598.30623700000001</v>
      </c>
      <c r="O632" s="259" t="s">
        <v>42</v>
      </c>
      <c r="P632" s="259" t="s">
        <v>43</v>
      </c>
      <c r="Q632" s="259" t="s">
        <v>44</v>
      </c>
      <c r="R632" s="259" t="s">
        <v>45</v>
      </c>
      <c r="S632" s="259" t="s">
        <v>46</v>
      </c>
      <c r="T632" s="260">
        <v>1314.133182</v>
      </c>
      <c r="V632" s="259" t="s">
        <v>42</v>
      </c>
      <c r="W632" s="259" t="s">
        <v>43</v>
      </c>
      <c r="X632" s="259" t="s">
        <v>44</v>
      </c>
      <c r="Y632" s="259" t="s">
        <v>45</v>
      </c>
      <c r="Z632" s="259" t="s">
        <v>46</v>
      </c>
      <c r="AA632" s="260">
        <v>6124.9907899999998</v>
      </c>
      <c r="AC632" s="41">
        <v>2020</v>
      </c>
      <c r="AD632" t="s">
        <v>43</v>
      </c>
      <c r="AE632" t="s">
        <v>44</v>
      </c>
      <c r="AF632" t="s">
        <v>45</v>
      </c>
      <c r="AG632" t="s">
        <v>46</v>
      </c>
      <c r="AH632" s="1">
        <f t="shared" si="10"/>
        <v>8037.4302090000001</v>
      </c>
    </row>
    <row r="633" spans="1:34" x14ac:dyDescent="0.35">
      <c r="A633" s="259"/>
      <c r="B633" s="259"/>
      <c r="C633" s="259"/>
      <c r="D633" s="259"/>
      <c r="E633" s="259" t="s">
        <v>47</v>
      </c>
      <c r="F633" s="260">
        <v>0</v>
      </c>
      <c r="H633" s="259"/>
      <c r="I633" s="259"/>
      <c r="J633" s="259"/>
      <c r="K633" s="259"/>
      <c r="L633" s="259" t="s">
        <v>47</v>
      </c>
      <c r="M633" s="260">
        <v>2233.7816579999999</v>
      </c>
      <c r="O633" s="259"/>
      <c r="P633" s="259"/>
      <c r="Q633" s="259"/>
      <c r="R633" s="259"/>
      <c r="S633" s="259" t="s">
        <v>47</v>
      </c>
      <c r="T633" s="260">
        <v>0</v>
      </c>
      <c r="V633" s="259"/>
      <c r="W633" s="259"/>
      <c r="X633" s="259"/>
      <c r="Y633" s="259"/>
      <c r="Z633" s="259" t="s">
        <v>47</v>
      </c>
      <c r="AA633" s="260">
        <v>1547.2767670000001</v>
      </c>
      <c r="AG633" t="s">
        <v>47</v>
      </c>
      <c r="AH633" s="1">
        <f t="shared" si="10"/>
        <v>3781.0584250000002</v>
      </c>
    </row>
    <row r="634" spans="1:34" x14ac:dyDescent="0.35">
      <c r="A634" s="259"/>
      <c r="B634" s="259"/>
      <c r="C634" s="259"/>
      <c r="D634" s="259"/>
      <c r="E634" s="259" t="s">
        <v>48</v>
      </c>
      <c r="F634" s="260">
        <v>0</v>
      </c>
      <c r="H634" s="259"/>
      <c r="I634" s="259"/>
      <c r="J634" s="259"/>
      <c r="K634" s="259"/>
      <c r="L634" s="259" t="s">
        <v>48</v>
      </c>
      <c r="M634" s="260">
        <v>1086.074253</v>
      </c>
      <c r="O634" s="259"/>
      <c r="P634" s="259"/>
      <c r="Q634" s="259"/>
      <c r="R634" s="259"/>
      <c r="S634" s="259" t="s">
        <v>48</v>
      </c>
      <c r="T634" s="260">
        <v>200</v>
      </c>
      <c r="V634" s="259"/>
      <c r="W634" s="259"/>
      <c r="X634" s="259"/>
      <c r="Y634" s="259"/>
      <c r="Z634" s="259" t="s">
        <v>48</v>
      </c>
      <c r="AA634" s="260">
        <v>627.78335400000003</v>
      </c>
      <c r="AG634" t="s">
        <v>48</v>
      </c>
      <c r="AH634" s="1">
        <f t="shared" si="10"/>
        <v>1913.8576069999999</v>
      </c>
    </row>
    <row r="635" spans="1:34" x14ac:dyDescent="0.35">
      <c r="A635" s="259"/>
      <c r="B635" s="259"/>
      <c r="C635" s="259"/>
      <c r="D635" s="259" t="s">
        <v>123</v>
      </c>
      <c r="E635" s="259"/>
      <c r="F635" s="260">
        <v>0</v>
      </c>
      <c r="H635" s="259"/>
      <c r="I635" s="259"/>
      <c r="J635" s="259"/>
      <c r="K635" s="259" t="s">
        <v>123</v>
      </c>
      <c r="L635" s="259"/>
      <c r="M635" s="260">
        <v>3918.1621479999999</v>
      </c>
      <c r="O635" s="259"/>
      <c r="P635" s="259"/>
      <c r="Q635" s="259"/>
      <c r="R635" s="259" t="s">
        <v>123</v>
      </c>
      <c r="S635" s="259"/>
      <c r="T635" s="260">
        <v>1514.133182</v>
      </c>
      <c r="V635" s="259"/>
      <c r="W635" s="259"/>
      <c r="X635" s="259"/>
      <c r="Y635" s="259" t="s">
        <v>123</v>
      </c>
      <c r="Z635" s="259"/>
      <c r="AA635" s="260">
        <v>8300.0509110000003</v>
      </c>
      <c r="AF635" t="s">
        <v>123</v>
      </c>
      <c r="AH635" s="1">
        <f t="shared" si="10"/>
        <v>13732.346240999999</v>
      </c>
    </row>
    <row r="636" spans="1:34" x14ac:dyDescent="0.35">
      <c r="A636" s="259"/>
      <c r="B636" s="259" t="s">
        <v>49</v>
      </c>
      <c r="C636" s="259" t="s">
        <v>44</v>
      </c>
      <c r="D636" s="259" t="s">
        <v>45</v>
      </c>
      <c r="E636" s="259" t="s">
        <v>46</v>
      </c>
      <c r="F636" s="260">
        <v>0</v>
      </c>
      <c r="H636" s="259"/>
      <c r="I636" s="259" t="s">
        <v>49</v>
      </c>
      <c r="J636" s="259" t="s">
        <v>44</v>
      </c>
      <c r="K636" s="259" t="s">
        <v>45</v>
      </c>
      <c r="L636" s="259" t="s">
        <v>46</v>
      </c>
      <c r="M636" s="260">
        <v>1675.56854</v>
      </c>
      <c r="O636" s="259"/>
      <c r="P636" s="259" t="s">
        <v>49</v>
      </c>
      <c r="Q636" s="259" t="s">
        <v>44</v>
      </c>
      <c r="R636" s="259" t="s">
        <v>45</v>
      </c>
      <c r="S636" s="259" t="s">
        <v>46</v>
      </c>
      <c r="T636" s="260">
        <v>1318.0873650000001</v>
      </c>
      <c r="V636" s="259"/>
      <c r="W636" s="259" t="s">
        <v>49</v>
      </c>
      <c r="X636" s="259" t="s">
        <v>44</v>
      </c>
      <c r="Y636" s="259" t="s">
        <v>45</v>
      </c>
      <c r="Z636" s="259" t="s">
        <v>46</v>
      </c>
      <c r="AA636" s="260">
        <v>5286.6906230000004</v>
      </c>
      <c r="AD636" t="s">
        <v>49</v>
      </c>
      <c r="AE636" t="s">
        <v>44</v>
      </c>
      <c r="AF636" t="s">
        <v>45</v>
      </c>
      <c r="AG636" t="s">
        <v>46</v>
      </c>
      <c r="AH636" s="1">
        <f t="shared" si="10"/>
        <v>8280.346528</v>
      </c>
    </row>
    <row r="637" spans="1:34" x14ac:dyDescent="0.35">
      <c r="A637" s="259"/>
      <c r="B637" s="259"/>
      <c r="C637" s="259"/>
      <c r="D637" s="259"/>
      <c r="E637" s="259" t="s">
        <v>47</v>
      </c>
      <c r="F637" s="260">
        <v>0</v>
      </c>
      <c r="H637" s="259"/>
      <c r="I637" s="259"/>
      <c r="J637" s="259"/>
      <c r="K637" s="259"/>
      <c r="L637" s="259" t="s">
        <v>47</v>
      </c>
      <c r="M637" s="260">
        <v>3626.6061920000002</v>
      </c>
      <c r="O637" s="259"/>
      <c r="P637" s="259"/>
      <c r="Q637" s="259"/>
      <c r="R637" s="259"/>
      <c r="S637" s="259" t="s">
        <v>47</v>
      </c>
      <c r="T637" s="260">
        <v>0</v>
      </c>
      <c r="V637" s="259"/>
      <c r="W637" s="259"/>
      <c r="X637" s="259"/>
      <c r="Y637" s="259"/>
      <c r="Z637" s="259" t="s">
        <v>47</v>
      </c>
      <c r="AA637" s="260">
        <v>1448.9405959999999</v>
      </c>
      <c r="AG637" t="s">
        <v>47</v>
      </c>
      <c r="AH637" s="1">
        <f t="shared" si="10"/>
        <v>5075.5467879999997</v>
      </c>
    </row>
    <row r="638" spans="1:34" x14ac:dyDescent="0.35">
      <c r="A638" s="259"/>
      <c r="B638" s="259"/>
      <c r="C638" s="259"/>
      <c r="D638" s="259"/>
      <c r="E638" s="259" t="s">
        <v>48</v>
      </c>
      <c r="F638" s="260">
        <v>0</v>
      </c>
      <c r="H638" s="259"/>
      <c r="I638" s="259"/>
      <c r="J638" s="259"/>
      <c r="K638" s="259"/>
      <c r="L638" s="259" t="s">
        <v>48</v>
      </c>
      <c r="M638" s="260">
        <v>986.57247600000005</v>
      </c>
      <c r="O638" s="259"/>
      <c r="P638" s="259"/>
      <c r="Q638" s="259"/>
      <c r="R638" s="259"/>
      <c r="S638" s="259" t="s">
        <v>48</v>
      </c>
      <c r="T638" s="260">
        <v>0</v>
      </c>
      <c r="V638" s="259"/>
      <c r="W638" s="259"/>
      <c r="X638" s="259"/>
      <c r="Y638" s="259"/>
      <c r="Z638" s="259" t="s">
        <v>48</v>
      </c>
      <c r="AA638" s="260">
        <v>927.28862700000002</v>
      </c>
      <c r="AG638" t="s">
        <v>48</v>
      </c>
      <c r="AH638" s="1">
        <f t="shared" si="10"/>
        <v>1913.8611030000002</v>
      </c>
    </row>
    <row r="639" spans="1:34" x14ac:dyDescent="0.35">
      <c r="A639" s="259"/>
      <c r="B639" s="259"/>
      <c r="C639" s="259"/>
      <c r="D639" s="259" t="s">
        <v>123</v>
      </c>
      <c r="E639" s="259"/>
      <c r="F639" s="260">
        <v>0</v>
      </c>
      <c r="H639" s="259"/>
      <c r="I639" s="259"/>
      <c r="J639" s="259"/>
      <c r="K639" s="259" t="s">
        <v>123</v>
      </c>
      <c r="L639" s="259"/>
      <c r="M639" s="260">
        <v>6288.7472079999998</v>
      </c>
      <c r="O639" s="259"/>
      <c r="P639" s="259"/>
      <c r="Q639" s="259"/>
      <c r="R639" s="259" t="s">
        <v>123</v>
      </c>
      <c r="S639" s="259"/>
      <c r="T639" s="260">
        <v>1318.0873650000001</v>
      </c>
      <c r="V639" s="259"/>
      <c r="W639" s="259"/>
      <c r="X639" s="259"/>
      <c r="Y639" s="259" t="s">
        <v>123</v>
      </c>
      <c r="Z639" s="259"/>
      <c r="AA639" s="260">
        <v>7662.9198459999998</v>
      </c>
      <c r="AF639" t="s">
        <v>123</v>
      </c>
      <c r="AH639" s="1">
        <f t="shared" si="10"/>
        <v>15269.754419000001</v>
      </c>
    </row>
    <row r="640" spans="1:34" x14ac:dyDescent="0.35">
      <c r="A640" s="259"/>
      <c r="B640" s="259" t="s">
        <v>50</v>
      </c>
      <c r="C640" s="259" t="s">
        <v>44</v>
      </c>
      <c r="D640" s="259" t="s">
        <v>45</v>
      </c>
      <c r="E640" s="259" t="s">
        <v>46</v>
      </c>
      <c r="F640" s="260">
        <v>0</v>
      </c>
      <c r="H640" s="259"/>
      <c r="I640" s="259" t="s">
        <v>50</v>
      </c>
      <c r="J640" s="259" t="s">
        <v>44</v>
      </c>
      <c r="K640" s="259" t="s">
        <v>45</v>
      </c>
      <c r="L640" s="259" t="s">
        <v>46</v>
      </c>
      <c r="M640" s="260">
        <v>3278.4059139999999</v>
      </c>
      <c r="O640" s="259"/>
      <c r="P640" s="259" t="s">
        <v>50</v>
      </c>
      <c r="Q640" s="259" t="s">
        <v>44</v>
      </c>
      <c r="R640" s="259" t="s">
        <v>45</v>
      </c>
      <c r="S640" s="259" t="s">
        <v>46</v>
      </c>
      <c r="T640" s="260">
        <v>1322.327409</v>
      </c>
      <c r="V640" s="259"/>
      <c r="W640" s="259" t="s">
        <v>50</v>
      </c>
      <c r="X640" s="259" t="s">
        <v>44</v>
      </c>
      <c r="Y640" s="259" t="s">
        <v>45</v>
      </c>
      <c r="Z640" s="259" t="s">
        <v>46</v>
      </c>
      <c r="AA640" s="260">
        <v>7124.9503699999996</v>
      </c>
      <c r="AD640" t="s">
        <v>50</v>
      </c>
      <c r="AE640" t="s">
        <v>44</v>
      </c>
      <c r="AF640" t="s">
        <v>45</v>
      </c>
      <c r="AG640" t="s">
        <v>46</v>
      </c>
      <c r="AH640" s="1">
        <f t="shared" si="10"/>
        <v>11725.683692999999</v>
      </c>
    </row>
    <row r="641" spans="1:34" x14ac:dyDescent="0.35">
      <c r="A641" s="259"/>
      <c r="B641" s="259"/>
      <c r="C641" s="259"/>
      <c r="D641" s="259"/>
      <c r="E641" s="259" t="s">
        <v>47</v>
      </c>
      <c r="F641" s="260">
        <v>0</v>
      </c>
      <c r="H641" s="259"/>
      <c r="I641" s="259"/>
      <c r="J641" s="259"/>
      <c r="K641" s="259"/>
      <c r="L641" s="259" t="s">
        <v>47</v>
      </c>
      <c r="M641" s="260">
        <v>3241.0910530000001</v>
      </c>
      <c r="O641" s="259"/>
      <c r="P641" s="259"/>
      <c r="Q641" s="259"/>
      <c r="R641" s="259"/>
      <c r="S641" s="259" t="s">
        <v>47</v>
      </c>
      <c r="T641" s="260">
        <v>0</v>
      </c>
      <c r="V641" s="259"/>
      <c r="W641" s="259"/>
      <c r="X641" s="259"/>
      <c r="Y641" s="259"/>
      <c r="Z641" s="259" t="s">
        <v>47</v>
      </c>
      <c r="AA641" s="260">
        <v>1248.652779</v>
      </c>
      <c r="AG641" t="s">
        <v>47</v>
      </c>
      <c r="AH641" s="1">
        <f t="shared" si="10"/>
        <v>4489.7438320000001</v>
      </c>
    </row>
    <row r="642" spans="1:34" x14ac:dyDescent="0.35">
      <c r="A642" s="259"/>
      <c r="B642" s="259"/>
      <c r="C642" s="259"/>
      <c r="D642" s="259"/>
      <c r="E642" s="259" t="s">
        <v>48</v>
      </c>
      <c r="F642" s="260">
        <v>0</v>
      </c>
      <c r="H642" s="259"/>
      <c r="I642" s="259"/>
      <c r="J642" s="259"/>
      <c r="K642" s="259"/>
      <c r="L642" s="259" t="s">
        <v>48</v>
      </c>
      <c r="M642" s="260">
        <v>886.282918</v>
      </c>
      <c r="O642" s="259"/>
      <c r="P642" s="259"/>
      <c r="Q642" s="259"/>
      <c r="R642" s="259"/>
      <c r="S642" s="259" t="s">
        <v>48</v>
      </c>
      <c r="T642" s="260">
        <v>0</v>
      </c>
      <c r="V642" s="259"/>
      <c r="W642" s="259"/>
      <c r="X642" s="259"/>
      <c r="Y642" s="259"/>
      <c r="Z642" s="259" t="s">
        <v>48</v>
      </c>
      <c r="AA642" s="260">
        <v>729.72935700000005</v>
      </c>
      <c r="AG642" t="s">
        <v>48</v>
      </c>
      <c r="AH642" s="1">
        <f t="shared" si="10"/>
        <v>1616.012275</v>
      </c>
    </row>
    <row r="643" spans="1:34" x14ac:dyDescent="0.35">
      <c r="A643" s="259"/>
      <c r="B643" s="259"/>
      <c r="C643" s="259"/>
      <c r="D643" s="259" t="s">
        <v>123</v>
      </c>
      <c r="E643" s="259"/>
      <c r="F643" s="260">
        <v>0</v>
      </c>
      <c r="H643" s="259"/>
      <c r="I643" s="259"/>
      <c r="J643" s="259"/>
      <c r="K643" s="259" t="s">
        <v>123</v>
      </c>
      <c r="L643" s="259"/>
      <c r="M643" s="260">
        <v>7405.7798849999999</v>
      </c>
      <c r="O643" s="259"/>
      <c r="P643" s="259"/>
      <c r="Q643" s="259"/>
      <c r="R643" s="259" t="s">
        <v>123</v>
      </c>
      <c r="S643" s="259"/>
      <c r="T643" s="260">
        <v>1322.327409</v>
      </c>
      <c r="V643" s="259"/>
      <c r="W643" s="259"/>
      <c r="X643" s="259"/>
      <c r="Y643" s="259" t="s">
        <v>123</v>
      </c>
      <c r="Z643" s="259"/>
      <c r="AA643" s="260">
        <v>9103.3325060000006</v>
      </c>
      <c r="AF643" t="s">
        <v>123</v>
      </c>
      <c r="AH643" s="1">
        <f t="shared" si="10"/>
        <v>17831.4398</v>
      </c>
    </row>
    <row r="644" spans="1:34" x14ac:dyDescent="0.35">
      <c r="A644" s="259"/>
      <c r="B644" s="259" t="s">
        <v>51</v>
      </c>
      <c r="C644" s="259" t="s">
        <v>44</v>
      </c>
      <c r="D644" s="259" t="s">
        <v>45</v>
      </c>
      <c r="E644" s="259" t="s">
        <v>46</v>
      </c>
      <c r="F644" s="260">
        <v>0</v>
      </c>
      <c r="H644" s="259"/>
      <c r="I644" s="259" t="s">
        <v>51</v>
      </c>
      <c r="J644" s="259" t="s">
        <v>44</v>
      </c>
      <c r="K644" s="259" t="s">
        <v>45</v>
      </c>
      <c r="L644" s="259" t="s">
        <v>46</v>
      </c>
      <c r="M644" s="260">
        <v>4248.876953</v>
      </c>
      <c r="O644" s="259"/>
      <c r="P644" s="259" t="s">
        <v>51</v>
      </c>
      <c r="Q644" s="259" t="s">
        <v>44</v>
      </c>
      <c r="R644" s="259" t="s">
        <v>45</v>
      </c>
      <c r="S644" s="259" t="s">
        <v>46</v>
      </c>
      <c r="T644" s="260">
        <v>1326.4436659999999</v>
      </c>
      <c r="V644" s="259"/>
      <c r="W644" s="259" t="s">
        <v>51</v>
      </c>
      <c r="X644" s="259" t="s">
        <v>44</v>
      </c>
      <c r="Y644" s="259" t="s">
        <v>45</v>
      </c>
      <c r="Z644" s="259" t="s">
        <v>46</v>
      </c>
      <c r="AA644" s="260">
        <v>4404.5465240000003</v>
      </c>
      <c r="AD644" t="s">
        <v>51</v>
      </c>
      <c r="AE644" t="s">
        <v>44</v>
      </c>
      <c r="AF644" t="s">
        <v>45</v>
      </c>
      <c r="AG644" t="s">
        <v>46</v>
      </c>
      <c r="AH644" s="1">
        <f t="shared" si="10"/>
        <v>9979.8671429999995</v>
      </c>
    </row>
    <row r="645" spans="1:34" x14ac:dyDescent="0.35">
      <c r="A645" s="259"/>
      <c r="B645" s="259"/>
      <c r="C645" s="259"/>
      <c r="D645" s="259"/>
      <c r="E645" s="259" t="s">
        <v>47</v>
      </c>
      <c r="F645" s="260">
        <v>0</v>
      </c>
      <c r="H645" s="259"/>
      <c r="I645" s="259"/>
      <c r="J645" s="259"/>
      <c r="K645" s="259"/>
      <c r="L645" s="259" t="s">
        <v>47</v>
      </c>
      <c r="M645" s="260">
        <v>2491.2535939999998</v>
      </c>
      <c r="O645" s="259"/>
      <c r="P645" s="259"/>
      <c r="Q645" s="259"/>
      <c r="R645" s="259"/>
      <c r="S645" s="259" t="s">
        <v>47</v>
      </c>
      <c r="T645" s="260">
        <v>0</v>
      </c>
      <c r="V645" s="259"/>
      <c r="W645" s="259"/>
      <c r="X645" s="259"/>
      <c r="Y645" s="259"/>
      <c r="Z645" s="259" t="s">
        <v>47</v>
      </c>
      <c r="AA645" s="260">
        <v>1648.1162099999999</v>
      </c>
      <c r="AG645" t="s">
        <v>47</v>
      </c>
      <c r="AH645" s="1">
        <f t="shared" si="10"/>
        <v>4139.3698039999999</v>
      </c>
    </row>
    <row r="646" spans="1:34" x14ac:dyDescent="0.35">
      <c r="A646" s="259"/>
      <c r="B646" s="259"/>
      <c r="C646" s="259"/>
      <c r="D646" s="259"/>
      <c r="E646" s="259" t="s">
        <v>48</v>
      </c>
      <c r="F646" s="260">
        <v>0</v>
      </c>
      <c r="H646" s="259"/>
      <c r="I646" s="259"/>
      <c r="J646" s="259"/>
      <c r="K646" s="259"/>
      <c r="L646" s="259" t="s">
        <v>48</v>
      </c>
      <c r="M646" s="260">
        <v>777.32386299999996</v>
      </c>
      <c r="O646" s="259"/>
      <c r="P646" s="259"/>
      <c r="Q646" s="259"/>
      <c r="R646" s="259"/>
      <c r="S646" s="259" t="s">
        <v>48</v>
      </c>
      <c r="T646" s="260">
        <v>99.634799999999998</v>
      </c>
      <c r="V646" s="259"/>
      <c r="W646" s="259"/>
      <c r="X646" s="259"/>
      <c r="Y646" s="259"/>
      <c r="Z646" s="259" t="s">
        <v>48</v>
      </c>
      <c r="AA646" s="260">
        <v>779.13343399999997</v>
      </c>
      <c r="AG646" t="s">
        <v>48</v>
      </c>
      <c r="AH646" s="1">
        <f t="shared" si="10"/>
        <v>1656.092097</v>
      </c>
    </row>
    <row r="647" spans="1:34" x14ac:dyDescent="0.35">
      <c r="A647" s="259"/>
      <c r="B647" s="259"/>
      <c r="C647" s="259"/>
      <c r="D647" s="259" t="s">
        <v>123</v>
      </c>
      <c r="E647" s="259"/>
      <c r="F647" s="260">
        <v>0</v>
      </c>
      <c r="H647" s="259"/>
      <c r="I647" s="259"/>
      <c r="J647" s="259"/>
      <c r="K647" s="259" t="s">
        <v>123</v>
      </c>
      <c r="L647" s="259"/>
      <c r="M647" s="260">
        <v>7517.4544100000003</v>
      </c>
      <c r="O647" s="259"/>
      <c r="P647" s="259"/>
      <c r="Q647" s="259"/>
      <c r="R647" s="259" t="s">
        <v>123</v>
      </c>
      <c r="S647" s="259"/>
      <c r="T647" s="260">
        <v>1426.0784659999999</v>
      </c>
      <c r="V647" s="259"/>
      <c r="W647" s="259"/>
      <c r="X647" s="259"/>
      <c r="Y647" s="259" t="s">
        <v>123</v>
      </c>
      <c r="Z647" s="259"/>
      <c r="AA647" s="260">
        <v>6831.7961679999999</v>
      </c>
      <c r="AF647" t="s">
        <v>123</v>
      </c>
      <c r="AH647" s="1">
        <f t="shared" si="10"/>
        <v>15775.329044000002</v>
      </c>
    </row>
    <row r="648" spans="1:34" x14ac:dyDescent="0.35">
      <c r="A648" s="259"/>
      <c r="B648" s="259" t="s">
        <v>52</v>
      </c>
      <c r="C648" s="259" t="s">
        <v>44</v>
      </c>
      <c r="D648" s="259" t="s">
        <v>45</v>
      </c>
      <c r="E648" s="259" t="s">
        <v>46</v>
      </c>
      <c r="F648" s="260">
        <v>0</v>
      </c>
      <c r="H648" s="259"/>
      <c r="I648" s="259" t="s">
        <v>52</v>
      </c>
      <c r="J648" s="259" t="s">
        <v>44</v>
      </c>
      <c r="K648" s="259" t="s">
        <v>45</v>
      </c>
      <c r="L648" s="259" t="s">
        <v>46</v>
      </c>
      <c r="M648" s="260">
        <v>4048.8122549999998</v>
      </c>
      <c r="O648" s="259"/>
      <c r="P648" s="259" t="s">
        <v>52</v>
      </c>
      <c r="Q648" s="259" t="s">
        <v>44</v>
      </c>
      <c r="R648" s="259" t="s">
        <v>45</v>
      </c>
      <c r="S648" s="259" t="s">
        <v>46</v>
      </c>
      <c r="T648" s="260">
        <v>1330.7105939999999</v>
      </c>
      <c r="V648" s="259"/>
      <c r="W648" s="259" t="s">
        <v>52</v>
      </c>
      <c r="X648" s="259" t="s">
        <v>44</v>
      </c>
      <c r="Y648" s="259" t="s">
        <v>45</v>
      </c>
      <c r="Z648" s="259" t="s">
        <v>46</v>
      </c>
      <c r="AA648" s="260">
        <v>3365.4242170000002</v>
      </c>
      <c r="AD648" t="s">
        <v>52</v>
      </c>
      <c r="AE648" t="s">
        <v>44</v>
      </c>
      <c r="AF648" t="s">
        <v>45</v>
      </c>
      <c r="AG648" t="s">
        <v>46</v>
      </c>
      <c r="AH648" s="1">
        <f t="shared" si="10"/>
        <v>8744.9470660000006</v>
      </c>
    </row>
    <row r="649" spans="1:34" x14ac:dyDescent="0.35">
      <c r="A649" s="259"/>
      <c r="B649" s="259"/>
      <c r="C649" s="259"/>
      <c r="D649" s="259"/>
      <c r="E649" s="259" t="s">
        <v>47</v>
      </c>
      <c r="F649" s="260">
        <v>0</v>
      </c>
      <c r="H649" s="259"/>
      <c r="I649" s="259"/>
      <c r="J649" s="259"/>
      <c r="K649" s="259"/>
      <c r="L649" s="259" t="s">
        <v>47</v>
      </c>
      <c r="M649" s="260">
        <v>3841.0063960000002</v>
      </c>
      <c r="O649" s="259"/>
      <c r="P649" s="259"/>
      <c r="Q649" s="259"/>
      <c r="R649" s="259"/>
      <c r="S649" s="259" t="s">
        <v>47</v>
      </c>
      <c r="T649" s="260">
        <v>0</v>
      </c>
      <c r="V649" s="259"/>
      <c r="W649" s="259"/>
      <c r="X649" s="259"/>
      <c r="Y649" s="259"/>
      <c r="Z649" s="259" t="s">
        <v>47</v>
      </c>
      <c r="AA649" s="260">
        <v>99.961084</v>
      </c>
      <c r="AG649" t="s">
        <v>47</v>
      </c>
      <c r="AH649" s="1">
        <f t="shared" si="10"/>
        <v>3940.9674800000003</v>
      </c>
    </row>
    <row r="650" spans="1:34" x14ac:dyDescent="0.35">
      <c r="A650" s="259"/>
      <c r="B650" s="259"/>
      <c r="C650" s="259"/>
      <c r="D650" s="259"/>
      <c r="E650" s="259" t="s">
        <v>48</v>
      </c>
      <c r="F650" s="260">
        <v>0</v>
      </c>
      <c r="H650" s="259"/>
      <c r="I650" s="259"/>
      <c r="J650" s="259"/>
      <c r="K650" s="259"/>
      <c r="L650" s="259" t="s">
        <v>48</v>
      </c>
      <c r="M650" s="260">
        <v>767.50813900000003</v>
      </c>
      <c r="O650" s="259"/>
      <c r="P650" s="259"/>
      <c r="Q650" s="259"/>
      <c r="R650" s="259"/>
      <c r="S650" s="259" t="s">
        <v>48</v>
      </c>
      <c r="T650" s="260">
        <v>0</v>
      </c>
      <c r="V650" s="259"/>
      <c r="W650" s="259"/>
      <c r="X650" s="259"/>
      <c r="Y650" s="259"/>
      <c r="Z650" s="259" t="s">
        <v>48</v>
      </c>
      <c r="AA650" s="260">
        <v>430.13825500000002</v>
      </c>
      <c r="AG650" t="s">
        <v>48</v>
      </c>
      <c r="AH650" s="1">
        <f t="shared" si="10"/>
        <v>1197.6463940000001</v>
      </c>
    </row>
    <row r="651" spans="1:34" x14ac:dyDescent="0.35">
      <c r="A651" s="259"/>
      <c r="B651" s="259"/>
      <c r="C651" s="259"/>
      <c r="D651" s="259" t="s">
        <v>123</v>
      </c>
      <c r="E651" s="259"/>
      <c r="F651" s="260">
        <v>0</v>
      </c>
      <c r="H651" s="259"/>
      <c r="I651" s="259"/>
      <c r="J651" s="259"/>
      <c r="K651" s="259" t="s">
        <v>123</v>
      </c>
      <c r="L651" s="259"/>
      <c r="M651" s="260">
        <v>8657.3267899999992</v>
      </c>
      <c r="O651" s="259"/>
      <c r="P651" s="259"/>
      <c r="Q651" s="259"/>
      <c r="R651" s="259" t="s">
        <v>123</v>
      </c>
      <c r="S651" s="259"/>
      <c r="T651" s="260">
        <v>1330.7105939999999</v>
      </c>
      <c r="V651" s="259"/>
      <c r="W651" s="259"/>
      <c r="X651" s="259"/>
      <c r="Y651" s="259" t="s">
        <v>123</v>
      </c>
      <c r="Z651" s="259"/>
      <c r="AA651" s="260">
        <v>3895.5235560000001</v>
      </c>
      <c r="AF651" t="s">
        <v>123</v>
      </c>
      <c r="AH651" s="1">
        <f t="shared" si="10"/>
        <v>13883.560939999999</v>
      </c>
    </row>
    <row r="652" spans="1:34" x14ac:dyDescent="0.35">
      <c r="A652" s="259"/>
      <c r="B652" s="259" t="s">
        <v>152</v>
      </c>
      <c r="C652" s="259" t="s">
        <v>44</v>
      </c>
      <c r="D652" s="259" t="s">
        <v>45</v>
      </c>
      <c r="E652" s="259" t="s">
        <v>46</v>
      </c>
      <c r="F652" s="260">
        <v>0</v>
      </c>
      <c r="H652" s="259"/>
      <c r="I652" s="259" t="s">
        <v>152</v>
      </c>
      <c r="J652" s="259" t="s">
        <v>44</v>
      </c>
      <c r="K652" s="259" t="s">
        <v>45</v>
      </c>
      <c r="L652" s="259" t="s">
        <v>46</v>
      </c>
      <c r="M652" s="260">
        <v>3048.2575999999999</v>
      </c>
      <c r="O652" s="259"/>
      <c r="P652" s="259" t="s">
        <v>152</v>
      </c>
      <c r="Q652" s="259" t="s">
        <v>44</v>
      </c>
      <c r="R652" s="259" t="s">
        <v>45</v>
      </c>
      <c r="S652" s="259" t="s">
        <v>46</v>
      </c>
      <c r="T652" s="260">
        <v>1334.848019</v>
      </c>
      <c r="V652" s="259"/>
      <c r="W652" s="259" t="s">
        <v>152</v>
      </c>
      <c r="X652" s="259" t="s">
        <v>44</v>
      </c>
      <c r="Y652" s="259" t="s">
        <v>45</v>
      </c>
      <c r="Z652" s="259" t="s">
        <v>46</v>
      </c>
      <c r="AA652" s="260">
        <v>4315.7145030000001</v>
      </c>
      <c r="AD652" t="s">
        <v>152</v>
      </c>
      <c r="AE652" t="s">
        <v>44</v>
      </c>
      <c r="AF652" t="s">
        <v>45</v>
      </c>
      <c r="AG652" t="s">
        <v>46</v>
      </c>
      <c r="AH652" s="1">
        <f t="shared" ref="AH652:AH699" si="11">F652+M652+T652+AA652</f>
        <v>8698.820122000001</v>
      </c>
    </row>
    <row r="653" spans="1:34" x14ac:dyDescent="0.35">
      <c r="A653" s="259"/>
      <c r="B653" s="259"/>
      <c r="C653" s="259"/>
      <c r="D653" s="259"/>
      <c r="E653" s="259" t="s">
        <v>47</v>
      </c>
      <c r="F653" s="260">
        <v>0</v>
      </c>
      <c r="H653" s="259"/>
      <c r="I653" s="259"/>
      <c r="J653" s="259"/>
      <c r="K653" s="259"/>
      <c r="L653" s="259" t="s">
        <v>47</v>
      </c>
      <c r="M653" s="260">
        <v>3042.0514629999998</v>
      </c>
      <c r="O653" s="259"/>
      <c r="P653" s="259"/>
      <c r="Q653" s="259"/>
      <c r="R653" s="259"/>
      <c r="S653" s="259" t="s">
        <v>47</v>
      </c>
      <c r="T653" s="260">
        <v>0</v>
      </c>
      <c r="V653" s="259"/>
      <c r="W653" s="259"/>
      <c r="X653" s="259"/>
      <c r="Y653" s="259"/>
      <c r="Z653" s="259" t="s">
        <v>47</v>
      </c>
      <c r="AA653" s="260">
        <v>945.66803100000004</v>
      </c>
      <c r="AG653" t="s">
        <v>47</v>
      </c>
      <c r="AH653" s="1">
        <f t="shared" si="11"/>
        <v>3987.7194939999999</v>
      </c>
    </row>
    <row r="654" spans="1:34" x14ac:dyDescent="0.35">
      <c r="A654" s="259"/>
      <c r="B654" s="259"/>
      <c r="C654" s="259"/>
      <c r="D654" s="259"/>
      <c r="E654" s="259" t="s">
        <v>48</v>
      </c>
      <c r="F654" s="260">
        <v>0</v>
      </c>
      <c r="H654" s="259"/>
      <c r="I654" s="259"/>
      <c r="J654" s="259"/>
      <c r="K654" s="259"/>
      <c r="L654" s="259" t="s">
        <v>48</v>
      </c>
      <c r="M654" s="260">
        <v>1174.071512</v>
      </c>
      <c r="O654" s="259"/>
      <c r="P654" s="259"/>
      <c r="Q654" s="259"/>
      <c r="R654" s="259"/>
      <c r="S654" s="259" t="s">
        <v>48</v>
      </c>
      <c r="T654" s="260">
        <v>0</v>
      </c>
      <c r="V654" s="259"/>
      <c r="W654" s="259"/>
      <c r="X654" s="259"/>
      <c r="Y654" s="259"/>
      <c r="Z654" s="259" t="s">
        <v>48</v>
      </c>
      <c r="AA654" s="260">
        <v>389.50022799999999</v>
      </c>
      <c r="AG654" t="s">
        <v>48</v>
      </c>
      <c r="AH654" s="1">
        <f t="shared" si="11"/>
        <v>1563.5717399999999</v>
      </c>
    </row>
    <row r="655" spans="1:34" x14ac:dyDescent="0.35">
      <c r="A655" s="259"/>
      <c r="B655" s="259"/>
      <c r="C655" s="259"/>
      <c r="D655" s="259" t="s">
        <v>123</v>
      </c>
      <c r="E655" s="259"/>
      <c r="F655" s="260">
        <v>0</v>
      </c>
      <c r="H655" s="259"/>
      <c r="I655" s="259"/>
      <c r="J655" s="259"/>
      <c r="K655" s="259" t="s">
        <v>123</v>
      </c>
      <c r="L655" s="259"/>
      <c r="M655" s="260">
        <v>7264.3805750000001</v>
      </c>
      <c r="O655" s="259"/>
      <c r="P655" s="259"/>
      <c r="Q655" s="259"/>
      <c r="R655" s="259" t="s">
        <v>123</v>
      </c>
      <c r="S655" s="259"/>
      <c r="T655" s="260">
        <v>1334.848019</v>
      </c>
      <c r="V655" s="259"/>
      <c r="W655" s="259"/>
      <c r="X655" s="259"/>
      <c r="Y655" s="259" t="s">
        <v>123</v>
      </c>
      <c r="Z655" s="259"/>
      <c r="AA655" s="260">
        <v>5650.8827620000002</v>
      </c>
      <c r="AF655" t="s">
        <v>123</v>
      </c>
      <c r="AH655" s="1">
        <f t="shared" si="11"/>
        <v>14250.111356000001</v>
      </c>
    </row>
    <row r="656" spans="1:34" x14ac:dyDescent="0.35">
      <c r="A656" s="259"/>
      <c r="B656" s="259" t="s">
        <v>153</v>
      </c>
      <c r="C656" s="259" t="s">
        <v>44</v>
      </c>
      <c r="D656" s="259" t="s">
        <v>45</v>
      </c>
      <c r="E656" s="259" t="s">
        <v>46</v>
      </c>
      <c r="F656" s="260">
        <v>0</v>
      </c>
      <c r="H656" s="259"/>
      <c r="I656" s="259" t="s">
        <v>153</v>
      </c>
      <c r="J656" s="259" t="s">
        <v>44</v>
      </c>
      <c r="K656" s="259" t="s">
        <v>45</v>
      </c>
      <c r="L656" s="259" t="s">
        <v>46</v>
      </c>
      <c r="M656" s="260">
        <v>1649.560264</v>
      </c>
      <c r="O656" s="259"/>
      <c r="P656" s="259" t="s">
        <v>153</v>
      </c>
      <c r="Q656" s="259" t="s">
        <v>44</v>
      </c>
      <c r="R656" s="259" t="s">
        <v>45</v>
      </c>
      <c r="S656" s="259" t="s">
        <v>46</v>
      </c>
      <c r="T656" s="260">
        <v>1472.563285</v>
      </c>
      <c r="V656" s="259"/>
      <c r="W656" s="259" t="s">
        <v>153</v>
      </c>
      <c r="X656" s="259" t="s">
        <v>44</v>
      </c>
      <c r="Y656" s="259" t="s">
        <v>45</v>
      </c>
      <c r="Z656" s="259" t="s">
        <v>46</v>
      </c>
      <c r="AA656" s="260">
        <v>3471.6807020000001</v>
      </c>
      <c r="AD656" t="s">
        <v>153</v>
      </c>
      <c r="AE656" t="s">
        <v>44</v>
      </c>
      <c r="AF656" t="s">
        <v>45</v>
      </c>
      <c r="AG656" t="s">
        <v>46</v>
      </c>
      <c r="AH656" s="1">
        <f t="shared" si="11"/>
        <v>6593.8042509999996</v>
      </c>
    </row>
    <row r="657" spans="1:34" x14ac:dyDescent="0.35">
      <c r="A657" s="259"/>
      <c r="B657" s="259"/>
      <c r="C657" s="259"/>
      <c r="D657" s="259"/>
      <c r="E657" s="259" t="s">
        <v>47</v>
      </c>
      <c r="F657" s="260">
        <v>0</v>
      </c>
      <c r="H657" s="259"/>
      <c r="I657" s="259"/>
      <c r="J657" s="259"/>
      <c r="K657" s="259"/>
      <c r="L657" s="259" t="s">
        <v>47</v>
      </c>
      <c r="M657" s="260">
        <v>1296.847352</v>
      </c>
      <c r="O657" s="259"/>
      <c r="P657" s="259"/>
      <c r="Q657" s="259"/>
      <c r="R657" s="259"/>
      <c r="S657" s="259" t="s">
        <v>47</v>
      </c>
      <c r="T657" s="260">
        <v>0</v>
      </c>
      <c r="V657" s="259"/>
      <c r="W657" s="259"/>
      <c r="X657" s="259"/>
      <c r="Y657" s="259"/>
      <c r="Z657" s="259" t="s">
        <v>47</v>
      </c>
      <c r="AA657" s="260">
        <v>697.29557699999998</v>
      </c>
      <c r="AG657" t="s">
        <v>47</v>
      </c>
      <c r="AH657" s="1">
        <f t="shared" si="11"/>
        <v>1994.1429290000001</v>
      </c>
    </row>
    <row r="658" spans="1:34" x14ac:dyDescent="0.35">
      <c r="A658" s="259"/>
      <c r="B658" s="259"/>
      <c r="C658" s="259"/>
      <c r="D658" s="259"/>
      <c r="E658" s="259" t="s">
        <v>48</v>
      </c>
      <c r="F658" s="260">
        <v>0</v>
      </c>
      <c r="H658" s="259"/>
      <c r="I658" s="259"/>
      <c r="J658" s="259"/>
      <c r="K658" s="259"/>
      <c r="L658" s="259" t="s">
        <v>48</v>
      </c>
      <c r="M658" s="260">
        <v>478.31465100000003</v>
      </c>
      <c r="O658" s="259"/>
      <c r="P658" s="259"/>
      <c r="Q658" s="259"/>
      <c r="R658" s="259"/>
      <c r="S658" s="259" t="s">
        <v>48</v>
      </c>
      <c r="T658" s="260">
        <v>0</v>
      </c>
      <c r="V658" s="259"/>
      <c r="W658" s="259"/>
      <c r="X658" s="259"/>
      <c r="Y658" s="259"/>
      <c r="Z658" s="259" t="s">
        <v>48</v>
      </c>
      <c r="AA658" s="260">
        <v>259.60225600000001</v>
      </c>
      <c r="AG658" t="s">
        <v>48</v>
      </c>
      <c r="AH658" s="1">
        <f t="shared" si="11"/>
        <v>737.91690700000004</v>
      </c>
    </row>
    <row r="659" spans="1:34" x14ac:dyDescent="0.35">
      <c r="A659" s="259"/>
      <c r="B659" s="259"/>
      <c r="C659" s="259"/>
      <c r="D659" s="259" t="s">
        <v>123</v>
      </c>
      <c r="E659" s="259"/>
      <c r="F659" s="260">
        <v>0</v>
      </c>
      <c r="H659" s="259"/>
      <c r="I659" s="259"/>
      <c r="J659" s="259"/>
      <c r="K659" s="259" t="s">
        <v>123</v>
      </c>
      <c r="L659" s="259"/>
      <c r="M659" s="260">
        <v>3424.7222670000001</v>
      </c>
      <c r="O659" s="259"/>
      <c r="P659" s="259"/>
      <c r="Q659" s="259"/>
      <c r="R659" s="259" t="s">
        <v>123</v>
      </c>
      <c r="S659" s="259"/>
      <c r="T659" s="260">
        <v>1472.563285</v>
      </c>
      <c r="V659" s="259"/>
      <c r="W659" s="259"/>
      <c r="X659" s="259"/>
      <c r="Y659" s="259" t="s">
        <v>123</v>
      </c>
      <c r="Z659" s="259"/>
      <c r="AA659" s="260">
        <v>4428.5785349999996</v>
      </c>
      <c r="AF659" t="s">
        <v>123</v>
      </c>
      <c r="AH659" s="1">
        <f t="shared" si="11"/>
        <v>9325.8640869999999</v>
      </c>
    </row>
    <row r="660" spans="1:34" x14ac:dyDescent="0.35">
      <c r="A660" s="259"/>
      <c r="B660" s="259" t="s">
        <v>154</v>
      </c>
      <c r="C660" s="259" t="s">
        <v>44</v>
      </c>
      <c r="D660" s="259" t="s">
        <v>45</v>
      </c>
      <c r="E660" s="259" t="s">
        <v>46</v>
      </c>
      <c r="F660" s="260">
        <v>0</v>
      </c>
      <c r="H660" s="259"/>
      <c r="I660" s="259" t="s">
        <v>154</v>
      </c>
      <c r="J660" s="259" t="s">
        <v>44</v>
      </c>
      <c r="K660" s="259" t="s">
        <v>45</v>
      </c>
      <c r="L660" s="259" t="s">
        <v>46</v>
      </c>
      <c r="M660" s="260">
        <v>1348.910644</v>
      </c>
      <c r="O660" s="259"/>
      <c r="P660" s="259" t="s">
        <v>154</v>
      </c>
      <c r="Q660" s="259" t="s">
        <v>44</v>
      </c>
      <c r="R660" s="259" t="s">
        <v>45</v>
      </c>
      <c r="S660" s="259" t="s">
        <v>46</v>
      </c>
      <c r="T660" s="260">
        <v>1477.331205</v>
      </c>
      <c r="V660" s="259"/>
      <c r="W660" s="259" t="s">
        <v>154</v>
      </c>
      <c r="X660" s="259" t="s">
        <v>44</v>
      </c>
      <c r="Y660" s="259" t="s">
        <v>45</v>
      </c>
      <c r="Z660" s="259" t="s">
        <v>46</v>
      </c>
      <c r="AA660" s="260">
        <v>3423.9499759999999</v>
      </c>
      <c r="AD660" t="s">
        <v>154</v>
      </c>
      <c r="AE660" t="s">
        <v>44</v>
      </c>
      <c r="AF660" t="s">
        <v>45</v>
      </c>
      <c r="AG660" t="s">
        <v>46</v>
      </c>
      <c r="AH660" s="1">
        <f t="shared" si="11"/>
        <v>6250.1918249999999</v>
      </c>
    </row>
    <row r="661" spans="1:34" x14ac:dyDescent="0.35">
      <c r="A661" s="259"/>
      <c r="B661" s="259"/>
      <c r="C661" s="259"/>
      <c r="D661" s="259"/>
      <c r="E661" s="259" t="s">
        <v>47</v>
      </c>
      <c r="F661" s="260">
        <v>0</v>
      </c>
      <c r="H661" s="259"/>
      <c r="I661" s="259"/>
      <c r="J661" s="259"/>
      <c r="K661" s="259"/>
      <c r="L661" s="259" t="s">
        <v>47</v>
      </c>
      <c r="M661" s="260">
        <v>947.78954599999997</v>
      </c>
      <c r="O661" s="259"/>
      <c r="P661" s="259"/>
      <c r="Q661" s="259"/>
      <c r="R661" s="259"/>
      <c r="S661" s="259" t="s">
        <v>47</v>
      </c>
      <c r="T661" s="260">
        <v>0</v>
      </c>
      <c r="V661" s="259"/>
      <c r="W661" s="259"/>
      <c r="X661" s="259"/>
      <c r="Y661" s="259"/>
      <c r="Z661" s="259" t="s">
        <v>47</v>
      </c>
      <c r="AA661" s="260">
        <v>748.02731300000005</v>
      </c>
      <c r="AG661" t="s">
        <v>47</v>
      </c>
      <c r="AH661" s="1">
        <f t="shared" si="11"/>
        <v>1695.816859</v>
      </c>
    </row>
    <row r="662" spans="1:34" x14ac:dyDescent="0.35">
      <c r="A662" s="259"/>
      <c r="B662" s="259"/>
      <c r="C662" s="259"/>
      <c r="D662" s="259"/>
      <c r="E662" s="259" t="s">
        <v>48</v>
      </c>
      <c r="F662" s="260">
        <v>0</v>
      </c>
      <c r="H662" s="259"/>
      <c r="I662" s="259"/>
      <c r="J662" s="259"/>
      <c r="K662" s="259"/>
      <c r="L662" s="259" t="s">
        <v>48</v>
      </c>
      <c r="M662" s="260">
        <v>528.32852700000001</v>
      </c>
      <c r="O662" s="259"/>
      <c r="P662" s="259"/>
      <c r="Q662" s="259"/>
      <c r="R662" s="259"/>
      <c r="S662" s="259" t="s">
        <v>48</v>
      </c>
      <c r="T662" s="260">
        <v>0</v>
      </c>
      <c r="V662" s="259"/>
      <c r="W662" s="259"/>
      <c r="X662" s="259"/>
      <c r="Y662" s="259"/>
      <c r="Z662" s="259" t="s">
        <v>48</v>
      </c>
      <c r="AA662" s="260">
        <v>299.72019599999999</v>
      </c>
      <c r="AG662" t="s">
        <v>48</v>
      </c>
      <c r="AH662" s="1">
        <f t="shared" si="11"/>
        <v>828.048723</v>
      </c>
    </row>
    <row r="663" spans="1:34" x14ac:dyDescent="0.35">
      <c r="A663" s="259"/>
      <c r="B663" s="259"/>
      <c r="C663" s="259"/>
      <c r="D663" s="259" t="s">
        <v>123</v>
      </c>
      <c r="E663" s="259"/>
      <c r="F663" s="260">
        <v>0</v>
      </c>
      <c r="H663" s="259"/>
      <c r="I663" s="259"/>
      <c r="J663" s="259"/>
      <c r="K663" s="259" t="s">
        <v>123</v>
      </c>
      <c r="L663" s="259"/>
      <c r="M663" s="260">
        <v>2825.0287170000001</v>
      </c>
      <c r="O663" s="259"/>
      <c r="P663" s="259"/>
      <c r="Q663" s="259"/>
      <c r="R663" s="259" t="s">
        <v>123</v>
      </c>
      <c r="S663" s="259"/>
      <c r="T663" s="260">
        <v>1477.331205</v>
      </c>
      <c r="V663" s="259"/>
      <c r="W663" s="259"/>
      <c r="X663" s="259"/>
      <c r="Y663" s="259" t="s">
        <v>123</v>
      </c>
      <c r="Z663" s="259"/>
      <c r="AA663" s="260">
        <v>4471.6974849999997</v>
      </c>
      <c r="AF663" t="s">
        <v>123</v>
      </c>
      <c r="AH663" s="1">
        <f t="shared" si="11"/>
        <v>8774.0574070000002</v>
      </c>
    </row>
    <row r="664" spans="1:34" x14ac:dyDescent="0.35">
      <c r="A664" s="259"/>
      <c r="B664" s="259" t="s">
        <v>155</v>
      </c>
      <c r="C664" s="259" t="s">
        <v>44</v>
      </c>
      <c r="D664" s="259" t="s">
        <v>45</v>
      </c>
      <c r="E664" s="259" t="s">
        <v>46</v>
      </c>
      <c r="F664" s="260">
        <v>0</v>
      </c>
      <c r="H664" s="259"/>
      <c r="I664" s="259" t="s">
        <v>155</v>
      </c>
      <c r="J664" s="259" t="s">
        <v>44</v>
      </c>
      <c r="K664" s="259" t="s">
        <v>45</v>
      </c>
      <c r="L664" s="259" t="s">
        <v>46</v>
      </c>
      <c r="M664" s="260">
        <v>749.68060700000001</v>
      </c>
      <c r="O664" s="259"/>
      <c r="P664" s="259" t="s">
        <v>155</v>
      </c>
      <c r="Q664" s="259" t="s">
        <v>44</v>
      </c>
      <c r="R664" s="259" t="s">
        <v>45</v>
      </c>
      <c r="S664" s="259" t="s">
        <v>46</v>
      </c>
      <c r="T664" s="260">
        <v>1481.9778269999999</v>
      </c>
      <c r="V664" s="259"/>
      <c r="W664" s="259" t="s">
        <v>155</v>
      </c>
      <c r="X664" s="259" t="s">
        <v>44</v>
      </c>
      <c r="Y664" s="259" t="s">
        <v>45</v>
      </c>
      <c r="Z664" s="259" t="s">
        <v>46</v>
      </c>
      <c r="AA664" s="260">
        <v>2776.611641</v>
      </c>
      <c r="AD664" t="s">
        <v>155</v>
      </c>
      <c r="AE664" t="s">
        <v>44</v>
      </c>
      <c r="AF664" t="s">
        <v>45</v>
      </c>
      <c r="AG664" t="s">
        <v>46</v>
      </c>
      <c r="AH664" s="1">
        <f t="shared" si="11"/>
        <v>5008.2700750000004</v>
      </c>
    </row>
    <row r="665" spans="1:34" x14ac:dyDescent="0.35">
      <c r="A665" s="259"/>
      <c r="B665" s="259"/>
      <c r="C665" s="259"/>
      <c r="D665" s="259"/>
      <c r="E665" s="259" t="s">
        <v>47</v>
      </c>
      <c r="F665" s="260">
        <v>0</v>
      </c>
      <c r="H665" s="259"/>
      <c r="I665" s="259"/>
      <c r="J665" s="259"/>
      <c r="K665" s="259"/>
      <c r="L665" s="259" t="s">
        <v>47</v>
      </c>
      <c r="M665" s="260">
        <v>996.43751499999996</v>
      </c>
      <c r="O665" s="259"/>
      <c r="P665" s="259"/>
      <c r="Q665" s="259"/>
      <c r="R665" s="259"/>
      <c r="S665" s="259" t="s">
        <v>47</v>
      </c>
      <c r="T665" s="260">
        <v>0</v>
      </c>
      <c r="V665" s="259"/>
      <c r="W665" s="259"/>
      <c r="X665" s="259"/>
      <c r="Y665" s="259"/>
      <c r="Z665" s="259" t="s">
        <v>47</v>
      </c>
      <c r="AA665" s="260">
        <v>1346.514285</v>
      </c>
      <c r="AG665" t="s">
        <v>47</v>
      </c>
      <c r="AH665" s="1">
        <f t="shared" si="11"/>
        <v>2342.9517999999998</v>
      </c>
    </row>
    <row r="666" spans="1:34" x14ac:dyDescent="0.35">
      <c r="A666" s="259"/>
      <c r="B666" s="259"/>
      <c r="C666" s="259"/>
      <c r="D666" s="259"/>
      <c r="E666" s="259" t="s">
        <v>48</v>
      </c>
      <c r="F666" s="260">
        <v>0</v>
      </c>
      <c r="H666" s="259"/>
      <c r="I666" s="259"/>
      <c r="J666" s="259"/>
      <c r="K666" s="259"/>
      <c r="L666" s="259" t="s">
        <v>48</v>
      </c>
      <c r="M666" s="260">
        <v>846.489149</v>
      </c>
      <c r="O666" s="259"/>
      <c r="P666" s="259"/>
      <c r="Q666" s="259"/>
      <c r="R666" s="259"/>
      <c r="S666" s="259" t="s">
        <v>48</v>
      </c>
      <c r="T666" s="260">
        <v>0</v>
      </c>
      <c r="V666" s="259"/>
      <c r="W666" s="259"/>
      <c r="X666" s="259"/>
      <c r="Y666" s="259"/>
      <c r="Z666" s="259" t="s">
        <v>48</v>
      </c>
      <c r="AA666" s="260">
        <v>529.70561199999997</v>
      </c>
      <c r="AG666" t="s">
        <v>48</v>
      </c>
      <c r="AH666" s="1">
        <f t="shared" si="11"/>
        <v>1376.194761</v>
      </c>
    </row>
    <row r="667" spans="1:34" x14ac:dyDescent="0.35">
      <c r="A667" s="259"/>
      <c r="B667" s="259"/>
      <c r="C667" s="259"/>
      <c r="D667" s="259" t="s">
        <v>123</v>
      </c>
      <c r="E667" s="259"/>
      <c r="F667" s="260">
        <v>0</v>
      </c>
      <c r="H667" s="259"/>
      <c r="I667" s="259"/>
      <c r="J667" s="259"/>
      <c r="K667" s="259" t="s">
        <v>123</v>
      </c>
      <c r="L667" s="259"/>
      <c r="M667" s="260">
        <v>2592.6072709999999</v>
      </c>
      <c r="O667" s="259"/>
      <c r="P667" s="259"/>
      <c r="Q667" s="259"/>
      <c r="R667" s="259" t="s">
        <v>123</v>
      </c>
      <c r="S667" s="259"/>
      <c r="T667" s="260">
        <v>1481.9778269999999</v>
      </c>
      <c r="V667" s="259"/>
      <c r="W667" s="259"/>
      <c r="X667" s="259"/>
      <c r="Y667" s="259" t="s">
        <v>123</v>
      </c>
      <c r="Z667" s="259"/>
      <c r="AA667" s="260">
        <v>4652.8315380000004</v>
      </c>
      <c r="AF667" t="s">
        <v>123</v>
      </c>
      <c r="AH667" s="1">
        <f t="shared" si="11"/>
        <v>8727.4166359999999</v>
      </c>
    </row>
    <row r="668" spans="1:34" x14ac:dyDescent="0.35">
      <c r="A668" s="259"/>
      <c r="B668" s="259" t="s">
        <v>156</v>
      </c>
      <c r="C668" s="259" t="s">
        <v>44</v>
      </c>
      <c r="D668" s="259" t="s">
        <v>45</v>
      </c>
      <c r="E668" s="259" t="s">
        <v>46</v>
      </c>
      <c r="F668" s="260">
        <v>0</v>
      </c>
      <c r="H668" s="259"/>
      <c r="I668" s="259" t="s">
        <v>156</v>
      </c>
      <c r="J668" s="259" t="s">
        <v>44</v>
      </c>
      <c r="K668" s="259" t="s">
        <v>45</v>
      </c>
      <c r="L668" s="259" t="s">
        <v>46</v>
      </c>
      <c r="M668" s="260">
        <v>597.951458</v>
      </c>
      <c r="O668" s="259"/>
      <c r="P668" s="259" t="s">
        <v>156</v>
      </c>
      <c r="Q668" s="259" t="s">
        <v>44</v>
      </c>
      <c r="R668" s="259" t="s">
        <v>45</v>
      </c>
      <c r="S668" s="259" t="s">
        <v>46</v>
      </c>
      <c r="T668" s="260">
        <v>1486.782078</v>
      </c>
      <c r="V668" s="259"/>
      <c r="W668" s="259" t="s">
        <v>156</v>
      </c>
      <c r="X668" s="259" t="s">
        <v>44</v>
      </c>
      <c r="Y668" s="259" t="s">
        <v>45</v>
      </c>
      <c r="Z668" s="259" t="s">
        <v>46</v>
      </c>
      <c r="AA668" s="260">
        <v>3163.7247360000001</v>
      </c>
      <c r="AD668" t="s">
        <v>156</v>
      </c>
      <c r="AE668" t="s">
        <v>44</v>
      </c>
      <c r="AF668" t="s">
        <v>45</v>
      </c>
      <c r="AG668" t="s">
        <v>46</v>
      </c>
      <c r="AH668" s="1">
        <f t="shared" si="11"/>
        <v>5248.4582719999999</v>
      </c>
    </row>
    <row r="669" spans="1:34" x14ac:dyDescent="0.35">
      <c r="A669" s="259"/>
      <c r="B669" s="259"/>
      <c r="C669" s="259"/>
      <c r="D669" s="259"/>
      <c r="E669" s="259" t="s">
        <v>47</v>
      </c>
      <c r="F669" s="260">
        <v>0</v>
      </c>
      <c r="H669" s="259"/>
      <c r="I669" s="259"/>
      <c r="J669" s="259"/>
      <c r="K669" s="259"/>
      <c r="L669" s="259" t="s">
        <v>47</v>
      </c>
      <c r="M669" s="260">
        <v>1296.1907180000001</v>
      </c>
      <c r="O669" s="259"/>
      <c r="P669" s="259"/>
      <c r="Q669" s="259"/>
      <c r="R669" s="259"/>
      <c r="S669" s="259" t="s">
        <v>47</v>
      </c>
      <c r="T669" s="260">
        <v>0</v>
      </c>
      <c r="V669" s="259"/>
      <c r="W669" s="259"/>
      <c r="X669" s="259"/>
      <c r="Y669" s="259"/>
      <c r="Z669" s="259" t="s">
        <v>47</v>
      </c>
      <c r="AA669" s="260">
        <v>1896.254306</v>
      </c>
      <c r="AG669" t="s">
        <v>47</v>
      </c>
      <c r="AH669" s="1">
        <f t="shared" si="11"/>
        <v>3192.4450240000001</v>
      </c>
    </row>
    <row r="670" spans="1:34" x14ac:dyDescent="0.35">
      <c r="A670" s="259"/>
      <c r="B670" s="259"/>
      <c r="C670" s="259"/>
      <c r="D670" s="259"/>
      <c r="E670" s="259" t="s">
        <v>48</v>
      </c>
      <c r="F670" s="260">
        <v>0</v>
      </c>
      <c r="H670" s="259"/>
      <c r="I670" s="259"/>
      <c r="J670" s="259"/>
      <c r="K670" s="259"/>
      <c r="L670" s="259" t="s">
        <v>48</v>
      </c>
      <c r="M670" s="260">
        <v>1244.544028</v>
      </c>
      <c r="O670" s="259"/>
      <c r="P670" s="259"/>
      <c r="Q670" s="259"/>
      <c r="R670" s="259"/>
      <c r="S670" s="259" t="s">
        <v>48</v>
      </c>
      <c r="T670" s="260">
        <v>0</v>
      </c>
      <c r="V670" s="259"/>
      <c r="W670" s="259"/>
      <c r="X670" s="259"/>
      <c r="Y670" s="259"/>
      <c r="Z670" s="259" t="s">
        <v>48</v>
      </c>
      <c r="AA670" s="260">
        <v>149.73429999999999</v>
      </c>
      <c r="AG670" t="s">
        <v>48</v>
      </c>
      <c r="AH670" s="1">
        <f t="shared" si="11"/>
        <v>1394.2783280000001</v>
      </c>
    </row>
    <row r="671" spans="1:34" x14ac:dyDescent="0.35">
      <c r="A671" s="259"/>
      <c r="B671" s="259"/>
      <c r="C671" s="259"/>
      <c r="D671" s="259" t="s">
        <v>123</v>
      </c>
      <c r="E671" s="259"/>
      <c r="F671" s="260">
        <v>0</v>
      </c>
      <c r="H671" s="259"/>
      <c r="I671" s="259"/>
      <c r="J671" s="259"/>
      <c r="K671" s="259" t="s">
        <v>123</v>
      </c>
      <c r="L671" s="259"/>
      <c r="M671" s="260">
        <v>3138.6862040000001</v>
      </c>
      <c r="O671" s="259"/>
      <c r="P671" s="259"/>
      <c r="Q671" s="259"/>
      <c r="R671" s="259" t="s">
        <v>123</v>
      </c>
      <c r="S671" s="259"/>
      <c r="T671" s="260">
        <v>1486.782078</v>
      </c>
      <c r="V671" s="259"/>
      <c r="W671" s="259"/>
      <c r="X671" s="259"/>
      <c r="Y671" s="259" t="s">
        <v>123</v>
      </c>
      <c r="Z671" s="259"/>
      <c r="AA671" s="260">
        <v>5209.713342</v>
      </c>
      <c r="AF671" t="s">
        <v>123</v>
      </c>
      <c r="AH671" s="1">
        <f t="shared" si="11"/>
        <v>9835.1816240000007</v>
      </c>
    </row>
    <row r="672" spans="1:34" x14ac:dyDescent="0.35">
      <c r="A672" s="259"/>
      <c r="B672" s="259" t="s">
        <v>157</v>
      </c>
      <c r="C672" s="259" t="s">
        <v>44</v>
      </c>
      <c r="D672" s="259" t="s">
        <v>45</v>
      </c>
      <c r="E672" s="259" t="s">
        <v>46</v>
      </c>
      <c r="F672" s="260">
        <v>0</v>
      </c>
      <c r="H672" s="259"/>
      <c r="I672" s="259" t="s">
        <v>157</v>
      </c>
      <c r="J672" s="259" t="s">
        <v>44</v>
      </c>
      <c r="K672" s="259" t="s">
        <v>45</v>
      </c>
      <c r="L672" s="259" t="s">
        <v>46</v>
      </c>
      <c r="M672" s="260">
        <v>598.91903500000001</v>
      </c>
      <c r="O672" s="259"/>
      <c r="P672" s="259" t="s">
        <v>157</v>
      </c>
      <c r="Q672" s="259" t="s">
        <v>44</v>
      </c>
      <c r="R672" s="259" t="s">
        <v>45</v>
      </c>
      <c r="S672" s="259" t="s">
        <v>46</v>
      </c>
      <c r="T672" s="260">
        <v>1541.0453210000001</v>
      </c>
      <c r="V672" s="259"/>
      <c r="W672" s="259" t="s">
        <v>157</v>
      </c>
      <c r="X672" s="259" t="s">
        <v>44</v>
      </c>
      <c r="Y672" s="259" t="s">
        <v>45</v>
      </c>
      <c r="Z672" s="259" t="s">
        <v>46</v>
      </c>
      <c r="AA672" s="260">
        <v>3612.2162069999999</v>
      </c>
      <c r="AD672" t="s">
        <v>157</v>
      </c>
      <c r="AE672" t="s">
        <v>44</v>
      </c>
      <c r="AF672" t="s">
        <v>45</v>
      </c>
      <c r="AG672" t="s">
        <v>46</v>
      </c>
      <c r="AH672" s="1">
        <f t="shared" si="11"/>
        <v>5752.1805629999999</v>
      </c>
    </row>
    <row r="673" spans="1:34" x14ac:dyDescent="0.35">
      <c r="A673" s="259"/>
      <c r="B673" s="259"/>
      <c r="C673" s="259"/>
      <c r="D673" s="259"/>
      <c r="E673" s="259" t="s">
        <v>47</v>
      </c>
      <c r="F673" s="260">
        <v>0</v>
      </c>
      <c r="H673" s="259"/>
      <c r="I673" s="259"/>
      <c r="J673" s="259"/>
      <c r="K673" s="259"/>
      <c r="L673" s="259" t="s">
        <v>47</v>
      </c>
      <c r="M673" s="260">
        <v>1298.2642510000001</v>
      </c>
      <c r="O673" s="259"/>
      <c r="P673" s="259"/>
      <c r="Q673" s="259"/>
      <c r="R673" s="259"/>
      <c r="S673" s="259" t="s">
        <v>47</v>
      </c>
      <c r="T673" s="260">
        <v>0</v>
      </c>
      <c r="V673" s="259"/>
      <c r="W673" s="259"/>
      <c r="X673" s="259"/>
      <c r="Y673" s="259"/>
      <c r="Z673" s="259" t="s">
        <v>47</v>
      </c>
      <c r="AA673" s="260">
        <v>1697.637056</v>
      </c>
      <c r="AG673" t="s">
        <v>47</v>
      </c>
      <c r="AH673" s="1">
        <f t="shared" si="11"/>
        <v>2995.9013070000001</v>
      </c>
    </row>
    <row r="674" spans="1:34" x14ac:dyDescent="0.35">
      <c r="A674" s="259"/>
      <c r="B674" s="259"/>
      <c r="C674" s="259"/>
      <c r="D674" s="259"/>
      <c r="E674" s="259" t="s">
        <v>48</v>
      </c>
      <c r="F674" s="260">
        <v>0</v>
      </c>
      <c r="H674" s="259"/>
      <c r="I674" s="259"/>
      <c r="J674" s="259"/>
      <c r="K674" s="259"/>
      <c r="L674" s="259" t="s">
        <v>48</v>
      </c>
      <c r="M674" s="260">
        <v>1683.034893</v>
      </c>
      <c r="O674" s="259"/>
      <c r="P674" s="259"/>
      <c r="Q674" s="259"/>
      <c r="R674" s="259"/>
      <c r="S674" s="259" t="s">
        <v>48</v>
      </c>
      <c r="T674" s="260">
        <v>0</v>
      </c>
      <c r="V674" s="259"/>
      <c r="W674" s="259"/>
      <c r="X674" s="259"/>
      <c r="Y674" s="259"/>
      <c r="Z674" s="259" t="s">
        <v>48</v>
      </c>
      <c r="AA674" s="260">
        <v>199.64705000000001</v>
      </c>
      <c r="AG674" t="s">
        <v>48</v>
      </c>
      <c r="AH674" s="1">
        <f t="shared" si="11"/>
        <v>1882.681943</v>
      </c>
    </row>
    <row r="675" spans="1:34" x14ac:dyDescent="0.35">
      <c r="A675" s="259"/>
      <c r="B675" s="259"/>
      <c r="C675" s="259"/>
      <c r="D675" s="259" t="s">
        <v>123</v>
      </c>
      <c r="E675" s="259"/>
      <c r="F675" s="260">
        <v>0</v>
      </c>
      <c r="H675" s="259"/>
      <c r="I675" s="259"/>
      <c r="J675" s="259"/>
      <c r="K675" s="259" t="s">
        <v>123</v>
      </c>
      <c r="L675" s="259"/>
      <c r="M675" s="260">
        <v>3580.218179</v>
      </c>
      <c r="O675" s="259"/>
      <c r="P675" s="259"/>
      <c r="Q675" s="259"/>
      <c r="R675" s="259" t="s">
        <v>123</v>
      </c>
      <c r="S675" s="259"/>
      <c r="T675" s="260">
        <v>1541.0453210000001</v>
      </c>
      <c r="V675" s="259"/>
      <c r="W675" s="259"/>
      <c r="X675" s="259"/>
      <c r="Y675" s="259" t="s">
        <v>123</v>
      </c>
      <c r="Z675" s="259"/>
      <c r="AA675" s="260">
        <v>5509.5003129999996</v>
      </c>
      <c r="AF675" t="s">
        <v>123</v>
      </c>
      <c r="AH675" s="1">
        <f t="shared" si="11"/>
        <v>10630.763813</v>
      </c>
    </row>
    <row r="676" spans="1:34" x14ac:dyDescent="0.35">
      <c r="A676" s="259"/>
      <c r="B676" s="259" t="s">
        <v>158</v>
      </c>
      <c r="C676" s="259" t="s">
        <v>44</v>
      </c>
      <c r="D676" s="259" t="s">
        <v>45</v>
      </c>
      <c r="E676" s="259" t="s">
        <v>46</v>
      </c>
      <c r="F676" s="260">
        <v>0</v>
      </c>
      <c r="H676" s="259"/>
      <c r="I676" s="259" t="s">
        <v>158</v>
      </c>
      <c r="J676" s="259" t="s">
        <v>44</v>
      </c>
      <c r="K676" s="259" t="s">
        <v>45</v>
      </c>
      <c r="L676" s="259" t="s">
        <v>46</v>
      </c>
      <c r="M676" s="260">
        <v>2798.3778080000002</v>
      </c>
      <c r="O676" s="259"/>
      <c r="P676" s="259" t="s">
        <v>158</v>
      </c>
      <c r="Q676" s="259" t="s">
        <v>44</v>
      </c>
      <c r="R676" s="259" t="s">
        <v>45</v>
      </c>
      <c r="S676" s="259" t="s">
        <v>46</v>
      </c>
      <c r="T676" s="260">
        <v>2305.4208239999998</v>
      </c>
      <c r="V676" s="259"/>
      <c r="W676" s="259" t="s">
        <v>158</v>
      </c>
      <c r="X676" s="259" t="s">
        <v>44</v>
      </c>
      <c r="Y676" s="259" t="s">
        <v>45</v>
      </c>
      <c r="Z676" s="259" t="s">
        <v>46</v>
      </c>
      <c r="AA676" s="260">
        <v>3301.536869</v>
      </c>
      <c r="AD676" t="s">
        <v>158</v>
      </c>
      <c r="AE676" t="s">
        <v>44</v>
      </c>
      <c r="AF676" t="s">
        <v>45</v>
      </c>
      <c r="AG676" t="s">
        <v>46</v>
      </c>
      <c r="AH676" s="1">
        <f t="shared" si="11"/>
        <v>8405.3355009999996</v>
      </c>
    </row>
    <row r="677" spans="1:34" x14ac:dyDescent="0.35">
      <c r="A677" s="259"/>
      <c r="B677" s="259"/>
      <c r="C677" s="259"/>
      <c r="D677" s="259"/>
      <c r="E677" s="259" t="s">
        <v>47</v>
      </c>
      <c r="F677" s="260">
        <v>0</v>
      </c>
      <c r="H677" s="259"/>
      <c r="I677" s="259"/>
      <c r="J677" s="259"/>
      <c r="K677" s="259"/>
      <c r="L677" s="259" t="s">
        <v>47</v>
      </c>
      <c r="M677" s="260">
        <v>2391.3067019999999</v>
      </c>
      <c r="O677" s="259"/>
      <c r="P677" s="259"/>
      <c r="Q677" s="259"/>
      <c r="R677" s="259"/>
      <c r="S677" s="259" t="s">
        <v>47</v>
      </c>
      <c r="T677" s="260">
        <v>0</v>
      </c>
      <c r="V677" s="259"/>
      <c r="W677" s="259"/>
      <c r="X677" s="259"/>
      <c r="Y677" s="259"/>
      <c r="Z677" s="259" t="s">
        <v>47</v>
      </c>
      <c r="AA677" s="260">
        <v>2424.120167</v>
      </c>
      <c r="AG677" t="s">
        <v>47</v>
      </c>
      <c r="AH677" s="1">
        <f t="shared" si="11"/>
        <v>4815.4268689999999</v>
      </c>
    </row>
    <row r="678" spans="1:34" x14ac:dyDescent="0.35">
      <c r="A678" s="259"/>
      <c r="B678" s="259"/>
      <c r="C678" s="259"/>
      <c r="D678" s="259"/>
      <c r="E678" s="259" t="s">
        <v>48</v>
      </c>
      <c r="F678" s="260">
        <v>0</v>
      </c>
      <c r="H678" s="259"/>
      <c r="I678" s="259"/>
      <c r="J678" s="259"/>
      <c r="K678" s="259"/>
      <c r="L678" s="259" t="s">
        <v>48</v>
      </c>
      <c r="M678" s="260">
        <v>1285.295584</v>
      </c>
      <c r="O678" s="259"/>
      <c r="P678" s="259"/>
      <c r="Q678" s="259"/>
      <c r="R678" s="259"/>
      <c r="S678" s="259" t="s">
        <v>48</v>
      </c>
      <c r="T678" s="260">
        <v>0</v>
      </c>
      <c r="V678" s="259"/>
      <c r="W678" s="259"/>
      <c r="X678" s="259"/>
      <c r="Y678" s="259"/>
      <c r="Z678" s="259" t="s">
        <v>48</v>
      </c>
      <c r="AA678" s="260">
        <v>299.88600000000002</v>
      </c>
      <c r="AG678" t="s">
        <v>48</v>
      </c>
      <c r="AH678" s="1">
        <f t="shared" si="11"/>
        <v>1585.1815839999999</v>
      </c>
    </row>
    <row r="679" spans="1:34" x14ac:dyDescent="0.35">
      <c r="A679" s="259"/>
      <c r="B679" s="259"/>
      <c r="C679" s="259"/>
      <c r="D679" s="259" t="s">
        <v>123</v>
      </c>
      <c r="E679" s="259"/>
      <c r="F679" s="260">
        <v>0</v>
      </c>
      <c r="H679" s="259"/>
      <c r="I679" s="259"/>
      <c r="J679" s="259"/>
      <c r="K679" s="259" t="s">
        <v>123</v>
      </c>
      <c r="L679" s="259"/>
      <c r="M679" s="260">
        <v>6474.9800939999996</v>
      </c>
      <c r="O679" s="259"/>
      <c r="P679" s="259"/>
      <c r="Q679" s="259"/>
      <c r="R679" s="259" t="s">
        <v>123</v>
      </c>
      <c r="S679" s="259"/>
      <c r="T679" s="260">
        <v>2305.4208239999998</v>
      </c>
      <c r="V679" s="259"/>
      <c r="W679" s="259"/>
      <c r="X679" s="259"/>
      <c r="Y679" s="259" t="s">
        <v>123</v>
      </c>
      <c r="Z679" s="259"/>
      <c r="AA679" s="260">
        <v>6025.543036</v>
      </c>
      <c r="AF679" t="s">
        <v>123</v>
      </c>
      <c r="AH679" s="1">
        <f t="shared" si="11"/>
        <v>14805.943953999998</v>
      </c>
    </row>
    <row r="680" spans="1:34" x14ac:dyDescent="0.35">
      <c r="A680" s="259" t="s">
        <v>360</v>
      </c>
      <c r="B680" s="259" t="s">
        <v>43</v>
      </c>
      <c r="C680" s="259" t="s">
        <v>44</v>
      </c>
      <c r="D680" s="259" t="s">
        <v>45</v>
      </c>
      <c r="E680" s="259" t="s">
        <v>46</v>
      </c>
      <c r="F680" s="259">
        <v>0</v>
      </c>
      <c r="H680" s="259" t="s">
        <v>360</v>
      </c>
      <c r="I680" s="259" t="s">
        <v>43</v>
      </c>
      <c r="J680" s="259" t="s">
        <v>44</v>
      </c>
      <c r="K680" s="259" t="s">
        <v>45</v>
      </c>
      <c r="L680" s="259" t="s">
        <v>46</v>
      </c>
      <c r="M680" s="259">
        <v>2097.587223</v>
      </c>
      <c r="O680" s="259" t="s">
        <v>360</v>
      </c>
      <c r="P680" s="259" t="s">
        <v>43</v>
      </c>
      <c r="Q680" s="259" t="s">
        <v>44</v>
      </c>
      <c r="R680" s="259" t="s">
        <v>45</v>
      </c>
      <c r="S680" s="259" t="s">
        <v>46</v>
      </c>
      <c r="T680" s="259">
        <v>1249.5410320000001</v>
      </c>
      <c r="V680" s="259" t="s">
        <v>360</v>
      </c>
      <c r="W680" s="259" t="s">
        <v>43</v>
      </c>
      <c r="X680" s="259" t="s">
        <v>44</v>
      </c>
      <c r="Y680" s="259" t="s">
        <v>45</v>
      </c>
      <c r="Z680" s="259" t="s">
        <v>46</v>
      </c>
      <c r="AA680" s="259">
        <v>2651.3237840000002</v>
      </c>
      <c r="AC680" s="41">
        <v>2021</v>
      </c>
      <c r="AD680" t="s">
        <v>43</v>
      </c>
      <c r="AE680" t="s">
        <v>44</v>
      </c>
      <c r="AF680" t="s">
        <v>45</v>
      </c>
      <c r="AG680" t="s">
        <v>46</v>
      </c>
      <c r="AH680" s="1">
        <f t="shared" si="11"/>
        <v>5998.4520389999998</v>
      </c>
    </row>
    <row r="681" spans="1:34" x14ac:dyDescent="0.35">
      <c r="A681" s="259"/>
      <c r="B681" s="259"/>
      <c r="C681" s="259"/>
      <c r="D681" s="259"/>
      <c r="E681" s="259" t="s">
        <v>47</v>
      </c>
      <c r="F681" s="259">
        <v>0</v>
      </c>
      <c r="H681" s="259"/>
      <c r="I681" s="259"/>
      <c r="J681" s="259"/>
      <c r="K681" s="259"/>
      <c r="L681" s="259" t="s">
        <v>47</v>
      </c>
      <c r="M681" s="259">
        <v>3838.009693</v>
      </c>
      <c r="O681" s="259"/>
      <c r="P681" s="259"/>
      <c r="Q681" s="259"/>
      <c r="R681" s="259"/>
      <c r="S681" s="259" t="s">
        <v>47</v>
      </c>
      <c r="T681" s="259">
        <v>0</v>
      </c>
      <c r="V681" s="259"/>
      <c r="W681" s="259"/>
      <c r="X681" s="259"/>
      <c r="Y681" s="259"/>
      <c r="Z681" s="259" t="s">
        <v>47</v>
      </c>
      <c r="AA681" s="259">
        <v>1196.1424460000001</v>
      </c>
      <c r="AG681" t="s">
        <v>47</v>
      </c>
      <c r="AH681" s="1">
        <f t="shared" si="11"/>
        <v>5034.1521389999998</v>
      </c>
    </row>
    <row r="682" spans="1:34" x14ac:dyDescent="0.35">
      <c r="A682" s="259"/>
      <c r="B682" s="259"/>
      <c r="C682" s="259"/>
      <c r="D682" s="259"/>
      <c r="E682" s="259" t="s">
        <v>48</v>
      </c>
      <c r="F682" s="259">
        <v>0</v>
      </c>
      <c r="H682" s="259"/>
      <c r="I682" s="259"/>
      <c r="J682" s="259"/>
      <c r="K682" s="259"/>
      <c r="L682" s="259" t="s">
        <v>48</v>
      </c>
      <c r="M682" s="259">
        <v>896.81288500000005</v>
      </c>
      <c r="O682" s="259"/>
      <c r="P682" s="259"/>
      <c r="Q682" s="259"/>
      <c r="R682" s="259"/>
      <c r="S682" s="259" t="s">
        <v>48</v>
      </c>
      <c r="T682" s="259">
        <v>0</v>
      </c>
      <c r="V682" s="259"/>
      <c r="W682" s="259"/>
      <c r="X682" s="259"/>
      <c r="Y682" s="259"/>
      <c r="Z682" s="259" t="s">
        <v>48</v>
      </c>
      <c r="AA682" s="259">
        <v>199.71635000000001</v>
      </c>
      <c r="AG682" t="s">
        <v>48</v>
      </c>
      <c r="AH682" s="1">
        <f t="shared" si="11"/>
        <v>1096.529235</v>
      </c>
    </row>
    <row r="683" spans="1:34" x14ac:dyDescent="0.35">
      <c r="A683" s="259"/>
      <c r="B683" s="259"/>
      <c r="C683" s="259"/>
      <c r="D683" s="259" t="s">
        <v>123</v>
      </c>
      <c r="E683" s="259"/>
      <c r="F683" s="259">
        <v>0</v>
      </c>
      <c r="H683" s="259"/>
      <c r="I683" s="259"/>
      <c r="J683" s="259"/>
      <c r="K683" s="259" t="s">
        <v>123</v>
      </c>
      <c r="L683" s="259"/>
      <c r="M683" s="259">
        <v>6832.4098009999998</v>
      </c>
      <c r="O683" s="259"/>
      <c r="P683" s="259"/>
      <c r="Q683" s="259"/>
      <c r="R683" s="259" t="s">
        <v>123</v>
      </c>
      <c r="S683" s="259"/>
      <c r="T683" s="259">
        <v>1249.5410320000001</v>
      </c>
      <c r="V683" s="259"/>
      <c r="W683" s="259"/>
      <c r="X683" s="259"/>
      <c r="Y683" s="259" t="s">
        <v>123</v>
      </c>
      <c r="Z683" s="259"/>
      <c r="AA683" s="259">
        <v>4047.1825800000001</v>
      </c>
      <c r="AF683" t="s">
        <v>123</v>
      </c>
      <c r="AH683" s="1">
        <f t="shared" si="11"/>
        <v>12129.133413</v>
      </c>
    </row>
    <row r="684" spans="1:34" x14ac:dyDescent="0.35">
      <c r="A684" s="259"/>
      <c r="B684" s="259" t="s">
        <v>49</v>
      </c>
      <c r="C684" s="259" t="s">
        <v>44</v>
      </c>
      <c r="D684" s="259" t="s">
        <v>45</v>
      </c>
      <c r="E684" s="259" t="s">
        <v>46</v>
      </c>
      <c r="F684" s="259">
        <v>0</v>
      </c>
      <c r="H684" s="259"/>
      <c r="I684" s="259" t="s">
        <v>49</v>
      </c>
      <c r="J684" s="259" t="s">
        <v>44</v>
      </c>
      <c r="K684" s="259" t="s">
        <v>45</v>
      </c>
      <c r="L684" s="259" t="s">
        <v>46</v>
      </c>
      <c r="M684" s="259">
        <v>2336.1211579999999</v>
      </c>
      <c r="O684" s="259"/>
      <c r="P684" s="259" t="s">
        <v>49</v>
      </c>
      <c r="Q684" s="259" t="s">
        <v>44</v>
      </c>
      <c r="R684" s="259" t="s">
        <v>45</v>
      </c>
      <c r="S684" s="259" t="s">
        <v>46</v>
      </c>
      <c r="T684" s="259">
        <v>1253.300483</v>
      </c>
      <c r="V684" s="259"/>
      <c r="W684" s="259" t="s">
        <v>49</v>
      </c>
      <c r="X684" s="259" t="s">
        <v>44</v>
      </c>
      <c r="Y684" s="259" t="s">
        <v>45</v>
      </c>
      <c r="Z684" s="259" t="s">
        <v>46</v>
      </c>
      <c r="AA684" s="259">
        <v>4494.4093640000001</v>
      </c>
      <c r="AD684" t="s">
        <v>49</v>
      </c>
      <c r="AE684" t="s">
        <v>44</v>
      </c>
      <c r="AF684" t="s">
        <v>45</v>
      </c>
      <c r="AG684" t="s">
        <v>46</v>
      </c>
      <c r="AH684" s="1">
        <f t="shared" si="11"/>
        <v>8083.831005</v>
      </c>
    </row>
    <row r="685" spans="1:34" x14ac:dyDescent="0.35">
      <c r="A685" s="259"/>
      <c r="B685" s="259"/>
      <c r="C685" s="259"/>
      <c r="D685" s="259"/>
      <c r="E685" s="259" t="s">
        <v>47</v>
      </c>
      <c r="F685" s="259">
        <v>0</v>
      </c>
      <c r="H685" s="259"/>
      <c r="I685" s="259"/>
      <c r="J685" s="259"/>
      <c r="K685" s="259"/>
      <c r="L685" s="259" t="s">
        <v>47</v>
      </c>
      <c r="M685" s="259">
        <v>3440.2662690000002</v>
      </c>
      <c r="O685" s="259"/>
      <c r="P685" s="259"/>
      <c r="Q685" s="259"/>
      <c r="R685" s="259"/>
      <c r="S685" s="259" t="s">
        <v>47</v>
      </c>
      <c r="T685" s="259">
        <v>0</v>
      </c>
      <c r="V685" s="259"/>
      <c r="W685" s="259"/>
      <c r="X685" s="259"/>
      <c r="Y685" s="259"/>
      <c r="Z685" s="259" t="s">
        <v>47</v>
      </c>
      <c r="AA685" s="259">
        <v>1926.2498350000001</v>
      </c>
      <c r="AG685" t="s">
        <v>47</v>
      </c>
      <c r="AH685" s="1">
        <f t="shared" si="11"/>
        <v>5366.5161040000003</v>
      </c>
    </row>
    <row r="686" spans="1:34" x14ac:dyDescent="0.35">
      <c r="A686" s="259"/>
      <c r="B686" s="259"/>
      <c r="C686" s="259"/>
      <c r="D686" s="259"/>
      <c r="E686" s="259" t="s">
        <v>48</v>
      </c>
      <c r="F686" s="259">
        <v>0</v>
      </c>
      <c r="H686" s="259"/>
      <c r="I686" s="259"/>
      <c r="J686" s="259"/>
      <c r="K686" s="259"/>
      <c r="L686" s="259" t="s">
        <v>48</v>
      </c>
      <c r="M686" s="259">
        <v>547.44010900000001</v>
      </c>
      <c r="O686" s="259"/>
      <c r="P686" s="259"/>
      <c r="Q686" s="259"/>
      <c r="R686" s="259"/>
      <c r="S686" s="259" t="s">
        <v>48</v>
      </c>
      <c r="T686" s="259">
        <v>0</v>
      </c>
      <c r="V686" s="259"/>
      <c r="W686" s="259"/>
      <c r="X686" s="259"/>
      <c r="Y686" s="259"/>
      <c r="Z686" s="259" t="s">
        <v>48</v>
      </c>
      <c r="AA686" s="259">
        <v>149.90780000000001</v>
      </c>
      <c r="AG686" t="s">
        <v>48</v>
      </c>
      <c r="AH686" s="1">
        <f t="shared" si="11"/>
        <v>697.34790900000007</v>
      </c>
    </row>
    <row r="687" spans="1:34" x14ac:dyDescent="0.35">
      <c r="A687" s="259"/>
      <c r="B687" s="259"/>
      <c r="C687" s="259"/>
      <c r="D687" s="259" t="s">
        <v>123</v>
      </c>
      <c r="E687" s="259"/>
      <c r="F687" s="259">
        <v>0</v>
      </c>
      <c r="H687" s="259"/>
      <c r="I687" s="259"/>
      <c r="J687" s="259"/>
      <c r="K687" s="259" t="s">
        <v>123</v>
      </c>
      <c r="L687" s="259"/>
      <c r="M687" s="259">
        <v>6323.8275359999998</v>
      </c>
      <c r="O687" s="259"/>
      <c r="P687" s="259"/>
      <c r="Q687" s="259"/>
      <c r="R687" s="259" t="s">
        <v>123</v>
      </c>
      <c r="S687" s="259"/>
      <c r="T687" s="259">
        <v>1253.300483</v>
      </c>
      <c r="V687" s="259"/>
      <c r="W687" s="259"/>
      <c r="X687" s="259"/>
      <c r="Y687" s="259" t="s">
        <v>123</v>
      </c>
      <c r="Z687" s="259"/>
      <c r="AA687" s="259">
        <v>6570.5669989999997</v>
      </c>
      <c r="AF687" t="s">
        <v>123</v>
      </c>
      <c r="AH687" s="1">
        <f t="shared" si="11"/>
        <v>14147.695017999999</v>
      </c>
    </row>
    <row r="688" spans="1:34" x14ac:dyDescent="0.35">
      <c r="A688" s="259"/>
      <c r="B688" s="259" t="s">
        <v>50</v>
      </c>
      <c r="C688" s="259" t="s">
        <v>44</v>
      </c>
      <c r="D688" s="259" t="s">
        <v>45</v>
      </c>
      <c r="E688" s="259" t="s">
        <v>46</v>
      </c>
      <c r="F688" s="259">
        <v>0</v>
      </c>
      <c r="H688" s="259"/>
      <c r="I688" s="259" t="s">
        <v>50</v>
      </c>
      <c r="J688" s="259" t="s">
        <v>44</v>
      </c>
      <c r="K688" s="259" t="s">
        <v>45</v>
      </c>
      <c r="L688" s="259" t="s">
        <v>46</v>
      </c>
      <c r="M688" s="259">
        <v>2288.0094079999999</v>
      </c>
      <c r="O688" s="259"/>
      <c r="P688" s="259" t="s">
        <v>50</v>
      </c>
      <c r="Q688" s="259" t="s">
        <v>44</v>
      </c>
      <c r="R688" s="259" t="s">
        <v>45</v>
      </c>
      <c r="S688" s="259" t="s">
        <v>46</v>
      </c>
      <c r="T688" s="259">
        <v>1444.811923</v>
      </c>
      <c r="V688" s="259"/>
      <c r="W688" s="259" t="s">
        <v>50</v>
      </c>
      <c r="X688" s="259" t="s">
        <v>44</v>
      </c>
      <c r="Y688" s="259" t="s">
        <v>45</v>
      </c>
      <c r="Z688" s="259" t="s">
        <v>46</v>
      </c>
      <c r="AA688" s="259">
        <v>4809.600692</v>
      </c>
      <c r="AD688" t="s">
        <v>50</v>
      </c>
      <c r="AE688" t="s">
        <v>44</v>
      </c>
      <c r="AF688" t="s">
        <v>45</v>
      </c>
      <c r="AG688" t="s">
        <v>46</v>
      </c>
      <c r="AH688" s="1">
        <f t="shared" si="11"/>
        <v>8542.4220229999992</v>
      </c>
    </row>
    <row r="689" spans="1:34" x14ac:dyDescent="0.35">
      <c r="A689" s="259"/>
      <c r="B689" s="259"/>
      <c r="C689" s="259"/>
      <c r="D689" s="259"/>
      <c r="E689" s="259" t="s">
        <v>47</v>
      </c>
      <c r="F689" s="259">
        <v>0</v>
      </c>
      <c r="H689" s="259"/>
      <c r="I689" s="259"/>
      <c r="J689" s="259"/>
      <c r="K689" s="259"/>
      <c r="L689" s="259" t="s">
        <v>47</v>
      </c>
      <c r="M689" s="259">
        <v>2694.112016</v>
      </c>
      <c r="O689" s="259"/>
      <c r="P689" s="259"/>
      <c r="Q689" s="259"/>
      <c r="R689" s="259"/>
      <c r="S689" s="259" t="s">
        <v>47</v>
      </c>
      <c r="T689" s="259">
        <v>0</v>
      </c>
      <c r="V689" s="259"/>
      <c r="W689" s="259"/>
      <c r="X689" s="259"/>
      <c r="Y689" s="259"/>
      <c r="Z689" s="259" t="s">
        <v>47</v>
      </c>
      <c r="AA689" s="259">
        <v>1746.79195</v>
      </c>
      <c r="AG689" t="s">
        <v>47</v>
      </c>
      <c r="AH689" s="1">
        <f t="shared" si="11"/>
        <v>4440.9039659999999</v>
      </c>
    </row>
    <row r="690" spans="1:34" x14ac:dyDescent="0.35">
      <c r="A690" s="259"/>
      <c r="B690" s="259"/>
      <c r="C690" s="259"/>
      <c r="D690" s="259"/>
      <c r="E690" s="259" t="s">
        <v>48</v>
      </c>
      <c r="F690" s="259">
        <v>0</v>
      </c>
      <c r="H690" s="259"/>
      <c r="I690" s="259"/>
      <c r="J690" s="259"/>
      <c r="K690" s="259"/>
      <c r="L690" s="259" t="s">
        <v>48</v>
      </c>
      <c r="M690" s="259">
        <v>398.011461</v>
      </c>
      <c r="O690" s="259"/>
      <c r="P690" s="259"/>
      <c r="Q690" s="259"/>
      <c r="R690" s="259"/>
      <c r="S690" s="259" t="s">
        <v>48</v>
      </c>
      <c r="T690" s="259">
        <v>0</v>
      </c>
      <c r="V690" s="259"/>
      <c r="W690" s="259"/>
      <c r="X690" s="259"/>
      <c r="Y690" s="259"/>
      <c r="Z690" s="259" t="s">
        <v>48</v>
      </c>
      <c r="AA690" s="259">
        <v>0</v>
      </c>
      <c r="AG690" t="s">
        <v>48</v>
      </c>
      <c r="AH690" s="1">
        <f t="shared" si="11"/>
        <v>398.011461</v>
      </c>
    </row>
    <row r="691" spans="1:34" x14ac:dyDescent="0.35">
      <c r="A691" s="259"/>
      <c r="B691" s="259"/>
      <c r="C691" s="259"/>
      <c r="D691" s="259" t="s">
        <v>123</v>
      </c>
      <c r="E691" s="259"/>
      <c r="F691" s="259">
        <v>0</v>
      </c>
      <c r="H691" s="259"/>
      <c r="I691" s="259"/>
      <c r="J691" s="259"/>
      <c r="K691" s="259" t="s">
        <v>123</v>
      </c>
      <c r="L691" s="259"/>
      <c r="M691" s="259">
        <v>5380.132885</v>
      </c>
      <c r="O691" s="259"/>
      <c r="P691" s="259"/>
      <c r="Q691" s="259"/>
      <c r="R691" s="259" t="s">
        <v>123</v>
      </c>
      <c r="S691" s="259"/>
      <c r="T691" s="259">
        <v>1444.811923</v>
      </c>
      <c r="V691" s="259"/>
      <c r="W691" s="259"/>
      <c r="X691" s="259"/>
      <c r="Y691" s="259" t="s">
        <v>123</v>
      </c>
      <c r="Z691" s="259"/>
      <c r="AA691" s="259">
        <v>6556.3926419999998</v>
      </c>
      <c r="AF691" t="s">
        <v>123</v>
      </c>
      <c r="AH691" s="1">
        <f t="shared" si="11"/>
        <v>13381.337449999999</v>
      </c>
    </row>
    <row r="692" spans="1:34" x14ac:dyDescent="0.35">
      <c r="A692" s="259"/>
      <c r="B692" s="259" t="s">
        <v>51</v>
      </c>
      <c r="C692" s="259" t="s">
        <v>44</v>
      </c>
      <c r="D692" s="259" t="s">
        <v>45</v>
      </c>
      <c r="E692" s="259" t="s">
        <v>46</v>
      </c>
      <c r="F692" s="259">
        <v>0</v>
      </c>
      <c r="H692" s="259"/>
      <c r="I692" s="259" t="s">
        <v>51</v>
      </c>
      <c r="J692" s="259" t="s">
        <v>44</v>
      </c>
      <c r="K692" s="259" t="s">
        <v>45</v>
      </c>
      <c r="L692" s="259" t="s">
        <v>46</v>
      </c>
      <c r="M692" s="259">
        <v>1038.2407740000001</v>
      </c>
      <c r="O692" s="259"/>
      <c r="P692" s="259" t="s">
        <v>51</v>
      </c>
      <c r="Q692" s="259" t="s">
        <v>44</v>
      </c>
      <c r="R692" s="259" t="s">
        <v>45</v>
      </c>
      <c r="S692" s="259" t="s">
        <v>46</v>
      </c>
      <c r="T692" s="259">
        <v>1261.415606</v>
      </c>
      <c r="V692" s="259"/>
      <c r="W692" s="259" t="s">
        <v>51</v>
      </c>
      <c r="X692" s="259" t="s">
        <v>44</v>
      </c>
      <c r="Y692" s="259" t="s">
        <v>45</v>
      </c>
      <c r="Z692" s="259" t="s">
        <v>46</v>
      </c>
      <c r="AA692" s="259">
        <v>4306.6881089999997</v>
      </c>
      <c r="AD692" t="s">
        <v>51</v>
      </c>
      <c r="AE692" t="s">
        <v>44</v>
      </c>
      <c r="AF692" t="s">
        <v>45</v>
      </c>
      <c r="AG692" t="s">
        <v>46</v>
      </c>
      <c r="AH692" s="1">
        <f t="shared" si="11"/>
        <v>6606.3444890000001</v>
      </c>
    </row>
    <row r="693" spans="1:34" x14ac:dyDescent="0.35">
      <c r="A693" s="259"/>
      <c r="B693" s="259"/>
      <c r="C693" s="259"/>
      <c r="D693" s="259"/>
      <c r="E693" s="259" t="s">
        <v>47</v>
      </c>
      <c r="F693" s="259">
        <v>0</v>
      </c>
      <c r="H693" s="259"/>
      <c r="I693" s="259"/>
      <c r="J693" s="259"/>
      <c r="K693" s="259"/>
      <c r="L693" s="259" t="s">
        <v>47</v>
      </c>
      <c r="M693" s="259">
        <v>2692.074106</v>
      </c>
      <c r="O693" s="259"/>
      <c r="P693" s="259"/>
      <c r="Q693" s="259"/>
      <c r="R693" s="259"/>
      <c r="S693" s="259" t="s">
        <v>47</v>
      </c>
      <c r="T693" s="259">
        <v>0</v>
      </c>
      <c r="V693" s="259"/>
      <c r="W693" s="259"/>
      <c r="X693" s="259"/>
      <c r="Y693" s="259"/>
      <c r="Z693" s="259" t="s">
        <v>47</v>
      </c>
      <c r="AA693" s="259">
        <v>1498.004506</v>
      </c>
      <c r="AG693" t="s">
        <v>47</v>
      </c>
      <c r="AH693" s="1">
        <f t="shared" si="11"/>
        <v>4190.0786120000002</v>
      </c>
    </row>
    <row r="694" spans="1:34" x14ac:dyDescent="0.35">
      <c r="A694" s="259"/>
      <c r="B694" s="259"/>
      <c r="C694" s="259"/>
      <c r="D694" s="259"/>
      <c r="E694" s="259" t="s">
        <v>48</v>
      </c>
      <c r="F694" s="259">
        <v>0</v>
      </c>
      <c r="H694" s="259"/>
      <c r="I694" s="259"/>
      <c r="J694" s="259"/>
      <c r="K694" s="259"/>
      <c r="L694" s="259" t="s">
        <v>48</v>
      </c>
      <c r="M694" s="259">
        <v>398.09019799999999</v>
      </c>
      <c r="O694" s="259"/>
      <c r="P694" s="259"/>
      <c r="Q694" s="259"/>
      <c r="R694" s="259"/>
      <c r="S694" s="259" t="s">
        <v>48</v>
      </c>
      <c r="T694" s="259">
        <v>0</v>
      </c>
      <c r="V694" s="259"/>
      <c r="W694" s="259"/>
      <c r="X694" s="259"/>
      <c r="Y694" s="259"/>
      <c r="Z694" s="259" t="s">
        <v>48</v>
      </c>
      <c r="AA694" s="259">
        <v>149.48935</v>
      </c>
      <c r="AG694" t="s">
        <v>48</v>
      </c>
      <c r="AH694" s="1">
        <f>F694+M694+T694+AA694</f>
        <v>547.57954799999993</v>
      </c>
    </row>
    <row r="695" spans="1:34" x14ac:dyDescent="0.35">
      <c r="A695" s="259"/>
      <c r="B695" s="259"/>
      <c r="C695" s="259"/>
      <c r="D695" s="259" t="s">
        <v>123</v>
      </c>
      <c r="E695" s="259"/>
      <c r="F695" s="259">
        <v>0</v>
      </c>
      <c r="H695" s="259"/>
      <c r="I695" s="259"/>
      <c r="J695" s="259"/>
      <c r="K695" s="259" t="s">
        <v>123</v>
      </c>
      <c r="L695" s="259"/>
      <c r="M695" s="259">
        <v>4128.4050779999998</v>
      </c>
      <c r="O695" s="259"/>
      <c r="P695" s="259"/>
      <c r="Q695" s="259"/>
      <c r="R695" s="259" t="s">
        <v>123</v>
      </c>
      <c r="S695" s="259"/>
      <c r="T695" s="259">
        <v>1261.415606</v>
      </c>
      <c r="V695" s="259"/>
      <c r="W695" s="259"/>
      <c r="X695" s="259"/>
      <c r="Y695" s="259" t="s">
        <v>123</v>
      </c>
      <c r="Z695" s="259"/>
      <c r="AA695" s="259">
        <v>5954.1819649999998</v>
      </c>
      <c r="AF695" t="s">
        <v>123</v>
      </c>
      <c r="AH695" s="1">
        <f t="shared" si="11"/>
        <v>11344.002649</v>
      </c>
    </row>
    <row r="696" spans="1:34" x14ac:dyDescent="0.35">
      <c r="A696" s="259"/>
      <c r="B696" s="259" t="s">
        <v>52</v>
      </c>
      <c r="C696" s="259" t="s">
        <v>44</v>
      </c>
      <c r="D696" s="259" t="s">
        <v>45</v>
      </c>
      <c r="E696" s="259" t="s">
        <v>46</v>
      </c>
      <c r="F696" s="259">
        <v>0</v>
      </c>
      <c r="H696" s="259"/>
      <c r="I696" s="259" t="s">
        <v>52</v>
      </c>
      <c r="J696" s="259" t="s">
        <v>44</v>
      </c>
      <c r="K696" s="259" t="s">
        <v>45</v>
      </c>
      <c r="L696" s="259" t="s">
        <v>46</v>
      </c>
      <c r="M696" s="259">
        <v>1295.568845</v>
      </c>
      <c r="O696" s="259"/>
      <c r="P696" s="259" t="s">
        <v>52</v>
      </c>
      <c r="Q696" s="259" t="s">
        <v>44</v>
      </c>
      <c r="R696" s="259" t="s">
        <v>45</v>
      </c>
      <c r="S696" s="259" t="s">
        <v>46</v>
      </c>
      <c r="T696" s="259">
        <v>1265.549274</v>
      </c>
      <c r="V696" s="259"/>
      <c r="W696" s="259" t="s">
        <v>52</v>
      </c>
      <c r="X696" s="259" t="s">
        <v>44</v>
      </c>
      <c r="Y696" s="259" t="s">
        <v>45</v>
      </c>
      <c r="Z696" s="259" t="s">
        <v>46</v>
      </c>
      <c r="AA696" s="259">
        <v>4056.971536</v>
      </c>
      <c r="AD696" t="s">
        <v>52</v>
      </c>
      <c r="AE696" t="s">
        <v>44</v>
      </c>
      <c r="AF696" t="s">
        <v>45</v>
      </c>
      <c r="AG696" t="s">
        <v>46</v>
      </c>
      <c r="AH696" s="1">
        <f t="shared" si="11"/>
        <v>6618.0896549999998</v>
      </c>
    </row>
    <row r="697" spans="1:34" x14ac:dyDescent="0.35">
      <c r="A697" s="259"/>
      <c r="B697" s="259"/>
      <c r="C697" s="259"/>
      <c r="D697" s="259"/>
      <c r="E697" s="259" t="s">
        <v>47</v>
      </c>
      <c r="F697" s="259">
        <v>0</v>
      </c>
      <c r="H697" s="259"/>
      <c r="I697" s="259"/>
      <c r="J697" s="259"/>
      <c r="K697" s="259"/>
      <c r="L697" s="259" t="s">
        <v>47</v>
      </c>
      <c r="M697" s="259">
        <v>3041.2842169999999</v>
      </c>
      <c r="O697" s="259"/>
      <c r="P697" s="259"/>
      <c r="Q697" s="259"/>
      <c r="R697" s="259"/>
      <c r="S697" s="259" t="s">
        <v>47</v>
      </c>
      <c r="T697" s="259">
        <v>0</v>
      </c>
      <c r="V697" s="259"/>
      <c r="W697" s="259"/>
      <c r="X697" s="259"/>
      <c r="Y697" s="259"/>
      <c r="Z697" s="259" t="s">
        <v>47</v>
      </c>
      <c r="AA697" s="259">
        <v>1198.1336240000001</v>
      </c>
      <c r="AG697" t="s">
        <v>47</v>
      </c>
      <c r="AH697" s="1">
        <f t="shared" si="11"/>
        <v>4239.4178410000004</v>
      </c>
    </row>
    <row r="698" spans="1:34" x14ac:dyDescent="0.35">
      <c r="A698" s="259"/>
      <c r="B698" s="259"/>
      <c r="C698" s="259"/>
      <c r="D698" s="259"/>
      <c r="E698" s="259" t="s">
        <v>48</v>
      </c>
      <c r="F698" s="259">
        <v>0</v>
      </c>
      <c r="H698" s="259"/>
      <c r="I698" s="259"/>
      <c r="J698" s="259"/>
      <c r="K698" s="259"/>
      <c r="L698" s="259" t="s">
        <v>48</v>
      </c>
      <c r="M698" s="259">
        <v>397.91961900000001</v>
      </c>
      <c r="O698" s="259"/>
      <c r="P698" s="259"/>
      <c r="Q698" s="259"/>
      <c r="R698" s="259"/>
      <c r="S698" s="259" t="s">
        <v>48</v>
      </c>
      <c r="T698" s="259">
        <v>0</v>
      </c>
      <c r="V698" s="259"/>
      <c r="W698" s="259"/>
      <c r="X698" s="259"/>
      <c r="Y698" s="259"/>
      <c r="Z698" s="259" t="s">
        <v>48</v>
      </c>
      <c r="AA698" s="259">
        <v>299.44585000000001</v>
      </c>
      <c r="AG698" t="s">
        <v>48</v>
      </c>
      <c r="AH698" s="1">
        <f t="shared" si="11"/>
        <v>697.36546900000008</v>
      </c>
    </row>
    <row r="699" spans="1:34" x14ac:dyDescent="0.35">
      <c r="A699" s="259"/>
      <c r="B699" s="259"/>
      <c r="C699" s="259"/>
      <c r="D699" s="259" t="s">
        <v>123</v>
      </c>
      <c r="E699" s="259"/>
      <c r="F699" s="259">
        <v>0</v>
      </c>
      <c r="H699" s="259"/>
      <c r="I699" s="259"/>
      <c r="J699" s="259"/>
      <c r="K699" s="259" t="s">
        <v>123</v>
      </c>
      <c r="L699" s="259"/>
      <c r="M699" s="259">
        <v>4734.7726810000004</v>
      </c>
      <c r="O699" s="259"/>
      <c r="P699" s="259"/>
      <c r="Q699" s="259"/>
      <c r="R699" s="259" t="s">
        <v>123</v>
      </c>
      <c r="S699" s="259"/>
      <c r="T699" s="259">
        <v>1265.549274</v>
      </c>
      <c r="V699" s="259"/>
      <c r="W699" s="259"/>
      <c r="X699" s="259"/>
      <c r="Y699" s="259" t="s">
        <v>123</v>
      </c>
      <c r="Z699" s="259"/>
      <c r="AA699" s="259">
        <v>5554.5510100000001</v>
      </c>
      <c r="AF699" t="s">
        <v>123</v>
      </c>
      <c r="AH699" s="1">
        <f t="shared" si="11"/>
        <v>11554.872965</v>
      </c>
    </row>
    <row r="700" spans="1:34" x14ac:dyDescent="0.35">
      <c r="A700" s="259"/>
      <c r="B700" s="259" t="s">
        <v>152</v>
      </c>
      <c r="C700" s="259" t="s">
        <v>44</v>
      </c>
      <c r="D700" s="259" t="s">
        <v>45</v>
      </c>
      <c r="E700" s="259" t="s">
        <v>46</v>
      </c>
      <c r="F700" s="259">
        <v>0</v>
      </c>
      <c r="H700" s="259"/>
      <c r="I700" s="259" t="s">
        <v>152</v>
      </c>
      <c r="J700" s="259" t="s">
        <v>44</v>
      </c>
      <c r="K700" s="259" t="s">
        <v>45</v>
      </c>
      <c r="L700" s="259" t="s">
        <v>46</v>
      </c>
      <c r="M700" s="259">
        <v>1444.080447</v>
      </c>
      <c r="O700" s="259"/>
      <c r="P700" s="259" t="s">
        <v>152</v>
      </c>
      <c r="Q700" s="259" t="s">
        <v>44</v>
      </c>
      <c r="R700" s="259" t="s">
        <v>45</v>
      </c>
      <c r="S700" s="259" t="s">
        <v>46</v>
      </c>
      <c r="T700" s="259">
        <v>1269.565949</v>
      </c>
      <c r="V700" s="259"/>
      <c r="W700" s="259" t="s">
        <v>152</v>
      </c>
      <c r="X700" s="259" t="s">
        <v>44</v>
      </c>
      <c r="Y700" s="259" t="s">
        <v>45</v>
      </c>
      <c r="Z700" s="259" t="s">
        <v>46</v>
      </c>
      <c r="AA700" s="259">
        <v>4572.8433679999998</v>
      </c>
      <c r="AD700" t="s">
        <v>152</v>
      </c>
      <c r="AE700" t="s">
        <v>44</v>
      </c>
      <c r="AF700" t="s">
        <v>45</v>
      </c>
      <c r="AG700" t="s">
        <v>46</v>
      </c>
      <c r="AH700" s="1">
        <f t="shared" ref="AH700:AH727" si="12">F700+M700+T700+AA700</f>
        <v>7286.4897639999999</v>
      </c>
    </row>
    <row r="701" spans="1:34" x14ac:dyDescent="0.35">
      <c r="A701" s="259"/>
      <c r="B701" s="259"/>
      <c r="C701" s="259"/>
      <c r="D701" s="259"/>
      <c r="E701" s="259" t="s">
        <v>47</v>
      </c>
      <c r="F701" s="259">
        <v>0</v>
      </c>
      <c r="H701" s="259"/>
      <c r="I701" s="259"/>
      <c r="J701" s="259"/>
      <c r="K701" s="259"/>
      <c r="L701" s="259" t="s">
        <v>47</v>
      </c>
      <c r="M701" s="259">
        <v>2693.050988</v>
      </c>
      <c r="O701" s="259"/>
      <c r="P701" s="259"/>
      <c r="Q701" s="259"/>
      <c r="R701" s="259"/>
      <c r="S701" s="259" t="s">
        <v>47</v>
      </c>
      <c r="T701" s="259">
        <v>0</v>
      </c>
      <c r="V701" s="259"/>
      <c r="W701" s="259"/>
      <c r="X701" s="259"/>
      <c r="Y701" s="259"/>
      <c r="Z701" s="259" t="s">
        <v>47</v>
      </c>
      <c r="AA701" s="259">
        <v>1428.2505389999999</v>
      </c>
      <c r="AG701" t="s">
        <v>47</v>
      </c>
      <c r="AH701" s="1">
        <f t="shared" si="12"/>
        <v>4121.3015269999996</v>
      </c>
    </row>
    <row r="702" spans="1:34" x14ac:dyDescent="0.35">
      <c r="A702" s="259"/>
      <c r="B702" s="259"/>
      <c r="C702" s="259"/>
      <c r="D702" s="259"/>
      <c r="E702" s="259" t="s">
        <v>48</v>
      </c>
      <c r="F702" s="259">
        <v>0</v>
      </c>
      <c r="H702" s="259"/>
      <c r="I702" s="259"/>
      <c r="J702" s="259"/>
      <c r="K702" s="259"/>
      <c r="L702" s="259" t="s">
        <v>48</v>
      </c>
      <c r="M702" s="259">
        <v>796.00484600000004</v>
      </c>
      <c r="O702" s="259"/>
      <c r="P702" s="259"/>
      <c r="Q702" s="259"/>
      <c r="R702" s="259"/>
      <c r="S702" s="259" t="s">
        <v>48</v>
      </c>
      <c r="T702" s="259">
        <v>0</v>
      </c>
      <c r="V702" s="259"/>
      <c r="W702" s="259"/>
      <c r="X702" s="259"/>
      <c r="Y702" s="259"/>
      <c r="Z702" s="259" t="s">
        <v>48</v>
      </c>
      <c r="AA702" s="259">
        <v>170.100942</v>
      </c>
      <c r="AG702" t="s">
        <v>48</v>
      </c>
      <c r="AH702" s="1">
        <f t="shared" si="12"/>
        <v>966.10578800000008</v>
      </c>
    </row>
    <row r="703" spans="1:34" x14ac:dyDescent="0.35">
      <c r="A703" s="259"/>
      <c r="B703" s="259"/>
      <c r="C703" s="259"/>
      <c r="D703" s="259" t="s">
        <v>123</v>
      </c>
      <c r="E703" s="259"/>
      <c r="F703" s="259">
        <v>0</v>
      </c>
      <c r="H703" s="259"/>
      <c r="I703" s="259"/>
      <c r="J703" s="259"/>
      <c r="K703" s="259" t="s">
        <v>123</v>
      </c>
      <c r="L703" s="259"/>
      <c r="M703" s="259">
        <v>4933.1362810000001</v>
      </c>
      <c r="O703" s="259"/>
      <c r="P703" s="259"/>
      <c r="Q703" s="259"/>
      <c r="R703" s="259" t="s">
        <v>123</v>
      </c>
      <c r="S703" s="259"/>
      <c r="T703" s="259">
        <v>1269.565949</v>
      </c>
      <c r="V703" s="259"/>
      <c r="W703" s="259"/>
      <c r="X703" s="259"/>
      <c r="Y703" s="259" t="s">
        <v>123</v>
      </c>
      <c r="Z703" s="259"/>
      <c r="AA703" s="259">
        <v>6171.1948490000004</v>
      </c>
      <c r="AF703" t="s">
        <v>123</v>
      </c>
      <c r="AH703" s="1">
        <f t="shared" si="12"/>
        <v>12373.897079</v>
      </c>
    </row>
    <row r="704" spans="1:34" x14ac:dyDescent="0.35">
      <c r="A704" s="259"/>
      <c r="B704" s="259" t="s">
        <v>153</v>
      </c>
      <c r="C704" s="259" t="s">
        <v>44</v>
      </c>
      <c r="D704" s="259" t="s">
        <v>45</v>
      </c>
      <c r="E704" s="259" t="s">
        <v>46</v>
      </c>
      <c r="F704" s="259">
        <v>0</v>
      </c>
      <c r="H704" s="259"/>
      <c r="I704" s="259" t="s">
        <v>153</v>
      </c>
      <c r="J704" s="259" t="s">
        <v>44</v>
      </c>
      <c r="K704" s="259" t="s">
        <v>45</v>
      </c>
      <c r="L704" s="259" t="s">
        <v>46</v>
      </c>
      <c r="M704" s="259">
        <v>1195.626346</v>
      </c>
      <c r="O704" s="259"/>
      <c r="P704" s="259" t="s">
        <v>153</v>
      </c>
      <c r="Q704" s="259" t="s">
        <v>44</v>
      </c>
      <c r="R704" s="259" t="s">
        <v>45</v>
      </c>
      <c r="S704" s="259" t="s">
        <v>46</v>
      </c>
      <c r="T704" s="259">
        <v>1273.6833569999999</v>
      </c>
      <c r="V704" s="259"/>
      <c r="W704" s="259" t="s">
        <v>153</v>
      </c>
      <c r="X704" s="259" t="s">
        <v>44</v>
      </c>
      <c r="Y704" s="259" t="s">
        <v>45</v>
      </c>
      <c r="Z704" s="259" t="s">
        <v>46</v>
      </c>
      <c r="AA704" s="259">
        <v>1672.730235</v>
      </c>
      <c r="AD704" t="s">
        <v>153</v>
      </c>
      <c r="AE704" t="s">
        <v>44</v>
      </c>
      <c r="AF704" t="s">
        <v>45</v>
      </c>
      <c r="AG704" t="s">
        <v>46</v>
      </c>
      <c r="AH704" s="1">
        <f t="shared" si="12"/>
        <v>4142.0399379999999</v>
      </c>
    </row>
    <row r="705" spans="1:34" x14ac:dyDescent="0.35">
      <c r="A705" s="259"/>
      <c r="B705" s="259"/>
      <c r="C705" s="259"/>
      <c r="D705" s="259"/>
      <c r="E705" s="259" t="s">
        <v>47</v>
      </c>
      <c r="F705" s="259">
        <v>0</v>
      </c>
      <c r="H705" s="259"/>
      <c r="I705" s="259"/>
      <c r="J705" s="259"/>
      <c r="K705" s="259"/>
      <c r="L705" s="259" t="s">
        <v>47</v>
      </c>
      <c r="M705" s="259">
        <v>2590.3250050000001</v>
      </c>
      <c r="O705" s="259"/>
      <c r="P705" s="259"/>
      <c r="Q705" s="259"/>
      <c r="R705" s="259"/>
      <c r="S705" s="259" t="s">
        <v>47</v>
      </c>
      <c r="T705" s="259">
        <v>0</v>
      </c>
      <c r="V705" s="259"/>
      <c r="W705" s="259"/>
      <c r="X705" s="259"/>
      <c r="Y705" s="259"/>
      <c r="Z705" s="259" t="s">
        <v>47</v>
      </c>
      <c r="AA705" s="259">
        <v>1806.099271</v>
      </c>
      <c r="AG705" t="s">
        <v>47</v>
      </c>
      <c r="AH705" s="1">
        <f t="shared" si="12"/>
        <v>4396.4242759999997</v>
      </c>
    </row>
    <row r="706" spans="1:34" x14ac:dyDescent="0.35">
      <c r="A706" s="259"/>
      <c r="B706" s="259"/>
      <c r="C706" s="259"/>
      <c r="D706" s="259"/>
      <c r="E706" s="259" t="s">
        <v>48</v>
      </c>
      <c r="F706" s="259">
        <v>0</v>
      </c>
      <c r="H706" s="259"/>
      <c r="I706" s="259"/>
      <c r="J706" s="259"/>
      <c r="K706" s="259"/>
      <c r="L706" s="259" t="s">
        <v>48</v>
      </c>
      <c r="M706" s="259">
        <v>398.27856600000001</v>
      </c>
      <c r="O706" s="259"/>
      <c r="P706" s="259"/>
      <c r="Q706" s="259"/>
      <c r="R706" s="259"/>
      <c r="S706" s="259" t="s">
        <v>48</v>
      </c>
      <c r="T706" s="259">
        <v>0</v>
      </c>
      <c r="V706" s="259"/>
      <c r="W706" s="259"/>
      <c r="X706" s="259"/>
      <c r="Y706" s="259"/>
      <c r="Z706" s="259" t="s">
        <v>48</v>
      </c>
      <c r="AA706" s="259">
        <v>250.31502399999999</v>
      </c>
      <c r="AG706" t="s">
        <v>48</v>
      </c>
      <c r="AH706" s="1">
        <f t="shared" si="12"/>
        <v>648.59358999999995</v>
      </c>
    </row>
    <row r="707" spans="1:34" x14ac:dyDescent="0.35">
      <c r="A707" s="259"/>
      <c r="B707" s="259"/>
      <c r="C707" s="259"/>
      <c r="D707" s="259" t="s">
        <v>123</v>
      </c>
      <c r="E707" s="259"/>
      <c r="F707" s="259">
        <v>0</v>
      </c>
      <c r="H707" s="259"/>
      <c r="I707" s="259"/>
      <c r="J707" s="259"/>
      <c r="K707" s="259" t="s">
        <v>123</v>
      </c>
      <c r="L707" s="259"/>
      <c r="M707" s="259">
        <v>4184.2299169999997</v>
      </c>
      <c r="O707" s="259"/>
      <c r="P707" s="259"/>
      <c r="Q707" s="259"/>
      <c r="R707" s="259" t="s">
        <v>123</v>
      </c>
      <c r="S707" s="259"/>
      <c r="T707" s="259">
        <v>1273.6833569999999</v>
      </c>
      <c r="V707" s="259"/>
      <c r="W707" s="259"/>
      <c r="X707" s="259"/>
      <c r="Y707" s="259" t="s">
        <v>123</v>
      </c>
      <c r="Z707" s="259"/>
      <c r="AA707" s="259">
        <v>3729.14453</v>
      </c>
      <c r="AF707" t="s">
        <v>123</v>
      </c>
      <c r="AH707" s="1">
        <f t="shared" si="12"/>
        <v>9187.057804</v>
      </c>
    </row>
    <row r="708" spans="1:34" x14ac:dyDescent="0.35">
      <c r="A708" s="259"/>
      <c r="B708" s="259" t="s">
        <v>154</v>
      </c>
      <c r="C708" s="259" t="s">
        <v>44</v>
      </c>
      <c r="D708" s="259" t="s">
        <v>45</v>
      </c>
      <c r="E708" s="259" t="s">
        <v>46</v>
      </c>
      <c r="F708" s="259">
        <v>0</v>
      </c>
      <c r="H708" s="259"/>
      <c r="I708" s="259" t="s">
        <v>154</v>
      </c>
      <c r="J708" s="259" t="s">
        <v>44</v>
      </c>
      <c r="K708" s="259" t="s">
        <v>45</v>
      </c>
      <c r="L708" s="259" t="s">
        <v>46</v>
      </c>
      <c r="M708" s="259">
        <v>1296.8221559999999</v>
      </c>
      <c r="O708" s="259"/>
      <c r="P708" s="259" t="s">
        <v>154</v>
      </c>
      <c r="Q708" s="259" t="s">
        <v>44</v>
      </c>
      <c r="R708" s="259" t="s">
        <v>45</v>
      </c>
      <c r="S708" s="259" t="s">
        <v>46</v>
      </c>
      <c r="T708" s="259">
        <v>1277.8253520000001</v>
      </c>
      <c r="V708" s="259"/>
      <c r="W708" s="259" t="s">
        <v>154</v>
      </c>
      <c r="X708" s="259" t="s">
        <v>44</v>
      </c>
      <c r="Y708" s="259" t="s">
        <v>45</v>
      </c>
      <c r="Z708" s="259" t="s">
        <v>46</v>
      </c>
      <c r="AA708" s="259">
        <v>1074.791956</v>
      </c>
      <c r="AD708" t="s">
        <v>154</v>
      </c>
      <c r="AE708" t="s">
        <v>44</v>
      </c>
      <c r="AF708" t="s">
        <v>45</v>
      </c>
      <c r="AG708" t="s">
        <v>46</v>
      </c>
      <c r="AH708" s="1">
        <f t="shared" si="12"/>
        <v>3649.439464</v>
      </c>
    </row>
    <row r="709" spans="1:34" x14ac:dyDescent="0.35">
      <c r="A709" s="259"/>
      <c r="B709" s="259"/>
      <c r="C709" s="259"/>
      <c r="D709" s="259"/>
      <c r="E709" s="259" t="s">
        <v>47</v>
      </c>
      <c r="F709" s="259">
        <v>0</v>
      </c>
      <c r="H709" s="259"/>
      <c r="I709" s="259"/>
      <c r="J709" s="259"/>
      <c r="K709" s="259"/>
      <c r="L709" s="259" t="s">
        <v>47</v>
      </c>
      <c r="M709" s="259">
        <v>2593.6643479999998</v>
      </c>
      <c r="O709" s="259"/>
      <c r="P709" s="259"/>
      <c r="Q709" s="259"/>
      <c r="R709" s="259"/>
      <c r="S709" s="259" t="s">
        <v>47</v>
      </c>
      <c r="T709" s="259">
        <v>0</v>
      </c>
      <c r="V709" s="259"/>
      <c r="W709" s="259"/>
      <c r="X709" s="259"/>
      <c r="Y709" s="259"/>
      <c r="Z709" s="259" t="s">
        <v>47</v>
      </c>
      <c r="AA709" s="259">
        <v>2456.8771820000002</v>
      </c>
      <c r="AG709" t="s">
        <v>47</v>
      </c>
      <c r="AH709" s="1">
        <f t="shared" si="12"/>
        <v>5050.5415300000004</v>
      </c>
    </row>
    <row r="710" spans="1:34" x14ac:dyDescent="0.35">
      <c r="A710" s="259"/>
      <c r="B710" s="259"/>
      <c r="C710" s="259"/>
      <c r="D710" s="259"/>
      <c r="E710" s="259" t="s">
        <v>48</v>
      </c>
      <c r="F710" s="259">
        <v>0</v>
      </c>
      <c r="H710" s="259"/>
      <c r="I710" s="259"/>
      <c r="J710" s="259"/>
      <c r="K710" s="259"/>
      <c r="L710" s="259" t="s">
        <v>48</v>
      </c>
      <c r="M710" s="259">
        <v>448.50133099999999</v>
      </c>
      <c r="O710" s="259"/>
      <c r="P710" s="259"/>
      <c r="Q710" s="259"/>
      <c r="R710" s="259"/>
      <c r="S710" s="259" t="s">
        <v>48</v>
      </c>
      <c r="T710" s="259">
        <v>0</v>
      </c>
      <c r="V710" s="259"/>
      <c r="W710" s="259"/>
      <c r="X710" s="259"/>
      <c r="Y710" s="259"/>
      <c r="Z710" s="259" t="s">
        <v>48</v>
      </c>
      <c r="AA710" s="259">
        <v>220.83194</v>
      </c>
      <c r="AG710" t="s">
        <v>48</v>
      </c>
      <c r="AH710" s="1">
        <f t="shared" si="12"/>
        <v>669.33327099999997</v>
      </c>
    </row>
    <row r="711" spans="1:34" x14ac:dyDescent="0.35">
      <c r="A711" s="259"/>
      <c r="B711" s="259"/>
      <c r="C711" s="259"/>
      <c r="D711" s="259" t="s">
        <v>123</v>
      </c>
      <c r="E711" s="259"/>
      <c r="F711" s="259">
        <v>0</v>
      </c>
      <c r="H711" s="259"/>
      <c r="I711" s="259"/>
      <c r="J711" s="259"/>
      <c r="K711" s="259" t="s">
        <v>123</v>
      </c>
      <c r="L711" s="259"/>
      <c r="M711" s="259">
        <v>4338.9878349999999</v>
      </c>
      <c r="O711" s="259"/>
      <c r="P711" s="259"/>
      <c r="Q711" s="259"/>
      <c r="R711" s="259" t="s">
        <v>123</v>
      </c>
      <c r="S711" s="259"/>
      <c r="T711" s="259">
        <v>1277.8253520000001</v>
      </c>
      <c r="V711" s="259"/>
      <c r="W711" s="259"/>
      <c r="X711" s="259"/>
      <c r="Y711" s="259" t="s">
        <v>123</v>
      </c>
      <c r="Z711" s="259"/>
      <c r="AA711" s="259">
        <v>3752.5010779999998</v>
      </c>
      <c r="AF711" t="s">
        <v>123</v>
      </c>
      <c r="AH711" s="1">
        <f t="shared" si="12"/>
        <v>9369.3142649999991</v>
      </c>
    </row>
    <row r="712" spans="1:34" x14ac:dyDescent="0.35">
      <c r="A712" s="259"/>
      <c r="B712" s="259" t="s">
        <v>155</v>
      </c>
      <c r="C712" s="259" t="s">
        <v>44</v>
      </c>
      <c r="D712" s="259" t="s">
        <v>45</v>
      </c>
      <c r="E712" s="259" t="s">
        <v>46</v>
      </c>
      <c r="F712" s="259">
        <v>0</v>
      </c>
      <c r="H712" s="259"/>
      <c r="I712" s="259" t="s">
        <v>155</v>
      </c>
      <c r="J712" s="259" t="s">
        <v>44</v>
      </c>
      <c r="K712" s="259" t="s">
        <v>45</v>
      </c>
      <c r="L712" s="259" t="s">
        <v>46</v>
      </c>
      <c r="M712" s="259">
        <v>1048.72444</v>
      </c>
      <c r="O712" s="259"/>
      <c r="P712" s="259" t="s">
        <v>155</v>
      </c>
      <c r="Q712" s="259" t="s">
        <v>44</v>
      </c>
      <c r="R712" s="259" t="s">
        <v>45</v>
      </c>
      <c r="S712" s="259" t="s">
        <v>46</v>
      </c>
      <c r="T712" s="259">
        <v>1281.8783800000001</v>
      </c>
      <c r="V712" s="259"/>
      <c r="W712" s="259" t="s">
        <v>155</v>
      </c>
      <c r="X712" s="259" t="s">
        <v>44</v>
      </c>
      <c r="Y712" s="259" t="s">
        <v>45</v>
      </c>
      <c r="Z712" s="259" t="s">
        <v>46</v>
      </c>
      <c r="AA712" s="259">
        <v>2260.450163</v>
      </c>
      <c r="AD712" t="s">
        <v>155</v>
      </c>
      <c r="AE712" t="s">
        <v>44</v>
      </c>
      <c r="AF712" t="s">
        <v>45</v>
      </c>
      <c r="AG712" t="s">
        <v>46</v>
      </c>
      <c r="AH712" s="1">
        <f t="shared" si="12"/>
        <v>4591.0529829999996</v>
      </c>
    </row>
    <row r="713" spans="1:34" x14ac:dyDescent="0.35">
      <c r="A713" s="259"/>
      <c r="B713" s="259"/>
      <c r="C713" s="259"/>
      <c r="D713" s="259"/>
      <c r="E713" s="259" t="s">
        <v>47</v>
      </c>
      <c r="F713" s="259">
        <v>0</v>
      </c>
      <c r="H713" s="259"/>
      <c r="I713" s="259"/>
      <c r="J713" s="259"/>
      <c r="K713" s="259"/>
      <c r="L713" s="259" t="s">
        <v>47</v>
      </c>
      <c r="M713" s="259">
        <v>2791.3589889999998</v>
      </c>
      <c r="O713" s="259"/>
      <c r="P713" s="259"/>
      <c r="Q713" s="259"/>
      <c r="R713" s="259"/>
      <c r="S713" s="259" t="s">
        <v>47</v>
      </c>
      <c r="T713" s="259">
        <v>0</v>
      </c>
      <c r="V713" s="259"/>
      <c r="W713" s="259"/>
      <c r="X713" s="259"/>
      <c r="Y713" s="259"/>
      <c r="Z713" s="259" t="s">
        <v>47</v>
      </c>
      <c r="AA713" s="259">
        <v>879.451549</v>
      </c>
      <c r="AG713" t="s">
        <v>47</v>
      </c>
      <c r="AH713" s="1">
        <f t="shared" si="12"/>
        <v>3670.8105379999997</v>
      </c>
    </row>
    <row r="714" spans="1:34" x14ac:dyDescent="0.35">
      <c r="A714" s="259"/>
      <c r="B714" s="259"/>
      <c r="C714" s="259"/>
      <c r="D714" s="259"/>
      <c r="E714" s="259" t="s">
        <v>48</v>
      </c>
      <c r="F714" s="259">
        <v>0</v>
      </c>
      <c r="H714" s="259"/>
      <c r="I714" s="259"/>
      <c r="J714" s="259"/>
      <c r="K714" s="259"/>
      <c r="L714" s="259" t="s">
        <v>48</v>
      </c>
      <c r="M714" s="259">
        <v>348.80084799999997</v>
      </c>
      <c r="O714" s="259"/>
      <c r="P714" s="259"/>
      <c r="Q714" s="259"/>
      <c r="R714" s="259"/>
      <c r="S714" s="259" t="s">
        <v>48</v>
      </c>
      <c r="T714" s="259">
        <v>400</v>
      </c>
      <c r="V714" s="259"/>
      <c r="W714" s="259"/>
      <c r="X714" s="259"/>
      <c r="Y714" s="259"/>
      <c r="Z714" s="259" t="s">
        <v>48</v>
      </c>
      <c r="AA714" s="259">
        <v>320.91817500000002</v>
      </c>
      <c r="AG714" t="s">
        <v>48</v>
      </c>
      <c r="AH714" s="1">
        <f t="shared" si="12"/>
        <v>1069.7190230000001</v>
      </c>
    </row>
    <row r="715" spans="1:34" x14ac:dyDescent="0.35">
      <c r="A715" s="259"/>
      <c r="B715" s="259"/>
      <c r="C715" s="259"/>
      <c r="D715" s="259" t="s">
        <v>123</v>
      </c>
      <c r="E715" s="259"/>
      <c r="F715" s="259">
        <v>0</v>
      </c>
      <c r="H715" s="259"/>
      <c r="I715" s="259"/>
      <c r="J715" s="259"/>
      <c r="K715" s="259" t="s">
        <v>123</v>
      </c>
      <c r="L715" s="259"/>
      <c r="M715" s="259">
        <v>4188.8842770000001</v>
      </c>
      <c r="O715" s="259"/>
      <c r="P715" s="259"/>
      <c r="Q715" s="259"/>
      <c r="R715" s="259" t="s">
        <v>123</v>
      </c>
      <c r="S715" s="259"/>
      <c r="T715" s="259">
        <v>1681.8783800000001</v>
      </c>
      <c r="V715" s="259"/>
      <c r="W715" s="259"/>
      <c r="X715" s="259"/>
      <c r="Y715" s="259" t="s">
        <v>123</v>
      </c>
      <c r="Z715" s="259"/>
      <c r="AA715" s="259">
        <v>3460.8198870000001</v>
      </c>
      <c r="AF715" t="s">
        <v>123</v>
      </c>
      <c r="AH715" s="1">
        <f t="shared" si="12"/>
        <v>9331.5825440000008</v>
      </c>
    </row>
    <row r="716" spans="1:34" x14ac:dyDescent="0.35">
      <c r="A716" s="259"/>
      <c r="B716" s="259" t="s">
        <v>156</v>
      </c>
      <c r="C716" s="259" t="s">
        <v>44</v>
      </c>
      <c r="D716" s="259" t="s">
        <v>45</v>
      </c>
      <c r="E716" s="259" t="s">
        <v>46</v>
      </c>
      <c r="F716" s="259">
        <v>0</v>
      </c>
      <c r="H716" s="259"/>
      <c r="I716" s="259" t="s">
        <v>156</v>
      </c>
      <c r="J716" s="259" t="s">
        <v>44</v>
      </c>
      <c r="K716" s="259" t="s">
        <v>45</v>
      </c>
      <c r="L716" s="259" t="s">
        <v>46</v>
      </c>
      <c r="M716" s="259">
        <v>895.90371400000004</v>
      </c>
      <c r="O716" s="259"/>
      <c r="P716" s="259" t="s">
        <v>156</v>
      </c>
      <c r="Q716" s="259" t="s">
        <v>44</v>
      </c>
      <c r="R716" s="259" t="s">
        <v>45</v>
      </c>
      <c r="S716" s="259" t="s">
        <v>46</v>
      </c>
      <c r="T716" s="259">
        <v>1286.069487</v>
      </c>
      <c r="V716" s="259"/>
      <c r="W716" s="259" t="s">
        <v>156</v>
      </c>
      <c r="X716" s="259" t="s">
        <v>44</v>
      </c>
      <c r="Y716" s="259" t="s">
        <v>45</v>
      </c>
      <c r="Z716" s="259" t="s">
        <v>46</v>
      </c>
      <c r="AA716" s="259">
        <v>4202.8957399999999</v>
      </c>
      <c r="AD716" t="s">
        <v>156</v>
      </c>
      <c r="AE716" t="s">
        <v>44</v>
      </c>
      <c r="AF716" t="s">
        <v>45</v>
      </c>
      <c r="AG716" t="s">
        <v>46</v>
      </c>
      <c r="AH716" s="1">
        <f t="shared" si="12"/>
        <v>6384.8689409999997</v>
      </c>
    </row>
    <row r="717" spans="1:34" x14ac:dyDescent="0.35">
      <c r="A717" s="259"/>
      <c r="B717" s="259"/>
      <c r="C717" s="259"/>
      <c r="D717" s="259"/>
      <c r="E717" s="259" t="s">
        <v>47</v>
      </c>
      <c r="F717" s="259">
        <v>0</v>
      </c>
      <c r="H717" s="259"/>
      <c r="I717" s="259"/>
      <c r="J717" s="259"/>
      <c r="K717" s="259"/>
      <c r="L717" s="259" t="s">
        <v>47</v>
      </c>
      <c r="M717" s="259">
        <v>2342.5801040000001</v>
      </c>
      <c r="O717" s="259"/>
      <c r="P717" s="259"/>
      <c r="Q717" s="259"/>
      <c r="R717" s="259"/>
      <c r="S717" s="259" t="s">
        <v>47</v>
      </c>
      <c r="T717" s="259">
        <v>0</v>
      </c>
      <c r="V717" s="259"/>
      <c r="W717" s="259"/>
      <c r="X717" s="259"/>
      <c r="Y717" s="259"/>
      <c r="Z717" s="259" t="s">
        <v>47</v>
      </c>
      <c r="AA717" s="259">
        <v>1647.9849280000001</v>
      </c>
      <c r="AG717" t="s">
        <v>47</v>
      </c>
      <c r="AH717" s="1">
        <f t="shared" si="12"/>
        <v>3990.5650320000004</v>
      </c>
    </row>
    <row r="718" spans="1:34" x14ac:dyDescent="0.35">
      <c r="A718" s="259"/>
      <c r="B718" s="259"/>
      <c r="C718" s="259"/>
      <c r="D718" s="259"/>
      <c r="E718" s="259" t="s">
        <v>48</v>
      </c>
      <c r="F718" s="259">
        <v>0</v>
      </c>
      <c r="H718" s="259"/>
      <c r="I718" s="259"/>
      <c r="J718" s="259"/>
      <c r="K718" s="259"/>
      <c r="L718" s="259" t="s">
        <v>48</v>
      </c>
      <c r="M718" s="259">
        <v>348.52609200000001</v>
      </c>
      <c r="O718" s="259"/>
      <c r="P718" s="259"/>
      <c r="Q718" s="259"/>
      <c r="R718" s="259"/>
      <c r="S718" s="259" t="s">
        <v>48</v>
      </c>
      <c r="T718" s="259">
        <v>0</v>
      </c>
      <c r="V718" s="259"/>
      <c r="W718" s="259"/>
      <c r="X718" s="259"/>
      <c r="Y718" s="259"/>
      <c r="Z718" s="259" t="s">
        <v>48</v>
      </c>
      <c r="AA718" s="259">
        <v>170.002073</v>
      </c>
      <c r="AG718" t="s">
        <v>48</v>
      </c>
      <c r="AH718" s="1">
        <f t="shared" si="12"/>
        <v>518.52816499999994</v>
      </c>
    </row>
    <row r="719" spans="1:34" x14ac:dyDescent="0.35">
      <c r="A719" s="259"/>
      <c r="B719" s="259"/>
      <c r="C719" s="259"/>
      <c r="D719" s="259" t="s">
        <v>123</v>
      </c>
      <c r="E719" s="259"/>
      <c r="F719" s="259">
        <v>0</v>
      </c>
      <c r="H719" s="259"/>
      <c r="I719" s="259"/>
      <c r="J719" s="259"/>
      <c r="K719" s="259" t="s">
        <v>123</v>
      </c>
      <c r="L719" s="259"/>
      <c r="M719" s="259">
        <v>3587.0099100000002</v>
      </c>
      <c r="O719" s="259"/>
      <c r="P719" s="259"/>
      <c r="Q719" s="259"/>
      <c r="R719" s="259" t="s">
        <v>123</v>
      </c>
      <c r="S719" s="259"/>
      <c r="T719" s="259">
        <v>1286.069487</v>
      </c>
      <c r="V719" s="259"/>
      <c r="W719" s="259"/>
      <c r="X719" s="259"/>
      <c r="Y719" s="259" t="s">
        <v>123</v>
      </c>
      <c r="Z719" s="259"/>
      <c r="AA719" s="259">
        <v>6020.8827410000004</v>
      </c>
      <c r="AF719" t="s">
        <v>123</v>
      </c>
      <c r="AH719" s="1">
        <f t="shared" si="12"/>
        <v>10893.962138000001</v>
      </c>
    </row>
    <row r="720" spans="1:34" x14ac:dyDescent="0.35">
      <c r="A720" s="259"/>
      <c r="B720" s="259" t="s">
        <v>157</v>
      </c>
      <c r="C720" s="259" t="s">
        <v>44</v>
      </c>
      <c r="D720" s="259" t="s">
        <v>45</v>
      </c>
      <c r="E720" s="259" t="s">
        <v>46</v>
      </c>
      <c r="F720" s="259">
        <v>0</v>
      </c>
      <c r="H720" s="259"/>
      <c r="I720" s="259" t="s">
        <v>157</v>
      </c>
      <c r="J720" s="259" t="s">
        <v>44</v>
      </c>
      <c r="K720" s="259" t="s">
        <v>45</v>
      </c>
      <c r="L720" s="259" t="s">
        <v>46</v>
      </c>
      <c r="M720" s="259">
        <v>1345.2521919999999</v>
      </c>
      <c r="O720" s="259"/>
      <c r="P720" s="259" t="s">
        <v>157</v>
      </c>
      <c r="Q720" s="259" t="s">
        <v>44</v>
      </c>
      <c r="R720" s="259" t="s">
        <v>45</v>
      </c>
      <c r="S720" s="259" t="s">
        <v>46</v>
      </c>
      <c r="T720" s="259">
        <v>2216.9801050000001</v>
      </c>
      <c r="V720" s="259"/>
      <c r="W720" s="259" t="s">
        <v>157</v>
      </c>
      <c r="X720" s="259" t="s">
        <v>44</v>
      </c>
      <c r="Y720" s="259" t="s">
        <v>45</v>
      </c>
      <c r="Z720" s="259" t="s">
        <v>46</v>
      </c>
      <c r="AA720" s="259">
        <v>6455.090612</v>
      </c>
      <c r="AD720" t="s">
        <v>157</v>
      </c>
      <c r="AE720" t="s">
        <v>44</v>
      </c>
      <c r="AF720" t="s">
        <v>45</v>
      </c>
      <c r="AG720" t="s">
        <v>46</v>
      </c>
      <c r="AH720" s="1">
        <f t="shared" si="12"/>
        <v>10017.322909</v>
      </c>
    </row>
    <row r="721" spans="1:34" x14ac:dyDescent="0.35">
      <c r="A721" s="259"/>
      <c r="B721" s="259"/>
      <c r="C721" s="259"/>
      <c r="D721" s="259"/>
      <c r="E721" s="259" t="s">
        <v>47</v>
      </c>
      <c r="F721" s="259">
        <v>0</v>
      </c>
      <c r="H721" s="259"/>
      <c r="I721" s="259"/>
      <c r="J721" s="259"/>
      <c r="K721" s="259"/>
      <c r="L721" s="259" t="s">
        <v>47</v>
      </c>
      <c r="M721" s="259">
        <v>1645.524377</v>
      </c>
      <c r="O721" s="259"/>
      <c r="P721" s="259"/>
      <c r="Q721" s="259"/>
      <c r="R721" s="259"/>
      <c r="S721" s="259" t="s">
        <v>47</v>
      </c>
      <c r="T721" s="259">
        <v>0</v>
      </c>
      <c r="V721" s="259"/>
      <c r="W721" s="259"/>
      <c r="X721" s="259"/>
      <c r="Y721" s="259"/>
      <c r="Z721" s="259" t="s">
        <v>47</v>
      </c>
      <c r="AA721" s="259">
        <v>2067.6397809999999</v>
      </c>
      <c r="AG721" t="s">
        <v>47</v>
      </c>
      <c r="AH721" s="1">
        <f t="shared" si="12"/>
        <v>3713.1641579999996</v>
      </c>
    </row>
    <row r="722" spans="1:34" x14ac:dyDescent="0.35">
      <c r="A722" s="259"/>
      <c r="B722" s="259"/>
      <c r="C722" s="259"/>
      <c r="D722" s="259"/>
      <c r="E722" s="259" t="s">
        <v>48</v>
      </c>
      <c r="F722" s="259">
        <v>0</v>
      </c>
      <c r="H722" s="259"/>
      <c r="I722" s="259"/>
      <c r="J722" s="259"/>
      <c r="K722" s="259"/>
      <c r="L722" s="259" t="s">
        <v>48</v>
      </c>
      <c r="M722" s="259">
        <v>249.157804</v>
      </c>
      <c r="O722" s="259"/>
      <c r="P722" s="259"/>
      <c r="Q722" s="259"/>
      <c r="R722" s="259"/>
      <c r="S722" s="259" t="s">
        <v>48</v>
      </c>
      <c r="T722" s="259">
        <v>0</v>
      </c>
      <c r="V722" s="259"/>
      <c r="W722" s="259"/>
      <c r="X722" s="259"/>
      <c r="Y722" s="259"/>
      <c r="Z722" s="259" t="s">
        <v>48</v>
      </c>
      <c r="AA722" s="259">
        <v>349.11675000000002</v>
      </c>
      <c r="AG722" t="s">
        <v>48</v>
      </c>
      <c r="AH722" s="1">
        <f t="shared" si="12"/>
        <v>598.27455400000008</v>
      </c>
    </row>
    <row r="723" spans="1:34" x14ac:dyDescent="0.35">
      <c r="A723" s="259"/>
      <c r="B723" s="259"/>
      <c r="C723" s="259"/>
      <c r="D723" s="259" t="s">
        <v>123</v>
      </c>
      <c r="E723" s="259"/>
      <c r="F723" s="259">
        <v>0</v>
      </c>
      <c r="H723" s="259"/>
      <c r="I723" s="259"/>
      <c r="J723" s="259"/>
      <c r="K723" s="259" t="s">
        <v>123</v>
      </c>
      <c r="L723" s="259"/>
      <c r="M723" s="259">
        <v>3239.9343730000001</v>
      </c>
      <c r="O723" s="259"/>
      <c r="P723" s="259"/>
      <c r="Q723" s="259"/>
      <c r="R723" s="259" t="s">
        <v>123</v>
      </c>
      <c r="S723" s="259"/>
      <c r="T723" s="259">
        <v>2216.9801050000001</v>
      </c>
      <c r="V723" s="259"/>
      <c r="W723" s="259"/>
      <c r="X723" s="259"/>
      <c r="Y723" s="259" t="s">
        <v>123</v>
      </c>
      <c r="Z723" s="259"/>
      <c r="AA723" s="259">
        <v>8871.8471430000009</v>
      </c>
      <c r="AF723" t="s">
        <v>123</v>
      </c>
      <c r="AH723" s="1">
        <f t="shared" si="12"/>
        <v>14328.761621000001</v>
      </c>
    </row>
    <row r="724" spans="1:34" x14ac:dyDescent="0.35">
      <c r="A724" s="259"/>
      <c r="B724" s="259" t="s">
        <v>158</v>
      </c>
      <c r="C724" s="259" t="s">
        <v>44</v>
      </c>
      <c r="D724" s="259" t="s">
        <v>45</v>
      </c>
      <c r="E724" s="259" t="s">
        <v>46</v>
      </c>
      <c r="F724" s="259">
        <v>0</v>
      </c>
      <c r="H724" s="259"/>
      <c r="I724" s="259" t="s">
        <v>158</v>
      </c>
      <c r="J724" s="259" t="s">
        <v>44</v>
      </c>
      <c r="K724" s="259" t="s">
        <v>45</v>
      </c>
      <c r="L724" s="259" t="s">
        <v>46</v>
      </c>
      <c r="M724" s="259">
        <v>2694.7911760000002</v>
      </c>
      <c r="O724" s="259"/>
      <c r="P724" s="259" t="s">
        <v>158</v>
      </c>
      <c r="Q724" s="259" t="s">
        <v>44</v>
      </c>
      <c r="R724" s="259" t="s">
        <v>45</v>
      </c>
      <c r="S724" s="259" t="s">
        <v>46</v>
      </c>
      <c r="T724" s="259">
        <v>3164.2626580000001</v>
      </c>
      <c r="V724" s="259"/>
      <c r="W724" s="259" t="s">
        <v>158</v>
      </c>
      <c r="X724" s="259" t="s">
        <v>44</v>
      </c>
      <c r="Y724" s="259" t="s">
        <v>45</v>
      </c>
      <c r="Z724" s="259" t="s">
        <v>46</v>
      </c>
      <c r="AA724" s="259">
        <v>11840.829503000001</v>
      </c>
      <c r="AD724" t="s">
        <v>158</v>
      </c>
      <c r="AE724" t="s">
        <v>44</v>
      </c>
      <c r="AF724" t="s">
        <v>45</v>
      </c>
      <c r="AG724" t="s">
        <v>46</v>
      </c>
      <c r="AH724" s="1">
        <f t="shared" si="12"/>
        <v>17699.883336999999</v>
      </c>
    </row>
    <row r="725" spans="1:34" x14ac:dyDescent="0.35">
      <c r="A725" s="259"/>
      <c r="B725" s="259"/>
      <c r="C725" s="259"/>
      <c r="D725" s="259"/>
      <c r="E725" s="259" t="s">
        <v>47</v>
      </c>
      <c r="F725" s="259">
        <v>0</v>
      </c>
      <c r="H725" s="259"/>
      <c r="I725" s="259"/>
      <c r="J725" s="259"/>
      <c r="K725" s="259"/>
      <c r="L725" s="259" t="s">
        <v>47</v>
      </c>
      <c r="M725" s="259">
        <v>4888.8211240000001</v>
      </c>
      <c r="O725" s="259"/>
      <c r="P725" s="259"/>
      <c r="Q725" s="259"/>
      <c r="R725" s="259"/>
      <c r="S725" s="259" t="s">
        <v>47</v>
      </c>
      <c r="T725" s="259">
        <v>0</v>
      </c>
      <c r="V725" s="259"/>
      <c r="W725" s="259"/>
      <c r="X725" s="259"/>
      <c r="Y725" s="259"/>
      <c r="Z725" s="259" t="s">
        <v>47</v>
      </c>
      <c r="AA725" s="259">
        <v>1096.8020670000001</v>
      </c>
      <c r="AG725" t="s">
        <v>47</v>
      </c>
      <c r="AH725" s="1">
        <f t="shared" si="12"/>
        <v>5985.6231910000006</v>
      </c>
    </row>
    <row r="726" spans="1:34" x14ac:dyDescent="0.35">
      <c r="A726" s="259"/>
      <c r="B726" s="259"/>
      <c r="C726" s="259"/>
      <c r="D726" s="259"/>
      <c r="E726" s="259" t="s">
        <v>48</v>
      </c>
      <c r="F726" s="259">
        <v>0</v>
      </c>
      <c r="H726" s="259"/>
      <c r="I726" s="259"/>
      <c r="J726" s="259"/>
      <c r="K726" s="259"/>
      <c r="L726" s="259" t="s">
        <v>48</v>
      </c>
      <c r="M726" s="259">
        <v>99.504155999999995</v>
      </c>
      <c r="O726" s="259"/>
      <c r="P726" s="259"/>
      <c r="Q726" s="259"/>
      <c r="R726" s="259"/>
      <c r="S726" s="259" t="s">
        <v>48</v>
      </c>
      <c r="T726" s="259">
        <v>1000</v>
      </c>
      <c r="V726" s="259"/>
      <c r="W726" s="259"/>
      <c r="X726" s="259"/>
      <c r="Y726" s="259"/>
      <c r="Z726" s="259" t="s">
        <v>48</v>
      </c>
      <c r="AA726" s="259">
        <v>399.44880000000001</v>
      </c>
      <c r="AG726" t="s">
        <v>48</v>
      </c>
      <c r="AH726" s="1">
        <f t="shared" si="12"/>
        <v>1498.9529560000001</v>
      </c>
    </row>
    <row r="727" spans="1:34" x14ac:dyDescent="0.35">
      <c r="A727" s="259"/>
      <c r="B727" s="259"/>
      <c r="C727" s="259"/>
      <c r="D727" s="259" t="s">
        <v>123</v>
      </c>
      <c r="E727" s="259"/>
      <c r="F727" s="259">
        <v>0</v>
      </c>
      <c r="H727" s="259"/>
      <c r="I727" s="259"/>
      <c r="J727" s="259"/>
      <c r="K727" s="259" t="s">
        <v>123</v>
      </c>
      <c r="L727" s="259"/>
      <c r="M727" s="259">
        <v>7683.1164559999997</v>
      </c>
      <c r="O727" s="259"/>
      <c r="P727" s="259"/>
      <c r="Q727" s="259"/>
      <c r="R727" s="259" t="s">
        <v>123</v>
      </c>
      <c r="S727" s="259"/>
      <c r="T727" s="259">
        <v>4164.2626579999996</v>
      </c>
      <c r="V727" s="259"/>
      <c r="W727" s="259"/>
      <c r="X727" s="259"/>
      <c r="Y727" s="259" t="s">
        <v>123</v>
      </c>
      <c r="Z727" s="259"/>
      <c r="AA727" s="259">
        <v>13337.08037</v>
      </c>
      <c r="AF727" t="s">
        <v>123</v>
      </c>
      <c r="AH727" s="1">
        <f t="shared" si="12"/>
        <v>25184.459483999999</v>
      </c>
    </row>
  </sheetData>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sheetPr>
  <dimension ref="A1:M732"/>
  <sheetViews>
    <sheetView zoomScale="80" zoomScaleNormal="80" workbookViewId="0">
      <selection activeCell="A37" sqref="A37:A348"/>
    </sheetView>
  </sheetViews>
  <sheetFormatPr defaultColWidth="9.1796875" defaultRowHeight="12.5" x14ac:dyDescent="0.25"/>
  <cols>
    <col min="1" max="1" width="30.54296875" style="36" customWidth="1"/>
    <col min="2" max="2" width="27.26953125" style="36" bestFit="1" customWidth="1"/>
    <col min="3" max="3" width="26.54296875" style="36" bestFit="1" customWidth="1"/>
    <col min="4" max="6" width="26.54296875" style="36" customWidth="1"/>
    <col min="7" max="7" width="10.26953125" style="36" customWidth="1"/>
    <col min="8" max="8" width="31.54296875" style="36" customWidth="1"/>
    <col min="9" max="9" width="27.26953125" style="36" bestFit="1" customWidth="1"/>
    <col min="10" max="10" width="26.54296875" style="36" bestFit="1" customWidth="1"/>
    <col min="11" max="11" width="27.36328125" style="36" customWidth="1"/>
    <col min="12" max="12" width="27" style="36" bestFit="1" customWidth="1"/>
    <col min="13" max="13" width="25.36328125" style="36" bestFit="1" customWidth="1"/>
    <col min="14" max="16384" width="9.1796875" style="36"/>
  </cols>
  <sheetData>
    <row r="1" spans="1:13" ht="13" x14ac:dyDescent="0.3">
      <c r="A1" s="38" t="s">
        <v>139</v>
      </c>
      <c r="B1" s="39"/>
      <c r="C1" s="39"/>
      <c r="H1" s="38" t="s">
        <v>140</v>
      </c>
      <c r="I1" s="39"/>
      <c r="J1" s="39"/>
    </row>
    <row r="2" spans="1:13" ht="14.5" x14ac:dyDescent="0.35">
      <c r="A2"/>
      <c r="B2"/>
      <c r="H2"/>
      <c r="I2"/>
    </row>
    <row r="3" spans="1:13" ht="14.5" x14ac:dyDescent="0.35">
      <c r="A3" s="35" t="s">
        <v>38</v>
      </c>
      <c r="B3" t="s" vm="8">
        <v>141</v>
      </c>
      <c r="H3" s="35" t="s">
        <v>137</v>
      </c>
      <c r="I3" t="s" vm="16">
        <v>134</v>
      </c>
    </row>
    <row r="4" spans="1:13" ht="14.5" x14ac:dyDescent="0.35">
      <c r="A4" s="35" t="s">
        <v>130</v>
      </c>
      <c r="B4" t="s" vm="9">
        <v>131</v>
      </c>
      <c r="H4" s="35" t="s">
        <v>38</v>
      </c>
      <c r="I4" t="s" vm="8">
        <v>141</v>
      </c>
    </row>
    <row r="5" spans="1:13" ht="14.5" x14ac:dyDescent="0.35">
      <c r="A5" s="35" t="s">
        <v>132</v>
      </c>
      <c r="B5" t="s" vm="10">
        <v>133</v>
      </c>
      <c r="H5" s="35" t="s">
        <v>130</v>
      </c>
      <c r="I5" t="s" vm="9">
        <v>131</v>
      </c>
    </row>
    <row r="6" spans="1:13" ht="14.5" x14ac:dyDescent="0.35">
      <c r="A6" s="35" t="s">
        <v>53</v>
      </c>
      <c r="B6" t="s" vm="11">
        <v>134</v>
      </c>
      <c r="H6" s="35" t="s">
        <v>132</v>
      </c>
      <c r="I6" t="s" vm="10">
        <v>133</v>
      </c>
    </row>
    <row r="7" spans="1:13" ht="14.5" x14ac:dyDescent="0.35">
      <c r="A7" s="35" t="s">
        <v>135</v>
      </c>
      <c r="B7" t="s" vm="12">
        <v>136</v>
      </c>
      <c r="H7" s="35" t="s">
        <v>53</v>
      </c>
      <c r="I7" t="s" vm="11">
        <v>134</v>
      </c>
    </row>
    <row r="8" spans="1:13" ht="14.5" x14ac:dyDescent="0.35">
      <c r="A8" s="35" t="s">
        <v>137</v>
      </c>
      <c r="B8" t="s" vm="13">
        <v>138</v>
      </c>
      <c r="H8" s="35" t="s">
        <v>135</v>
      </c>
      <c r="I8" t="s" vm="12">
        <v>136</v>
      </c>
    </row>
    <row r="9" spans="1:13" ht="14.5" x14ac:dyDescent="0.35">
      <c r="A9" s="35" t="s">
        <v>119</v>
      </c>
      <c r="B9" t="s" vm="14">
        <v>134</v>
      </c>
      <c r="H9" s="35" t="s">
        <v>119</v>
      </c>
      <c r="I9" t="s" vm="15">
        <v>134</v>
      </c>
    </row>
    <row r="11" spans="1:13" ht="14.5" x14ac:dyDescent="0.35">
      <c r="A11" s="35" t="s">
        <v>41</v>
      </c>
      <c r="B11"/>
      <c r="C11"/>
      <c r="D11"/>
      <c r="E11"/>
      <c r="F11" s="35" t="s">
        <v>142</v>
      </c>
      <c r="G11"/>
      <c r="H11" s="35" t="s">
        <v>41</v>
      </c>
      <c r="I11"/>
      <c r="J11"/>
      <c r="K11"/>
      <c r="L11"/>
      <c r="M11" s="35" t="s">
        <v>142</v>
      </c>
    </row>
    <row r="12" spans="1:13" ht="14.5" x14ac:dyDescent="0.35">
      <c r="A12" s="35" t="s">
        <v>143</v>
      </c>
      <c r="B12" s="35" t="s">
        <v>120</v>
      </c>
      <c r="C12" s="35" t="s">
        <v>121</v>
      </c>
      <c r="D12" s="35" t="s">
        <v>122</v>
      </c>
      <c r="E12" s="35" t="s">
        <v>40</v>
      </c>
      <c r="F12" s="37" t="s">
        <v>55</v>
      </c>
      <c r="G12"/>
      <c r="H12" s="35" t="s">
        <v>143</v>
      </c>
      <c r="I12" s="35" t="s">
        <v>120</v>
      </c>
      <c r="J12" s="35" t="s">
        <v>121</v>
      </c>
      <c r="K12" s="35" t="s">
        <v>122</v>
      </c>
      <c r="L12" s="35" t="s">
        <v>40</v>
      </c>
      <c r="M12" s="37" t="s">
        <v>55</v>
      </c>
    </row>
    <row r="13" spans="1:13" ht="14.5" x14ac:dyDescent="0.35">
      <c r="A13" t="s">
        <v>172</v>
      </c>
      <c r="B13" t="s">
        <v>44</v>
      </c>
      <c r="C13" t="s">
        <v>45</v>
      </c>
      <c r="D13" t="s">
        <v>46</v>
      </c>
      <c r="E13" t="s">
        <v>144</v>
      </c>
      <c r="F13" s="120"/>
      <c r="G13"/>
      <c r="H13" t="s">
        <v>248</v>
      </c>
      <c r="I13" t="s">
        <v>44</v>
      </c>
      <c r="J13" t="s">
        <v>45</v>
      </c>
      <c r="K13" t="s">
        <v>46</v>
      </c>
      <c r="L13" t="s">
        <v>144</v>
      </c>
      <c r="M13" s="120"/>
    </row>
    <row r="14" spans="1:13" ht="14.5" x14ac:dyDescent="0.35">
      <c r="A14"/>
      <c r="B14"/>
      <c r="C14"/>
      <c r="D14" t="s">
        <v>47</v>
      </c>
      <c r="E14" t="s">
        <v>144</v>
      </c>
      <c r="F14" s="120"/>
      <c r="G14"/>
      <c r="H14"/>
      <c r="I14"/>
      <c r="J14"/>
      <c r="K14" t="s">
        <v>47</v>
      </c>
      <c r="L14" t="s">
        <v>144</v>
      </c>
      <c r="M14" s="120"/>
    </row>
    <row r="15" spans="1:13" ht="14.5" x14ac:dyDescent="0.35">
      <c r="A15"/>
      <c r="B15"/>
      <c r="C15"/>
      <c r="D15" t="s">
        <v>48</v>
      </c>
      <c r="E15" t="s">
        <v>144</v>
      </c>
      <c r="F15" s="120"/>
      <c r="G15"/>
      <c r="H15"/>
      <c r="I15"/>
      <c r="J15"/>
      <c r="K15" t="s">
        <v>48</v>
      </c>
      <c r="L15" t="s">
        <v>144</v>
      </c>
      <c r="M15" s="120"/>
    </row>
    <row r="16" spans="1:13" ht="14.5" x14ac:dyDescent="0.35">
      <c r="A16"/>
      <c r="B16"/>
      <c r="C16" t="s">
        <v>123</v>
      </c>
      <c r="D16"/>
      <c r="E16"/>
      <c r="F16" s="120"/>
      <c r="G16"/>
      <c r="H16"/>
      <c r="I16"/>
      <c r="J16" t="s">
        <v>123</v>
      </c>
      <c r="K16"/>
      <c r="L16"/>
      <c r="M16" s="120"/>
    </row>
    <row r="17" spans="1:13" ht="14.5" x14ac:dyDescent="0.35">
      <c r="A17" t="s">
        <v>173</v>
      </c>
      <c r="B17" t="s">
        <v>44</v>
      </c>
      <c r="C17" t="s">
        <v>45</v>
      </c>
      <c r="D17" t="s">
        <v>46</v>
      </c>
      <c r="E17" t="s">
        <v>144</v>
      </c>
      <c r="F17" s="120"/>
      <c r="G17"/>
      <c r="H17" t="s">
        <v>249</v>
      </c>
      <c r="I17" t="s">
        <v>44</v>
      </c>
      <c r="J17" t="s">
        <v>45</v>
      </c>
      <c r="K17" t="s">
        <v>46</v>
      </c>
      <c r="L17" t="s">
        <v>144</v>
      </c>
      <c r="M17" s="120"/>
    </row>
    <row r="18" spans="1:13" ht="14.5" x14ac:dyDescent="0.35">
      <c r="A18"/>
      <c r="B18"/>
      <c r="C18"/>
      <c r="D18" t="s">
        <v>47</v>
      </c>
      <c r="E18" t="s">
        <v>144</v>
      </c>
      <c r="F18" s="120"/>
      <c r="G18"/>
      <c r="H18"/>
      <c r="I18"/>
      <c r="J18"/>
      <c r="K18" t="s">
        <v>47</v>
      </c>
      <c r="L18" t="s">
        <v>144</v>
      </c>
      <c r="M18" s="120"/>
    </row>
    <row r="19" spans="1:13" ht="14.5" x14ac:dyDescent="0.35">
      <c r="A19"/>
      <c r="B19"/>
      <c r="C19"/>
      <c r="D19" t="s">
        <v>48</v>
      </c>
      <c r="E19" t="s">
        <v>144</v>
      </c>
      <c r="F19" s="120"/>
      <c r="G19"/>
      <c r="H19"/>
      <c r="I19"/>
      <c r="J19"/>
      <c r="K19" t="s">
        <v>48</v>
      </c>
      <c r="L19" t="s">
        <v>144</v>
      </c>
      <c r="M19" s="120"/>
    </row>
    <row r="20" spans="1:13" ht="14.5" x14ac:dyDescent="0.35">
      <c r="A20"/>
      <c r="B20"/>
      <c r="C20" t="s">
        <v>123</v>
      </c>
      <c r="D20"/>
      <c r="E20"/>
      <c r="F20" s="120"/>
      <c r="G20"/>
      <c r="H20"/>
      <c r="I20"/>
      <c r="J20" t="s">
        <v>123</v>
      </c>
      <c r="K20"/>
      <c r="L20"/>
      <c r="M20" s="120"/>
    </row>
    <row r="21" spans="1:13" ht="14.5" x14ac:dyDescent="0.35">
      <c r="A21" t="s">
        <v>174</v>
      </c>
      <c r="B21" t="s">
        <v>44</v>
      </c>
      <c r="C21" t="s">
        <v>45</v>
      </c>
      <c r="D21" t="s">
        <v>46</v>
      </c>
      <c r="E21" t="s">
        <v>144</v>
      </c>
      <c r="F21" s="120"/>
      <c r="G21"/>
      <c r="H21" t="s">
        <v>250</v>
      </c>
      <c r="I21" t="s">
        <v>44</v>
      </c>
      <c r="J21" t="s">
        <v>45</v>
      </c>
      <c r="K21" t="s">
        <v>46</v>
      </c>
      <c r="L21" t="s">
        <v>144</v>
      </c>
      <c r="M21" s="120"/>
    </row>
    <row r="22" spans="1:13" ht="14.5" x14ac:dyDescent="0.35">
      <c r="A22"/>
      <c r="B22"/>
      <c r="C22"/>
      <c r="D22" t="s">
        <v>47</v>
      </c>
      <c r="E22" t="s">
        <v>144</v>
      </c>
      <c r="F22" s="120"/>
      <c r="G22"/>
      <c r="H22"/>
      <c r="I22"/>
      <c r="J22"/>
      <c r="K22" t="s">
        <v>47</v>
      </c>
      <c r="L22" t="s">
        <v>144</v>
      </c>
      <c r="M22" s="120"/>
    </row>
    <row r="23" spans="1:13" ht="14.5" x14ac:dyDescent="0.35">
      <c r="A23"/>
      <c r="B23"/>
      <c r="C23"/>
      <c r="D23" t="s">
        <v>48</v>
      </c>
      <c r="E23" t="s">
        <v>144</v>
      </c>
      <c r="F23" s="120"/>
      <c r="G23"/>
      <c r="H23"/>
      <c r="I23"/>
      <c r="J23"/>
      <c r="K23" t="s">
        <v>48</v>
      </c>
      <c r="L23" t="s">
        <v>144</v>
      </c>
      <c r="M23" s="120"/>
    </row>
    <row r="24" spans="1:13" ht="14.5" x14ac:dyDescent="0.35">
      <c r="A24"/>
      <c r="B24"/>
      <c r="C24" t="s">
        <v>123</v>
      </c>
      <c r="D24"/>
      <c r="E24"/>
      <c r="F24" s="120"/>
      <c r="G24"/>
      <c r="H24"/>
      <c r="I24"/>
      <c r="J24" t="s">
        <v>123</v>
      </c>
      <c r="K24"/>
      <c r="L24"/>
      <c r="M24" s="120"/>
    </row>
    <row r="25" spans="1:13" ht="14.5" x14ac:dyDescent="0.35">
      <c r="A25" t="s">
        <v>175</v>
      </c>
      <c r="B25" t="s">
        <v>44</v>
      </c>
      <c r="C25" t="s">
        <v>45</v>
      </c>
      <c r="D25" t="s">
        <v>46</v>
      </c>
      <c r="E25" t="s">
        <v>144</v>
      </c>
      <c r="F25" s="120"/>
      <c r="G25"/>
      <c r="H25" t="s">
        <v>251</v>
      </c>
      <c r="I25" t="s">
        <v>44</v>
      </c>
      <c r="J25" t="s">
        <v>45</v>
      </c>
      <c r="K25" t="s">
        <v>46</v>
      </c>
      <c r="L25" t="s">
        <v>144</v>
      </c>
      <c r="M25" s="120"/>
    </row>
    <row r="26" spans="1:13" ht="14.5" x14ac:dyDescent="0.35">
      <c r="A26"/>
      <c r="B26"/>
      <c r="C26"/>
      <c r="D26" t="s">
        <v>47</v>
      </c>
      <c r="E26" t="s">
        <v>144</v>
      </c>
      <c r="F26" s="120"/>
      <c r="G26"/>
      <c r="H26"/>
      <c r="I26"/>
      <c r="J26"/>
      <c r="K26" t="s">
        <v>47</v>
      </c>
      <c r="L26" t="s">
        <v>144</v>
      </c>
      <c r="M26" s="120"/>
    </row>
    <row r="27" spans="1:13" ht="14.5" x14ac:dyDescent="0.35">
      <c r="A27"/>
      <c r="B27"/>
      <c r="C27"/>
      <c r="D27" t="s">
        <v>48</v>
      </c>
      <c r="E27" t="s">
        <v>144</v>
      </c>
      <c r="F27" s="120"/>
      <c r="G27"/>
      <c r="H27"/>
      <c r="I27"/>
      <c r="J27"/>
      <c r="K27" t="s">
        <v>48</v>
      </c>
      <c r="L27" t="s">
        <v>144</v>
      </c>
      <c r="M27" s="120"/>
    </row>
    <row r="28" spans="1:13" ht="14.5" x14ac:dyDescent="0.35">
      <c r="A28"/>
      <c r="B28"/>
      <c r="C28" t="s">
        <v>123</v>
      </c>
      <c r="D28"/>
      <c r="E28"/>
      <c r="F28" s="120"/>
      <c r="G28"/>
      <c r="H28"/>
      <c r="I28"/>
      <c r="J28" t="s">
        <v>123</v>
      </c>
      <c r="K28"/>
      <c r="L28"/>
      <c r="M28" s="120"/>
    </row>
    <row r="29" spans="1:13" ht="14.5" x14ac:dyDescent="0.35">
      <c r="A29" t="s">
        <v>176</v>
      </c>
      <c r="B29" t="s">
        <v>44</v>
      </c>
      <c r="C29" t="s">
        <v>45</v>
      </c>
      <c r="D29" t="s">
        <v>46</v>
      </c>
      <c r="E29" t="s">
        <v>144</v>
      </c>
      <c r="F29" s="120"/>
      <c r="G29"/>
      <c r="H29" t="s">
        <v>252</v>
      </c>
      <c r="I29" t="s">
        <v>44</v>
      </c>
      <c r="J29" t="s">
        <v>45</v>
      </c>
      <c r="K29" t="s">
        <v>46</v>
      </c>
      <c r="L29" t="s">
        <v>144</v>
      </c>
      <c r="M29" s="120"/>
    </row>
    <row r="30" spans="1:13" ht="14.5" x14ac:dyDescent="0.35">
      <c r="A30"/>
      <c r="B30"/>
      <c r="C30"/>
      <c r="D30" t="s">
        <v>47</v>
      </c>
      <c r="E30" t="s">
        <v>144</v>
      </c>
      <c r="F30" s="120"/>
      <c r="G30"/>
      <c r="H30"/>
      <c r="I30"/>
      <c r="J30"/>
      <c r="K30" t="s">
        <v>47</v>
      </c>
      <c r="L30" t="s">
        <v>144</v>
      </c>
      <c r="M30" s="120"/>
    </row>
    <row r="31" spans="1:13" ht="14.5" x14ac:dyDescent="0.35">
      <c r="A31"/>
      <c r="B31"/>
      <c r="C31"/>
      <c r="D31" t="s">
        <v>48</v>
      </c>
      <c r="E31" t="s">
        <v>144</v>
      </c>
      <c r="F31" s="120"/>
      <c r="G31"/>
      <c r="H31"/>
      <c r="I31"/>
      <c r="J31"/>
      <c r="K31" t="s">
        <v>48</v>
      </c>
      <c r="L31" t="s">
        <v>144</v>
      </c>
      <c r="M31" s="120"/>
    </row>
    <row r="32" spans="1:13" ht="14.5" x14ac:dyDescent="0.35">
      <c r="A32"/>
      <c r="B32"/>
      <c r="C32" t="s">
        <v>123</v>
      </c>
      <c r="D32"/>
      <c r="E32"/>
      <c r="F32" s="120"/>
      <c r="G32"/>
      <c r="H32"/>
      <c r="I32"/>
      <c r="J32" t="s">
        <v>123</v>
      </c>
      <c r="K32"/>
      <c r="L32"/>
      <c r="M32" s="120"/>
    </row>
    <row r="33" spans="1:13" ht="14.5" x14ac:dyDescent="0.35">
      <c r="A33" t="s">
        <v>177</v>
      </c>
      <c r="B33" t="s">
        <v>44</v>
      </c>
      <c r="C33" t="s">
        <v>45</v>
      </c>
      <c r="D33" t="s">
        <v>46</v>
      </c>
      <c r="E33" t="s">
        <v>144</v>
      </c>
      <c r="F33" s="120"/>
      <c r="G33"/>
      <c r="H33" t="s">
        <v>253</v>
      </c>
      <c r="I33" t="s">
        <v>44</v>
      </c>
      <c r="J33" t="s">
        <v>45</v>
      </c>
      <c r="K33" t="s">
        <v>46</v>
      </c>
      <c r="L33" t="s">
        <v>144</v>
      </c>
      <c r="M33" s="120"/>
    </row>
    <row r="34" spans="1:13" ht="14.5" x14ac:dyDescent="0.35">
      <c r="A34"/>
      <c r="B34"/>
      <c r="C34"/>
      <c r="D34" t="s">
        <v>47</v>
      </c>
      <c r="E34" t="s">
        <v>144</v>
      </c>
      <c r="F34" s="120"/>
      <c r="H34"/>
      <c r="I34"/>
      <c r="J34"/>
      <c r="K34" t="s">
        <v>47</v>
      </c>
      <c r="L34" t="s">
        <v>144</v>
      </c>
      <c r="M34" s="120"/>
    </row>
    <row r="35" spans="1:13" ht="14.5" x14ac:dyDescent="0.35">
      <c r="A35"/>
      <c r="B35"/>
      <c r="C35"/>
      <c r="D35" t="s">
        <v>48</v>
      </c>
      <c r="E35" t="s">
        <v>144</v>
      </c>
      <c r="F35" s="120"/>
      <c r="H35"/>
      <c r="I35"/>
      <c r="J35"/>
      <c r="K35" t="s">
        <v>48</v>
      </c>
      <c r="L35" t="s">
        <v>144</v>
      </c>
      <c r="M35" s="120"/>
    </row>
    <row r="36" spans="1:13" ht="14.5" x14ac:dyDescent="0.35">
      <c r="A36"/>
      <c r="B36"/>
      <c r="C36" t="s">
        <v>123</v>
      </c>
      <c r="D36"/>
      <c r="E36"/>
      <c r="F36" s="120"/>
      <c r="H36"/>
      <c r="I36"/>
      <c r="J36" t="s">
        <v>123</v>
      </c>
      <c r="K36"/>
      <c r="L36"/>
      <c r="M36" s="120"/>
    </row>
    <row r="37" spans="1:13" ht="14.5" x14ac:dyDescent="0.35">
      <c r="A37" t="s">
        <v>178</v>
      </c>
      <c r="B37" t="s">
        <v>44</v>
      </c>
      <c r="C37" t="s">
        <v>45</v>
      </c>
      <c r="D37" t="s">
        <v>46</v>
      </c>
      <c r="E37" t="s">
        <v>144</v>
      </c>
      <c r="F37" s="120"/>
      <c r="H37" t="s">
        <v>254</v>
      </c>
      <c r="I37" t="s">
        <v>44</v>
      </c>
      <c r="J37" t="s">
        <v>45</v>
      </c>
      <c r="K37" t="s">
        <v>46</v>
      </c>
      <c r="L37" t="s">
        <v>144</v>
      </c>
      <c r="M37" s="120"/>
    </row>
    <row r="38" spans="1:13" ht="14.5" x14ac:dyDescent="0.35">
      <c r="A38"/>
      <c r="B38"/>
      <c r="C38"/>
      <c r="D38" t="s">
        <v>47</v>
      </c>
      <c r="E38" t="s">
        <v>144</v>
      </c>
      <c r="F38" s="120">
        <v>23227.944</v>
      </c>
      <c r="H38"/>
      <c r="I38"/>
      <c r="J38"/>
      <c r="K38" t="s">
        <v>47</v>
      </c>
      <c r="L38" t="s">
        <v>144</v>
      </c>
      <c r="M38" s="120"/>
    </row>
    <row r="39" spans="1:13" ht="14.5" x14ac:dyDescent="0.35">
      <c r="A39"/>
      <c r="B39"/>
      <c r="C39"/>
      <c r="D39" t="s">
        <v>48</v>
      </c>
      <c r="E39" t="s">
        <v>144</v>
      </c>
      <c r="F39" s="120"/>
      <c r="H39"/>
      <c r="I39"/>
      <c r="J39"/>
      <c r="K39" t="s">
        <v>48</v>
      </c>
      <c r="L39" t="s">
        <v>144</v>
      </c>
      <c r="M39" s="120"/>
    </row>
    <row r="40" spans="1:13" ht="14.5" x14ac:dyDescent="0.35">
      <c r="A40"/>
      <c r="B40"/>
      <c r="C40" t="s">
        <v>123</v>
      </c>
      <c r="D40"/>
      <c r="E40"/>
      <c r="F40" s="120">
        <v>23227.944</v>
      </c>
      <c r="H40"/>
      <c r="I40"/>
      <c r="J40" t="s">
        <v>123</v>
      </c>
      <c r="K40"/>
      <c r="L40"/>
      <c r="M40" s="120"/>
    </row>
    <row r="41" spans="1:13" ht="14.5" x14ac:dyDescent="0.35">
      <c r="A41" t="s">
        <v>179</v>
      </c>
      <c r="B41" t="s">
        <v>44</v>
      </c>
      <c r="C41" t="s">
        <v>45</v>
      </c>
      <c r="D41" t="s">
        <v>46</v>
      </c>
      <c r="E41" t="s">
        <v>144</v>
      </c>
      <c r="F41" s="120"/>
      <c r="H41" t="s">
        <v>255</v>
      </c>
      <c r="I41" t="s">
        <v>44</v>
      </c>
      <c r="J41" t="s">
        <v>45</v>
      </c>
      <c r="K41" t="s">
        <v>46</v>
      </c>
      <c r="L41" t="s">
        <v>144</v>
      </c>
      <c r="M41" s="120"/>
    </row>
    <row r="42" spans="1:13" ht="14.5" x14ac:dyDescent="0.35">
      <c r="A42"/>
      <c r="B42"/>
      <c r="C42"/>
      <c r="D42" t="s">
        <v>47</v>
      </c>
      <c r="E42" t="s">
        <v>144</v>
      </c>
      <c r="F42" s="120">
        <v>22843.331999999999</v>
      </c>
      <c r="H42"/>
      <c r="I42"/>
      <c r="J42"/>
      <c r="K42" t="s">
        <v>47</v>
      </c>
      <c r="L42" t="s">
        <v>144</v>
      </c>
      <c r="M42" s="120"/>
    </row>
    <row r="43" spans="1:13" ht="14.5" x14ac:dyDescent="0.35">
      <c r="A43"/>
      <c r="B43"/>
      <c r="C43"/>
      <c r="D43" t="s">
        <v>48</v>
      </c>
      <c r="E43" t="s">
        <v>144</v>
      </c>
      <c r="F43" s="120"/>
      <c r="H43"/>
      <c r="I43"/>
      <c r="J43"/>
      <c r="K43" t="s">
        <v>48</v>
      </c>
      <c r="L43" t="s">
        <v>144</v>
      </c>
      <c r="M43" s="120"/>
    </row>
    <row r="44" spans="1:13" ht="14.5" x14ac:dyDescent="0.35">
      <c r="A44"/>
      <c r="B44"/>
      <c r="C44" t="s">
        <v>123</v>
      </c>
      <c r="D44"/>
      <c r="E44"/>
      <c r="F44" s="120">
        <v>22843.331999999999</v>
      </c>
      <c r="H44"/>
      <c r="I44"/>
      <c r="J44" t="s">
        <v>123</v>
      </c>
      <c r="K44"/>
      <c r="L44"/>
      <c r="M44" s="120"/>
    </row>
    <row r="45" spans="1:13" ht="14.5" x14ac:dyDescent="0.35">
      <c r="A45" t="s">
        <v>180</v>
      </c>
      <c r="B45" t="s">
        <v>44</v>
      </c>
      <c r="C45" t="s">
        <v>45</v>
      </c>
      <c r="D45" t="s">
        <v>46</v>
      </c>
      <c r="E45" t="s">
        <v>144</v>
      </c>
      <c r="F45" s="120"/>
      <c r="H45" t="s">
        <v>256</v>
      </c>
      <c r="I45" t="s">
        <v>44</v>
      </c>
      <c r="J45" t="s">
        <v>45</v>
      </c>
      <c r="K45" t="s">
        <v>46</v>
      </c>
      <c r="L45" t="s">
        <v>144</v>
      </c>
      <c r="M45" s="120"/>
    </row>
    <row r="46" spans="1:13" ht="14.5" x14ac:dyDescent="0.35">
      <c r="A46"/>
      <c r="B46"/>
      <c r="C46"/>
      <c r="D46" t="s">
        <v>47</v>
      </c>
      <c r="E46" t="s">
        <v>144</v>
      </c>
      <c r="F46" s="120">
        <v>21561.991000000002</v>
      </c>
      <c r="H46"/>
      <c r="I46"/>
      <c r="J46"/>
      <c r="K46" t="s">
        <v>47</v>
      </c>
      <c r="L46" t="s">
        <v>144</v>
      </c>
      <c r="M46" s="120"/>
    </row>
    <row r="47" spans="1:13" ht="14.5" x14ac:dyDescent="0.35">
      <c r="A47"/>
      <c r="B47"/>
      <c r="C47"/>
      <c r="D47" t="s">
        <v>48</v>
      </c>
      <c r="E47" t="s">
        <v>144</v>
      </c>
      <c r="F47" s="120"/>
      <c r="H47"/>
      <c r="I47"/>
      <c r="J47"/>
      <c r="K47" t="s">
        <v>48</v>
      </c>
      <c r="L47" t="s">
        <v>144</v>
      </c>
      <c r="M47" s="120"/>
    </row>
    <row r="48" spans="1:13" ht="14.5" x14ac:dyDescent="0.35">
      <c r="A48"/>
      <c r="B48"/>
      <c r="C48" t="s">
        <v>123</v>
      </c>
      <c r="D48"/>
      <c r="E48"/>
      <c r="F48" s="120">
        <v>21561.991000000002</v>
      </c>
      <c r="H48"/>
      <c r="I48"/>
      <c r="J48" t="s">
        <v>123</v>
      </c>
      <c r="K48"/>
      <c r="L48"/>
      <c r="M48" s="120"/>
    </row>
    <row r="49" spans="1:13" ht="14.5" x14ac:dyDescent="0.35">
      <c r="A49" t="s">
        <v>181</v>
      </c>
      <c r="B49" t="s">
        <v>44</v>
      </c>
      <c r="C49" t="s">
        <v>45</v>
      </c>
      <c r="D49" t="s">
        <v>46</v>
      </c>
      <c r="E49" t="s">
        <v>144</v>
      </c>
      <c r="F49" s="120"/>
      <c r="H49" t="s">
        <v>257</v>
      </c>
      <c r="I49" t="s">
        <v>44</v>
      </c>
      <c r="J49" t="s">
        <v>45</v>
      </c>
      <c r="K49" t="s">
        <v>46</v>
      </c>
      <c r="L49" t="s">
        <v>144</v>
      </c>
      <c r="M49" s="120"/>
    </row>
    <row r="50" spans="1:13" ht="14.5" x14ac:dyDescent="0.35">
      <c r="A50"/>
      <c r="B50"/>
      <c r="C50"/>
      <c r="D50" t="s">
        <v>47</v>
      </c>
      <c r="E50" t="s">
        <v>144</v>
      </c>
      <c r="F50" s="120">
        <v>23479.041249999998</v>
      </c>
      <c r="H50"/>
      <c r="I50"/>
      <c r="J50"/>
      <c r="K50" t="s">
        <v>47</v>
      </c>
      <c r="L50" t="s">
        <v>144</v>
      </c>
      <c r="M50" s="120"/>
    </row>
    <row r="51" spans="1:13" ht="14.5" x14ac:dyDescent="0.35">
      <c r="A51"/>
      <c r="B51"/>
      <c r="C51"/>
      <c r="D51" t="s">
        <v>48</v>
      </c>
      <c r="E51" t="s">
        <v>144</v>
      </c>
      <c r="F51" s="120"/>
      <c r="H51"/>
      <c r="I51"/>
      <c r="J51"/>
      <c r="K51" t="s">
        <v>48</v>
      </c>
      <c r="L51" t="s">
        <v>144</v>
      </c>
      <c r="M51" s="120"/>
    </row>
    <row r="52" spans="1:13" ht="14.5" x14ac:dyDescent="0.35">
      <c r="A52"/>
      <c r="B52"/>
      <c r="C52" t="s">
        <v>123</v>
      </c>
      <c r="D52"/>
      <c r="E52"/>
      <c r="F52" s="120">
        <v>23479.041249999998</v>
      </c>
      <c r="H52"/>
      <c r="I52"/>
      <c r="J52" t="s">
        <v>123</v>
      </c>
      <c r="K52"/>
      <c r="L52"/>
      <c r="M52" s="120"/>
    </row>
    <row r="53" spans="1:13" ht="14.5" x14ac:dyDescent="0.35">
      <c r="A53" t="s">
        <v>182</v>
      </c>
      <c r="B53" t="s">
        <v>44</v>
      </c>
      <c r="C53" t="s">
        <v>45</v>
      </c>
      <c r="D53" t="s">
        <v>46</v>
      </c>
      <c r="E53" t="s">
        <v>144</v>
      </c>
      <c r="F53" s="120"/>
      <c r="H53" t="s">
        <v>258</v>
      </c>
      <c r="I53" t="s">
        <v>44</v>
      </c>
      <c r="J53" t="s">
        <v>45</v>
      </c>
      <c r="K53" t="s">
        <v>46</v>
      </c>
      <c r="L53" t="s">
        <v>144</v>
      </c>
      <c r="M53" s="120"/>
    </row>
    <row r="54" spans="1:13" ht="14.5" x14ac:dyDescent="0.35">
      <c r="A54"/>
      <c r="B54"/>
      <c r="C54"/>
      <c r="D54" t="s">
        <v>47</v>
      </c>
      <c r="E54" t="s">
        <v>144</v>
      </c>
      <c r="F54" s="120">
        <v>22750.515500000001</v>
      </c>
      <c r="H54"/>
      <c r="I54"/>
      <c r="J54"/>
      <c r="K54" t="s">
        <v>47</v>
      </c>
      <c r="L54" t="s">
        <v>144</v>
      </c>
      <c r="M54" s="120"/>
    </row>
    <row r="55" spans="1:13" ht="14.5" x14ac:dyDescent="0.35">
      <c r="A55"/>
      <c r="B55"/>
      <c r="C55"/>
      <c r="D55" t="s">
        <v>48</v>
      </c>
      <c r="E55" t="s">
        <v>144</v>
      </c>
      <c r="F55" s="120"/>
      <c r="H55"/>
      <c r="I55"/>
      <c r="J55"/>
      <c r="K55" t="s">
        <v>48</v>
      </c>
      <c r="L55" t="s">
        <v>144</v>
      </c>
      <c r="M55" s="120"/>
    </row>
    <row r="56" spans="1:13" ht="14.5" x14ac:dyDescent="0.35">
      <c r="A56"/>
      <c r="B56"/>
      <c r="C56" t="s">
        <v>123</v>
      </c>
      <c r="D56"/>
      <c r="E56"/>
      <c r="F56" s="120">
        <v>22750.515500000001</v>
      </c>
      <c r="H56"/>
      <c r="I56"/>
      <c r="J56" t="s">
        <v>123</v>
      </c>
      <c r="K56"/>
      <c r="L56"/>
      <c r="M56" s="120"/>
    </row>
    <row r="57" spans="1:13" ht="14.5" x14ac:dyDescent="0.35">
      <c r="A57" t="s">
        <v>183</v>
      </c>
      <c r="B57" t="s">
        <v>44</v>
      </c>
      <c r="C57" t="s">
        <v>45</v>
      </c>
      <c r="D57" t="s">
        <v>46</v>
      </c>
      <c r="E57" t="s">
        <v>144</v>
      </c>
      <c r="F57" s="120"/>
      <c r="H57" t="s">
        <v>259</v>
      </c>
      <c r="I57" t="s">
        <v>44</v>
      </c>
      <c r="J57" t="s">
        <v>45</v>
      </c>
      <c r="K57" t="s">
        <v>46</v>
      </c>
      <c r="L57" t="s">
        <v>144</v>
      </c>
      <c r="M57" s="120"/>
    </row>
    <row r="58" spans="1:13" ht="14.5" x14ac:dyDescent="0.35">
      <c r="A58"/>
      <c r="B58"/>
      <c r="C58"/>
      <c r="D58" t="s">
        <v>47</v>
      </c>
      <c r="E58" t="s">
        <v>144</v>
      </c>
      <c r="F58" s="120">
        <v>21961.454750000001</v>
      </c>
      <c r="H58"/>
      <c r="I58"/>
      <c r="J58"/>
      <c r="K58" t="s">
        <v>47</v>
      </c>
      <c r="L58" t="s">
        <v>144</v>
      </c>
      <c r="M58" s="120"/>
    </row>
    <row r="59" spans="1:13" ht="14.5" x14ac:dyDescent="0.35">
      <c r="A59"/>
      <c r="B59"/>
      <c r="C59"/>
      <c r="D59" t="s">
        <v>48</v>
      </c>
      <c r="E59" t="s">
        <v>144</v>
      </c>
      <c r="F59" s="120">
        <v>20</v>
      </c>
      <c r="H59"/>
      <c r="I59"/>
      <c r="J59"/>
      <c r="K59" t="s">
        <v>48</v>
      </c>
      <c r="L59" t="s">
        <v>144</v>
      </c>
      <c r="M59" s="120"/>
    </row>
    <row r="60" spans="1:13" ht="14.5" x14ac:dyDescent="0.35">
      <c r="A60"/>
      <c r="B60"/>
      <c r="C60" t="s">
        <v>123</v>
      </c>
      <c r="D60"/>
      <c r="E60"/>
      <c r="F60" s="120">
        <v>21981.454750000001</v>
      </c>
      <c r="H60"/>
      <c r="I60"/>
      <c r="J60" t="s">
        <v>123</v>
      </c>
      <c r="K60"/>
      <c r="L60"/>
      <c r="M60" s="120"/>
    </row>
    <row r="61" spans="1:13" ht="14.5" x14ac:dyDescent="0.35">
      <c r="A61" t="s">
        <v>184</v>
      </c>
      <c r="B61" t="s">
        <v>44</v>
      </c>
      <c r="C61" t="s">
        <v>45</v>
      </c>
      <c r="D61" t="s">
        <v>46</v>
      </c>
      <c r="E61" t="s">
        <v>144</v>
      </c>
      <c r="F61" s="120"/>
      <c r="H61" t="s">
        <v>260</v>
      </c>
      <c r="I61" t="s">
        <v>44</v>
      </c>
      <c r="J61" t="s">
        <v>45</v>
      </c>
      <c r="K61" t="s">
        <v>46</v>
      </c>
      <c r="L61" t="s">
        <v>144</v>
      </c>
      <c r="M61" s="120"/>
    </row>
    <row r="62" spans="1:13" ht="14.5" x14ac:dyDescent="0.35">
      <c r="A62"/>
      <c r="B62"/>
      <c r="C62"/>
      <c r="D62" t="s">
        <v>47</v>
      </c>
      <c r="E62" t="s">
        <v>144</v>
      </c>
      <c r="F62" s="120">
        <v>22261.950874999999</v>
      </c>
      <c r="H62"/>
      <c r="I62"/>
      <c r="J62"/>
      <c r="K62" t="s">
        <v>47</v>
      </c>
      <c r="L62" t="s">
        <v>144</v>
      </c>
      <c r="M62" s="120"/>
    </row>
    <row r="63" spans="1:13" ht="14.5" x14ac:dyDescent="0.35">
      <c r="A63"/>
      <c r="B63"/>
      <c r="C63"/>
      <c r="D63" t="s">
        <v>48</v>
      </c>
      <c r="E63" t="s">
        <v>144</v>
      </c>
      <c r="F63" s="120">
        <v>20</v>
      </c>
      <c r="H63"/>
      <c r="I63"/>
      <c r="J63"/>
      <c r="K63" t="s">
        <v>48</v>
      </c>
      <c r="L63" t="s">
        <v>144</v>
      </c>
      <c r="M63" s="120"/>
    </row>
    <row r="64" spans="1:13" ht="14.5" x14ac:dyDescent="0.35">
      <c r="A64"/>
      <c r="B64"/>
      <c r="C64" t="s">
        <v>123</v>
      </c>
      <c r="D64"/>
      <c r="E64"/>
      <c r="F64" s="120">
        <v>22281.950874999999</v>
      </c>
      <c r="H64"/>
      <c r="I64"/>
      <c r="J64" t="s">
        <v>123</v>
      </c>
      <c r="K64"/>
      <c r="L64"/>
      <c r="M64" s="120"/>
    </row>
    <row r="65" spans="1:13" ht="14.5" x14ac:dyDescent="0.35">
      <c r="A65" t="s">
        <v>185</v>
      </c>
      <c r="B65" t="s">
        <v>44</v>
      </c>
      <c r="C65" t="s">
        <v>45</v>
      </c>
      <c r="D65" t="s">
        <v>46</v>
      </c>
      <c r="E65" t="s">
        <v>144</v>
      </c>
      <c r="F65" s="120"/>
      <c r="H65" t="s">
        <v>261</v>
      </c>
      <c r="I65" t="s">
        <v>44</v>
      </c>
      <c r="J65" t="s">
        <v>45</v>
      </c>
      <c r="K65" t="s">
        <v>46</v>
      </c>
      <c r="L65" t="s">
        <v>144</v>
      </c>
      <c r="M65" s="120"/>
    </row>
    <row r="66" spans="1:13" ht="14.5" x14ac:dyDescent="0.35">
      <c r="A66"/>
      <c r="B66"/>
      <c r="C66"/>
      <c r="D66" t="s">
        <v>47</v>
      </c>
      <c r="E66" t="s">
        <v>144</v>
      </c>
      <c r="F66" s="120">
        <v>23334.353125000001</v>
      </c>
      <c r="H66"/>
      <c r="I66"/>
      <c r="J66"/>
      <c r="K66" t="s">
        <v>47</v>
      </c>
      <c r="L66" t="s">
        <v>144</v>
      </c>
      <c r="M66" s="120"/>
    </row>
    <row r="67" spans="1:13" ht="14.5" x14ac:dyDescent="0.35">
      <c r="A67"/>
      <c r="B67"/>
      <c r="C67"/>
      <c r="D67" t="s">
        <v>48</v>
      </c>
      <c r="E67" t="s">
        <v>144</v>
      </c>
      <c r="F67" s="120">
        <v>20</v>
      </c>
      <c r="H67"/>
      <c r="I67"/>
      <c r="J67"/>
      <c r="K67" t="s">
        <v>48</v>
      </c>
      <c r="L67" t="s">
        <v>144</v>
      </c>
      <c r="M67" s="120"/>
    </row>
    <row r="68" spans="1:13" ht="14.5" x14ac:dyDescent="0.35">
      <c r="A68"/>
      <c r="B68"/>
      <c r="C68" t="s">
        <v>123</v>
      </c>
      <c r="D68"/>
      <c r="E68"/>
      <c r="F68" s="120">
        <v>23354.353125000001</v>
      </c>
      <c r="H68"/>
      <c r="I68"/>
      <c r="J68" t="s">
        <v>123</v>
      </c>
      <c r="K68"/>
      <c r="L68"/>
      <c r="M68" s="120"/>
    </row>
    <row r="69" spans="1:13" ht="14.5" x14ac:dyDescent="0.35">
      <c r="A69" t="s">
        <v>186</v>
      </c>
      <c r="B69" t="s">
        <v>44</v>
      </c>
      <c r="C69" t="s">
        <v>45</v>
      </c>
      <c r="D69" t="s">
        <v>46</v>
      </c>
      <c r="E69" t="s">
        <v>144</v>
      </c>
      <c r="F69" s="120"/>
      <c r="H69" t="s">
        <v>262</v>
      </c>
      <c r="I69" t="s">
        <v>44</v>
      </c>
      <c r="J69" t="s">
        <v>45</v>
      </c>
      <c r="K69" t="s">
        <v>46</v>
      </c>
      <c r="L69" t="s">
        <v>144</v>
      </c>
      <c r="M69" s="120"/>
    </row>
    <row r="70" spans="1:13" ht="14.5" x14ac:dyDescent="0.35">
      <c r="A70"/>
      <c r="B70"/>
      <c r="C70"/>
      <c r="D70" t="s">
        <v>47</v>
      </c>
      <c r="E70" t="s">
        <v>144</v>
      </c>
      <c r="F70" s="120">
        <v>21993.094874999999</v>
      </c>
      <c r="H70"/>
      <c r="I70"/>
      <c r="J70"/>
      <c r="K70" t="s">
        <v>47</v>
      </c>
      <c r="L70" t="s">
        <v>144</v>
      </c>
      <c r="M70" s="120"/>
    </row>
    <row r="71" spans="1:13" ht="14.5" x14ac:dyDescent="0.35">
      <c r="A71"/>
      <c r="B71"/>
      <c r="C71"/>
      <c r="D71" t="s">
        <v>48</v>
      </c>
      <c r="E71" t="s">
        <v>144</v>
      </c>
      <c r="F71" s="120">
        <v>20</v>
      </c>
      <c r="H71"/>
      <c r="I71"/>
      <c r="J71"/>
      <c r="K71" t="s">
        <v>48</v>
      </c>
      <c r="L71" t="s">
        <v>144</v>
      </c>
      <c r="M71" s="120"/>
    </row>
    <row r="72" spans="1:13" ht="14.5" x14ac:dyDescent="0.35">
      <c r="A72"/>
      <c r="B72"/>
      <c r="C72" t="s">
        <v>123</v>
      </c>
      <c r="D72"/>
      <c r="E72"/>
      <c r="F72" s="120">
        <v>22013.094874999999</v>
      </c>
      <c r="H72"/>
      <c r="I72"/>
      <c r="J72" t="s">
        <v>123</v>
      </c>
      <c r="K72"/>
      <c r="L72"/>
      <c r="M72" s="120"/>
    </row>
    <row r="73" spans="1:13" ht="14.5" x14ac:dyDescent="0.35">
      <c r="A73" t="s">
        <v>187</v>
      </c>
      <c r="B73" t="s">
        <v>44</v>
      </c>
      <c r="C73" t="s">
        <v>45</v>
      </c>
      <c r="D73" t="s">
        <v>46</v>
      </c>
      <c r="E73" t="s">
        <v>144</v>
      </c>
      <c r="F73" s="120"/>
      <c r="H73" t="s">
        <v>263</v>
      </c>
      <c r="I73" t="s">
        <v>44</v>
      </c>
      <c r="J73" t="s">
        <v>45</v>
      </c>
      <c r="K73" t="s">
        <v>46</v>
      </c>
      <c r="L73" t="s">
        <v>144</v>
      </c>
      <c r="M73" s="120"/>
    </row>
    <row r="74" spans="1:13" ht="14.5" x14ac:dyDescent="0.35">
      <c r="A74"/>
      <c r="B74"/>
      <c r="C74"/>
      <c r="D74" t="s">
        <v>47</v>
      </c>
      <c r="E74" t="s">
        <v>144</v>
      </c>
      <c r="F74" s="120">
        <v>22936.801125000002</v>
      </c>
      <c r="H74"/>
      <c r="I74"/>
      <c r="J74"/>
      <c r="K74" t="s">
        <v>47</v>
      </c>
      <c r="L74" t="s">
        <v>144</v>
      </c>
      <c r="M74" s="120"/>
    </row>
    <row r="75" spans="1:13" ht="14.5" x14ac:dyDescent="0.35">
      <c r="A75"/>
      <c r="B75"/>
      <c r="C75"/>
      <c r="D75" t="s">
        <v>48</v>
      </c>
      <c r="E75" t="s">
        <v>144</v>
      </c>
      <c r="F75" s="120">
        <v>20</v>
      </c>
      <c r="H75"/>
      <c r="I75"/>
      <c r="J75"/>
      <c r="K75" t="s">
        <v>48</v>
      </c>
      <c r="L75" t="s">
        <v>144</v>
      </c>
      <c r="M75" s="120"/>
    </row>
    <row r="76" spans="1:13" ht="14.5" x14ac:dyDescent="0.35">
      <c r="A76"/>
      <c r="B76"/>
      <c r="C76" t="s">
        <v>123</v>
      </c>
      <c r="D76"/>
      <c r="E76"/>
      <c r="F76" s="120">
        <v>22956.801125000002</v>
      </c>
      <c r="H76"/>
      <c r="I76"/>
      <c r="J76" t="s">
        <v>123</v>
      </c>
      <c r="K76"/>
      <c r="L76"/>
      <c r="M76" s="120"/>
    </row>
    <row r="77" spans="1:13" ht="14.5" x14ac:dyDescent="0.35">
      <c r="A77" t="s">
        <v>188</v>
      </c>
      <c r="B77" t="s">
        <v>44</v>
      </c>
      <c r="C77" t="s">
        <v>45</v>
      </c>
      <c r="D77" t="s">
        <v>46</v>
      </c>
      <c r="E77" t="s">
        <v>144</v>
      </c>
      <c r="F77" s="120"/>
      <c r="H77" t="s">
        <v>264</v>
      </c>
      <c r="I77" t="s">
        <v>44</v>
      </c>
      <c r="J77" t="s">
        <v>45</v>
      </c>
      <c r="K77" t="s">
        <v>46</v>
      </c>
      <c r="L77" t="s">
        <v>144</v>
      </c>
      <c r="M77" s="120"/>
    </row>
    <row r="78" spans="1:13" ht="14.5" x14ac:dyDescent="0.35">
      <c r="A78"/>
      <c r="B78"/>
      <c r="C78"/>
      <c r="D78" t="s">
        <v>47</v>
      </c>
      <c r="E78" t="s">
        <v>144</v>
      </c>
      <c r="F78" s="120">
        <v>24752.384375000001</v>
      </c>
      <c r="H78"/>
      <c r="I78"/>
      <c r="J78"/>
      <c r="K78" t="s">
        <v>47</v>
      </c>
      <c r="L78" t="s">
        <v>144</v>
      </c>
      <c r="M78" s="120"/>
    </row>
    <row r="79" spans="1:13" ht="14.5" x14ac:dyDescent="0.35">
      <c r="A79"/>
      <c r="B79"/>
      <c r="C79"/>
      <c r="D79" t="s">
        <v>48</v>
      </c>
      <c r="E79" t="s">
        <v>144</v>
      </c>
      <c r="F79" s="120">
        <v>20</v>
      </c>
      <c r="H79"/>
      <c r="I79"/>
      <c r="J79"/>
      <c r="K79" t="s">
        <v>48</v>
      </c>
      <c r="L79" t="s">
        <v>144</v>
      </c>
      <c r="M79" s="120"/>
    </row>
    <row r="80" spans="1:13" ht="14.5" x14ac:dyDescent="0.35">
      <c r="A80"/>
      <c r="B80"/>
      <c r="C80" t="s">
        <v>123</v>
      </c>
      <c r="D80"/>
      <c r="E80"/>
      <c r="F80" s="120">
        <v>24772.384375000001</v>
      </c>
      <c r="H80"/>
      <c r="I80"/>
      <c r="J80" t="s">
        <v>123</v>
      </c>
      <c r="K80"/>
      <c r="L80"/>
      <c r="M80" s="120"/>
    </row>
    <row r="81" spans="1:13" ht="14.5" x14ac:dyDescent="0.35">
      <c r="A81" t="s">
        <v>189</v>
      </c>
      <c r="B81" t="s">
        <v>44</v>
      </c>
      <c r="C81" t="s">
        <v>45</v>
      </c>
      <c r="D81" t="s">
        <v>46</v>
      </c>
      <c r="E81" t="s">
        <v>144</v>
      </c>
      <c r="F81" s="120"/>
      <c r="H81" t="s">
        <v>265</v>
      </c>
      <c r="I81" t="s">
        <v>44</v>
      </c>
      <c r="J81" t="s">
        <v>45</v>
      </c>
      <c r="K81" t="s">
        <v>46</v>
      </c>
      <c r="L81" t="s">
        <v>144</v>
      </c>
      <c r="M81" s="120"/>
    </row>
    <row r="82" spans="1:13" ht="14.5" x14ac:dyDescent="0.35">
      <c r="A82"/>
      <c r="B82"/>
      <c r="C82"/>
      <c r="D82" t="s">
        <v>47</v>
      </c>
      <c r="E82" t="s">
        <v>144</v>
      </c>
      <c r="F82" s="120">
        <v>25214.544000000002</v>
      </c>
      <c r="H82"/>
      <c r="I82"/>
      <c r="J82"/>
      <c r="K82" t="s">
        <v>47</v>
      </c>
      <c r="L82" t="s">
        <v>144</v>
      </c>
      <c r="M82" s="120"/>
    </row>
    <row r="83" spans="1:13" ht="14.5" x14ac:dyDescent="0.35">
      <c r="A83"/>
      <c r="B83"/>
      <c r="C83"/>
      <c r="D83" t="s">
        <v>48</v>
      </c>
      <c r="E83" t="s">
        <v>144</v>
      </c>
      <c r="F83" s="120">
        <v>17.5</v>
      </c>
      <c r="H83"/>
      <c r="I83"/>
      <c r="J83"/>
      <c r="K83" t="s">
        <v>48</v>
      </c>
      <c r="L83" t="s">
        <v>144</v>
      </c>
      <c r="M83" s="120"/>
    </row>
    <row r="84" spans="1:13" ht="14.5" x14ac:dyDescent="0.35">
      <c r="A84"/>
      <c r="B84"/>
      <c r="C84" t="s">
        <v>123</v>
      </c>
      <c r="D84"/>
      <c r="E84"/>
      <c r="F84" s="120">
        <v>25232.044000000002</v>
      </c>
      <c r="H84"/>
      <c r="I84"/>
      <c r="J84" t="s">
        <v>123</v>
      </c>
      <c r="K84"/>
      <c r="L84"/>
      <c r="M84" s="120"/>
    </row>
    <row r="85" spans="1:13" ht="14.5" x14ac:dyDescent="0.35">
      <c r="A85" t="s">
        <v>190</v>
      </c>
      <c r="B85" t="s">
        <v>44</v>
      </c>
      <c r="C85" t="s">
        <v>45</v>
      </c>
      <c r="D85" t="s">
        <v>46</v>
      </c>
      <c r="E85" t="s">
        <v>144</v>
      </c>
      <c r="F85" s="120"/>
      <c r="H85" t="s">
        <v>266</v>
      </c>
      <c r="I85" t="s">
        <v>44</v>
      </c>
      <c r="J85" t="s">
        <v>45</v>
      </c>
      <c r="K85" t="s">
        <v>46</v>
      </c>
      <c r="L85" t="s">
        <v>144</v>
      </c>
      <c r="M85" s="120"/>
    </row>
    <row r="86" spans="1:13" ht="14.5" x14ac:dyDescent="0.35">
      <c r="A86"/>
      <c r="B86"/>
      <c r="C86"/>
      <c r="D86" t="s">
        <v>47</v>
      </c>
      <c r="E86" t="s">
        <v>144</v>
      </c>
      <c r="F86" s="120">
        <v>25239.9</v>
      </c>
      <c r="H86"/>
      <c r="I86"/>
      <c r="J86"/>
      <c r="K86" t="s">
        <v>47</v>
      </c>
      <c r="L86" t="s">
        <v>144</v>
      </c>
      <c r="M86" s="120"/>
    </row>
    <row r="87" spans="1:13" ht="14.5" x14ac:dyDescent="0.35">
      <c r="A87"/>
      <c r="B87"/>
      <c r="C87"/>
      <c r="D87" t="s">
        <v>48</v>
      </c>
      <c r="E87" t="s">
        <v>144</v>
      </c>
      <c r="F87" s="120">
        <v>17.5</v>
      </c>
      <c r="H87"/>
      <c r="I87"/>
      <c r="J87"/>
      <c r="K87" t="s">
        <v>48</v>
      </c>
      <c r="L87" t="s">
        <v>144</v>
      </c>
      <c r="M87" s="120"/>
    </row>
    <row r="88" spans="1:13" ht="14.5" x14ac:dyDescent="0.35">
      <c r="A88"/>
      <c r="B88"/>
      <c r="C88" t="s">
        <v>123</v>
      </c>
      <c r="D88"/>
      <c r="E88"/>
      <c r="F88" s="120">
        <v>25257.4</v>
      </c>
      <c r="H88"/>
      <c r="I88"/>
      <c r="J88" t="s">
        <v>123</v>
      </c>
      <c r="K88"/>
      <c r="L88"/>
      <c r="M88" s="120"/>
    </row>
    <row r="89" spans="1:13" ht="14.5" x14ac:dyDescent="0.35">
      <c r="A89" t="s">
        <v>191</v>
      </c>
      <c r="B89" t="s">
        <v>44</v>
      </c>
      <c r="C89" t="s">
        <v>45</v>
      </c>
      <c r="D89" t="s">
        <v>46</v>
      </c>
      <c r="E89" t="s">
        <v>144</v>
      </c>
      <c r="F89" s="120"/>
      <c r="H89" t="s">
        <v>267</v>
      </c>
      <c r="I89" t="s">
        <v>44</v>
      </c>
      <c r="J89" t="s">
        <v>45</v>
      </c>
      <c r="K89" t="s">
        <v>46</v>
      </c>
      <c r="L89" t="s">
        <v>144</v>
      </c>
      <c r="M89" s="120"/>
    </row>
    <row r="90" spans="1:13" ht="14.5" x14ac:dyDescent="0.35">
      <c r="A90"/>
      <c r="B90"/>
      <c r="C90"/>
      <c r="D90" t="s">
        <v>47</v>
      </c>
      <c r="E90" t="s">
        <v>144</v>
      </c>
      <c r="F90" s="120">
        <v>25195.308000000001</v>
      </c>
      <c r="H90"/>
      <c r="I90"/>
      <c r="J90"/>
      <c r="K90" t="s">
        <v>47</v>
      </c>
      <c r="L90" t="s">
        <v>144</v>
      </c>
      <c r="M90" s="120"/>
    </row>
    <row r="91" spans="1:13" ht="14.5" x14ac:dyDescent="0.35">
      <c r="A91"/>
      <c r="B91"/>
      <c r="C91"/>
      <c r="D91" t="s">
        <v>48</v>
      </c>
      <c r="E91" t="s">
        <v>144</v>
      </c>
      <c r="F91" s="120">
        <v>17.5</v>
      </c>
      <c r="H91"/>
      <c r="I91"/>
      <c r="J91"/>
      <c r="K91" t="s">
        <v>48</v>
      </c>
      <c r="L91" t="s">
        <v>144</v>
      </c>
      <c r="M91" s="120"/>
    </row>
    <row r="92" spans="1:13" ht="14.5" x14ac:dyDescent="0.35">
      <c r="A92"/>
      <c r="B92"/>
      <c r="C92" t="s">
        <v>123</v>
      </c>
      <c r="D92"/>
      <c r="E92"/>
      <c r="F92" s="120">
        <v>25212.808000000001</v>
      </c>
      <c r="H92"/>
      <c r="I92"/>
      <c r="J92" t="s">
        <v>123</v>
      </c>
      <c r="K92"/>
      <c r="L92"/>
      <c r="M92" s="120"/>
    </row>
    <row r="93" spans="1:13" ht="14.5" x14ac:dyDescent="0.35">
      <c r="A93" t="s">
        <v>192</v>
      </c>
      <c r="B93" t="s">
        <v>44</v>
      </c>
      <c r="C93" t="s">
        <v>45</v>
      </c>
      <c r="D93" t="s">
        <v>46</v>
      </c>
      <c r="E93" t="s">
        <v>144</v>
      </c>
      <c r="F93" s="120"/>
      <c r="H93" t="s">
        <v>268</v>
      </c>
      <c r="I93" t="s">
        <v>44</v>
      </c>
      <c r="J93" t="s">
        <v>45</v>
      </c>
      <c r="K93" t="s">
        <v>46</v>
      </c>
      <c r="L93" t="s">
        <v>144</v>
      </c>
      <c r="M93" s="120"/>
    </row>
    <row r="94" spans="1:13" ht="14.5" x14ac:dyDescent="0.35">
      <c r="A94"/>
      <c r="B94"/>
      <c r="C94"/>
      <c r="D94" t="s">
        <v>47</v>
      </c>
      <c r="E94" t="s">
        <v>144</v>
      </c>
      <c r="F94" s="120">
        <v>25681.896000000001</v>
      </c>
      <c r="H94"/>
      <c r="I94"/>
      <c r="J94"/>
      <c r="K94" t="s">
        <v>47</v>
      </c>
      <c r="L94" t="s">
        <v>144</v>
      </c>
      <c r="M94" s="120"/>
    </row>
    <row r="95" spans="1:13" ht="14.5" x14ac:dyDescent="0.35">
      <c r="A95"/>
      <c r="B95"/>
      <c r="C95"/>
      <c r="D95" t="s">
        <v>48</v>
      </c>
      <c r="E95" t="s">
        <v>144</v>
      </c>
      <c r="F95" s="120">
        <v>42.5</v>
      </c>
      <c r="H95"/>
      <c r="I95"/>
      <c r="J95"/>
      <c r="K95" t="s">
        <v>48</v>
      </c>
      <c r="L95" t="s">
        <v>144</v>
      </c>
      <c r="M95" s="120"/>
    </row>
    <row r="96" spans="1:13" ht="14.5" x14ac:dyDescent="0.35">
      <c r="A96"/>
      <c r="B96"/>
      <c r="C96" t="s">
        <v>123</v>
      </c>
      <c r="D96"/>
      <c r="E96"/>
      <c r="F96" s="120">
        <v>25724.396000000001</v>
      </c>
      <c r="H96"/>
      <c r="I96"/>
      <c r="J96" t="s">
        <v>123</v>
      </c>
      <c r="K96"/>
      <c r="L96"/>
      <c r="M96" s="120"/>
    </row>
    <row r="97" spans="1:13" ht="14.5" x14ac:dyDescent="0.35">
      <c r="A97" t="s">
        <v>193</v>
      </c>
      <c r="B97" t="s">
        <v>44</v>
      </c>
      <c r="C97" t="s">
        <v>45</v>
      </c>
      <c r="D97" t="s">
        <v>46</v>
      </c>
      <c r="E97" t="s">
        <v>144</v>
      </c>
      <c r="F97" s="120"/>
      <c r="H97" t="s">
        <v>269</v>
      </c>
      <c r="I97" t="s">
        <v>44</v>
      </c>
      <c r="J97" t="s">
        <v>45</v>
      </c>
      <c r="K97" t="s">
        <v>46</v>
      </c>
      <c r="L97" t="s">
        <v>144</v>
      </c>
      <c r="M97" s="120"/>
    </row>
    <row r="98" spans="1:13" ht="14.5" x14ac:dyDescent="0.35">
      <c r="A98"/>
      <c r="B98"/>
      <c r="C98"/>
      <c r="D98" t="s">
        <v>47</v>
      </c>
      <c r="E98" t="s">
        <v>144</v>
      </c>
      <c r="F98" s="120">
        <v>26157.451000000001</v>
      </c>
      <c r="H98"/>
      <c r="I98"/>
      <c r="J98"/>
      <c r="K98" t="s">
        <v>47</v>
      </c>
      <c r="L98" t="s">
        <v>144</v>
      </c>
      <c r="M98" s="120"/>
    </row>
    <row r="99" spans="1:13" ht="14.5" x14ac:dyDescent="0.35">
      <c r="A99"/>
      <c r="B99"/>
      <c r="C99"/>
      <c r="D99" t="s">
        <v>48</v>
      </c>
      <c r="E99" t="s">
        <v>144</v>
      </c>
      <c r="F99" s="120">
        <v>62.5</v>
      </c>
      <c r="H99"/>
      <c r="I99"/>
      <c r="J99"/>
      <c r="K99" t="s">
        <v>48</v>
      </c>
      <c r="L99" t="s">
        <v>144</v>
      </c>
      <c r="M99" s="120"/>
    </row>
    <row r="100" spans="1:13" ht="14.5" x14ac:dyDescent="0.35">
      <c r="A100"/>
      <c r="B100"/>
      <c r="C100" t="s">
        <v>123</v>
      </c>
      <c r="D100"/>
      <c r="E100"/>
      <c r="F100" s="120">
        <v>26219.951000000001</v>
      </c>
      <c r="H100"/>
      <c r="I100"/>
      <c r="J100" t="s">
        <v>123</v>
      </c>
      <c r="K100"/>
      <c r="L100"/>
      <c r="M100" s="120"/>
    </row>
    <row r="101" spans="1:13" ht="14.5" x14ac:dyDescent="0.35">
      <c r="A101" t="s">
        <v>194</v>
      </c>
      <c r="B101" t="s">
        <v>44</v>
      </c>
      <c r="C101" t="s">
        <v>45</v>
      </c>
      <c r="D101" t="s">
        <v>46</v>
      </c>
      <c r="E101" t="s">
        <v>144</v>
      </c>
      <c r="F101" s="120"/>
      <c r="H101" t="s">
        <v>270</v>
      </c>
      <c r="I101" t="s">
        <v>44</v>
      </c>
      <c r="J101" t="s">
        <v>45</v>
      </c>
      <c r="K101" t="s">
        <v>46</v>
      </c>
      <c r="L101" t="s">
        <v>144</v>
      </c>
      <c r="M101" s="120"/>
    </row>
    <row r="102" spans="1:13" ht="14.5" x14ac:dyDescent="0.35">
      <c r="A102"/>
      <c r="B102"/>
      <c r="C102"/>
      <c r="D102" t="s">
        <v>47</v>
      </c>
      <c r="E102" t="s">
        <v>144</v>
      </c>
      <c r="F102" s="120">
        <v>29016.079000000002</v>
      </c>
      <c r="H102"/>
      <c r="I102"/>
      <c r="J102"/>
      <c r="K102" t="s">
        <v>47</v>
      </c>
      <c r="L102" t="s">
        <v>144</v>
      </c>
      <c r="M102" s="120"/>
    </row>
    <row r="103" spans="1:13" ht="14.5" x14ac:dyDescent="0.35">
      <c r="A103"/>
      <c r="B103"/>
      <c r="C103"/>
      <c r="D103" t="s">
        <v>48</v>
      </c>
      <c r="E103" t="s">
        <v>144</v>
      </c>
      <c r="F103" s="120">
        <v>62.5</v>
      </c>
      <c r="H103"/>
      <c r="I103"/>
      <c r="J103"/>
      <c r="K103" t="s">
        <v>48</v>
      </c>
      <c r="L103" t="s">
        <v>144</v>
      </c>
      <c r="M103" s="120"/>
    </row>
    <row r="104" spans="1:13" ht="14.5" x14ac:dyDescent="0.35">
      <c r="A104"/>
      <c r="B104"/>
      <c r="C104" t="s">
        <v>123</v>
      </c>
      <c r="D104"/>
      <c r="E104"/>
      <c r="F104" s="120">
        <v>29078.579000000002</v>
      </c>
      <c r="H104"/>
      <c r="I104"/>
      <c r="J104" t="s">
        <v>123</v>
      </c>
      <c r="K104"/>
      <c r="L104"/>
      <c r="M104" s="120"/>
    </row>
    <row r="105" spans="1:13" ht="14.5" x14ac:dyDescent="0.35">
      <c r="A105" t="s">
        <v>195</v>
      </c>
      <c r="B105" t="s">
        <v>44</v>
      </c>
      <c r="C105" t="s">
        <v>45</v>
      </c>
      <c r="D105" t="s">
        <v>46</v>
      </c>
      <c r="E105" t="s">
        <v>144</v>
      </c>
      <c r="F105" s="120"/>
      <c r="H105" t="s">
        <v>271</v>
      </c>
      <c r="I105" t="s">
        <v>44</v>
      </c>
      <c r="J105" t="s">
        <v>45</v>
      </c>
      <c r="K105" t="s">
        <v>46</v>
      </c>
      <c r="L105" t="s">
        <v>144</v>
      </c>
      <c r="M105" s="120"/>
    </row>
    <row r="106" spans="1:13" ht="14.5" x14ac:dyDescent="0.35">
      <c r="A106"/>
      <c r="B106"/>
      <c r="C106"/>
      <c r="D106" t="s">
        <v>47</v>
      </c>
      <c r="E106" t="s">
        <v>144</v>
      </c>
      <c r="F106" s="120">
        <v>31445.396000000001</v>
      </c>
      <c r="H106"/>
      <c r="I106"/>
      <c r="J106"/>
      <c r="K106" t="s">
        <v>47</v>
      </c>
      <c r="L106" t="s">
        <v>144</v>
      </c>
      <c r="M106" s="120"/>
    </row>
    <row r="107" spans="1:13" ht="14.5" x14ac:dyDescent="0.35">
      <c r="A107"/>
      <c r="B107"/>
      <c r="C107"/>
      <c r="D107" t="s">
        <v>48</v>
      </c>
      <c r="E107" t="s">
        <v>144</v>
      </c>
      <c r="F107" s="120">
        <v>60</v>
      </c>
      <c r="H107"/>
      <c r="I107"/>
      <c r="J107"/>
      <c r="K107" t="s">
        <v>48</v>
      </c>
      <c r="L107" t="s">
        <v>144</v>
      </c>
      <c r="M107" s="120"/>
    </row>
    <row r="108" spans="1:13" ht="14.5" x14ac:dyDescent="0.35">
      <c r="A108"/>
      <c r="B108"/>
      <c r="C108" t="s">
        <v>123</v>
      </c>
      <c r="D108"/>
      <c r="E108"/>
      <c r="F108" s="120">
        <v>31505.396000000001</v>
      </c>
      <c r="H108"/>
      <c r="I108"/>
      <c r="J108" t="s">
        <v>123</v>
      </c>
      <c r="K108"/>
      <c r="L108"/>
      <c r="M108" s="120"/>
    </row>
    <row r="109" spans="1:13" ht="14.5" x14ac:dyDescent="0.35">
      <c r="A109" t="s">
        <v>196</v>
      </c>
      <c r="B109" t="s">
        <v>44</v>
      </c>
      <c r="C109" t="s">
        <v>45</v>
      </c>
      <c r="D109" t="s">
        <v>46</v>
      </c>
      <c r="E109" t="s">
        <v>144</v>
      </c>
      <c r="F109" s="120"/>
      <c r="H109" t="s">
        <v>272</v>
      </c>
      <c r="I109" t="s">
        <v>44</v>
      </c>
      <c r="J109" t="s">
        <v>45</v>
      </c>
      <c r="K109" t="s">
        <v>46</v>
      </c>
      <c r="L109" t="s">
        <v>144</v>
      </c>
      <c r="M109" s="120"/>
    </row>
    <row r="110" spans="1:13" ht="14.5" x14ac:dyDescent="0.35">
      <c r="A110"/>
      <c r="B110"/>
      <c r="C110"/>
      <c r="D110" t="s">
        <v>47</v>
      </c>
      <c r="E110" t="s">
        <v>144</v>
      </c>
      <c r="F110" s="120">
        <v>32701.749</v>
      </c>
      <c r="H110"/>
      <c r="I110"/>
      <c r="J110"/>
      <c r="K110" t="s">
        <v>47</v>
      </c>
      <c r="L110" t="s">
        <v>144</v>
      </c>
      <c r="M110" s="120"/>
    </row>
    <row r="111" spans="1:13" ht="14.5" x14ac:dyDescent="0.35">
      <c r="A111"/>
      <c r="B111"/>
      <c r="C111"/>
      <c r="D111" t="s">
        <v>48</v>
      </c>
      <c r="E111" t="s">
        <v>144</v>
      </c>
      <c r="F111" s="120">
        <v>60</v>
      </c>
      <c r="H111"/>
      <c r="I111"/>
      <c r="J111"/>
      <c r="K111" t="s">
        <v>48</v>
      </c>
      <c r="L111" t="s">
        <v>144</v>
      </c>
      <c r="M111" s="120"/>
    </row>
    <row r="112" spans="1:13" ht="14.5" x14ac:dyDescent="0.35">
      <c r="A112"/>
      <c r="B112"/>
      <c r="C112" t="s">
        <v>123</v>
      </c>
      <c r="D112"/>
      <c r="E112"/>
      <c r="F112" s="120">
        <v>32761.749</v>
      </c>
      <c r="H112"/>
      <c r="I112"/>
      <c r="J112" t="s">
        <v>123</v>
      </c>
      <c r="K112"/>
      <c r="L112"/>
      <c r="M112" s="120"/>
    </row>
    <row r="113" spans="1:13" ht="14.5" x14ac:dyDescent="0.35">
      <c r="A113" t="s">
        <v>197</v>
      </c>
      <c r="B113" t="s">
        <v>44</v>
      </c>
      <c r="C113" t="s">
        <v>45</v>
      </c>
      <c r="D113" t="s">
        <v>46</v>
      </c>
      <c r="E113" t="s">
        <v>144</v>
      </c>
      <c r="F113" s="120"/>
      <c r="H113" t="s">
        <v>273</v>
      </c>
      <c r="I113" t="s">
        <v>44</v>
      </c>
      <c r="J113" t="s">
        <v>45</v>
      </c>
      <c r="K113" t="s">
        <v>46</v>
      </c>
      <c r="L113" t="s">
        <v>144</v>
      </c>
      <c r="M113" s="120"/>
    </row>
    <row r="114" spans="1:13" ht="14.5" x14ac:dyDescent="0.35">
      <c r="A114"/>
      <c r="B114"/>
      <c r="C114"/>
      <c r="D114" t="s">
        <v>47</v>
      </c>
      <c r="E114" t="s">
        <v>144</v>
      </c>
      <c r="F114" s="120">
        <v>32619.141</v>
      </c>
      <c r="H114"/>
      <c r="I114"/>
      <c r="J114"/>
      <c r="K114" t="s">
        <v>47</v>
      </c>
      <c r="L114" t="s">
        <v>144</v>
      </c>
      <c r="M114" s="120"/>
    </row>
    <row r="115" spans="1:13" ht="14.5" x14ac:dyDescent="0.35">
      <c r="A115"/>
      <c r="B115"/>
      <c r="C115"/>
      <c r="D115" t="s">
        <v>48</v>
      </c>
      <c r="E115" t="s">
        <v>144</v>
      </c>
      <c r="F115" s="120">
        <v>62.5</v>
      </c>
      <c r="H115"/>
      <c r="I115"/>
      <c r="J115"/>
      <c r="K115" t="s">
        <v>48</v>
      </c>
      <c r="L115" t="s">
        <v>144</v>
      </c>
      <c r="M115" s="120"/>
    </row>
    <row r="116" spans="1:13" ht="14.5" x14ac:dyDescent="0.35">
      <c r="A116"/>
      <c r="B116"/>
      <c r="C116" t="s">
        <v>123</v>
      </c>
      <c r="D116"/>
      <c r="E116"/>
      <c r="F116" s="120">
        <v>32681.641</v>
      </c>
      <c r="H116"/>
      <c r="I116"/>
      <c r="J116" t="s">
        <v>123</v>
      </c>
      <c r="K116"/>
      <c r="L116"/>
      <c r="M116" s="120"/>
    </row>
    <row r="117" spans="1:13" ht="14.5" x14ac:dyDescent="0.35">
      <c r="A117" t="s">
        <v>198</v>
      </c>
      <c r="B117" t="s">
        <v>44</v>
      </c>
      <c r="C117" t="s">
        <v>45</v>
      </c>
      <c r="D117" t="s">
        <v>46</v>
      </c>
      <c r="E117" t="s">
        <v>144</v>
      </c>
      <c r="F117" s="120"/>
      <c r="H117" t="s">
        <v>274</v>
      </c>
      <c r="I117" t="s">
        <v>44</v>
      </c>
      <c r="J117" t="s">
        <v>45</v>
      </c>
      <c r="K117" t="s">
        <v>46</v>
      </c>
      <c r="L117" t="s">
        <v>144</v>
      </c>
      <c r="M117" s="120"/>
    </row>
    <row r="118" spans="1:13" ht="14.5" x14ac:dyDescent="0.35">
      <c r="A118"/>
      <c r="B118"/>
      <c r="C118"/>
      <c r="D118" t="s">
        <v>47</v>
      </c>
      <c r="E118" t="s">
        <v>144</v>
      </c>
      <c r="F118" s="120">
        <v>31900.945</v>
      </c>
      <c r="H118"/>
      <c r="I118"/>
      <c r="J118"/>
      <c r="K118" t="s">
        <v>47</v>
      </c>
      <c r="L118" t="s">
        <v>144</v>
      </c>
      <c r="M118" s="120"/>
    </row>
    <row r="119" spans="1:13" ht="14.5" x14ac:dyDescent="0.35">
      <c r="A119"/>
      <c r="B119"/>
      <c r="C119"/>
      <c r="D119" t="s">
        <v>48</v>
      </c>
      <c r="E119" t="s">
        <v>144</v>
      </c>
      <c r="F119" s="120">
        <v>60</v>
      </c>
      <c r="H119"/>
      <c r="I119"/>
      <c r="J119"/>
      <c r="K119" t="s">
        <v>48</v>
      </c>
      <c r="L119" t="s">
        <v>144</v>
      </c>
      <c r="M119" s="120"/>
    </row>
    <row r="120" spans="1:13" ht="14.5" x14ac:dyDescent="0.35">
      <c r="A120"/>
      <c r="B120"/>
      <c r="C120" t="s">
        <v>123</v>
      </c>
      <c r="D120"/>
      <c r="E120"/>
      <c r="F120" s="120">
        <v>31960.945</v>
      </c>
      <c r="H120"/>
      <c r="I120"/>
      <c r="J120" t="s">
        <v>123</v>
      </c>
      <c r="K120"/>
      <c r="L120"/>
      <c r="M120" s="120"/>
    </row>
    <row r="121" spans="1:13" ht="14.5" x14ac:dyDescent="0.35">
      <c r="A121" t="s">
        <v>199</v>
      </c>
      <c r="B121" t="s">
        <v>44</v>
      </c>
      <c r="C121" t="s">
        <v>45</v>
      </c>
      <c r="D121" t="s">
        <v>46</v>
      </c>
      <c r="E121" t="s">
        <v>144</v>
      </c>
      <c r="F121" s="120"/>
      <c r="H121" t="s">
        <v>275</v>
      </c>
      <c r="I121" t="s">
        <v>44</v>
      </c>
      <c r="J121" t="s">
        <v>45</v>
      </c>
      <c r="K121" t="s">
        <v>46</v>
      </c>
      <c r="L121" t="s">
        <v>144</v>
      </c>
      <c r="M121" s="120"/>
    </row>
    <row r="122" spans="1:13" ht="14.5" x14ac:dyDescent="0.35">
      <c r="A122"/>
      <c r="B122"/>
      <c r="C122"/>
      <c r="D122" t="s">
        <v>47</v>
      </c>
      <c r="E122" t="s">
        <v>144</v>
      </c>
      <c r="F122" s="120">
        <v>32901.589999999997</v>
      </c>
      <c r="H122"/>
      <c r="I122"/>
      <c r="J122"/>
      <c r="K122" t="s">
        <v>47</v>
      </c>
      <c r="L122" t="s">
        <v>144</v>
      </c>
      <c r="M122" s="120"/>
    </row>
    <row r="123" spans="1:13" ht="14.5" x14ac:dyDescent="0.35">
      <c r="A123"/>
      <c r="B123"/>
      <c r="C123"/>
      <c r="D123" t="s">
        <v>48</v>
      </c>
      <c r="E123" t="s">
        <v>144</v>
      </c>
      <c r="F123" s="120">
        <v>60</v>
      </c>
      <c r="H123"/>
      <c r="I123"/>
      <c r="J123"/>
      <c r="K123" t="s">
        <v>48</v>
      </c>
      <c r="L123" t="s">
        <v>144</v>
      </c>
      <c r="M123" s="120"/>
    </row>
    <row r="124" spans="1:13" ht="14.5" x14ac:dyDescent="0.35">
      <c r="A124"/>
      <c r="B124"/>
      <c r="C124" t="s">
        <v>123</v>
      </c>
      <c r="D124"/>
      <c r="E124"/>
      <c r="F124" s="120">
        <v>32961.589999999997</v>
      </c>
      <c r="H124"/>
      <c r="I124"/>
      <c r="J124" t="s">
        <v>123</v>
      </c>
      <c r="K124"/>
      <c r="L124"/>
      <c r="M124" s="120"/>
    </row>
    <row r="125" spans="1:13" ht="14.5" x14ac:dyDescent="0.35">
      <c r="A125" t="s">
        <v>200</v>
      </c>
      <c r="B125" t="s">
        <v>44</v>
      </c>
      <c r="C125" t="s">
        <v>45</v>
      </c>
      <c r="D125" t="s">
        <v>46</v>
      </c>
      <c r="E125" t="s">
        <v>144</v>
      </c>
      <c r="F125" s="120"/>
      <c r="H125" t="s">
        <v>276</v>
      </c>
      <c r="I125" t="s">
        <v>44</v>
      </c>
      <c r="J125" t="s">
        <v>45</v>
      </c>
      <c r="K125" t="s">
        <v>46</v>
      </c>
      <c r="L125" t="s">
        <v>144</v>
      </c>
      <c r="M125" s="120"/>
    </row>
    <row r="126" spans="1:13" ht="14.5" x14ac:dyDescent="0.35">
      <c r="A126"/>
      <c r="B126"/>
      <c r="C126"/>
      <c r="D126" t="s">
        <v>47</v>
      </c>
      <c r="E126" t="s">
        <v>144</v>
      </c>
      <c r="F126" s="120">
        <v>32588.98</v>
      </c>
      <c r="H126"/>
      <c r="I126"/>
      <c r="J126"/>
      <c r="K126" t="s">
        <v>47</v>
      </c>
      <c r="L126" t="s">
        <v>144</v>
      </c>
      <c r="M126" s="120"/>
    </row>
    <row r="127" spans="1:13" ht="14.5" x14ac:dyDescent="0.35">
      <c r="A127"/>
      <c r="B127"/>
      <c r="C127"/>
      <c r="D127" t="s">
        <v>48</v>
      </c>
      <c r="E127" t="s">
        <v>144</v>
      </c>
      <c r="F127" s="120">
        <v>60</v>
      </c>
      <c r="H127"/>
      <c r="I127"/>
      <c r="J127"/>
      <c r="K127" t="s">
        <v>48</v>
      </c>
      <c r="L127" t="s">
        <v>144</v>
      </c>
      <c r="M127" s="120"/>
    </row>
    <row r="128" spans="1:13" ht="14.5" x14ac:dyDescent="0.35">
      <c r="A128"/>
      <c r="B128"/>
      <c r="C128" t="s">
        <v>123</v>
      </c>
      <c r="D128"/>
      <c r="E128"/>
      <c r="F128" s="120">
        <v>32648.98</v>
      </c>
      <c r="H128"/>
      <c r="I128"/>
      <c r="J128" t="s">
        <v>123</v>
      </c>
      <c r="K128"/>
      <c r="L128"/>
      <c r="M128" s="120"/>
    </row>
    <row r="129" spans="1:13" ht="14.5" x14ac:dyDescent="0.35">
      <c r="A129" t="s">
        <v>201</v>
      </c>
      <c r="B129" t="s">
        <v>44</v>
      </c>
      <c r="C129" t="s">
        <v>45</v>
      </c>
      <c r="D129" t="s">
        <v>46</v>
      </c>
      <c r="E129" t="s">
        <v>144</v>
      </c>
      <c r="F129" s="120"/>
      <c r="H129" t="s">
        <v>277</v>
      </c>
      <c r="I129" t="s">
        <v>44</v>
      </c>
      <c r="J129" t="s">
        <v>45</v>
      </c>
      <c r="K129" t="s">
        <v>46</v>
      </c>
      <c r="L129" t="s">
        <v>144</v>
      </c>
      <c r="M129" s="120"/>
    </row>
    <row r="130" spans="1:13" ht="14.5" x14ac:dyDescent="0.35">
      <c r="A130"/>
      <c r="B130"/>
      <c r="C130"/>
      <c r="D130" t="s">
        <v>47</v>
      </c>
      <c r="E130" t="s">
        <v>144</v>
      </c>
      <c r="F130" s="120">
        <v>34991.617528917493</v>
      </c>
      <c r="H130"/>
      <c r="I130"/>
      <c r="J130"/>
      <c r="K130" t="s">
        <v>47</v>
      </c>
      <c r="L130" t="s">
        <v>144</v>
      </c>
      <c r="M130" s="120"/>
    </row>
    <row r="131" spans="1:13" ht="14.5" x14ac:dyDescent="0.35">
      <c r="A131"/>
      <c r="B131"/>
      <c r="C131"/>
      <c r="D131" t="s">
        <v>48</v>
      </c>
      <c r="E131" t="s">
        <v>144</v>
      </c>
      <c r="F131" s="120">
        <v>75.5</v>
      </c>
      <c r="H131"/>
      <c r="I131"/>
      <c r="J131"/>
      <c r="K131" t="s">
        <v>48</v>
      </c>
      <c r="L131" t="s">
        <v>144</v>
      </c>
      <c r="M131" s="120"/>
    </row>
    <row r="132" spans="1:13" ht="14.5" x14ac:dyDescent="0.35">
      <c r="A132"/>
      <c r="B132"/>
      <c r="C132" t="s">
        <v>123</v>
      </c>
      <c r="D132"/>
      <c r="E132"/>
      <c r="F132" s="120">
        <v>35067.117528917493</v>
      </c>
      <c r="H132"/>
      <c r="I132"/>
      <c r="J132" t="s">
        <v>123</v>
      </c>
      <c r="K132"/>
      <c r="L132"/>
      <c r="M132" s="120"/>
    </row>
    <row r="133" spans="1:13" ht="14.5" x14ac:dyDescent="0.35">
      <c r="A133" t="s">
        <v>202</v>
      </c>
      <c r="B133" t="s">
        <v>44</v>
      </c>
      <c r="C133" t="s">
        <v>45</v>
      </c>
      <c r="D133" t="s">
        <v>46</v>
      </c>
      <c r="E133" t="s">
        <v>144</v>
      </c>
      <c r="F133" s="120"/>
      <c r="H133" t="s">
        <v>278</v>
      </c>
      <c r="I133" t="s">
        <v>44</v>
      </c>
      <c r="J133" t="s">
        <v>45</v>
      </c>
      <c r="K133" t="s">
        <v>46</v>
      </c>
      <c r="L133" t="s">
        <v>144</v>
      </c>
      <c r="M133" s="120"/>
    </row>
    <row r="134" spans="1:13" ht="14.5" x14ac:dyDescent="0.35">
      <c r="A134"/>
      <c r="B134"/>
      <c r="C134"/>
      <c r="D134" t="s">
        <v>47</v>
      </c>
      <c r="E134" t="s">
        <v>144</v>
      </c>
      <c r="F134" s="120">
        <v>34546.080184152801</v>
      </c>
      <c r="H134"/>
      <c r="I134"/>
      <c r="J134"/>
      <c r="K134" t="s">
        <v>47</v>
      </c>
      <c r="L134" t="s">
        <v>144</v>
      </c>
      <c r="M134" s="120"/>
    </row>
    <row r="135" spans="1:13" ht="14.5" x14ac:dyDescent="0.35">
      <c r="A135"/>
      <c r="B135"/>
      <c r="C135"/>
      <c r="D135" t="s">
        <v>48</v>
      </c>
      <c r="E135" t="s">
        <v>144</v>
      </c>
      <c r="F135" s="120">
        <v>75.5</v>
      </c>
      <c r="H135"/>
      <c r="I135"/>
      <c r="J135"/>
      <c r="K135" t="s">
        <v>48</v>
      </c>
      <c r="L135" t="s">
        <v>144</v>
      </c>
      <c r="M135" s="120"/>
    </row>
    <row r="136" spans="1:13" ht="14.5" x14ac:dyDescent="0.35">
      <c r="A136"/>
      <c r="B136"/>
      <c r="C136" t="s">
        <v>123</v>
      </c>
      <c r="D136"/>
      <c r="E136"/>
      <c r="F136" s="120">
        <v>34621.580184152801</v>
      </c>
      <c r="H136"/>
      <c r="I136"/>
      <c r="J136" t="s">
        <v>123</v>
      </c>
      <c r="K136"/>
      <c r="L136"/>
      <c r="M136" s="120"/>
    </row>
    <row r="137" spans="1:13" ht="14.5" x14ac:dyDescent="0.35">
      <c r="A137" t="s">
        <v>203</v>
      </c>
      <c r="B137" t="s">
        <v>44</v>
      </c>
      <c r="C137" t="s">
        <v>45</v>
      </c>
      <c r="D137" t="s">
        <v>46</v>
      </c>
      <c r="E137" t="s">
        <v>144</v>
      </c>
      <c r="F137" s="120"/>
      <c r="H137" t="s">
        <v>279</v>
      </c>
      <c r="I137" t="s">
        <v>44</v>
      </c>
      <c r="J137" t="s">
        <v>45</v>
      </c>
      <c r="K137" t="s">
        <v>46</v>
      </c>
      <c r="L137" t="s">
        <v>144</v>
      </c>
      <c r="M137" s="120"/>
    </row>
    <row r="138" spans="1:13" ht="14.5" x14ac:dyDescent="0.35">
      <c r="A138"/>
      <c r="B138"/>
      <c r="C138"/>
      <c r="D138" t="s">
        <v>47</v>
      </c>
      <c r="E138" t="s">
        <v>144</v>
      </c>
      <c r="F138" s="120">
        <v>35942.3018722329</v>
      </c>
      <c r="H138"/>
      <c r="I138"/>
      <c r="J138"/>
      <c r="K138" t="s">
        <v>47</v>
      </c>
      <c r="L138" t="s">
        <v>144</v>
      </c>
      <c r="M138" s="120"/>
    </row>
    <row r="139" spans="1:13" ht="14.5" x14ac:dyDescent="0.35">
      <c r="A139"/>
      <c r="B139"/>
      <c r="C139"/>
      <c r="D139" t="s">
        <v>48</v>
      </c>
      <c r="E139" t="s">
        <v>144</v>
      </c>
      <c r="F139" s="120">
        <v>75.5</v>
      </c>
      <c r="H139"/>
      <c r="I139"/>
      <c r="J139"/>
      <c r="K139" t="s">
        <v>48</v>
      </c>
      <c r="L139" t="s">
        <v>144</v>
      </c>
      <c r="M139" s="120"/>
    </row>
    <row r="140" spans="1:13" ht="14.5" x14ac:dyDescent="0.35">
      <c r="A140"/>
      <c r="B140"/>
      <c r="C140" t="s">
        <v>123</v>
      </c>
      <c r="D140"/>
      <c r="E140"/>
      <c r="F140" s="120">
        <v>36017.8018722329</v>
      </c>
      <c r="H140"/>
      <c r="I140"/>
      <c r="J140" t="s">
        <v>123</v>
      </c>
      <c r="K140"/>
      <c r="L140"/>
      <c r="M140" s="120"/>
    </row>
    <row r="141" spans="1:13" ht="14.5" x14ac:dyDescent="0.35">
      <c r="A141" t="s">
        <v>204</v>
      </c>
      <c r="B141" t="s">
        <v>44</v>
      </c>
      <c r="C141" t="s">
        <v>45</v>
      </c>
      <c r="D141" t="s">
        <v>46</v>
      </c>
      <c r="E141" t="s">
        <v>144</v>
      </c>
      <c r="F141" s="120"/>
      <c r="H141" t="s">
        <v>280</v>
      </c>
      <c r="I141" t="s">
        <v>44</v>
      </c>
      <c r="J141" t="s">
        <v>45</v>
      </c>
      <c r="K141" t="s">
        <v>46</v>
      </c>
      <c r="L141" t="s">
        <v>144</v>
      </c>
      <c r="M141" s="120"/>
    </row>
    <row r="142" spans="1:13" ht="14.5" x14ac:dyDescent="0.35">
      <c r="A142"/>
      <c r="B142"/>
      <c r="C142"/>
      <c r="D142" t="s">
        <v>47</v>
      </c>
      <c r="E142" t="s">
        <v>144</v>
      </c>
      <c r="F142" s="120">
        <v>37641.993456269003</v>
      </c>
      <c r="H142"/>
      <c r="I142"/>
      <c r="J142"/>
      <c r="K142" t="s">
        <v>47</v>
      </c>
      <c r="L142" t="s">
        <v>144</v>
      </c>
      <c r="M142" s="120"/>
    </row>
    <row r="143" spans="1:13" ht="14.5" x14ac:dyDescent="0.35">
      <c r="A143"/>
      <c r="B143"/>
      <c r="C143"/>
      <c r="D143" t="s">
        <v>48</v>
      </c>
      <c r="E143" t="s">
        <v>144</v>
      </c>
      <c r="F143" s="120">
        <v>75.5</v>
      </c>
      <c r="H143"/>
      <c r="I143"/>
      <c r="J143"/>
      <c r="K143" t="s">
        <v>48</v>
      </c>
      <c r="L143" t="s">
        <v>144</v>
      </c>
      <c r="M143" s="120"/>
    </row>
    <row r="144" spans="1:13" ht="14.5" x14ac:dyDescent="0.35">
      <c r="A144"/>
      <c r="B144"/>
      <c r="C144" t="s">
        <v>123</v>
      </c>
      <c r="D144"/>
      <c r="E144"/>
      <c r="F144" s="120">
        <v>37717.493456269003</v>
      </c>
      <c r="H144"/>
      <c r="I144"/>
      <c r="J144" t="s">
        <v>123</v>
      </c>
      <c r="K144"/>
      <c r="L144"/>
      <c r="M144" s="120"/>
    </row>
    <row r="145" spans="1:13" ht="14.5" x14ac:dyDescent="0.35">
      <c r="A145" t="s">
        <v>205</v>
      </c>
      <c r="B145" t="s">
        <v>44</v>
      </c>
      <c r="C145" t="s">
        <v>45</v>
      </c>
      <c r="D145" t="s">
        <v>46</v>
      </c>
      <c r="E145" t="s">
        <v>144</v>
      </c>
      <c r="F145" s="120"/>
      <c r="H145" t="s">
        <v>281</v>
      </c>
      <c r="I145" t="s">
        <v>44</v>
      </c>
      <c r="J145" t="s">
        <v>45</v>
      </c>
      <c r="K145" t="s">
        <v>46</v>
      </c>
      <c r="L145" t="s">
        <v>144</v>
      </c>
      <c r="M145" s="120"/>
    </row>
    <row r="146" spans="1:13" ht="14.5" x14ac:dyDescent="0.35">
      <c r="A146"/>
      <c r="B146"/>
      <c r="C146"/>
      <c r="D146" t="s">
        <v>47</v>
      </c>
      <c r="E146" t="s">
        <v>144</v>
      </c>
      <c r="F146" s="120">
        <v>36555.914299464006</v>
      </c>
      <c r="H146"/>
      <c r="I146"/>
      <c r="J146"/>
      <c r="K146" t="s">
        <v>47</v>
      </c>
      <c r="L146" t="s">
        <v>144</v>
      </c>
      <c r="M146" s="120"/>
    </row>
    <row r="147" spans="1:13" ht="14.5" x14ac:dyDescent="0.35">
      <c r="A147"/>
      <c r="B147"/>
      <c r="C147"/>
      <c r="D147" t="s">
        <v>48</v>
      </c>
      <c r="E147" t="s">
        <v>144</v>
      </c>
      <c r="F147" s="120">
        <v>75.5</v>
      </c>
      <c r="H147"/>
      <c r="I147"/>
      <c r="J147"/>
      <c r="K147" t="s">
        <v>48</v>
      </c>
      <c r="L147" t="s">
        <v>144</v>
      </c>
      <c r="M147" s="120"/>
    </row>
    <row r="148" spans="1:13" ht="14.5" x14ac:dyDescent="0.35">
      <c r="A148"/>
      <c r="B148"/>
      <c r="C148" t="s">
        <v>123</v>
      </c>
      <c r="D148"/>
      <c r="E148"/>
      <c r="F148" s="120">
        <v>36631.414299464006</v>
      </c>
      <c r="H148"/>
      <c r="I148"/>
      <c r="J148" t="s">
        <v>123</v>
      </c>
      <c r="K148"/>
      <c r="L148"/>
      <c r="M148" s="120"/>
    </row>
    <row r="149" spans="1:13" ht="14.5" x14ac:dyDescent="0.35">
      <c r="A149" t="s">
        <v>206</v>
      </c>
      <c r="B149" t="s">
        <v>44</v>
      </c>
      <c r="C149" t="s">
        <v>45</v>
      </c>
      <c r="D149" t="s">
        <v>46</v>
      </c>
      <c r="E149" t="s">
        <v>144</v>
      </c>
      <c r="F149" s="120"/>
      <c r="H149" t="s">
        <v>282</v>
      </c>
      <c r="I149" t="s">
        <v>44</v>
      </c>
      <c r="J149" t="s">
        <v>45</v>
      </c>
      <c r="K149" t="s">
        <v>46</v>
      </c>
      <c r="L149" t="s">
        <v>144</v>
      </c>
      <c r="M149" s="120"/>
    </row>
    <row r="150" spans="1:13" ht="14.5" x14ac:dyDescent="0.35">
      <c r="A150"/>
      <c r="B150"/>
      <c r="C150"/>
      <c r="D150" t="s">
        <v>47</v>
      </c>
      <c r="E150" t="s">
        <v>144</v>
      </c>
      <c r="F150" s="120">
        <v>36944.216098715893</v>
      </c>
      <c r="H150"/>
      <c r="I150"/>
      <c r="J150"/>
      <c r="K150" t="s">
        <v>47</v>
      </c>
      <c r="L150" t="s">
        <v>144</v>
      </c>
      <c r="M150" s="120"/>
    </row>
    <row r="151" spans="1:13" ht="14.5" x14ac:dyDescent="0.35">
      <c r="A151"/>
      <c r="B151"/>
      <c r="C151"/>
      <c r="D151" t="s">
        <v>48</v>
      </c>
      <c r="E151" t="s">
        <v>144</v>
      </c>
      <c r="F151" s="120">
        <v>75.5</v>
      </c>
      <c r="H151"/>
      <c r="I151"/>
      <c r="J151"/>
      <c r="K151" t="s">
        <v>48</v>
      </c>
      <c r="L151" t="s">
        <v>144</v>
      </c>
      <c r="M151" s="120"/>
    </row>
    <row r="152" spans="1:13" ht="14.5" x14ac:dyDescent="0.35">
      <c r="A152"/>
      <c r="B152"/>
      <c r="C152" t="s">
        <v>123</v>
      </c>
      <c r="D152"/>
      <c r="E152"/>
      <c r="F152" s="120">
        <v>37019.716098715893</v>
      </c>
      <c r="H152"/>
      <c r="I152"/>
      <c r="J152" t="s">
        <v>123</v>
      </c>
      <c r="K152"/>
      <c r="L152"/>
      <c r="M152" s="120"/>
    </row>
    <row r="153" spans="1:13" ht="14.5" x14ac:dyDescent="0.35">
      <c r="A153" t="s">
        <v>207</v>
      </c>
      <c r="B153" t="s">
        <v>44</v>
      </c>
      <c r="C153" t="s">
        <v>45</v>
      </c>
      <c r="D153" t="s">
        <v>46</v>
      </c>
      <c r="E153" t="s">
        <v>144</v>
      </c>
      <c r="F153" s="120"/>
      <c r="H153" t="s">
        <v>283</v>
      </c>
      <c r="I153" t="s">
        <v>44</v>
      </c>
      <c r="J153" t="s">
        <v>45</v>
      </c>
      <c r="K153" t="s">
        <v>46</v>
      </c>
      <c r="L153" t="s">
        <v>144</v>
      </c>
      <c r="M153" s="120"/>
    </row>
    <row r="154" spans="1:13" ht="14.5" x14ac:dyDescent="0.35">
      <c r="A154"/>
      <c r="B154"/>
      <c r="C154"/>
      <c r="D154" t="s">
        <v>47</v>
      </c>
      <c r="E154" t="s">
        <v>144</v>
      </c>
      <c r="F154" s="120">
        <v>39731.544136815501</v>
      </c>
      <c r="H154"/>
      <c r="I154"/>
      <c r="J154"/>
      <c r="K154" t="s">
        <v>47</v>
      </c>
      <c r="L154" t="s">
        <v>144</v>
      </c>
      <c r="M154" s="120"/>
    </row>
    <row r="155" spans="1:13" ht="14.5" x14ac:dyDescent="0.35">
      <c r="A155"/>
      <c r="B155"/>
      <c r="C155"/>
      <c r="D155" t="s">
        <v>48</v>
      </c>
      <c r="E155" t="s">
        <v>144</v>
      </c>
      <c r="F155" s="120">
        <v>55.5</v>
      </c>
      <c r="H155"/>
      <c r="I155"/>
      <c r="J155"/>
      <c r="K155" t="s">
        <v>48</v>
      </c>
      <c r="L155" t="s">
        <v>144</v>
      </c>
      <c r="M155" s="120"/>
    </row>
    <row r="156" spans="1:13" ht="14.5" x14ac:dyDescent="0.35">
      <c r="A156"/>
      <c r="B156"/>
      <c r="C156" t="s">
        <v>123</v>
      </c>
      <c r="D156"/>
      <c r="E156"/>
      <c r="F156" s="120">
        <v>39787.044136815501</v>
      </c>
      <c r="H156"/>
      <c r="I156"/>
      <c r="J156" t="s">
        <v>123</v>
      </c>
      <c r="K156"/>
      <c r="L156"/>
      <c r="M156" s="120"/>
    </row>
    <row r="157" spans="1:13" ht="14.5" x14ac:dyDescent="0.35">
      <c r="A157" t="s">
        <v>208</v>
      </c>
      <c r="B157" t="s">
        <v>44</v>
      </c>
      <c r="C157" t="s">
        <v>45</v>
      </c>
      <c r="D157" t="s">
        <v>46</v>
      </c>
      <c r="E157" t="s">
        <v>144</v>
      </c>
      <c r="F157" s="120"/>
      <c r="H157" t="s">
        <v>284</v>
      </c>
      <c r="I157" t="s">
        <v>44</v>
      </c>
      <c r="J157" t="s">
        <v>45</v>
      </c>
      <c r="K157" t="s">
        <v>46</v>
      </c>
      <c r="L157" t="s">
        <v>144</v>
      </c>
      <c r="M157" s="120"/>
    </row>
    <row r="158" spans="1:13" ht="14.5" x14ac:dyDescent="0.35">
      <c r="A158"/>
      <c r="B158"/>
      <c r="C158"/>
      <c r="D158" t="s">
        <v>47</v>
      </c>
      <c r="E158" t="s">
        <v>144</v>
      </c>
      <c r="F158" s="120">
        <v>41146.5684423126</v>
      </c>
      <c r="H158"/>
      <c r="I158"/>
      <c r="J158"/>
      <c r="K158" t="s">
        <v>47</v>
      </c>
      <c r="L158" t="s">
        <v>144</v>
      </c>
      <c r="M158" s="120"/>
    </row>
    <row r="159" spans="1:13" ht="14.5" x14ac:dyDescent="0.35">
      <c r="A159"/>
      <c r="B159"/>
      <c r="C159"/>
      <c r="D159" t="s">
        <v>48</v>
      </c>
      <c r="E159" t="s">
        <v>144</v>
      </c>
      <c r="F159" s="120">
        <v>75.5</v>
      </c>
      <c r="H159"/>
      <c r="I159"/>
      <c r="J159"/>
      <c r="K159" t="s">
        <v>48</v>
      </c>
      <c r="L159" t="s">
        <v>144</v>
      </c>
      <c r="M159" s="120"/>
    </row>
    <row r="160" spans="1:13" ht="14.5" x14ac:dyDescent="0.35">
      <c r="A160"/>
      <c r="B160"/>
      <c r="C160" t="s">
        <v>123</v>
      </c>
      <c r="D160"/>
      <c r="E160"/>
      <c r="F160" s="120">
        <v>41222.0684423126</v>
      </c>
      <c r="H160"/>
      <c r="I160"/>
      <c r="J160" t="s">
        <v>123</v>
      </c>
      <c r="K160"/>
      <c r="L160"/>
      <c r="M160" s="120"/>
    </row>
    <row r="161" spans="1:13" ht="14.5" x14ac:dyDescent="0.35">
      <c r="A161" t="s">
        <v>209</v>
      </c>
      <c r="B161" t="s">
        <v>44</v>
      </c>
      <c r="C161" t="s">
        <v>45</v>
      </c>
      <c r="D161" t="s">
        <v>46</v>
      </c>
      <c r="E161" t="s">
        <v>144</v>
      </c>
      <c r="F161" s="120"/>
      <c r="H161" t="s">
        <v>285</v>
      </c>
      <c r="I161" t="s">
        <v>44</v>
      </c>
      <c r="J161" t="s">
        <v>45</v>
      </c>
      <c r="K161" t="s">
        <v>46</v>
      </c>
      <c r="L161" t="s">
        <v>144</v>
      </c>
      <c r="M161" s="120"/>
    </row>
    <row r="162" spans="1:13" ht="14.5" x14ac:dyDescent="0.35">
      <c r="A162"/>
      <c r="B162"/>
      <c r="C162"/>
      <c r="D162" t="s">
        <v>47</v>
      </c>
      <c r="E162" t="s">
        <v>144</v>
      </c>
      <c r="F162" s="120">
        <v>41533.060089886407</v>
      </c>
      <c r="H162"/>
      <c r="I162"/>
      <c r="J162"/>
      <c r="K162" t="s">
        <v>47</v>
      </c>
      <c r="L162" t="s">
        <v>144</v>
      </c>
      <c r="M162" s="120"/>
    </row>
    <row r="163" spans="1:13" ht="14.5" x14ac:dyDescent="0.35">
      <c r="A163"/>
      <c r="B163"/>
      <c r="C163"/>
      <c r="D163" t="s">
        <v>48</v>
      </c>
      <c r="E163" t="s">
        <v>144</v>
      </c>
      <c r="F163" s="120">
        <v>73</v>
      </c>
      <c r="H163"/>
      <c r="I163"/>
      <c r="J163"/>
      <c r="K163" t="s">
        <v>48</v>
      </c>
      <c r="L163" t="s">
        <v>144</v>
      </c>
      <c r="M163" s="120"/>
    </row>
    <row r="164" spans="1:13" ht="14.5" x14ac:dyDescent="0.35">
      <c r="A164"/>
      <c r="B164"/>
      <c r="C164" t="s">
        <v>123</v>
      </c>
      <c r="D164"/>
      <c r="E164"/>
      <c r="F164" s="120">
        <v>41606.060089886407</v>
      </c>
      <c r="H164"/>
      <c r="I164"/>
      <c r="J164" t="s">
        <v>123</v>
      </c>
      <c r="K164"/>
      <c r="L164"/>
      <c r="M164" s="120"/>
    </row>
    <row r="165" spans="1:13" ht="14.5" x14ac:dyDescent="0.35">
      <c r="A165" t="s">
        <v>210</v>
      </c>
      <c r="B165" t="s">
        <v>44</v>
      </c>
      <c r="C165" t="s">
        <v>45</v>
      </c>
      <c r="D165" t="s">
        <v>46</v>
      </c>
      <c r="E165" t="s">
        <v>144</v>
      </c>
      <c r="F165" s="120"/>
      <c r="H165" t="s">
        <v>286</v>
      </c>
      <c r="I165" t="s">
        <v>44</v>
      </c>
      <c r="J165" t="s">
        <v>45</v>
      </c>
      <c r="K165" t="s">
        <v>46</v>
      </c>
      <c r="L165" t="s">
        <v>144</v>
      </c>
      <c r="M165" s="120"/>
    </row>
    <row r="166" spans="1:13" ht="14.5" x14ac:dyDescent="0.35">
      <c r="A166"/>
      <c r="B166"/>
      <c r="C166"/>
      <c r="D166" t="s">
        <v>47</v>
      </c>
      <c r="E166" t="s">
        <v>144</v>
      </c>
      <c r="F166" s="120">
        <v>41568.186750948393</v>
      </c>
      <c r="H166"/>
      <c r="I166"/>
      <c r="J166"/>
      <c r="K166" t="s">
        <v>47</v>
      </c>
      <c r="L166" t="s">
        <v>144</v>
      </c>
      <c r="M166" s="120"/>
    </row>
    <row r="167" spans="1:13" ht="14.5" x14ac:dyDescent="0.35">
      <c r="A167"/>
      <c r="B167"/>
      <c r="C167"/>
      <c r="D167" t="s">
        <v>48</v>
      </c>
      <c r="E167" t="s">
        <v>144</v>
      </c>
      <c r="F167" s="120">
        <v>73</v>
      </c>
      <c r="H167"/>
      <c r="I167"/>
      <c r="J167"/>
      <c r="K167" t="s">
        <v>48</v>
      </c>
      <c r="L167" t="s">
        <v>144</v>
      </c>
      <c r="M167" s="120"/>
    </row>
    <row r="168" spans="1:13" ht="14.5" x14ac:dyDescent="0.35">
      <c r="A168"/>
      <c r="B168"/>
      <c r="C168" t="s">
        <v>123</v>
      </c>
      <c r="D168"/>
      <c r="E168"/>
      <c r="F168" s="120">
        <v>41641.186750948393</v>
      </c>
      <c r="H168"/>
      <c r="I168"/>
      <c r="J168" t="s">
        <v>123</v>
      </c>
      <c r="K168"/>
      <c r="L168"/>
      <c r="M168" s="120"/>
    </row>
    <row r="169" spans="1:13" ht="14.5" x14ac:dyDescent="0.35">
      <c r="A169" t="s">
        <v>211</v>
      </c>
      <c r="B169" t="s">
        <v>44</v>
      </c>
      <c r="C169" t="s">
        <v>45</v>
      </c>
      <c r="D169" t="s">
        <v>46</v>
      </c>
      <c r="E169" t="s">
        <v>144</v>
      </c>
      <c r="F169" s="120"/>
      <c r="H169" t="s">
        <v>287</v>
      </c>
      <c r="I169" t="s">
        <v>44</v>
      </c>
      <c r="J169" t="s">
        <v>45</v>
      </c>
      <c r="K169" t="s">
        <v>46</v>
      </c>
      <c r="L169" t="s">
        <v>144</v>
      </c>
      <c r="M169" s="120"/>
    </row>
    <row r="170" spans="1:13" ht="14.5" x14ac:dyDescent="0.35">
      <c r="A170"/>
      <c r="B170"/>
      <c r="C170"/>
      <c r="D170" t="s">
        <v>47</v>
      </c>
      <c r="E170" t="s">
        <v>144</v>
      </c>
      <c r="F170" s="120">
        <v>40088.201892091296</v>
      </c>
      <c r="H170"/>
      <c r="I170"/>
      <c r="J170"/>
      <c r="K170" t="s">
        <v>47</v>
      </c>
      <c r="L170" t="s">
        <v>144</v>
      </c>
      <c r="M170" s="120"/>
    </row>
    <row r="171" spans="1:13" ht="14.5" x14ac:dyDescent="0.35">
      <c r="A171"/>
      <c r="B171"/>
      <c r="C171"/>
      <c r="D171" t="s">
        <v>48</v>
      </c>
      <c r="E171" t="s">
        <v>144</v>
      </c>
      <c r="F171" s="120">
        <v>73</v>
      </c>
      <c r="H171"/>
      <c r="I171"/>
      <c r="J171"/>
      <c r="K171" t="s">
        <v>48</v>
      </c>
      <c r="L171" t="s">
        <v>144</v>
      </c>
      <c r="M171" s="120"/>
    </row>
    <row r="172" spans="1:13" ht="14.5" x14ac:dyDescent="0.35">
      <c r="A172"/>
      <c r="B172"/>
      <c r="C172" t="s">
        <v>123</v>
      </c>
      <c r="D172"/>
      <c r="E172"/>
      <c r="F172" s="120">
        <v>40161.201892091296</v>
      </c>
      <c r="H172"/>
      <c r="I172"/>
      <c r="J172" t="s">
        <v>123</v>
      </c>
      <c r="K172"/>
      <c r="L172"/>
      <c r="M172" s="120"/>
    </row>
    <row r="173" spans="1:13" ht="14.5" x14ac:dyDescent="0.35">
      <c r="A173" t="s">
        <v>212</v>
      </c>
      <c r="B173" t="s">
        <v>44</v>
      </c>
      <c r="C173" t="s">
        <v>45</v>
      </c>
      <c r="D173" t="s">
        <v>46</v>
      </c>
      <c r="E173" t="s">
        <v>144</v>
      </c>
      <c r="F173" s="120"/>
      <c r="H173" t="s">
        <v>288</v>
      </c>
      <c r="I173" t="s">
        <v>44</v>
      </c>
      <c r="J173" t="s">
        <v>45</v>
      </c>
      <c r="K173" t="s">
        <v>46</v>
      </c>
      <c r="L173" t="s">
        <v>144</v>
      </c>
      <c r="M173" s="120"/>
    </row>
    <row r="174" spans="1:13" ht="14.5" x14ac:dyDescent="0.35">
      <c r="A174"/>
      <c r="B174"/>
      <c r="C174"/>
      <c r="D174" t="s">
        <v>47</v>
      </c>
      <c r="E174" t="s">
        <v>144</v>
      </c>
      <c r="F174" s="120">
        <v>39507.831766401803</v>
      </c>
      <c r="H174"/>
      <c r="I174"/>
      <c r="J174"/>
      <c r="K174" t="s">
        <v>47</v>
      </c>
      <c r="L174" t="s">
        <v>144</v>
      </c>
      <c r="M174" s="120"/>
    </row>
    <row r="175" spans="1:13" ht="14.5" x14ac:dyDescent="0.35">
      <c r="A175"/>
      <c r="B175"/>
      <c r="C175"/>
      <c r="D175" t="s">
        <v>48</v>
      </c>
      <c r="E175" t="s">
        <v>144</v>
      </c>
      <c r="F175" s="120">
        <v>73</v>
      </c>
      <c r="H175"/>
      <c r="I175"/>
      <c r="J175"/>
      <c r="K175" t="s">
        <v>48</v>
      </c>
      <c r="L175" t="s">
        <v>144</v>
      </c>
      <c r="M175" s="120"/>
    </row>
    <row r="176" spans="1:13" ht="14.5" x14ac:dyDescent="0.35">
      <c r="A176"/>
      <c r="B176"/>
      <c r="C176" t="s">
        <v>123</v>
      </c>
      <c r="D176"/>
      <c r="E176"/>
      <c r="F176" s="120">
        <v>39580.831766401803</v>
      </c>
      <c r="H176"/>
      <c r="I176"/>
      <c r="J176" t="s">
        <v>123</v>
      </c>
      <c r="K176"/>
      <c r="L176"/>
      <c r="M176" s="120"/>
    </row>
    <row r="177" spans="1:13" ht="14.5" x14ac:dyDescent="0.35">
      <c r="A177" t="s">
        <v>213</v>
      </c>
      <c r="B177" t="s">
        <v>44</v>
      </c>
      <c r="C177" t="s">
        <v>45</v>
      </c>
      <c r="D177" t="s">
        <v>46</v>
      </c>
      <c r="E177" t="s">
        <v>144</v>
      </c>
      <c r="F177" s="120"/>
      <c r="H177" t="s">
        <v>289</v>
      </c>
      <c r="I177" t="s">
        <v>44</v>
      </c>
      <c r="J177" t="s">
        <v>45</v>
      </c>
      <c r="K177" t="s">
        <v>46</v>
      </c>
      <c r="L177" t="s">
        <v>144</v>
      </c>
      <c r="M177" s="120"/>
    </row>
    <row r="178" spans="1:13" ht="14.5" x14ac:dyDescent="0.35">
      <c r="A178"/>
      <c r="B178"/>
      <c r="C178"/>
      <c r="D178" t="s">
        <v>47</v>
      </c>
      <c r="E178" t="s">
        <v>144</v>
      </c>
      <c r="F178" s="120">
        <v>39510.090391728198</v>
      </c>
      <c r="H178"/>
      <c r="I178"/>
      <c r="J178"/>
      <c r="K178" t="s">
        <v>47</v>
      </c>
      <c r="L178" t="s">
        <v>144</v>
      </c>
      <c r="M178" s="120"/>
    </row>
    <row r="179" spans="1:13" ht="14.5" x14ac:dyDescent="0.35">
      <c r="A179"/>
      <c r="B179"/>
      <c r="C179"/>
      <c r="D179" t="s">
        <v>48</v>
      </c>
      <c r="E179" t="s">
        <v>144</v>
      </c>
      <c r="F179" s="120">
        <v>73</v>
      </c>
      <c r="H179"/>
      <c r="I179"/>
      <c r="J179"/>
      <c r="K179" t="s">
        <v>48</v>
      </c>
      <c r="L179" t="s">
        <v>144</v>
      </c>
      <c r="M179" s="120"/>
    </row>
    <row r="180" spans="1:13" ht="14.5" x14ac:dyDescent="0.35">
      <c r="A180"/>
      <c r="B180"/>
      <c r="C180" t="s">
        <v>123</v>
      </c>
      <c r="D180"/>
      <c r="E180"/>
      <c r="F180" s="120">
        <v>39583.090391728198</v>
      </c>
      <c r="H180"/>
      <c r="I180"/>
      <c r="J180" t="s">
        <v>123</v>
      </c>
      <c r="K180"/>
      <c r="L180"/>
      <c r="M180" s="120"/>
    </row>
    <row r="181" spans="1:13" ht="14.5" x14ac:dyDescent="0.35">
      <c r="A181" t="s">
        <v>214</v>
      </c>
      <c r="B181" t="s">
        <v>44</v>
      </c>
      <c r="C181" t="s">
        <v>45</v>
      </c>
      <c r="D181" t="s">
        <v>46</v>
      </c>
      <c r="E181" t="s">
        <v>144</v>
      </c>
      <c r="F181" s="120"/>
      <c r="H181" t="s">
        <v>290</v>
      </c>
      <c r="I181" t="s">
        <v>44</v>
      </c>
      <c r="J181" t="s">
        <v>45</v>
      </c>
      <c r="K181" t="s">
        <v>46</v>
      </c>
      <c r="L181" t="s">
        <v>144</v>
      </c>
      <c r="M181" s="120"/>
    </row>
    <row r="182" spans="1:13" ht="14.5" x14ac:dyDescent="0.35">
      <c r="A182"/>
      <c r="B182"/>
      <c r="C182"/>
      <c r="D182" t="s">
        <v>47</v>
      </c>
      <c r="E182" t="s">
        <v>144</v>
      </c>
      <c r="F182" s="120">
        <v>39324.877513733503</v>
      </c>
      <c r="H182"/>
      <c r="I182"/>
      <c r="J182"/>
      <c r="K182" t="s">
        <v>47</v>
      </c>
      <c r="L182" t="s">
        <v>144</v>
      </c>
      <c r="M182" s="120"/>
    </row>
    <row r="183" spans="1:13" ht="14.5" x14ac:dyDescent="0.35">
      <c r="A183"/>
      <c r="B183"/>
      <c r="C183"/>
      <c r="D183" t="s">
        <v>48</v>
      </c>
      <c r="E183" t="s">
        <v>144</v>
      </c>
      <c r="F183" s="120">
        <v>73</v>
      </c>
      <c r="H183"/>
      <c r="I183"/>
      <c r="J183"/>
      <c r="K183" t="s">
        <v>48</v>
      </c>
      <c r="L183" t="s">
        <v>144</v>
      </c>
      <c r="M183" s="120"/>
    </row>
    <row r="184" spans="1:13" ht="14.5" x14ac:dyDescent="0.35">
      <c r="A184"/>
      <c r="B184"/>
      <c r="C184" t="s">
        <v>123</v>
      </c>
      <c r="D184"/>
      <c r="E184"/>
      <c r="F184" s="120">
        <v>39397.877513733503</v>
      </c>
      <c r="H184"/>
      <c r="I184"/>
      <c r="J184" t="s">
        <v>123</v>
      </c>
      <c r="K184"/>
      <c r="L184"/>
      <c r="M184" s="120"/>
    </row>
    <row r="185" spans="1:13" ht="14.5" x14ac:dyDescent="0.35">
      <c r="A185" t="s">
        <v>215</v>
      </c>
      <c r="B185" t="s">
        <v>44</v>
      </c>
      <c r="C185" t="s">
        <v>45</v>
      </c>
      <c r="D185" t="s">
        <v>46</v>
      </c>
      <c r="E185" t="s">
        <v>144</v>
      </c>
      <c r="F185" s="120"/>
      <c r="H185" t="s">
        <v>291</v>
      </c>
      <c r="I185" t="s">
        <v>44</v>
      </c>
      <c r="J185" t="s">
        <v>45</v>
      </c>
      <c r="K185" t="s">
        <v>46</v>
      </c>
      <c r="L185" t="s">
        <v>144</v>
      </c>
      <c r="M185" s="120"/>
    </row>
    <row r="186" spans="1:13" ht="14.5" x14ac:dyDescent="0.35">
      <c r="A186"/>
      <c r="B186"/>
      <c r="C186"/>
      <c r="D186" t="s">
        <v>47</v>
      </c>
      <c r="E186" t="s">
        <v>144</v>
      </c>
      <c r="F186" s="120">
        <v>41085.730000730204</v>
      </c>
      <c r="H186"/>
      <c r="I186"/>
      <c r="J186"/>
      <c r="K186" t="s">
        <v>47</v>
      </c>
      <c r="L186" t="s">
        <v>144</v>
      </c>
      <c r="M186" s="120"/>
    </row>
    <row r="187" spans="1:13" ht="14.5" x14ac:dyDescent="0.35">
      <c r="A187"/>
      <c r="B187"/>
      <c r="C187"/>
      <c r="D187" t="s">
        <v>48</v>
      </c>
      <c r="E187" t="s">
        <v>144</v>
      </c>
      <c r="F187" s="120">
        <v>63</v>
      </c>
      <c r="H187"/>
      <c r="I187"/>
      <c r="J187"/>
      <c r="K187" t="s">
        <v>48</v>
      </c>
      <c r="L187" t="s">
        <v>144</v>
      </c>
      <c r="M187" s="120"/>
    </row>
    <row r="188" spans="1:13" ht="14.5" x14ac:dyDescent="0.35">
      <c r="A188"/>
      <c r="B188"/>
      <c r="C188" t="s">
        <v>123</v>
      </c>
      <c r="D188"/>
      <c r="E188"/>
      <c r="F188" s="120">
        <v>41148.730000730204</v>
      </c>
      <c r="H188"/>
      <c r="I188"/>
      <c r="J188" t="s">
        <v>123</v>
      </c>
      <c r="K188"/>
      <c r="L188"/>
      <c r="M188" s="120"/>
    </row>
    <row r="189" spans="1:13" ht="14.5" x14ac:dyDescent="0.35">
      <c r="A189" t="s">
        <v>216</v>
      </c>
      <c r="B189" t="s">
        <v>44</v>
      </c>
      <c r="C189" t="s">
        <v>45</v>
      </c>
      <c r="D189" t="s">
        <v>46</v>
      </c>
      <c r="E189" t="s">
        <v>144</v>
      </c>
      <c r="F189" s="120"/>
      <c r="H189" t="s">
        <v>292</v>
      </c>
      <c r="I189" t="s">
        <v>44</v>
      </c>
      <c r="J189" t="s">
        <v>45</v>
      </c>
      <c r="K189" t="s">
        <v>46</v>
      </c>
      <c r="L189" t="s">
        <v>144</v>
      </c>
      <c r="M189" s="120"/>
    </row>
    <row r="190" spans="1:13" ht="14.5" x14ac:dyDescent="0.35">
      <c r="A190"/>
      <c r="B190"/>
      <c r="C190"/>
      <c r="D190" t="s">
        <v>47</v>
      </c>
      <c r="E190" t="s">
        <v>144</v>
      </c>
      <c r="F190" s="120">
        <v>40252.728827072206</v>
      </c>
      <c r="H190"/>
      <c r="I190"/>
      <c r="J190"/>
      <c r="K190" t="s">
        <v>47</v>
      </c>
      <c r="L190" t="s">
        <v>144</v>
      </c>
      <c r="M190" s="120"/>
    </row>
    <row r="191" spans="1:13" ht="14.5" x14ac:dyDescent="0.35">
      <c r="A191"/>
      <c r="B191"/>
      <c r="C191"/>
      <c r="D191" t="s">
        <v>48</v>
      </c>
      <c r="E191" t="s">
        <v>144</v>
      </c>
      <c r="F191" s="120">
        <v>63</v>
      </c>
      <c r="H191"/>
      <c r="I191"/>
      <c r="J191"/>
      <c r="K191" t="s">
        <v>48</v>
      </c>
      <c r="L191" t="s">
        <v>144</v>
      </c>
      <c r="M191" s="120"/>
    </row>
    <row r="192" spans="1:13" ht="14.5" x14ac:dyDescent="0.35">
      <c r="A192"/>
      <c r="B192"/>
      <c r="C192" t="s">
        <v>123</v>
      </c>
      <c r="D192"/>
      <c r="E192"/>
      <c r="F192" s="120">
        <v>40315.728827072206</v>
      </c>
      <c r="H192"/>
      <c r="I192"/>
      <c r="J192" t="s">
        <v>123</v>
      </c>
      <c r="K192"/>
      <c r="L192"/>
      <c r="M192" s="120"/>
    </row>
    <row r="193" spans="1:13" ht="14.5" x14ac:dyDescent="0.35">
      <c r="A193" t="s">
        <v>217</v>
      </c>
      <c r="B193" t="s">
        <v>44</v>
      </c>
      <c r="C193" t="s">
        <v>45</v>
      </c>
      <c r="D193" t="s">
        <v>46</v>
      </c>
      <c r="E193" t="s">
        <v>144</v>
      </c>
      <c r="F193" s="120"/>
      <c r="H193" t="s">
        <v>293</v>
      </c>
      <c r="I193" t="s">
        <v>44</v>
      </c>
      <c r="J193" t="s">
        <v>45</v>
      </c>
      <c r="K193" t="s">
        <v>46</v>
      </c>
      <c r="L193" t="s">
        <v>144</v>
      </c>
      <c r="M193" s="120"/>
    </row>
    <row r="194" spans="1:13" ht="14.5" x14ac:dyDescent="0.35">
      <c r="A194"/>
      <c r="B194"/>
      <c r="C194"/>
      <c r="D194" t="s">
        <v>47</v>
      </c>
      <c r="E194" t="s">
        <v>144</v>
      </c>
      <c r="F194" s="120">
        <v>40090.057275699997</v>
      </c>
      <c r="H194"/>
      <c r="I194"/>
      <c r="J194"/>
      <c r="K194" t="s">
        <v>47</v>
      </c>
      <c r="L194" t="s">
        <v>144</v>
      </c>
      <c r="M194" s="120"/>
    </row>
    <row r="195" spans="1:13" ht="14.5" x14ac:dyDescent="0.35">
      <c r="A195"/>
      <c r="B195"/>
      <c r="C195"/>
      <c r="D195" t="s">
        <v>48</v>
      </c>
      <c r="E195" t="s">
        <v>144</v>
      </c>
      <c r="F195" s="120">
        <v>58</v>
      </c>
      <c r="H195"/>
      <c r="I195"/>
      <c r="J195"/>
      <c r="K195" t="s">
        <v>48</v>
      </c>
      <c r="L195" t="s">
        <v>144</v>
      </c>
      <c r="M195" s="120"/>
    </row>
    <row r="196" spans="1:13" ht="14.5" x14ac:dyDescent="0.35">
      <c r="A196"/>
      <c r="B196"/>
      <c r="C196" t="s">
        <v>123</v>
      </c>
      <c r="D196"/>
      <c r="E196"/>
      <c r="F196" s="120">
        <v>40148.057275699997</v>
      </c>
      <c r="H196"/>
      <c r="I196"/>
      <c r="J196" t="s">
        <v>123</v>
      </c>
      <c r="K196"/>
      <c r="L196"/>
      <c r="M196" s="120"/>
    </row>
    <row r="197" spans="1:13" ht="14.5" x14ac:dyDescent="0.35">
      <c r="A197" t="s">
        <v>218</v>
      </c>
      <c r="B197" t="s">
        <v>44</v>
      </c>
      <c r="C197" t="s">
        <v>45</v>
      </c>
      <c r="D197" t="s">
        <v>46</v>
      </c>
      <c r="E197" t="s">
        <v>144</v>
      </c>
      <c r="F197" s="120"/>
      <c r="H197" t="s">
        <v>294</v>
      </c>
      <c r="I197" t="s">
        <v>44</v>
      </c>
      <c r="J197" t="s">
        <v>45</v>
      </c>
      <c r="K197" t="s">
        <v>46</v>
      </c>
      <c r="L197" t="s">
        <v>144</v>
      </c>
      <c r="M197" s="120"/>
    </row>
    <row r="198" spans="1:13" ht="14.5" x14ac:dyDescent="0.35">
      <c r="A198"/>
      <c r="B198"/>
      <c r="C198"/>
      <c r="D198" t="s">
        <v>47</v>
      </c>
      <c r="E198" t="s">
        <v>144</v>
      </c>
      <c r="F198" s="120">
        <v>39498.504841279995</v>
      </c>
      <c r="H198"/>
      <c r="I198"/>
      <c r="J198"/>
      <c r="K198" t="s">
        <v>47</v>
      </c>
      <c r="L198" t="s">
        <v>144</v>
      </c>
      <c r="M198" s="120"/>
    </row>
    <row r="199" spans="1:13" ht="14.5" x14ac:dyDescent="0.35">
      <c r="A199"/>
      <c r="B199"/>
      <c r="C199"/>
      <c r="D199" t="s">
        <v>48</v>
      </c>
      <c r="E199" t="s">
        <v>144</v>
      </c>
      <c r="F199" s="120">
        <v>108</v>
      </c>
      <c r="H199"/>
      <c r="I199"/>
      <c r="J199"/>
      <c r="K199" t="s">
        <v>48</v>
      </c>
      <c r="L199" t="s">
        <v>144</v>
      </c>
      <c r="M199" s="120"/>
    </row>
    <row r="200" spans="1:13" ht="14.5" x14ac:dyDescent="0.35">
      <c r="A200"/>
      <c r="B200"/>
      <c r="C200" t="s">
        <v>123</v>
      </c>
      <c r="D200"/>
      <c r="E200"/>
      <c r="F200" s="120">
        <v>39606.504841279995</v>
      </c>
      <c r="H200"/>
      <c r="I200"/>
      <c r="J200" t="s">
        <v>123</v>
      </c>
      <c r="K200"/>
      <c r="L200"/>
      <c r="M200" s="120"/>
    </row>
    <row r="201" spans="1:13" ht="14.5" x14ac:dyDescent="0.35">
      <c r="A201" t="s">
        <v>219</v>
      </c>
      <c r="B201" t="s">
        <v>44</v>
      </c>
      <c r="C201" t="s">
        <v>45</v>
      </c>
      <c r="D201" t="s">
        <v>46</v>
      </c>
      <c r="E201" t="s">
        <v>144</v>
      </c>
      <c r="F201" s="120"/>
      <c r="H201" t="s">
        <v>295</v>
      </c>
      <c r="I201" t="s">
        <v>44</v>
      </c>
      <c r="J201" t="s">
        <v>45</v>
      </c>
      <c r="K201" t="s">
        <v>46</v>
      </c>
      <c r="L201" t="s">
        <v>144</v>
      </c>
      <c r="M201" s="120"/>
    </row>
    <row r="202" spans="1:13" ht="14.5" x14ac:dyDescent="0.35">
      <c r="A202"/>
      <c r="B202"/>
      <c r="C202"/>
      <c r="D202" t="s">
        <v>47</v>
      </c>
      <c r="E202" t="s">
        <v>144</v>
      </c>
      <c r="F202" s="120">
        <v>37471.913427618601</v>
      </c>
      <c r="H202"/>
      <c r="I202"/>
      <c r="J202"/>
      <c r="K202" t="s">
        <v>47</v>
      </c>
      <c r="L202" t="s">
        <v>144</v>
      </c>
      <c r="M202" s="120"/>
    </row>
    <row r="203" spans="1:13" ht="14.5" x14ac:dyDescent="0.35">
      <c r="A203"/>
      <c r="B203"/>
      <c r="C203"/>
      <c r="D203" t="s">
        <v>48</v>
      </c>
      <c r="E203" t="s">
        <v>144</v>
      </c>
      <c r="F203" s="120">
        <v>54</v>
      </c>
      <c r="H203"/>
      <c r="I203"/>
      <c r="J203"/>
      <c r="K203" t="s">
        <v>48</v>
      </c>
      <c r="L203" t="s">
        <v>144</v>
      </c>
      <c r="M203" s="120"/>
    </row>
    <row r="204" spans="1:13" ht="14.5" x14ac:dyDescent="0.35">
      <c r="A204"/>
      <c r="B204"/>
      <c r="C204" t="s">
        <v>123</v>
      </c>
      <c r="D204"/>
      <c r="E204"/>
      <c r="F204" s="120">
        <v>37525.913427618601</v>
      </c>
      <c r="H204"/>
      <c r="I204"/>
      <c r="J204" t="s">
        <v>123</v>
      </c>
      <c r="K204"/>
      <c r="L204"/>
      <c r="M204" s="120"/>
    </row>
    <row r="205" spans="1:13" ht="14.5" x14ac:dyDescent="0.35">
      <c r="A205" t="s">
        <v>220</v>
      </c>
      <c r="B205" t="s">
        <v>44</v>
      </c>
      <c r="C205" t="s">
        <v>45</v>
      </c>
      <c r="D205" t="s">
        <v>46</v>
      </c>
      <c r="E205" t="s">
        <v>144</v>
      </c>
      <c r="F205" s="120"/>
      <c r="H205" t="s">
        <v>296</v>
      </c>
      <c r="I205" t="s">
        <v>44</v>
      </c>
      <c r="J205" t="s">
        <v>45</v>
      </c>
      <c r="K205" t="s">
        <v>46</v>
      </c>
      <c r="L205" t="s">
        <v>144</v>
      </c>
      <c r="M205" s="120"/>
    </row>
    <row r="206" spans="1:13" ht="14.5" x14ac:dyDescent="0.35">
      <c r="A206"/>
      <c r="B206"/>
      <c r="C206"/>
      <c r="D206" t="s">
        <v>47</v>
      </c>
      <c r="E206" t="s">
        <v>144</v>
      </c>
      <c r="F206" s="120">
        <v>37463.836846763501</v>
      </c>
      <c r="H206"/>
      <c r="I206"/>
      <c r="J206"/>
      <c r="K206" t="s">
        <v>47</v>
      </c>
      <c r="L206" t="s">
        <v>144</v>
      </c>
      <c r="M206" s="120"/>
    </row>
    <row r="207" spans="1:13" ht="14.5" x14ac:dyDescent="0.35">
      <c r="A207"/>
      <c r="B207"/>
      <c r="C207"/>
      <c r="D207" t="s">
        <v>48</v>
      </c>
      <c r="E207" t="s">
        <v>144</v>
      </c>
      <c r="F207" s="120">
        <v>48.8</v>
      </c>
      <c r="H207"/>
      <c r="I207"/>
      <c r="J207"/>
      <c r="K207" t="s">
        <v>48</v>
      </c>
      <c r="L207" t="s">
        <v>144</v>
      </c>
      <c r="M207" s="120"/>
    </row>
    <row r="208" spans="1:13" ht="14.5" x14ac:dyDescent="0.35">
      <c r="A208"/>
      <c r="B208"/>
      <c r="C208" t="s">
        <v>123</v>
      </c>
      <c r="D208"/>
      <c r="E208"/>
      <c r="F208" s="120">
        <v>37512.636846763504</v>
      </c>
      <c r="H208"/>
      <c r="I208"/>
      <c r="J208" t="s">
        <v>123</v>
      </c>
      <c r="K208"/>
      <c r="L208"/>
      <c r="M208" s="120"/>
    </row>
    <row r="209" spans="1:13" ht="14.5" x14ac:dyDescent="0.35">
      <c r="A209" t="s">
        <v>221</v>
      </c>
      <c r="B209" t="s">
        <v>44</v>
      </c>
      <c r="C209" t="s">
        <v>45</v>
      </c>
      <c r="D209" t="s">
        <v>46</v>
      </c>
      <c r="E209" t="s">
        <v>144</v>
      </c>
      <c r="F209" s="120"/>
      <c r="H209" t="s">
        <v>297</v>
      </c>
      <c r="I209" t="s">
        <v>44</v>
      </c>
      <c r="J209" t="s">
        <v>45</v>
      </c>
      <c r="K209" t="s">
        <v>46</v>
      </c>
      <c r="L209" t="s">
        <v>144</v>
      </c>
      <c r="M209" s="120"/>
    </row>
    <row r="210" spans="1:13" ht="14.5" x14ac:dyDescent="0.35">
      <c r="A210"/>
      <c r="B210"/>
      <c r="C210"/>
      <c r="D210" t="s">
        <v>47</v>
      </c>
      <c r="E210" t="s">
        <v>144</v>
      </c>
      <c r="F210" s="120">
        <v>35981.285599642601</v>
      </c>
      <c r="H210"/>
      <c r="I210"/>
      <c r="J210"/>
      <c r="K210" t="s">
        <v>47</v>
      </c>
      <c r="L210" t="s">
        <v>144</v>
      </c>
      <c r="M210" s="120"/>
    </row>
    <row r="211" spans="1:13" ht="14.5" x14ac:dyDescent="0.35">
      <c r="A211"/>
      <c r="B211"/>
      <c r="C211"/>
      <c r="D211" t="s">
        <v>48</v>
      </c>
      <c r="E211" t="s">
        <v>144</v>
      </c>
      <c r="F211" s="120">
        <v>48.8</v>
      </c>
      <c r="H211"/>
      <c r="I211"/>
      <c r="J211"/>
      <c r="K211" t="s">
        <v>48</v>
      </c>
      <c r="L211" t="s">
        <v>144</v>
      </c>
      <c r="M211" s="120"/>
    </row>
    <row r="212" spans="1:13" ht="14.5" x14ac:dyDescent="0.35">
      <c r="A212"/>
      <c r="B212"/>
      <c r="C212" t="s">
        <v>123</v>
      </c>
      <c r="D212"/>
      <c r="E212"/>
      <c r="F212" s="120">
        <v>36030.085599642603</v>
      </c>
      <c r="H212"/>
      <c r="I212"/>
      <c r="J212" t="s">
        <v>123</v>
      </c>
      <c r="K212"/>
      <c r="L212"/>
      <c r="M212" s="120"/>
    </row>
    <row r="213" spans="1:13" ht="14.5" x14ac:dyDescent="0.35">
      <c r="A213" t="s">
        <v>222</v>
      </c>
      <c r="B213" t="s">
        <v>44</v>
      </c>
      <c r="C213" t="s">
        <v>45</v>
      </c>
      <c r="D213" t="s">
        <v>46</v>
      </c>
      <c r="E213" t="s">
        <v>144</v>
      </c>
      <c r="F213" s="120"/>
      <c r="H213" t="s">
        <v>298</v>
      </c>
      <c r="I213" t="s">
        <v>44</v>
      </c>
      <c r="J213" t="s">
        <v>45</v>
      </c>
      <c r="K213" t="s">
        <v>46</v>
      </c>
      <c r="L213" t="s">
        <v>144</v>
      </c>
      <c r="M213" s="120"/>
    </row>
    <row r="214" spans="1:13" ht="14.5" x14ac:dyDescent="0.35">
      <c r="A214"/>
      <c r="B214"/>
      <c r="C214"/>
      <c r="D214" t="s">
        <v>47</v>
      </c>
      <c r="E214" t="s">
        <v>144</v>
      </c>
      <c r="F214" s="120">
        <v>36674.7982895026</v>
      </c>
      <c r="H214"/>
      <c r="I214"/>
      <c r="J214"/>
      <c r="K214" t="s">
        <v>47</v>
      </c>
      <c r="L214" t="s">
        <v>144</v>
      </c>
      <c r="M214" s="120"/>
    </row>
    <row r="215" spans="1:13" ht="14.5" x14ac:dyDescent="0.35">
      <c r="A215"/>
      <c r="B215"/>
      <c r="C215"/>
      <c r="D215" t="s">
        <v>48</v>
      </c>
      <c r="E215" t="s">
        <v>144</v>
      </c>
      <c r="F215" s="120">
        <v>34.799999999999997</v>
      </c>
      <c r="H215"/>
      <c r="I215"/>
      <c r="J215"/>
      <c r="K215" t="s">
        <v>48</v>
      </c>
      <c r="L215" t="s">
        <v>144</v>
      </c>
      <c r="M215" s="120"/>
    </row>
    <row r="216" spans="1:13" ht="14.5" x14ac:dyDescent="0.35">
      <c r="A216"/>
      <c r="B216"/>
      <c r="C216" t="s">
        <v>123</v>
      </c>
      <c r="D216"/>
      <c r="E216"/>
      <c r="F216" s="120">
        <v>36709.598289502603</v>
      </c>
      <c r="H216"/>
      <c r="I216"/>
      <c r="J216" t="s">
        <v>123</v>
      </c>
      <c r="K216"/>
      <c r="L216"/>
      <c r="M216" s="120"/>
    </row>
    <row r="217" spans="1:13" ht="14.5" x14ac:dyDescent="0.35">
      <c r="A217" t="s">
        <v>223</v>
      </c>
      <c r="B217" t="s">
        <v>44</v>
      </c>
      <c r="C217" t="s">
        <v>45</v>
      </c>
      <c r="D217" t="s">
        <v>46</v>
      </c>
      <c r="E217" t="s">
        <v>144</v>
      </c>
      <c r="F217" s="120"/>
      <c r="H217" t="s">
        <v>299</v>
      </c>
      <c r="I217" t="s">
        <v>44</v>
      </c>
      <c r="J217" t="s">
        <v>45</v>
      </c>
      <c r="K217" t="s">
        <v>46</v>
      </c>
      <c r="L217" t="s">
        <v>144</v>
      </c>
      <c r="M217" s="120"/>
    </row>
    <row r="218" spans="1:13" ht="14.5" x14ac:dyDescent="0.35">
      <c r="A218"/>
      <c r="B218"/>
      <c r="C218"/>
      <c r="D218" t="s">
        <v>47</v>
      </c>
      <c r="E218" t="s">
        <v>144</v>
      </c>
      <c r="F218" s="120">
        <v>36797.280094000002</v>
      </c>
      <c r="H218"/>
      <c r="I218"/>
      <c r="J218"/>
      <c r="K218" t="s">
        <v>47</v>
      </c>
      <c r="L218" t="s">
        <v>144</v>
      </c>
      <c r="M218" s="120"/>
    </row>
    <row r="219" spans="1:13" ht="14.5" x14ac:dyDescent="0.35">
      <c r="A219"/>
      <c r="B219"/>
      <c r="C219"/>
      <c r="D219" t="s">
        <v>48</v>
      </c>
      <c r="E219" t="s">
        <v>144</v>
      </c>
      <c r="F219" s="120">
        <v>54.8</v>
      </c>
      <c r="H219"/>
      <c r="I219"/>
      <c r="J219"/>
      <c r="K219" t="s">
        <v>48</v>
      </c>
      <c r="L219" t="s">
        <v>144</v>
      </c>
      <c r="M219" s="120"/>
    </row>
    <row r="220" spans="1:13" ht="14.5" x14ac:dyDescent="0.35">
      <c r="A220"/>
      <c r="B220"/>
      <c r="C220" t="s">
        <v>123</v>
      </c>
      <c r="D220"/>
      <c r="E220"/>
      <c r="F220" s="120">
        <v>36852.080093999997</v>
      </c>
      <c r="H220"/>
      <c r="I220"/>
      <c r="J220" t="s">
        <v>123</v>
      </c>
      <c r="K220"/>
      <c r="L220"/>
      <c r="M220" s="120"/>
    </row>
    <row r="221" spans="1:13" ht="14.5" x14ac:dyDescent="0.35">
      <c r="A221" t="s">
        <v>224</v>
      </c>
      <c r="B221" t="s">
        <v>44</v>
      </c>
      <c r="C221" t="s">
        <v>45</v>
      </c>
      <c r="D221" t="s">
        <v>46</v>
      </c>
      <c r="E221" t="s">
        <v>144</v>
      </c>
      <c r="F221" s="120"/>
      <c r="H221" t="s">
        <v>300</v>
      </c>
      <c r="I221" t="s">
        <v>44</v>
      </c>
      <c r="J221" t="s">
        <v>45</v>
      </c>
      <c r="K221" t="s">
        <v>46</v>
      </c>
      <c r="L221" t="s">
        <v>144</v>
      </c>
      <c r="M221" s="120"/>
    </row>
    <row r="222" spans="1:13" ht="14.5" x14ac:dyDescent="0.35">
      <c r="A222"/>
      <c r="B222"/>
      <c r="C222"/>
      <c r="D222" t="s">
        <v>47</v>
      </c>
      <c r="E222" t="s">
        <v>144</v>
      </c>
      <c r="F222" s="120">
        <v>36885.852231999997</v>
      </c>
      <c r="H222"/>
      <c r="I222"/>
      <c r="J222"/>
      <c r="K222" t="s">
        <v>47</v>
      </c>
      <c r="L222" t="s">
        <v>144</v>
      </c>
      <c r="M222" s="120"/>
    </row>
    <row r="223" spans="1:13" ht="14.5" x14ac:dyDescent="0.35">
      <c r="A223"/>
      <c r="B223"/>
      <c r="C223"/>
      <c r="D223" t="s">
        <v>48</v>
      </c>
      <c r="E223" t="s">
        <v>144</v>
      </c>
      <c r="F223" s="120">
        <v>49.8</v>
      </c>
      <c r="H223"/>
      <c r="I223"/>
      <c r="J223"/>
      <c r="K223" t="s">
        <v>48</v>
      </c>
      <c r="L223" t="s">
        <v>144</v>
      </c>
      <c r="M223" s="120"/>
    </row>
    <row r="224" spans="1:13" ht="14.5" x14ac:dyDescent="0.35">
      <c r="A224"/>
      <c r="B224"/>
      <c r="C224" t="s">
        <v>123</v>
      </c>
      <c r="D224"/>
      <c r="E224"/>
      <c r="F224" s="120">
        <v>36935.652232</v>
      </c>
      <c r="H224"/>
      <c r="I224"/>
      <c r="J224" t="s">
        <v>123</v>
      </c>
      <c r="K224"/>
      <c r="L224"/>
      <c r="M224" s="120"/>
    </row>
    <row r="225" spans="1:13" ht="14.5" x14ac:dyDescent="0.35">
      <c r="A225" t="s">
        <v>225</v>
      </c>
      <c r="B225" t="s">
        <v>44</v>
      </c>
      <c r="C225" t="s">
        <v>45</v>
      </c>
      <c r="D225" t="s">
        <v>46</v>
      </c>
      <c r="E225" t="s">
        <v>144</v>
      </c>
      <c r="F225" s="120"/>
      <c r="H225" t="s">
        <v>301</v>
      </c>
      <c r="I225" t="s">
        <v>44</v>
      </c>
      <c r="J225" t="s">
        <v>45</v>
      </c>
      <c r="K225" t="s">
        <v>46</v>
      </c>
      <c r="L225" t="s">
        <v>144</v>
      </c>
      <c r="M225" s="120"/>
    </row>
    <row r="226" spans="1:13" ht="14.5" x14ac:dyDescent="0.35">
      <c r="A226"/>
      <c r="B226"/>
      <c r="C226"/>
      <c r="D226" t="s">
        <v>47</v>
      </c>
      <c r="E226" t="s">
        <v>144</v>
      </c>
      <c r="F226" s="120">
        <v>36704.533374999999</v>
      </c>
      <c r="H226"/>
      <c r="I226"/>
      <c r="J226"/>
      <c r="K226" t="s">
        <v>47</v>
      </c>
      <c r="L226" t="s">
        <v>144</v>
      </c>
      <c r="M226" s="120"/>
    </row>
    <row r="227" spans="1:13" ht="14.5" x14ac:dyDescent="0.35">
      <c r="A227"/>
      <c r="B227"/>
      <c r="C227"/>
      <c r="D227" t="s">
        <v>48</v>
      </c>
      <c r="E227" t="s">
        <v>144</v>
      </c>
      <c r="F227" s="120">
        <v>49.8</v>
      </c>
      <c r="H227"/>
      <c r="I227"/>
      <c r="J227"/>
      <c r="K227" t="s">
        <v>48</v>
      </c>
      <c r="L227" t="s">
        <v>144</v>
      </c>
      <c r="M227" s="120"/>
    </row>
    <row r="228" spans="1:13" ht="14.5" x14ac:dyDescent="0.35">
      <c r="A228"/>
      <c r="B228"/>
      <c r="C228" t="s">
        <v>123</v>
      </c>
      <c r="D228"/>
      <c r="E228"/>
      <c r="F228" s="120">
        <v>36754.333375000002</v>
      </c>
      <c r="H228"/>
      <c r="I228"/>
      <c r="J228" t="s">
        <v>123</v>
      </c>
      <c r="K228"/>
      <c r="L228"/>
      <c r="M228" s="120"/>
    </row>
    <row r="229" spans="1:13" ht="14.5" x14ac:dyDescent="0.35">
      <c r="A229" t="s">
        <v>226</v>
      </c>
      <c r="B229" t="s">
        <v>44</v>
      </c>
      <c r="C229" t="s">
        <v>45</v>
      </c>
      <c r="D229" t="s">
        <v>46</v>
      </c>
      <c r="E229" t="s">
        <v>144</v>
      </c>
      <c r="F229" s="120"/>
      <c r="H229" t="s">
        <v>302</v>
      </c>
      <c r="I229" t="s">
        <v>44</v>
      </c>
      <c r="J229" t="s">
        <v>45</v>
      </c>
      <c r="K229" t="s">
        <v>46</v>
      </c>
      <c r="L229" t="s">
        <v>144</v>
      </c>
      <c r="M229" s="120"/>
    </row>
    <row r="230" spans="1:13" ht="14.5" x14ac:dyDescent="0.35">
      <c r="A230"/>
      <c r="B230"/>
      <c r="C230"/>
      <c r="D230" t="s">
        <v>47</v>
      </c>
      <c r="E230" t="s">
        <v>144</v>
      </c>
      <c r="F230" s="120">
        <v>36620.959636</v>
      </c>
      <c r="H230"/>
      <c r="I230"/>
      <c r="J230"/>
      <c r="K230" t="s">
        <v>47</v>
      </c>
      <c r="L230" t="s">
        <v>144</v>
      </c>
      <c r="M230" s="120"/>
    </row>
    <row r="231" spans="1:13" ht="14.5" x14ac:dyDescent="0.35">
      <c r="A231"/>
      <c r="B231"/>
      <c r="C231"/>
      <c r="D231" t="s">
        <v>48</v>
      </c>
      <c r="E231" t="s">
        <v>144</v>
      </c>
      <c r="F231" s="120">
        <v>46.8</v>
      </c>
      <c r="H231"/>
      <c r="I231"/>
      <c r="J231"/>
      <c r="K231" t="s">
        <v>48</v>
      </c>
      <c r="L231" t="s">
        <v>144</v>
      </c>
      <c r="M231" s="120"/>
    </row>
    <row r="232" spans="1:13" ht="14.5" x14ac:dyDescent="0.35">
      <c r="A232"/>
      <c r="B232"/>
      <c r="C232" t="s">
        <v>123</v>
      </c>
      <c r="D232"/>
      <c r="E232"/>
      <c r="F232" s="120">
        <v>36667.759636000003</v>
      </c>
      <c r="H232"/>
      <c r="I232"/>
      <c r="J232" t="s">
        <v>123</v>
      </c>
      <c r="K232"/>
      <c r="L232"/>
      <c r="M232" s="120"/>
    </row>
    <row r="233" spans="1:13" ht="14.5" x14ac:dyDescent="0.35">
      <c r="A233" t="s">
        <v>227</v>
      </c>
      <c r="B233" t="s">
        <v>44</v>
      </c>
      <c r="C233" t="s">
        <v>45</v>
      </c>
      <c r="D233" t="s">
        <v>46</v>
      </c>
      <c r="E233" t="s">
        <v>144</v>
      </c>
      <c r="F233" s="120"/>
      <c r="H233" t="s">
        <v>303</v>
      </c>
      <c r="I233" t="s">
        <v>44</v>
      </c>
      <c r="J233" t="s">
        <v>45</v>
      </c>
      <c r="K233" t="s">
        <v>46</v>
      </c>
      <c r="L233" t="s">
        <v>144</v>
      </c>
      <c r="M233" s="120"/>
    </row>
    <row r="234" spans="1:13" ht="14.5" x14ac:dyDescent="0.35">
      <c r="A234"/>
      <c r="B234"/>
      <c r="C234"/>
      <c r="D234" t="s">
        <v>47</v>
      </c>
      <c r="E234" t="s">
        <v>144</v>
      </c>
      <c r="F234" s="120">
        <v>37387.733423999998</v>
      </c>
      <c r="H234"/>
      <c r="I234"/>
      <c r="J234"/>
      <c r="K234" t="s">
        <v>47</v>
      </c>
      <c r="L234" t="s">
        <v>144</v>
      </c>
      <c r="M234" s="120"/>
    </row>
    <row r="235" spans="1:13" ht="14.5" x14ac:dyDescent="0.35">
      <c r="A235"/>
      <c r="B235"/>
      <c r="C235"/>
      <c r="D235" t="s">
        <v>48</v>
      </c>
      <c r="E235" t="s">
        <v>144</v>
      </c>
      <c r="F235" s="120">
        <v>46.8</v>
      </c>
      <c r="H235"/>
      <c r="I235"/>
      <c r="J235"/>
      <c r="K235" t="s">
        <v>48</v>
      </c>
      <c r="L235" t="s">
        <v>144</v>
      </c>
      <c r="M235" s="120"/>
    </row>
    <row r="236" spans="1:13" ht="14.5" x14ac:dyDescent="0.35">
      <c r="A236"/>
      <c r="B236"/>
      <c r="C236" t="s">
        <v>123</v>
      </c>
      <c r="D236"/>
      <c r="E236"/>
      <c r="F236" s="120">
        <v>37434.533424000001</v>
      </c>
      <c r="H236"/>
      <c r="I236"/>
      <c r="J236" t="s">
        <v>123</v>
      </c>
      <c r="K236"/>
      <c r="L236"/>
      <c r="M236" s="120"/>
    </row>
    <row r="237" spans="1:13" ht="14.5" x14ac:dyDescent="0.35">
      <c r="A237" t="s">
        <v>228</v>
      </c>
      <c r="B237" t="s">
        <v>44</v>
      </c>
      <c r="C237" t="s">
        <v>45</v>
      </c>
      <c r="D237" t="s">
        <v>46</v>
      </c>
      <c r="E237" t="s">
        <v>144</v>
      </c>
      <c r="F237" s="120"/>
      <c r="H237" t="s">
        <v>304</v>
      </c>
      <c r="I237" t="s">
        <v>44</v>
      </c>
      <c r="J237" t="s">
        <v>45</v>
      </c>
      <c r="K237" t="s">
        <v>46</v>
      </c>
      <c r="L237" t="s">
        <v>144</v>
      </c>
      <c r="M237" s="120"/>
    </row>
    <row r="238" spans="1:13" ht="14.5" x14ac:dyDescent="0.35">
      <c r="A238"/>
      <c r="B238"/>
      <c r="C238"/>
      <c r="D238" t="s">
        <v>47</v>
      </c>
      <c r="E238" t="s">
        <v>144</v>
      </c>
      <c r="F238" s="120">
        <v>36649.510477999997</v>
      </c>
      <c r="H238"/>
      <c r="I238"/>
      <c r="J238"/>
      <c r="K238" t="s">
        <v>47</v>
      </c>
      <c r="L238" t="s">
        <v>144</v>
      </c>
      <c r="M238" s="120"/>
    </row>
    <row r="239" spans="1:13" ht="14.5" x14ac:dyDescent="0.35">
      <c r="A239"/>
      <c r="B239"/>
      <c r="C239"/>
      <c r="D239" t="s">
        <v>48</v>
      </c>
      <c r="E239" t="s">
        <v>144</v>
      </c>
      <c r="F239" s="120">
        <v>64.2</v>
      </c>
      <c r="H239"/>
      <c r="I239"/>
      <c r="J239"/>
      <c r="K239" t="s">
        <v>48</v>
      </c>
      <c r="L239" t="s">
        <v>144</v>
      </c>
      <c r="M239" s="120"/>
    </row>
    <row r="240" spans="1:13" ht="14.5" x14ac:dyDescent="0.35">
      <c r="A240"/>
      <c r="B240"/>
      <c r="C240" t="s">
        <v>123</v>
      </c>
      <c r="D240"/>
      <c r="E240"/>
      <c r="F240" s="120">
        <v>36713.710478000001</v>
      </c>
      <c r="H240"/>
      <c r="I240"/>
      <c r="J240" t="s">
        <v>123</v>
      </c>
      <c r="K240"/>
      <c r="L240"/>
      <c r="M240" s="120"/>
    </row>
    <row r="241" spans="1:13" ht="14.5" x14ac:dyDescent="0.35">
      <c r="A241" t="s">
        <v>229</v>
      </c>
      <c r="B241" t="s">
        <v>44</v>
      </c>
      <c r="C241" t="s">
        <v>45</v>
      </c>
      <c r="D241" t="s">
        <v>46</v>
      </c>
      <c r="E241" t="s">
        <v>144</v>
      </c>
      <c r="F241" s="120"/>
      <c r="H241" t="s">
        <v>305</v>
      </c>
      <c r="I241" t="s">
        <v>44</v>
      </c>
      <c r="J241" t="s">
        <v>45</v>
      </c>
      <c r="K241" t="s">
        <v>46</v>
      </c>
      <c r="L241" t="s">
        <v>144</v>
      </c>
      <c r="M241" s="120"/>
    </row>
    <row r="242" spans="1:13" ht="14.5" x14ac:dyDescent="0.35">
      <c r="A242"/>
      <c r="B242"/>
      <c r="C242"/>
      <c r="D242" t="s">
        <v>47</v>
      </c>
      <c r="E242" t="s">
        <v>144</v>
      </c>
      <c r="F242" s="120">
        <v>36486.897789000002</v>
      </c>
      <c r="H242"/>
      <c r="I242"/>
      <c r="J242"/>
      <c r="K242" t="s">
        <v>47</v>
      </c>
      <c r="L242" t="s">
        <v>144</v>
      </c>
      <c r="M242" s="120"/>
    </row>
    <row r="243" spans="1:13" ht="14.5" x14ac:dyDescent="0.35">
      <c r="A243"/>
      <c r="B243"/>
      <c r="C243"/>
      <c r="D243" t="s">
        <v>48</v>
      </c>
      <c r="E243" t="s">
        <v>144</v>
      </c>
      <c r="F243" s="120">
        <v>64.2</v>
      </c>
      <c r="H243"/>
      <c r="I243"/>
      <c r="J243"/>
      <c r="K243" t="s">
        <v>48</v>
      </c>
      <c r="L243" t="s">
        <v>144</v>
      </c>
      <c r="M243" s="120"/>
    </row>
    <row r="244" spans="1:13" ht="14.5" x14ac:dyDescent="0.35">
      <c r="A244"/>
      <c r="B244"/>
      <c r="C244" t="s">
        <v>123</v>
      </c>
      <c r="D244"/>
      <c r="E244"/>
      <c r="F244" s="120">
        <v>36551.097788999999</v>
      </c>
      <c r="H244"/>
      <c r="I244"/>
      <c r="J244" t="s">
        <v>123</v>
      </c>
      <c r="K244"/>
      <c r="L244"/>
      <c r="M244" s="120"/>
    </row>
    <row r="245" spans="1:13" ht="14.5" x14ac:dyDescent="0.35">
      <c r="A245" t="s">
        <v>230</v>
      </c>
      <c r="B245" t="s">
        <v>44</v>
      </c>
      <c r="C245" t="s">
        <v>45</v>
      </c>
      <c r="D245" t="s">
        <v>46</v>
      </c>
      <c r="E245" t="s">
        <v>144</v>
      </c>
      <c r="F245" s="120"/>
      <c r="H245" t="s">
        <v>306</v>
      </c>
      <c r="I245" t="s">
        <v>44</v>
      </c>
      <c r="J245" t="s">
        <v>45</v>
      </c>
      <c r="K245" t="s">
        <v>46</v>
      </c>
      <c r="L245" t="s">
        <v>144</v>
      </c>
      <c r="M245" s="120"/>
    </row>
    <row r="246" spans="1:13" ht="14.5" x14ac:dyDescent="0.35">
      <c r="A246"/>
      <c r="B246"/>
      <c r="C246"/>
      <c r="D246" t="s">
        <v>47</v>
      </c>
      <c r="E246" t="s">
        <v>144</v>
      </c>
      <c r="F246" s="120">
        <v>36201.391180999999</v>
      </c>
      <c r="H246"/>
      <c r="I246"/>
      <c r="J246"/>
      <c r="K246" t="s">
        <v>47</v>
      </c>
      <c r="L246" t="s">
        <v>144</v>
      </c>
      <c r="M246" s="120"/>
    </row>
    <row r="247" spans="1:13" ht="14.5" x14ac:dyDescent="0.35">
      <c r="A247"/>
      <c r="B247"/>
      <c r="C247"/>
      <c r="D247" t="s">
        <v>48</v>
      </c>
      <c r="E247" t="s">
        <v>144</v>
      </c>
      <c r="F247" s="120">
        <v>54.2</v>
      </c>
      <c r="H247"/>
      <c r="I247"/>
      <c r="J247"/>
      <c r="K247" t="s">
        <v>48</v>
      </c>
      <c r="L247" t="s">
        <v>144</v>
      </c>
      <c r="M247" s="120"/>
    </row>
    <row r="248" spans="1:13" ht="14.5" x14ac:dyDescent="0.35">
      <c r="A248"/>
      <c r="B248"/>
      <c r="C248" t="s">
        <v>123</v>
      </c>
      <c r="D248"/>
      <c r="E248"/>
      <c r="F248" s="120">
        <v>36255.591181000003</v>
      </c>
      <c r="H248"/>
      <c r="I248"/>
      <c r="J248" t="s">
        <v>123</v>
      </c>
      <c r="K248"/>
      <c r="L248"/>
      <c r="M248" s="120"/>
    </row>
    <row r="249" spans="1:13" ht="14.5" x14ac:dyDescent="0.35">
      <c r="A249" t="s">
        <v>231</v>
      </c>
      <c r="B249" t="s">
        <v>44</v>
      </c>
      <c r="C249" t="s">
        <v>45</v>
      </c>
      <c r="D249" t="s">
        <v>46</v>
      </c>
      <c r="E249" t="s">
        <v>144</v>
      </c>
      <c r="F249" s="120"/>
      <c r="H249" t="s">
        <v>307</v>
      </c>
      <c r="I249" t="s">
        <v>44</v>
      </c>
      <c r="J249" t="s">
        <v>45</v>
      </c>
      <c r="K249" t="s">
        <v>46</v>
      </c>
      <c r="L249" t="s">
        <v>144</v>
      </c>
      <c r="M249" s="120"/>
    </row>
    <row r="250" spans="1:13" ht="14.5" x14ac:dyDescent="0.35">
      <c r="A250"/>
      <c r="B250"/>
      <c r="C250"/>
      <c r="D250" t="s">
        <v>47</v>
      </c>
      <c r="E250" t="s">
        <v>144</v>
      </c>
      <c r="F250" s="120">
        <v>36195.262563999997</v>
      </c>
      <c r="H250"/>
      <c r="I250"/>
      <c r="J250"/>
      <c r="K250" t="s">
        <v>47</v>
      </c>
      <c r="L250" t="s">
        <v>144</v>
      </c>
      <c r="M250" s="120"/>
    </row>
    <row r="251" spans="1:13" ht="14.5" x14ac:dyDescent="0.35">
      <c r="A251"/>
      <c r="B251"/>
      <c r="C251"/>
      <c r="D251" t="s">
        <v>48</v>
      </c>
      <c r="E251" t="s">
        <v>144</v>
      </c>
      <c r="F251" s="120">
        <v>54.2</v>
      </c>
      <c r="H251"/>
      <c r="I251"/>
      <c r="J251"/>
      <c r="K251" t="s">
        <v>48</v>
      </c>
      <c r="L251" t="s">
        <v>144</v>
      </c>
      <c r="M251" s="120"/>
    </row>
    <row r="252" spans="1:13" ht="14.5" x14ac:dyDescent="0.35">
      <c r="A252"/>
      <c r="B252"/>
      <c r="C252" t="s">
        <v>123</v>
      </c>
      <c r="D252"/>
      <c r="E252"/>
      <c r="F252" s="120">
        <v>36249.462564000001</v>
      </c>
      <c r="H252"/>
      <c r="I252"/>
      <c r="J252" t="s">
        <v>123</v>
      </c>
      <c r="K252"/>
      <c r="L252"/>
      <c r="M252" s="120"/>
    </row>
    <row r="253" spans="1:13" ht="14.5" x14ac:dyDescent="0.35">
      <c r="A253" t="s">
        <v>125</v>
      </c>
      <c r="B253" t="s">
        <v>44</v>
      </c>
      <c r="C253" t="s">
        <v>45</v>
      </c>
      <c r="D253" t="s">
        <v>46</v>
      </c>
      <c r="E253" t="s">
        <v>144</v>
      </c>
      <c r="F253" s="120"/>
      <c r="H253" t="s">
        <v>308</v>
      </c>
      <c r="I253" t="s">
        <v>44</v>
      </c>
      <c r="J253" t="s">
        <v>45</v>
      </c>
      <c r="K253" t="s">
        <v>46</v>
      </c>
      <c r="L253" t="s">
        <v>144</v>
      </c>
      <c r="M253" s="120"/>
    </row>
    <row r="254" spans="1:13" ht="14.5" x14ac:dyDescent="0.35">
      <c r="A254"/>
      <c r="B254"/>
      <c r="C254"/>
      <c r="D254" t="s">
        <v>47</v>
      </c>
      <c r="E254" t="s">
        <v>144</v>
      </c>
      <c r="F254" s="120">
        <v>36180.472374999998</v>
      </c>
      <c r="H254"/>
      <c r="I254"/>
      <c r="J254"/>
      <c r="K254" t="s">
        <v>47</v>
      </c>
      <c r="L254" t="s">
        <v>144</v>
      </c>
      <c r="M254" s="120"/>
    </row>
    <row r="255" spans="1:13" ht="14.5" x14ac:dyDescent="0.35">
      <c r="A255"/>
      <c r="B255"/>
      <c r="C255"/>
      <c r="D255" t="s">
        <v>48</v>
      </c>
      <c r="E255" t="s">
        <v>144</v>
      </c>
      <c r="F255" s="120">
        <v>54.2</v>
      </c>
      <c r="H255"/>
      <c r="I255"/>
      <c r="J255"/>
      <c r="K255" t="s">
        <v>48</v>
      </c>
      <c r="L255" t="s">
        <v>144</v>
      </c>
      <c r="M255" s="120"/>
    </row>
    <row r="256" spans="1:13" ht="14.5" x14ac:dyDescent="0.35">
      <c r="A256"/>
      <c r="B256"/>
      <c r="C256" t="s">
        <v>123</v>
      </c>
      <c r="D256"/>
      <c r="E256"/>
      <c r="F256" s="120">
        <v>36234.672375000002</v>
      </c>
      <c r="H256"/>
      <c r="I256"/>
      <c r="J256" t="s">
        <v>123</v>
      </c>
      <c r="K256"/>
      <c r="L256"/>
      <c r="M256" s="120"/>
    </row>
    <row r="257" spans="1:13" ht="14.5" x14ac:dyDescent="0.35">
      <c r="A257" t="s">
        <v>126</v>
      </c>
      <c r="B257" t="s">
        <v>44</v>
      </c>
      <c r="C257" t="s">
        <v>45</v>
      </c>
      <c r="D257" t="s">
        <v>46</v>
      </c>
      <c r="E257" t="s">
        <v>144</v>
      </c>
      <c r="F257" s="120"/>
      <c r="H257" t="s">
        <v>309</v>
      </c>
      <c r="I257" t="s">
        <v>44</v>
      </c>
      <c r="J257" t="s">
        <v>45</v>
      </c>
      <c r="K257" t="s">
        <v>46</v>
      </c>
      <c r="L257" t="s">
        <v>144</v>
      </c>
      <c r="M257" s="120"/>
    </row>
    <row r="258" spans="1:13" ht="14.5" x14ac:dyDescent="0.35">
      <c r="A258"/>
      <c r="B258"/>
      <c r="C258"/>
      <c r="D258" t="s">
        <v>47</v>
      </c>
      <c r="E258" t="s">
        <v>144</v>
      </c>
      <c r="F258" s="120">
        <v>39919.329820999999</v>
      </c>
      <c r="H258"/>
      <c r="I258"/>
      <c r="J258"/>
      <c r="K258" t="s">
        <v>47</v>
      </c>
      <c r="L258" t="s">
        <v>144</v>
      </c>
      <c r="M258" s="120"/>
    </row>
    <row r="259" spans="1:13" ht="14.5" x14ac:dyDescent="0.35">
      <c r="A259"/>
      <c r="B259"/>
      <c r="C259"/>
      <c r="D259" t="s">
        <v>48</v>
      </c>
      <c r="E259" t="s">
        <v>144</v>
      </c>
      <c r="F259" s="120">
        <v>21.2</v>
      </c>
      <c r="H259"/>
      <c r="I259"/>
      <c r="J259"/>
      <c r="K259" t="s">
        <v>48</v>
      </c>
      <c r="L259" t="s">
        <v>144</v>
      </c>
      <c r="M259" s="120"/>
    </row>
    <row r="260" spans="1:13" ht="14.5" x14ac:dyDescent="0.35">
      <c r="A260"/>
      <c r="B260"/>
      <c r="C260" t="s">
        <v>123</v>
      </c>
      <c r="D260"/>
      <c r="E260"/>
      <c r="F260" s="120">
        <v>39940.529820999996</v>
      </c>
      <c r="H260"/>
      <c r="I260"/>
      <c r="J260" t="s">
        <v>123</v>
      </c>
      <c r="K260"/>
      <c r="L260"/>
      <c r="M260" s="120"/>
    </row>
    <row r="261" spans="1:13" ht="14.5" x14ac:dyDescent="0.35">
      <c r="A261" t="s">
        <v>127</v>
      </c>
      <c r="B261" t="s">
        <v>44</v>
      </c>
      <c r="C261" t="s">
        <v>45</v>
      </c>
      <c r="D261" t="s">
        <v>46</v>
      </c>
      <c r="E261" t="s">
        <v>144</v>
      </c>
      <c r="F261" s="120"/>
      <c r="H261" t="s">
        <v>310</v>
      </c>
      <c r="I261" t="s">
        <v>44</v>
      </c>
      <c r="J261" t="s">
        <v>45</v>
      </c>
      <c r="K261" t="s">
        <v>46</v>
      </c>
      <c r="L261" t="s">
        <v>144</v>
      </c>
      <c r="M261" s="120"/>
    </row>
    <row r="262" spans="1:13" ht="14.5" x14ac:dyDescent="0.35">
      <c r="A262"/>
      <c r="B262"/>
      <c r="C262"/>
      <c r="D262" t="s">
        <v>47</v>
      </c>
      <c r="E262" t="s">
        <v>144</v>
      </c>
      <c r="F262" s="120">
        <v>45214.372057</v>
      </c>
      <c r="H262"/>
      <c r="I262"/>
      <c r="J262"/>
      <c r="K262" t="s">
        <v>47</v>
      </c>
      <c r="L262" t="s">
        <v>144</v>
      </c>
      <c r="M262" s="120"/>
    </row>
    <row r="263" spans="1:13" ht="14.5" x14ac:dyDescent="0.35">
      <c r="A263"/>
      <c r="B263"/>
      <c r="C263"/>
      <c r="D263" t="s">
        <v>48</v>
      </c>
      <c r="E263" t="s">
        <v>144</v>
      </c>
      <c r="F263" s="120">
        <v>41.2</v>
      </c>
      <c r="H263"/>
      <c r="I263"/>
      <c r="J263"/>
      <c r="K263" t="s">
        <v>48</v>
      </c>
      <c r="L263" t="s">
        <v>144</v>
      </c>
      <c r="M263" s="120"/>
    </row>
    <row r="264" spans="1:13" ht="14.5" x14ac:dyDescent="0.35">
      <c r="A264"/>
      <c r="B264"/>
      <c r="C264" t="s">
        <v>123</v>
      </c>
      <c r="D264"/>
      <c r="E264"/>
      <c r="F264" s="120">
        <v>45255.572056999998</v>
      </c>
      <c r="H264"/>
      <c r="I264"/>
      <c r="J264" t="s">
        <v>123</v>
      </c>
      <c r="K264"/>
      <c r="L264"/>
      <c r="M264" s="120"/>
    </row>
    <row r="265" spans="1:13" ht="14.5" x14ac:dyDescent="0.35">
      <c r="A265" t="s">
        <v>128</v>
      </c>
      <c r="B265" t="s">
        <v>44</v>
      </c>
      <c r="C265" t="s">
        <v>45</v>
      </c>
      <c r="D265" t="s">
        <v>46</v>
      </c>
      <c r="E265" t="s">
        <v>144</v>
      </c>
      <c r="F265" s="120"/>
      <c r="H265" t="s">
        <v>311</v>
      </c>
      <c r="I265" t="s">
        <v>44</v>
      </c>
      <c r="J265" t="s">
        <v>45</v>
      </c>
      <c r="K265" t="s">
        <v>46</v>
      </c>
      <c r="L265" t="s">
        <v>144</v>
      </c>
      <c r="M265" s="120"/>
    </row>
    <row r="266" spans="1:13" ht="14.5" x14ac:dyDescent="0.35">
      <c r="A266"/>
      <c r="B266"/>
      <c r="C266"/>
      <c r="D266" t="s">
        <v>47</v>
      </c>
      <c r="E266" t="s">
        <v>144</v>
      </c>
      <c r="F266" s="120">
        <v>45642.530907</v>
      </c>
      <c r="H266"/>
      <c r="I266"/>
      <c r="J266"/>
      <c r="K266" t="s">
        <v>47</v>
      </c>
      <c r="L266" t="s">
        <v>144</v>
      </c>
      <c r="M266" s="120"/>
    </row>
    <row r="267" spans="1:13" ht="14.5" x14ac:dyDescent="0.35">
      <c r="A267"/>
      <c r="B267"/>
      <c r="C267"/>
      <c r="D267" t="s">
        <v>48</v>
      </c>
      <c r="E267" t="s">
        <v>144</v>
      </c>
      <c r="F267" s="120">
        <v>41.2</v>
      </c>
      <c r="H267"/>
      <c r="I267"/>
      <c r="J267"/>
      <c r="K267" t="s">
        <v>48</v>
      </c>
      <c r="L267" t="s">
        <v>144</v>
      </c>
      <c r="M267" s="120"/>
    </row>
    <row r="268" spans="1:13" ht="14.5" x14ac:dyDescent="0.35">
      <c r="A268"/>
      <c r="B268"/>
      <c r="C268" t="s">
        <v>123</v>
      </c>
      <c r="D268"/>
      <c r="E268"/>
      <c r="F268" s="120">
        <v>45683.730906999997</v>
      </c>
      <c r="H268"/>
      <c r="I268"/>
      <c r="J268" t="s">
        <v>123</v>
      </c>
      <c r="K268"/>
      <c r="L268"/>
      <c r="M268" s="120"/>
    </row>
    <row r="269" spans="1:13" ht="14.5" x14ac:dyDescent="0.35">
      <c r="A269" t="s">
        <v>129</v>
      </c>
      <c r="B269" t="s">
        <v>44</v>
      </c>
      <c r="C269" t="s">
        <v>45</v>
      </c>
      <c r="D269" t="s">
        <v>46</v>
      </c>
      <c r="E269" t="s">
        <v>144</v>
      </c>
      <c r="F269" s="120"/>
      <c r="H269" t="s">
        <v>312</v>
      </c>
      <c r="I269" t="s">
        <v>44</v>
      </c>
      <c r="J269" t="s">
        <v>45</v>
      </c>
      <c r="K269" t="s">
        <v>46</v>
      </c>
      <c r="L269" t="s">
        <v>144</v>
      </c>
      <c r="M269" s="120"/>
    </row>
    <row r="270" spans="1:13" ht="14.5" x14ac:dyDescent="0.35">
      <c r="A270"/>
      <c r="B270"/>
      <c r="C270"/>
      <c r="D270" t="s">
        <v>47</v>
      </c>
      <c r="E270" t="s">
        <v>144</v>
      </c>
      <c r="F270" s="120">
        <v>46176.232794000003</v>
      </c>
      <c r="H270"/>
      <c r="I270"/>
      <c r="J270"/>
      <c r="K270" t="s">
        <v>47</v>
      </c>
      <c r="L270" t="s">
        <v>144</v>
      </c>
      <c r="M270" s="120"/>
    </row>
    <row r="271" spans="1:13" ht="14.5" x14ac:dyDescent="0.35">
      <c r="A271"/>
      <c r="B271"/>
      <c r="C271"/>
      <c r="D271" t="s">
        <v>48</v>
      </c>
      <c r="E271" t="s">
        <v>144</v>
      </c>
      <c r="F271" s="120">
        <v>41.2</v>
      </c>
      <c r="H271"/>
      <c r="I271"/>
      <c r="J271"/>
      <c r="K271" t="s">
        <v>48</v>
      </c>
      <c r="L271" t="s">
        <v>144</v>
      </c>
      <c r="M271" s="120"/>
    </row>
    <row r="272" spans="1:13" ht="14.5" x14ac:dyDescent="0.35">
      <c r="A272"/>
      <c r="B272"/>
      <c r="C272" t="s">
        <v>123</v>
      </c>
      <c r="D272"/>
      <c r="E272"/>
      <c r="F272" s="120">
        <v>46217.432794</v>
      </c>
      <c r="H272"/>
      <c r="I272"/>
      <c r="J272" t="s">
        <v>123</v>
      </c>
      <c r="K272"/>
      <c r="L272"/>
      <c r="M272" s="120"/>
    </row>
    <row r="273" spans="1:13" ht="14.5" x14ac:dyDescent="0.35">
      <c r="A273" t="s">
        <v>145</v>
      </c>
      <c r="B273" t="s">
        <v>44</v>
      </c>
      <c r="C273" t="s">
        <v>45</v>
      </c>
      <c r="D273" t="s">
        <v>46</v>
      </c>
      <c r="E273" t="s">
        <v>144</v>
      </c>
      <c r="F273" s="120"/>
      <c r="H273" t="s">
        <v>313</v>
      </c>
      <c r="I273" t="s">
        <v>44</v>
      </c>
      <c r="J273" t="s">
        <v>45</v>
      </c>
      <c r="K273" t="s">
        <v>46</v>
      </c>
      <c r="L273" t="s">
        <v>144</v>
      </c>
      <c r="M273" s="120"/>
    </row>
    <row r="274" spans="1:13" ht="14.5" x14ac:dyDescent="0.35">
      <c r="A274"/>
      <c r="B274"/>
      <c r="C274"/>
      <c r="D274" t="s">
        <v>47</v>
      </c>
      <c r="E274" t="s">
        <v>144</v>
      </c>
      <c r="F274" s="120">
        <v>45444.666720000001</v>
      </c>
      <c r="H274"/>
      <c r="I274"/>
      <c r="J274"/>
      <c r="K274" t="s">
        <v>47</v>
      </c>
      <c r="L274" t="s">
        <v>144</v>
      </c>
      <c r="M274" s="120"/>
    </row>
    <row r="275" spans="1:13" ht="14.5" x14ac:dyDescent="0.35">
      <c r="A275"/>
      <c r="B275"/>
      <c r="C275"/>
      <c r="D275" t="s">
        <v>48</v>
      </c>
      <c r="E275" t="s">
        <v>144</v>
      </c>
      <c r="F275" s="120">
        <v>49.8</v>
      </c>
      <c r="H275"/>
      <c r="I275"/>
      <c r="J275"/>
      <c r="K275" t="s">
        <v>48</v>
      </c>
      <c r="L275" t="s">
        <v>144</v>
      </c>
      <c r="M275" s="120"/>
    </row>
    <row r="276" spans="1:13" ht="14.5" x14ac:dyDescent="0.35">
      <c r="A276"/>
      <c r="B276"/>
      <c r="C276" t="s">
        <v>123</v>
      </c>
      <c r="D276"/>
      <c r="E276"/>
      <c r="F276" s="120">
        <v>45494.466719999997</v>
      </c>
      <c r="H276"/>
      <c r="I276"/>
      <c r="J276" t="s">
        <v>123</v>
      </c>
      <c r="K276"/>
      <c r="L276"/>
      <c r="M276" s="120"/>
    </row>
    <row r="277" spans="1:13" ht="14.5" x14ac:dyDescent="0.35">
      <c r="A277" t="s">
        <v>146</v>
      </c>
      <c r="B277" t="s">
        <v>44</v>
      </c>
      <c r="C277" t="s">
        <v>45</v>
      </c>
      <c r="D277" t="s">
        <v>46</v>
      </c>
      <c r="E277" t="s">
        <v>144</v>
      </c>
      <c r="F277" s="120"/>
      <c r="H277" t="s">
        <v>314</v>
      </c>
      <c r="I277" t="s">
        <v>44</v>
      </c>
      <c r="J277" t="s">
        <v>45</v>
      </c>
      <c r="K277" t="s">
        <v>46</v>
      </c>
      <c r="L277" t="s">
        <v>144</v>
      </c>
      <c r="M277" s="120"/>
    </row>
    <row r="278" spans="1:13" ht="14.5" x14ac:dyDescent="0.35">
      <c r="A278"/>
      <c r="B278"/>
      <c r="C278"/>
      <c r="D278" t="s">
        <v>47</v>
      </c>
      <c r="E278" t="s">
        <v>144</v>
      </c>
      <c r="F278" s="120">
        <v>45228.206954000001</v>
      </c>
      <c r="H278"/>
      <c r="I278"/>
      <c r="J278"/>
      <c r="K278" t="s">
        <v>47</v>
      </c>
      <c r="L278" t="s">
        <v>144</v>
      </c>
      <c r="M278" s="120"/>
    </row>
    <row r="279" spans="1:13" ht="14.5" x14ac:dyDescent="0.35">
      <c r="A279"/>
      <c r="B279"/>
      <c r="C279"/>
      <c r="D279" t="s">
        <v>48</v>
      </c>
      <c r="E279" t="s">
        <v>144</v>
      </c>
      <c r="F279" s="120">
        <v>49.8</v>
      </c>
      <c r="H279"/>
      <c r="I279"/>
      <c r="J279"/>
      <c r="K279" t="s">
        <v>48</v>
      </c>
      <c r="L279" t="s">
        <v>144</v>
      </c>
      <c r="M279" s="120"/>
    </row>
    <row r="280" spans="1:13" ht="14.5" x14ac:dyDescent="0.35">
      <c r="A280"/>
      <c r="B280"/>
      <c r="C280" t="s">
        <v>123</v>
      </c>
      <c r="D280"/>
      <c r="E280"/>
      <c r="F280" s="120">
        <v>45278.006953999997</v>
      </c>
      <c r="H280"/>
      <c r="I280"/>
      <c r="J280" t="s">
        <v>123</v>
      </c>
      <c r="K280"/>
      <c r="L280"/>
      <c r="M280" s="120"/>
    </row>
    <row r="281" spans="1:13" ht="14.5" x14ac:dyDescent="0.35">
      <c r="A281" t="s">
        <v>147</v>
      </c>
      <c r="B281" t="s">
        <v>44</v>
      </c>
      <c r="C281" t="s">
        <v>45</v>
      </c>
      <c r="D281" t="s">
        <v>46</v>
      </c>
      <c r="E281" t="s">
        <v>144</v>
      </c>
      <c r="F281" s="120"/>
      <c r="H281" t="s">
        <v>315</v>
      </c>
      <c r="I281" t="s">
        <v>44</v>
      </c>
      <c r="J281" t="s">
        <v>45</v>
      </c>
      <c r="K281" t="s">
        <v>46</v>
      </c>
      <c r="L281" t="s">
        <v>144</v>
      </c>
      <c r="M281" s="120"/>
    </row>
    <row r="282" spans="1:13" ht="14.5" x14ac:dyDescent="0.35">
      <c r="A282"/>
      <c r="B282"/>
      <c r="C282"/>
      <c r="D282" t="s">
        <v>47</v>
      </c>
      <c r="E282" t="s">
        <v>144</v>
      </c>
      <c r="F282" s="120">
        <v>45082.042292999999</v>
      </c>
      <c r="H282"/>
      <c r="I282"/>
      <c r="J282"/>
      <c r="K282" t="s">
        <v>47</v>
      </c>
      <c r="L282" t="s">
        <v>144</v>
      </c>
      <c r="M282" s="120"/>
    </row>
    <row r="283" spans="1:13" ht="14.5" x14ac:dyDescent="0.35">
      <c r="A283"/>
      <c r="B283"/>
      <c r="C283"/>
      <c r="D283" t="s">
        <v>48</v>
      </c>
      <c r="E283" t="s">
        <v>144</v>
      </c>
      <c r="F283" s="120">
        <v>53.4</v>
      </c>
      <c r="H283"/>
      <c r="I283"/>
      <c r="J283"/>
      <c r="K283" t="s">
        <v>48</v>
      </c>
      <c r="L283" t="s">
        <v>144</v>
      </c>
      <c r="M283" s="120"/>
    </row>
    <row r="284" spans="1:13" ht="14.5" x14ac:dyDescent="0.35">
      <c r="A284"/>
      <c r="B284"/>
      <c r="C284" t="s">
        <v>123</v>
      </c>
      <c r="D284"/>
      <c r="E284"/>
      <c r="F284" s="120">
        <v>45135.442293</v>
      </c>
      <c r="H284"/>
      <c r="I284"/>
      <c r="J284" t="s">
        <v>123</v>
      </c>
      <c r="K284"/>
      <c r="L284"/>
      <c r="M284" s="120"/>
    </row>
    <row r="285" spans="1:13" ht="14.5" x14ac:dyDescent="0.35">
      <c r="A285" t="s">
        <v>148</v>
      </c>
      <c r="B285" t="s">
        <v>44</v>
      </c>
      <c r="C285" t="s">
        <v>45</v>
      </c>
      <c r="D285" t="s">
        <v>46</v>
      </c>
      <c r="E285" t="s">
        <v>144</v>
      </c>
      <c r="F285" s="120"/>
      <c r="H285" t="s">
        <v>316</v>
      </c>
      <c r="I285" t="s">
        <v>44</v>
      </c>
      <c r="J285" t="s">
        <v>45</v>
      </c>
      <c r="K285" t="s">
        <v>46</v>
      </c>
      <c r="L285" t="s">
        <v>144</v>
      </c>
      <c r="M285" s="120"/>
    </row>
    <row r="286" spans="1:13" ht="14.5" x14ac:dyDescent="0.35">
      <c r="A286"/>
      <c r="B286"/>
      <c r="C286"/>
      <c r="D286" t="s">
        <v>47</v>
      </c>
      <c r="E286" t="s">
        <v>144</v>
      </c>
      <c r="F286" s="120">
        <v>44864.095642</v>
      </c>
      <c r="H286"/>
      <c r="I286"/>
      <c r="J286"/>
      <c r="K286" t="s">
        <v>47</v>
      </c>
      <c r="L286" t="s">
        <v>144</v>
      </c>
      <c r="M286" s="120"/>
    </row>
    <row r="287" spans="1:13" ht="14.5" x14ac:dyDescent="0.35">
      <c r="A287"/>
      <c r="B287"/>
      <c r="C287"/>
      <c r="D287" t="s">
        <v>48</v>
      </c>
      <c r="E287" t="s">
        <v>144</v>
      </c>
      <c r="F287" s="120">
        <v>53.4</v>
      </c>
      <c r="H287"/>
      <c r="I287"/>
      <c r="J287"/>
      <c r="K287" t="s">
        <v>48</v>
      </c>
      <c r="L287" t="s">
        <v>144</v>
      </c>
      <c r="M287" s="120"/>
    </row>
    <row r="288" spans="1:13" ht="14.5" x14ac:dyDescent="0.35">
      <c r="A288"/>
      <c r="B288"/>
      <c r="C288" t="s">
        <v>123</v>
      </c>
      <c r="D288"/>
      <c r="E288"/>
      <c r="F288" s="120">
        <v>44917.495642000002</v>
      </c>
      <c r="H288"/>
      <c r="I288"/>
      <c r="J288" t="s">
        <v>123</v>
      </c>
      <c r="K288"/>
      <c r="L288"/>
      <c r="M288" s="120"/>
    </row>
    <row r="289" spans="1:13" ht="14.5" x14ac:dyDescent="0.35">
      <c r="A289" t="s">
        <v>149</v>
      </c>
      <c r="B289" t="s">
        <v>44</v>
      </c>
      <c r="C289" t="s">
        <v>45</v>
      </c>
      <c r="D289" t="s">
        <v>46</v>
      </c>
      <c r="E289" t="s">
        <v>144</v>
      </c>
      <c r="F289" s="120"/>
      <c r="H289" t="s">
        <v>317</v>
      </c>
      <c r="I289" t="s">
        <v>44</v>
      </c>
      <c r="J289" t="s">
        <v>45</v>
      </c>
      <c r="K289" t="s">
        <v>46</v>
      </c>
      <c r="L289" t="s">
        <v>144</v>
      </c>
      <c r="M289" s="120"/>
    </row>
    <row r="290" spans="1:13" ht="14.5" x14ac:dyDescent="0.35">
      <c r="A290"/>
      <c r="B290"/>
      <c r="C290"/>
      <c r="D290" t="s">
        <v>47</v>
      </c>
      <c r="E290" t="s">
        <v>144</v>
      </c>
      <c r="F290" s="120">
        <v>46389.802862999997</v>
      </c>
      <c r="H290"/>
      <c r="I290"/>
      <c r="J290"/>
      <c r="K290" t="s">
        <v>47</v>
      </c>
      <c r="L290" t="s">
        <v>144</v>
      </c>
      <c r="M290" s="120"/>
    </row>
    <row r="291" spans="1:13" ht="14.5" x14ac:dyDescent="0.35">
      <c r="A291"/>
      <c r="B291"/>
      <c r="C291"/>
      <c r="D291" t="s">
        <v>48</v>
      </c>
      <c r="E291" t="s">
        <v>144</v>
      </c>
      <c r="F291" s="120">
        <v>53.4</v>
      </c>
      <c r="H291"/>
      <c r="I291"/>
      <c r="J291"/>
      <c r="K291" t="s">
        <v>48</v>
      </c>
      <c r="L291" t="s">
        <v>144</v>
      </c>
      <c r="M291" s="120"/>
    </row>
    <row r="292" spans="1:13" ht="14.5" x14ac:dyDescent="0.35">
      <c r="A292"/>
      <c r="B292"/>
      <c r="C292" t="s">
        <v>123</v>
      </c>
      <c r="D292"/>
      <c r="E292"/>
      <c r="F292" s="120">
        <v>46443.202862999999</v>
      </c>
      <c r="H292"/>
      <c r="I292"/>
      <c r="J292" t="s">
        <v>123</v>
      </c>
      <c r="K292"/>
      <c r="L292"/>
      <c r="M292" s="120"/>
    </row>
    <row r="293" spans="1:13" ht="14.5" x14ac:dyDescent="0.35">
      <c r="A293" t="s">
        <v>150</v>
      </c>
      <c r="B293" t="s">
        <v>44</v>
      </c>
      <c r="C293" t="s">
        <v>45</v>
      </c>
      <c r="D293" t="s">
        <v>46</v>
      </c>
      <c r="E293" t="s">
        <v>144</v>
      </c>
      <c r="F293" s="120"/>
      <c r="H293" t="s">
        <v>318</v>
      </c>
      <c r="I293" t="s">
        <v>44</v>
      </c>
      <c r="J293" t="s">
        <v>45</v>
      </c>
      <c r="K293" t="s">
        <v>46</v>
      </c>
      <c r="L293" t="s">
        <v>144</v>
      </c>
      <c r="M293" s="120"/>
    </row>
    <row r="294" spans="1:13" ht="14.5" x14ac:dyDescent="0.35">
      <c r="A294"/>
      <c r="B294"/>
      <c r="C294"/>
      <c r="D294" t="s">
        <v>47</v>
      </c>
      <c r="E294" t="s">
        <v>144</v>
      </c>
      <c r="F294" s="120">
        <v>44844.314552000003</v>
      </c>
      <c r="H294"/>
      <c r="I294"/>
      <c r="J294"/>
      <c r="K294" t="s">
        <v>47</v>
      </c>
      <c r="L294" t="s">
        <v>144</v>
      </c>
      <c r="M294" s="120"/>
    </row>
    <row r="295" spans="1:13" ht="14.5" x14ac:dyDescent="0.35">
      <c r="A295"/>
      <c r="B295"/>
      <c r="C295"/>
      <c r="D295" t="s">
        <v>48</v>
      </c>
      <c r="E295" t="s">
        <v>144</v>
      </c>
      <c r="F295" s="120">
        <v>53</v>
      </c>
      <c r="H295"/>
      <c r="I295"/>
      <c r="J295"/>
      <c r="K295" t="s">
        <v>48</v>
      </c>
      <c r="L295" t="s">
        <v>144</v>
      </c>
      <c r="M295" s="120"/>
    </row>
    <row r="296" spans="1:13" ht="14.5" x14ac:dyDescent="0.35">
      <c r="A296"/>
      <c r="B296"/>
      <c r="C296" t="s">
        <v>123</v>
      </c>
      <c r="D296"/>
      <c r="E296"/>
      <c r="F296" s="120">
        <v>44897.314552000003</v>
      </c>
      <c r="H296"/>
      <c r="I296"/>
      <c r="J296" t="s">
        <v>123</v>
      </c>
      <c r="K296"/>
      <c r="L296"/>
      <c r="M296" s="120"/>
    </row>
    <row r="297" spans="1:13" ht="14.5" x14ac:dyDescent="0.35">
      <c r="A297" t="s">
        <v>151</v>
      </c>
      <c r="B297" t="s">
        <v>44</v>
      </c>
      <c r="C297" t="s">
        <v>45</v>
      </c>
      <c r="D297" t="s">
        <v>46</v>
      </c>
      <c r="E297" t="s">
        <v>144</v>
      </c>
      <c r="F297" s="120"/>
      <c r="H297" t="s">
        <v>319</v>
      </c>
      <c r="I297" t="s">
        <v>44</v>
      </c>
      <c r="J297" t="s">
        <v>45</v>
      </c>
      <c r="K297" t="s">
        <v>46</v>
      </c>
      <c r="L297" t="s">
        <v>144</v>
      </c>
      <c r="M297" s="120"/>
    </row>
    <row r="298" spans="1:13" ht="14.5" x14ac:dyDescent="0.35">
      <c r="A298"/>
      <c r="B298"/>
      <c r="C298"/>
      <c r="D298" t="s">
        <v>47</v>
      </c>
      <c r="E298" t="s">
        <v>144</v>
      </c>
      <c r="F298" s="120">
        <v>45390.647205000001</v>
      </c>
      <c r="H298"/>
      <c r="I298"/>
      <c r="J298"/>
      <c r="K298" t="s">
        <v>47</v>
      </c>
      <c r="L298" t="s">
        <v>144</v>
      </c>
      <c r="M298" s="120"/>
    </row>
    <row r="299" spans="1:13" ht="14.5" x14ac:dyDescent="0.35">
      <c r="A299"/>
      <c r="B299"/>
      <c r="C299"/>
      <c r="D299" t="s">
        <v>48</v>
      </c>
      <c r="E299" t="s">
        <v>144</v>
      </c>
      <c r="F299" s="120">
        <v>36</v>
      </c>
      <c r="H299"/>
      <c r="I299"/>
      <c r="J299"/>
      <c r="K299" t="s">
        <v>48</v>
      </c>
      <c r="L299" t="s">
        <v>144</v>
      </c>
      <c r="M299" s="120"/>
    </row>
    <row r="300" spans="1:13" ht="14.5" x14ac:dyDescent="0.35">
      <c r="A300"/>
      <c r="B300"/>
      <c r="C300" t="s">
        <v>123</v>
      </c>
      <c r="D300"/>
      <c r="E300"/>
      <c r="F300" s="120">
        <v>45426.647205000001</v>
      </c>
      <c r="H300"/>
      <c r="I300"/>
      <c r="J300" t="s">
        <v>123</v>
      </c>
      <c r="K300"/>
      <c r="L300"/>
      <c r="M300" s="120"/>
    </row>
    <row r="301" spans="1:13" ht="14.5" x14ac:dyDescent="0.35">
      <c r="A301" t="s">
        <v>361</v>
      </c>
      <c r="B301" t="s">
        <v>44</v>
      </c>
      <c r="C301" t="s">
        <v>45</v>
      </c>
      <c r="D301" t="s">
        <v>46</v>
      </c>
      <c r="E301" t="s">
        <v>144</v>
      </c>
      <c r="F301" s="120"/>
      <c r="H301" t="s">
        <v>320</v>
      </c>
      <c r="I301" t="s">
        <v>44</v>
      </c>
      <c r="J301" t="s">
        <v>45</v>
      </c>
      <c r="K301" t="s">
        <v>46</v>
      </c>
      <c r="L301" t="s">
        <v>144</v>
      </c>
      <c r="M301" s="120"/>
    </row>
    <row r="302" spans="1:13" ht="14.5" x14ac:dyDescent="0.35">
      <c r="A302"/>
      <c r="B302"/>
      <c r="C302"/>
      <c r="D302" t="s">
        <v>47</v>
      </c>
      <c r="E302" t="s">
        <v>144</v>
      </c>
      <c r="F302" s="120">
        <v>45847.582824999998</v>
      </c>
      <c r="H302"/>
      <c r="I302"/>
      <c r="J302"/>
      <c r="K302" t="s">
        <v>47</v>
      </c>
      <c r="L302" t="s">
        <v>144</v>
      </c>
      <c r="M302" s="120"/>
    </row>
    <row r="303" spans="1:13" ht="14.5" x14ac:dyDescent="0.35">
      <c r="A303"/>
      <c r="B303"/>
      <c r="C303"/>
      <c r="D303" t="s">
        <v>48</v>
      </c>
      <c r="E303" t="s">
        <v>144</v>
      </c>
      <c r="F303" s="120">
        <v>20</v>
      </c>
      <c r="H303"/>
      <c r="I303"/>
      <c r="J303"/>
      <c r="K303" t="s">
        <v>48</v>
      </c>
      <c r="L303" t="s">
        <v>144</v>
      </c>
      <c r="M303" s="120"/>
    </row>
    <row r="304" spans="1:13" ht="14.5" x14ac:dyDescent="0.35">
      <c r="A304"/>
      <c r="B304"/>
      <c r="C304" t="s">
        <v>123</v>
      </c>
      <c r="D304"/>
      <c r="E304"/>
      <c r="F304" s="120">
        <v>45867.582824999998</v>
      </c>
      <c r="H304"/>
      <c r="I304"/>
      <c r="J304" t="s">
        <v>123</v>
      </c>
      <c r="K304"/>
      <c r="L304"/>
      <c r="M304" s="120"/>
    </row>
    <row r="305" spans="1:13" ht="14.5" x14ac:dyDescent="0.35">
      <c r="A305" t="s">
        <v>362</v>
      </c>
      <c r="B305" t="s">
        <v>44</v>
      </c>
      <c r="C305" t="s">
        <v>45</v>
      </c>
      <c r="D305" t="s">
        <v>46</v>
      </c>
      <c r="E305" t="s">
        <v>144</v>
      </c>
      <c r="F305" s="120"/>
      <c r="H305" t="s">
        <v>321</v>
      </c>
      <c r="I305" t="s">
        <v>44</v>
      </c>
      <c r="J305" t="s">
        <v>45</v>
      </c>
      <c r="K305" t="s">
        <v>46</v>
      </c>
      <c r="L305" t="s">
        <v>144</v>
      </c>
      <c r="M305" s="120"/>
    </row>
    <row r="306" spans="1:13" ht="14.5" x14ac:dyDescent="0.35">
      <c r="A306"/>
      <c r="B306"/>
      <c r="C306"/>
      <c r="D306" t="s">
        <v>47</v>
      </c>
      <c r="E306" t="s">
        <v>144</v>
      </c>
      <c r="F306" s="120">
        <v>46431.159682999998</v>
      </c>
      <c r="H306"/>
      <c r="I306"/>
      <c r="J306"/>
      <c r="K306" t="s">
        <v>47</v>
      </c>
      <c r="L306" t="s">
        <v>144</v>
      </c>
      <c r="M306" s="120"/>
    </row>
    <row r="307" spans="1:13" ht="14.5" x14ac:dyDescent="0.35">
      <c r="A307"/>
      <c r="B307"/>
      <c r="C307"/>
      <c r="D307" t="s">
        <v>48</v>
      </c>
      <c r="E307" t="s">
        <v>144</v>
      </c>
      <c r="F307" s="120">
        <v>22.8</v>
      </c>
      <c r="H307"/>
      <c r="I307"/>
      <c r="J307"/>
      <c r="K307" t="s">
        <v>48</v>
      </c>
      <c r="L307" t="s">
        <v>144</v>
      </c>
      <c r="M307" s="120"/>
    </row>
    <row r="308" spans="1:13" ht="14.5" x14ac:dyDescent="0.35">
      <c r="A308"/>
      <c r="B308"/>
      <c r="C308" t="s">
        <v>123</v>
      </c>
      <c r="D308"/>
      <c r="E308"/>
      <c r="F308" s="120">
        <v>46453.959683000001</v>
      </c>
      <c r="H308"/>
      <c r="I308"/>
      <c r="J308" t="s">
        <v>123</v>
      </c>
      <c r="K308"/>
      <c r="L308"/>
      <c r="M308" s="120"/>
    </row>
    <row r="309" spans="1:13" ht="14.5" x14ac:dyDescent="0.35">
      <c r="A309" t="s">
        <v>363</v>
      </c>
      <c r="B309" t="s">
        <v>44</v>
      </c>
      <c r="C309" t="s">
        <v>45</v>
      </c>
      <c r="D309" t="s">
        <v>46</v>
      </c>
      <c r="E309" t="s">
        <v>144</v>
      </c>
      <c r="F309" s="120"/>
      <c r="H309" t="s">
        <v>322</v>
      </c>
      <c r="I309" t="s">
        <v>44</v>
      </c>
      <c r="J309" t="s">
        <v>45</v>
      </c>
      <c r="K309" t="s">
        <v>46</v>
      </c>
      <c r="L309" t="s">
        <v>144</v>
      </c>
      <c r="M309" s="120"/>
    </row>
    <row r="310" spans="1:13" ht="14.5" x14ac:dyDescent="0.35">
      <c r="A310"/>
      <c r="B310"/>
      <c r="C310"/>
      <c r="D310" t="s">
        <v>47</v>
      </c>
      <c r="E310" t="s">
        <v>144</v>
      </c>
      <c r="F310" s="120">
        <v>48294.166416</v>
      </c>
      <c r="H310"/>
      <c r="I310"/>
      <c r="J310"/>
      <c r="K310" t="s">
        <v>47</v>
      </c>
      <c r="L310" t="s">
        <v>144</v>
      </c>
      <c r="M310" s="120"/>
    </row>
    <row r="311" spans="1:13" ht="14.5" x14ac:dyDescent="0.35">
      <c r="A311"/>
      <c r="B311"/>
      <c r="C311"/>
      <c r="D311" t="s">
        <v>48</v>
      </c>
      <c r="E311" t="s">
        <v>144</v>
      </c>
      <c r="F311" s="120">
        <v>35.747470999999997</v>
      </c>
      <c r="H311"/>
      <c r="I311"/>
      <c r="J311"/>
      <c r="K311" t="s">
        <v>48</v>
      </c>
      <c r="L311" t="s">
        <v>144</v>
      </c>
      <c r="M311" s="120"/>
    </row>
    <row r="312" spans="1:13" ht="14.5" x14ac:dyDescent="0.35">
      <c r="A312"/>
      <c r="B312"/>
      <c r="C312" t="s">
        <v>123</v>
      </c>
      <c r="D312"/>
      <c r="E312"/>
      <c r="F312" s="120">
        <v>48329.913887000002</v>
      </c>
      <c r="H312"/>
      <c r="I312"/>
      <c r="J312" t="s">
        <v>123</v>
      </c>
      <c r="K312"/>
      <c r="L312"/>
      <c r="M312" s="120"/>
    </row>
    <row r="313" spans="1:13" ht="14.5" x14ac:dyDescent="0.35">
      <c r="A313" t="s">
        <v>364</v>
      </c>
      <c r="B313" t="s">
        <v>44</v>
      </c>
      <c r="C313" t="s">
        <v>45</v>
      </c>
      <c r="D313" t="s">
        <v>46</v>
      </c>
      <c r="E313" t="s">
        <v>144</v>
      </c>
      <c r="F313" s="120"/>
      <c r="H313" t="s">
        <v>323</v>
      </c>
      <c r="I313" t="s">
        <v>44</v>
      </c>
      <c r="J313" t="s">
        <v>45</v>
      </c>
      <c r="K313" t="s">
        <v>46</v>
      </c>
      <c r="L313" t="s">
        <v>144</v>
      </c>
      <c r="M313" s="120"/>
    </row>
    <row r="314" spans="1:13" ht="14.5" x14ac:dyDescent="0.35">
      <c r="A314"/>
      <c r="B314"/>
      <c r="C314"/>
      <c r="D314" t="s">
        <v>47</v>
      </c>
      <c r="E314" t="s">
        <v>144</v>
      </c>
      <c r="F314" s="120">
        <v>48068.298720999999</v>
      </c>
      <c r="H314"/>
      <c r="I314"/>
      <c r="J314"/>
      <c r="K314" t="s">
        <v>47</v>
      </c>
      <c r="L314" t="s">
        <v>144</v>
      </c>
      <c r="M314" s="120"/>
    </row>
    <row r="315" spans="1:13" ht="14.5" x14ac:dyDescent="0.35">
      <c r="A315"/>
      <c r="B315"/>
      <c r="C315"/>
      <c r="D315" t="s">
        <v>48</v>
      </c>
      <c r="E315" t="s">
        <v>144</v>
      </c>
      <c r="F315" s="120">
        <v>33.033470999999999</v>
      </c>
      <c r="H315"/>
      <c r="I315"/>
      <c r="J315"/>
      <c r="K315" t="s">
        <v>48</v>
      </c>
      <c r="L315" t="s">
        <v>144</v>
      </c>
      <c r="M315" s="120"/>
    </row>
    <row r="316" spans="1:13" ht="14.5" x14ac:dyDescent="0.35">
      <c r="A316"/>
      <c r="B316"/>
      <c r="C316" t="s">
        <v>123</v>
      </c>
      <c r="D316"/>
      <c r="E316"/>
      <c r="F316" s="120">
        <v>48101.332192000002</v>
      </c>
      <c r="H316"/>
      <c r="I316"/>
      <c r="J316" t="s">
        <v>123</v>
      </c>
      <c r="K316"/>
      <c r="L316"/>
      <c r="M316" s="120"/>
    </row>
    <row r="317" spans="1:13" ht="14.5" x14ac:dyDescent="0.35">
      <c r="A317" t="s">
        <v>365</v>
      </c>
      <c r="B317" t="s">
        <v>44</v>
      </c>
      <c r="C317" t="s">
        <v>45</v>
      </c>
      <c r="D317" t="s">
        <v>46</v>
      </c>
      <c r="E317" t="s">
        <v>144</v>
      </c>
      <c r="F317" s="120"/>
      <c r="H317" t="s">
        <v>324</v>
      </c>
      <c r="I317" t="s">
        <v>44</v>
      </c>
      <c r="J317" t="s">
        <v>45</v>
      </c>
      <c r="K317" t="s">
        <v>46</v>
      </c>
      <c r="L317" t="s">
        <v>144</v>
      </c>
      <c r="M317" s="120"/>
    </row>
    <row r="318" spans="1:13" ht="14.5" x14ac:dyDescent="0.35">
      <c r="A318"/>
      <c r="B318"/>
      <c r="C318"/>
      <c r="D318" t="s">
        <v>47</v>
      </c>
      <c r="E318" t="s">
        <v>144</v>
      </c>
      <c r="F318" s="120">
        <v>49193.618939</v>
      </c>
      <c r="H318"/>
      <c r="I318"/>
      <c r="J318"/>
      <c r="K318" t="s">
        <v>47</v>
      </c>
      <c r="L318" t="s">
        <v>144</v>
      </c>
      <c r="M318" s="120"/>
    </row>
    <row r="319" spans="1:13" ht="14.5" x14ac:dyDescent="0.35">
      <c r="A319"/>
      <c r="B319"/>
      <c r="C319"/>
      <c r="D319" t="s">
        <v>48</v>
      </c>
      <c r="E319" t="s">
        <v>144</v>
      </c>
      <c r="F319" s="120">
        <v>32.225000000000001</v>
      </c>
      <c r="H319"/>
      <c r="I319"/>
      <c r="J319"/>
      <c r="K319" t="s">
        <v>48</v>
      </c>
      <c r="L319" t="s">
        <v>144</v>
      </c>
      <c r="M319" s="120"/>
    </row>
    <row r="320" spans="1:13" ht="14.5" x14ac:dyDescent="0.35">
      <c r="A320"/>
      <c r="B320"/>
      <c r="C320" t="s">
        <v>123</v>
      </c>
      <c r="D320"/>
      <c r="E320"/>
      <c r="F320" s="120">
        <v>49225.843938999998</v>
      </c>
      <c r="H320"/>
      <c r="I320"/>
      <c r="J320" t="s">
        <v>123</v>
      </c>
      <c r="K320"/>
      <c r="L320"/>
      <c r="M320" s="120"/>
    </row>
    <row r="321" spans="1:13" ht="14.5" x14ac:dyDescent="0.35">
      <c r="A321" t="s">
        <v>366</v>
      </c>
      <c r="B321" t="s">
        <v>44</v>
      </c>
      <c r="C321" t="s">
        <v>45</v>
      </c>
      <c r="D321" t="s">
        <v>46</v>
      </c>
      <c r="E321" t="s">
        <v>144</v>
      </c>
      <c r="F321" s="120"/>
      <c r="H321" t="s">
        <v>325</v>
      </c>
      <c r="I321" t="s">
        <v>44</v>
      </c>
      <c r="J321" t="s">
        <v>45</v>
      </c>
      <c r="K321" t="s">
        <v>46</v>
      </c>
      <c r="L321" t="s">
        <v>144</v>
      </c>
      <c r="M321" s="120"/>
    </row>
    <row r="322" spans="1:13" ht="14.5" x14ac:dyDescent="0.35">
      <c r="A322"/>
      <c r="B322"/>
      <c r="C322"/>
      <c r="D322" t="s">
        <v>47</v>
      </c>
      <c r="E322" t="s">
        <v>144</v>
      </c>
      <c r="F322" s="120">
        <v>48550.963028999999</v>
      </c>
      <c r="H322"/>
      <c r="I322"/>
      <c r="J322"/>
      <c r="K322" t="s">
        <v>47</v>
      </c>
      <c r="L322" t="s">
        <v>144</v>
      </c>
      <c r="M322" s="120"/>
    </row>
    <row r="323" spans="1:13" ht="14.5" x14ac:dyDescent="0.35">
      <c r="A323"/>
      <c r="B323"/>
      <c r="C323"/>
      <c r="D323" t="s">
        <v>48</v>
      </c>
      <c r="E323" t="s">
        <v>144</v>
      </c>
      <c r="F323" s="120">
        <v>29.113</v>
      </c>
      <c r="H323"/>
      <c r="I323"/>
      <c r="J323"/>
      <c r="K323" t="s">
        <v>48</v>
      </c>
      <c r="L323" t="s">
        <v>144</v>
      </c>
      <c r="M323" s="120"/>
    </row>
    <row r="324" spans="1:13" ht="14.5" x14ac:dyDescent="0.35">
      <c r="A324"/>
      <c r="B324"/>
      <c r="C324" t="s">
        <v>123</v>
      </c>
      <c r="D324"/>
      <c r="E324"/>
      <c r="F324" s="120">
        <v>48580.076029000003</v>
      </c>
      <c r="H324"/>
      <c r="I324"/>
      <c r="J324" t="s">
        <v>123</v>
      </c>
      <c r="K324"/>
      <c r="L324"/>
      <c r="M324" s="120"/>
    </row>
    <row r="325" spans="1:13" ht="14.5" x14ac:dyDescent="0.35">
      <c r="A325" t="s">
        <v>367</v>
      </c>
      <c r="B325" t="s">
        <v>44</v>
      </c>
      <c r="C325" t="s">
        <v>45</v>
      </c>
      <c r="D325" t="s">
        <v>46</v>
      </c>
      <c r="E325" t="s">
        <v>144</v>
      </c>
      <c r="F325" s="120"/>
      <c r="H325" t="s">
        <v>326</v>
      </c>
      <c r="I325" t="s">
        <v>44</v>
      </c>
      <c r="J325" t="s">
        <v>45</v>
      </c>
      <c r="K325" t="s">
        <v>46</v>
      </c>
      <c r="L325" t="s">
        <v>144</v>
      </c>
      <c r="M325" s="120"/>
    </row>
    <row r="326" spans="1:13" ht="14.5" x14ac:dyDescent="0.35">
      <c r="A326"/>
      <c r="B326"/>
      <c r="C326"/>
      <c r="D326" t="s">
        <v>47</v>
      </c>
      <c r="E326" t="s">
        <v>144</v>
      </c>
      <c r="F326" s="120">
        <v>48212.122374999999</v>
      </c>
      <c r="H326"/>
      <c r="I326"/>
      <c r="J326"/>
      <c r="K326" t="s">
        <v>47</v>
      </c>
      <c r="L326" t="s">
        <v>144</v>
      </c>
      <c r="M326" s="120"/>
    </row>
    <row r="327" spans="1:13" ht="14.5" x14ac:dyDescent="0.35">
      <c r="A327"/>
      <c r="B327"/>
      <c r="C327"/>
      <c r="D327" t="s">
        <v>48</v>
      </c>
      <c r="E327" t="s">
        <v>144</v>
      </c>
      <c r="F327" s="120">
        <v>26.864000000000001</v>
      </c>
      <c r="H327"/>
      <c r="I327"/>
      <c r="J327"/>
      <c r="K327" t="s">
        <v>48</v>
      </c>
      <c r="L327" t="s">
        <v>144</v>
      </c>
      <c r="M327" s="120"/>
    </row>
    <row r="328" spans="1:13" ht="14.5" x14ac:dyDescent="0.35">
      <c r="A328"/>
      <c r="B328"/>
      <c r="C328" t="s">
        <v>123</v>
      </c>
      <c r="D328"/>
      <c r="E328"/>
      <c r="F328" s="120">
        <v>48238.986375</v>
      </c>
      <c r="H328"/>
      <c r="I328"/>
      <c r="J328" t="s">
        <v>123</v>
      </c>
      <c r="K328"/>
      <c r="L328"/>
      <c r="M328" s="120"/>
    </row>
    <row r="329" spans="1:13" ht="14.5" x14ac:dyDescent="0.35">
      <c r="A329" t="s">
        <v>368</v>
      </c>
      <c r="B329" t="s">
        <v>44</v>
      </c>
      <c r="C329" t="s">
        <v>45</v>
      </c>
      <c r="D329" t="s">
        <v>46</v>
      </c>
      <c r="E329" t="s">
        <v>144</v>
      </c>
      <c r="F329" s="120"/>
      <c r="H329" t="s">
        <v>327</v>
      </c>
      <c r="I329" t="s">
        <v>44</v>
      </c>
      <c r="J329" t="s">
        <v>45</v>
      </c>
      <c r="K329" t="s">
        <v>46</v>
      </c>
      <c r="L329" t="s">
        <v>144</v>
      </c>
      <c r="M329" s="120"/>
    </row>
    <row r="330" spans="1:13" ht="14.5" x14ac:dyDescent="0.35">
      <c r="A330"/>
      <c r="B330"/>
      <c r="C330"/>
      <c r="D330" t="s">
        <v>47</v>
      </c>
      <c r="E330" t="s">
        <v>144</v>
      </c>
      <c r="F330" s="120">
        <v>46004.078451000001</v>
      </c>
      <c r="H330"/>
      <c r="I330"/>
      <c r="J330"/>
      <c r="K330" t="s">
        <v>47</v>
      </c>
      <c r="L330" t="s">
        <v>144</v>
      </c>
      <c r="M330" s="120"/>
    </row>
    <row r="331" spans="1:13" ht="14.5" x14ac:dyDescent="0.35">
      <c r="A331"/>
      <c r="B331"/>
      <c r="C331"/>
      <c r="D331" t="s">
        <v>48</v>
      </c>
      <c r="E331" t="s">
        <v>144</v>
      </c>
      <c r="F331" s="120">
        <v>25.998000000000001</v>
      </c>
      <c r="H331"/>
      <c r="I331"/>
      <c r="J331"/>
      <c r="K331" t="s">
        <v>48</v>
      </c>
      <c r="L331" t="s">
        <v>144</v>
      </c>
      <c r="M331" s="120"/>
    </row>
    <row r="332" spans="1:13" ht="14.5" x14ac:dyDescent="0.35">
      <c r="A332"/>
      <c r="B332"/>
      <c r="C332" t="s">
        <v>123</v>
      </c>
      <c r="D332"/>
      <c r="E332"/>
      <c r="F332" s="120">
        <v>46030.076451000001</v>
      </c>
      <c r="H332"/>
      <c r="I332"/>
      <c r="J332" t="s">
        <v>123</v>
      </c>
      <c r="K332"/>
      <c r="L332"/>
      <c r="M332" s="120"/>
    </row>
    <row r="333" spans="1:13" ht="14.5" x14ac:dyDescent="0.35">
      <c r="A333" t="s">
        <v>369</v>
      </c>
      <c r="B333" t="s">
        <v>44</v>
      </c>
      <c r="C333" t="s">
        <v>45</v>
      </c>
      <c r="D333" t="s">
        <v>46</v>
      </c>
      <c r="E333" t="s">
        <v>144</v>
      </c>
      <c r="F333" s="120"/>
      <c r="H333" t="s">
        <v>328</v>
      </c>
      <c r="I333" t="s">
        <v>44</v>
      </c>
      <c r="J333" t="s">
        <v>45</v>
      </c>
      <c r="K333" t="s">
        <v>46</v>
      </c>
      <c r="L333" t="s">
        <v>144</v>
      </c>
      <c r="M333" s="120"/>
    </row>
    <row r="334" spans="1:13" ht="14.5" x14ac:dyDescent="0.35">
      <c r="A334"/>
      <c r="B334"/>
      <c r="C334"/>
      <c r="D334" t="s">
        <v>47</v>
      </c>
      <c r="E334" t="s">
        <v>144</v>
      </c>
      <c r="F334" s="120">
        <v>45950.577790000003</v>
      </c>
      <c r="H334"/>
      <c r="I334"/>
      <c r="J334"/>
      <c r="K334" t="s">
        <v>47</v>
      </c>
      <c r="L334" t="s">
        <v>144</v>
      </c>
      <c r="M334" s="120"/>
    </row>
    <row r="335" spans="1:13" ht="14.5" x14ac:dyDescent="0.35">
      <c r="A335"/>
      <c r="B335"/>
      <c r="C335"/>
      <c r="D335" t="s">
        <v>48</v>
      </c>
      <c r="E335" t="s">
        <v>144</v>
      </c>
      <c r="F335" s="120">
        <v>22.71</v>
      </c>
      <c r="H335"/>
      <c r="I335"/>
      <c r="J335"/>
      <c r="K335" t="s">
        <v>48</v>
      </c>
      <c r="L335" t="s">
        <v>144</v>
      </c>
      <c r="M335" s="120"/>
    </row>
    <row r="336" spans="1:13" ht="14.5" x14ac:dyDescent="0.35">
      <c r="A336"/>
      <c r="B336"/>
      <c r="C336" t="s">
        <v>123</v>
      </c>
      <c r="D336"/>
      <c r="E336"/>
      <c r="F336" s="120">
        <v>45973.287790000002</v>
      </c>
      <c r="H336"/>
      <c r="I336"/>
      <c r="J336" t="s">
        <v>123</v>
      </c>
      <c r="K336"/>
      <c r="L336"/>
      <c r="M336" s="120"/>
    </row>
    <row r="337" spans="1:13" ht="14.5" x14ac:dyDescent="0.35">
      <c r="A337" t="s">
        <v>370</v>
      </c>
      <c r="B337" t="s">
        <v>44</v>
      </c>
      <c r="C337" t="s">
        <v>45</v>
      </c>
      <c r="D337" t="s">
        <v>46</v>
      </c>
      <c r="E337" t="s">
        <v>144</v>
      </c>
      <c r="F337" s="120"/>
      <c r="H337" t="s">
        <v>329</v>
      </c>
      <c r="I337" t="s">
        <v>44</v>
      </c>
      <c r="J337" t="s">
        <v>45</v>
      </c>
      <c r="K337" t="s">
        <v>46</v>
      </c>
      <c r="L337" t="s">
        <v>144</v>
      </c>
      <c r="M337" s="120"/>
    </row>
    <row r="338" spans="1:13" ht="14.5" x14ac:dyDescent="0.35">
      <c r="A338"/>
      <c r="B338"/>
      <c r="C338"/>
      <c r="D338" t="s">
        <v>47</v>
      </c>
      <c r="E338" t="s">
        <v>144</v>
      </c>
      <c r="F338" s="120">
        <v>46126.984574000002</v>
      </c>
      <c r="H338"/>
      <c r="I338"/>
      <c r="J338"/>
      <c r="K338" t="s">
        <v>47</v>
      </c>
      <c r="L338" t="s">
        <v>144</v>
      </c>
      <c r="M338" s="120"/>
    </row>
    <row r="339" spans="1:13" ht="14.5" x14ac:dyDescent="0.35">
      <c r="A339"/>
      <c r="B339"/>
      <c r="C339"/>
      <c r="D339" t="s">
        <v>48</v>
      </c>
      <c r="E339" t="s">
        <v>144</v>
      </c>
      <c r="F339" s="120">
        <v>16.765000000000001</v>
      </c>
      <c r="H339"/>
      <c r="I339"/>
      <c r="J339"/>
      <c r="K339" t="s">
        <v>48</v>
      </c>
      <c r="L339" t="s">
        <v>144</v>
      </c>
      <c r="M339" s="120"/>
    </row>
    <row r="340" spans="1:13" ht="14.5" x14ac:dyDescent="0.35">
      <c r="A340"/>
      <c r="B340"/>
      <c r="C340" t="s">
        <v>123</v>
      </c>
      <c r="D340"/>
      <c r="E340"/>
      <c r="F340" s="120">
        <v>46143.749574000001</v>
      </c>
      <c r="H340"/>
      <c r="I340"/>
      <c r="J340" t="s">
        <v>123</v>
      </c>
      <c r="K340"/>
      <c r="L340"/>
      <c r="M340" s="120"/>
    </row>
    <row r="341" spans="1:13" ht="14.5" x14ac:dyDescent="0.35">
      <c r="A341" t="s">
        <v>371</v>
      </c>
      <c r="B341" t="s">
        <v>44</v>
      </c>
      <c r="C341" t="s">
        <v>45</v>
      </c>
      <c r="D341" t="s">
        <v>46</v>
      </c>
      <c r="E341" t="s">
        <v>144</v>
      </c>
      <c r="F341" s="120"/>
      <c r="H341" t="s">
        <v>330</v>
      </c>
      <c r="I341" t="s">
        <v>44</v>
      </c>
      <c r="J341" t="s">
        <v>45</v>
      </c>
      <c r="K341" t="s">
        <v>46</v>
      </c>
      <c r="L341" t="s">
        <v>144</v>
      </c>
      <c r="M341" s="120"/>
    </row>
    <row r="342" spans="1:13" ht="14.5" x14ac:dyDescent="0.35">
      <c r="A342"/>
      <c r="B342"/>
      <c r="C342"/>
      <c r="D342" t="s">
        <v>47</v>
      </c>
      <c r="E342" t="s">
        <v>144</v>
      </c>
      <c r="F342" s="120">
        <v>46863.802853000001</v>
      </c>
      <c r="H342"/>
      <c r="I342"/>
      <c r="J342"/>
      <c r="K342" t="s">
        <v>47</v>
      </c>
      <c r="L342" t="s">
        <v>144</v>
      </c>
      <c r="M342" s="120"/>
    </row>
    <row r="343" spans="1:13" ht="14.5" x14ac:dyDescent="0.35">
      <c r="A343"/>
      <c r="B343"/>
      <c r="C343"/>
      <c r="D343" t="s">
        <v>48</v>
      </c>
      <c r="E343" t="s">
        <v>144</v>
      </c>
      <c r="F343" s="120">
        <v>13.61</v>
      </c>
      <c r="H343"/>
      <c r="I343"/>
      <c r="J343"/>
      <c r="K343" t="s">
        <v>48</v>
      </c>
      <c r="L343" t="s">
        <v>144</v>
      </c>
      <c r="M343" s="120"/>
    </row>
    <row r="344" spans="1:13" ht="14.5" x14ac:dyDescent="0.35">
      <c r="A344"/>
      <c r="B344"/>
      <c r="C344" t="s">
        <v>123</v>
      </c>
      <c r="D344"/>
      <c r="E344"/>
      <c r="F344" s="120">
        <v>46877.412853000002</v>
      </c>
      <c r="H344"/>
      <c r="I344"/>
      <c r="J344" t="s">
        <v>123</v>
      </c>
      <c r="K344"/>
      <c r="L344"/>
      <c r="M344" s="120"/>
    </row>
    <row r="345" spans="1:13" ht="14.5" x14ac:dyDescent="0.35">
      <c r="A345" t="s">
        <v>372</v>
      </c>
      <c r="B345" t="s">
        <v>44</v>
      </c>
      <c r="C345" t="s">
        <v>45</v>
      </c>
      <c r="D345" t="s">
        <v>46</v>
      </c>
      <c r="E345" t="s">
        <v>144</v>
      </c>
      <c r="F345" s="120"/>
      <c r="H345" t="s">
        <v>331</v>
      </c>
      <c r="I345" t="s">
        <v>44</v>
      </c>
      <c r="J345" t="s">
        <v>45</v>
      </c>
      <c r="K345" t="s">
        <v>46</v>
      </c>
      <c r="L345" t="s">
        <v>144</v>
      </c>
      <c r="M345" s="120"/>
    </row>
    <row r="346" spans="1:13" ht="14.5" x14ac:dyDescent="0.35">
      <c r="A346"/>
      <c r="B346"/>
      <c r="C346"/>
      <c r="D346" t="s">
        <v>47</v>
      </c>
      <c r="E346" t="s">
        <v>144</v>
      </c>
      <c r="F346" s="120">
        <v>48297.047601999999</v>
      </c>
      <c r="H346"/>
      <c r="I346"/>
      <c r="J346"/>
      <c r="K346" t="s">
        <v>47</v>
      </c>
      <c r="L346" t="s">
        <v>144</v>
      </c>
      <c r="M346" s="120"/>
    </row>
    <row r="347" spans="1:13" ht="14.5" x14ac:dyDescent="0.35">
      <c r="A347"/>
      <c r="B347"/>
      <c r="C347"/>
      <c r="D347" t="s">
        <v>48</v>
      </c>
      <c r="E347" t="s">
        <v>144</v>
      </c>
      <c r="F347" s="120">
        <v>12.63</v>
      </c>
      <c r="H347"/>
      <c r="I347"/>
      <c r="J347"/>
      <c r="K347" t="s">
        <v>48</v>
      </c>
      <c r="L347" t="s">
        <v>144</v>
      </c>
      <c r="M347" s="120"/>
    </row>
    <row r="348" spans="1:13" ht="14.5" x14ac:dyDescent="0.35">
      <c r="A348"/>
      <c r="B348"/>
      <c r="C348" t="s">
        <v>123</v>
      </c>
      <c r="D348"/>
      <c r="E348"/>
      <c r="F348" s="120">
        <v>48309.677602000003</v>
      </c>
      <c r="H348"/>
      <c r="I348"/>
      <c r="J348" t="s">
        <v>123</v>
      </c>
      <c r="K348"/>
      <c r="L348"/>
      <c r="M348" s="120"/>
    </row>
    <row r="349" spans="1:13" ht="14.5" x14ac:dyDescent="0.35">
      <c r="A349"/>
      <c r="B349"/>
      <c r="C349"/>
      <c r="D349"/>
      <c r="E349"/>
      <c r="F349"/>
      <c r="H349" t="s">
        <v>332</v>
      </c>
      <c r="I349" t="s">
        <v>44</v>
      </c>
      <c r="J349" t="s">
        <v>45</v>
      </c>
      <c r="K349" t="s">
        <v>46</v>
      </c>
      <c r="L349" t="s">
        <v>144</v>
      </c>
      <c r="M349" s="120"/>
    </row>
    <row r="350" spans="1:13" ht="14.5" x14ac:dyDescent="0.35">
      <c r="A350"/>
      <c r="B350"/>
      <c r="C350"/>
      <c r="D350"/>
      <c r="E350"/>
      <c r="F350"/>
      <c r="H350"/>
      <c r="I350"/>
      <c r="J350"/>
      <c r="K350" t="s">
        <v>47</v>
      </c>
      <c r="L350" t="s">
        <v>144</v>
      </c>
      <c r="M350" s="120"/>
    </row>
    <row r="351" spans="1:13" ht="14.5" x14ac:dyDescent="0.35">
      <c r="A351"/>
      <c r="B351"/>
      <c r="C351"/>
      <c r="D351"/>
      <c r="E351"/>
      <c r="F351"/>
      <c r="H351"/>
      <c r="I351"/>
      <c r="J351"/>
      <c r="K351" t="s">
        <v>48</v>
      </c>
      <c r="L351" t="s">
        <v>144</v>
      </c>
      <c r="M351" s="120"/>
    </row>
    <row r="352" spans="1:13" ht="14.5" x14ac:dyDescent="0.35">
      <c r="A352"/>
      <c r="B352"/>
      <c r="C352"/>
      <c r="D352"/>
      <c r="E352"/>
      <c r="F352"/>
      <c r="H352"/>
      <c r="I352"/>
      <c r="J352" t="s">
        <v>123</v>
      </c>
      <c r="K352"/>
      <c r="L352"/>
      <c r="M352" s="120"/>
    </row>
    <row r="353" spans="1:13" ht="14.5" x14ac:dyDescent="0.35">
      <c r="A353"/>
      <c r="B353"/>
      <c r="C353"/>
      <c r="D353"/>
      <c r="E353"/>
      <c r="F353"/>
      <c r="H353" t="s">
        <v>333</v>
      </c>
      <c r="I353" t="s">
        <v>44</v>
      </c>
      <c r="J353" t="s">
        <v>45</v>
      </c>
      <c r="K353" t="s">
        <v>46</v>
      </c>
      <c r="L353" t="s">
        <v>144</v>
      </c>
      <c r="M353" s="120"/>
    </row>
    <row r="354" spans="1:13" ht="14.5" x14ac:dyDescent="0.35">
      <c r="A354"/>
      <c r="B354"/>
      <c r="C354"/>
      <c r="D354"/>
      <c r="E354"/>
      <c r="F354"/>
      <c r="H354"/>
      <c r="I354"/>
      <c r="J354"/>
      <c r="K354" t="s">
        <v>47</v>
      </c>
      <c r="L354" t="s">
        <v>144</v>
      </c>
      <c r="M354" s="120"/>
    </row>
    <row r="355" spans="1:13" ht="14.5" x14ac:dyDescent="0.35">
      <c r="A355"/>
      <c r="B355"/>
      <c r="C355"/>
      <c r="D355"/>
      <c r="E355"/>
      <c r="F355"/>
      <c r="H355"/>
      <c r="I355"/>
      <c r="J355"/>
      <c r="K355" t="s">
        <v>48</v>
      </c>
      <c r="L355" t="s">
        <v>144</v>
      </c>
      <c r="M355" s="120"/>
    </row>
    <row r="356" spans="1:13" ht="14.5" x14ac:dyDescent="0.35">
      <c r="A356"/>
      <c r="B356"/>
      <c r="C356"/>
      <c r="D356"/>
      <c r="E356"/>
      <c r="F356"/>
      <c r="H356"/>
      <c r="I356"/>
      <c r="J356" t="s">
        <v>123</v>
      </c>
      <c r="K356"/>
      <c r="L356"/>
      <c r="M356" s="120"/>
    </row>
    <row r="357" spans="1:13" ht="14.5" x14ac:dyDescent="0.35">
      <c r="A357"/>
      <c r="B357"/>
      <c r="C357"/>
      <c r="D357"/>
      <c r="E357"/>
      <c r="F357"/>
      <c r="H357" t="s">
        <v>334</v>
      </c>
      <c r="I357" t="s">
        <v>44</v>
      </c>
      <c r="J357" t="s">
        <v>45</v>
      </c>
      <c r="K357" t="s">
        <v>46</v>
      </c>
      <c r="L357" t="s">
        <v>144</v>
      </c>
      <c r="M357" s="120"/>
    </row>
    <row r="358" spans="1:13" ht="14.5" x14ac:dyDescent="0.35">
      <c r="A358"/>
      <c r="B358"/>
      <c r="C358"/>
      <c r="D358"/>
      <c r="E358"/>
      <c r="F358"/>
      <c r="H358"/>
      <c r="I358"/>
      <c r="J358"/>
      <c r="K358" t="s">
        <v>47</v>
      </c>
      <c r="L358" t="s">
        <v>144</v>
      </c>
      <c r="M358" s="120"/>
    </row>
    <row r="359" spans="1:13" ht="14.5" x14ac:dyDescent="0.35">
      <c r="A359"/>
      <c r="B359"/>
      <c r="C359"/>
      <c r="D359"/>
      <c r="E359"/>
      <c r="F359"/>
      <c r="H359"/>
      <c r="I359"/>
      <c r="J359"/>
      <c r="K359" t="s">
        <v>48</v>
      </c>
      <c r="L359" t="s">
        <v>144</v>
      </c>
      <c r="M359" s="120"/>
    </row>
    <row r="360" spans="1:13" ht="14.5" x14ac:dyDescent="0.35">
      <c r="A360"/>
      <c r="B360"/>
      <c r="C360"/>
      <c r="D360"/>
      <c r="E360"/>
      <c r="F360"/>
      <c r="H360"/>
      <c r="I360"/>
      <c r="J360" t="s">
        <v>123</v>
      </c>
      <c r="K360"/>
      <c r="L360"/>
      <c r="M360" s="120"/>
    </row>
    <row r="361" spans="1:13" ht="14.5" x14ac:dyDescent="0.35">
      <c r="A361"/>
      <c r="B361"/>
      <c r="C361"/>
      <c r="D361"/>
      <c r="E361"/>
      <c r="F361"/>
      <c r="H361" t="s">
        <v>335</v>
      </c>
      <c r="I361" t="s">
        <v>44</v>
      </c>
      <c r="J361" t="s">
        <v>45</v>
      </c>
      <c r="K361" t="s">
        <v>46</v>
      </c>
      <c r="L361" t="s">
        <v>144</v>
      </c>
      <c r="M361" s="120"/>
    </row>
    <row r="362" spans="1:13" ht="14.5" x14ac:dyDescent="0.35">
      <c r="A362"/>
      <c r="B362"/>
      <c r="C362"/>
      <c r="D362"/>
      <c r="E362"/>
      <c r="F362"/>
      <c r="H362"/>
      <c r="I362"/>
      <c r="J362"/>
      <c r="K362" t="s">
        <v>47</v>
      </c>
      <c r="L362" t="s">
        <v>144</v>
      </c>
      <c r="M362" s="120"/>
    </row>
    <row r="363" spans="1:13" ht="14.5" x14ac:dyDescent="0.35">
      <c r="A363"/>
      <c r="B363"/>
      <c r="C363"/>
      <c r="D363"/>
      <c r="E363"/>
      <c r="F363"/>
      <c r="H363"/>
      <c r="I363"/>
      <c r="J363"/>
      <c r="K363" t="s">
        <v>48</v>
      </c>
      <c r="L363" t="s">
        <v>144</v>
      </c>
      <c r="M363" s="120"/>
    </row>
    <row r="364" spans="1:13" ht="14.5" x14ac:dyDescent="0.35">
      <c r="A364"/>
      <c r="B364"/>
      <c r="C364"/>
      <c r="D364"/>
      <c r="E364"/>
      <c r="F364"/>
      <c r="H364"/>
      <c r="I364"/>
      <c r="J364" t="s">
        <v>123</v>
      </c>
      <c r="K364"/>
      <c r="L364"/>
      <c r="M364" s="120"/>
    </row>
    <row r="365" spans="1:13" ht="14.5" x14ac:dyDescent="0.35">
      <c r="A365"/>
      <c r="B365"/>
      <c r="C365"/>
      <c r="D365"/>
      <c r="E365"/>
      <c r="F365"/>
      <c r="H365" t="s">
        <v>336</v>
      </c>
      <c r="I365" t="s">
        <v>44</v>
      </c>
      <c r="J365" t="s">
        <v>45</v>
      </c>
      <c r="K365" t="s">
        <v>46</v>
      </c>
      <c r="L365" t="s">
        <v>144</v>
      </c>
      <c r="M365" s="120"/>
    </row>
    <row r="366" spans="1:13" ht="14.5" x14ac:dyDescent="0.35">
      <c r="A366"/>
      <c r="B366"/>
      <c r="C366"/>
      <c r="D366"/>
      <c r="E366"/>
      <c r="F366"/>
      <c r="H366"/>
      <c r="I366"/>
      <c r="J366"/>
      <c r="K366" t="s">
        <v>47</v>
      </c>
      <c r="L366" t="s">
        <v>144</v>
      </c>
      <c r="M366" s="120"/>
    </row>
    <row r="367" spans="1:13" ht="14.5" x14ac:dyDescent="0.35">
      <c r="A367"/>
      <c r="B367"/>
      <c r="C367"/>
      <c r="D367"/>
      <c r="E367"/>
      <c r="F367"/>
      <c r="H367"/>
      <c r="I367"/>
      <c r="J367"/>
      <c r="K367" t="s">
        <v>48</v>
      </c>
      <c r="L367" t="s">
        <v>144</v>
      </c>
      <c r="M367" s="120"/>
    </row>
    <row r="368" spans="1:13" ht="14.5" x14ac:dyDescent="0.35">
      <c r="A368"/>
      <c r="B368"/>
      <c r="C368"/>
      <c r="D368"/>
      <c r="E368"/>
      <c r="F368"/>
      <c r="H368"/>
      <c r="I368"/>
      <c r="J368" t="s">
        <v>123</v>
      </c>
      <c r="K368"/>
      <c r="L368"/>
      <c r="M368" s="120"/>
    </row>
    <row r="369" spans="1:13" ht="14.5" x14ac:dyDescent="0.35">
      <c r="A369"/>
      <c r="B369"/>
      <c r="C369"/>
      <c r="D369"/>
      <c r="E369"/>
      <c r="F369"/>
      <c r="H369" t="s">
        <v>337</v>
      </c>
      <c r="I369" t="s">
        <v>44</v>
      </c>
      <c r="J369" t="s">
        <v>45</v>
      </c>
      <c r="K369" t="s">
        <v>46</v>
      </c>
      <c r="L369" t="s">
        <v>144</v>
      </c>
      <c r="M369" s="120"/>
    </row>
    <row r="370" spans="1:13" ht="14.5" x14ac:dyDescent="0.35">
      <c r="A370"/>
      <c r="B370"/>
      <c r="C370"/>
      <c r="D370"/>
      <c r="E370"/>
      <c r="F370"/>
      <c r="H370"/>
      <c r="I370"/>
      <c r="J370"/>
      <c r="K370" t="s">
        <v>47</v>
      </c>
      <c r="L370" t="s">
        <v>144</v>
      </c>
      <c r="M370" s="120"/>
    </row>
    <row r="371" spans="1:13" ht="14.5" x14ac:dyDescent="0.35">
      <c r="A371"/>
      <c r="B371"/>
      <c r="C371"/>
      <c r="D371"/>
      <c r="E371"/>
      <c r="F371"/>
      <c r="H371"/>
      <c r="I371"/>
      <c r="J371"/>
      <c r="K371" t="s">
        <v>48</v>
      </c>
      <c r="L371" t="s">
        <v>144</v>
      </c>
      <c r="M371" s="120"/>
    </row>
    <row r="372" spans="1:13" ht="14.5" x14ac:dyDescent="0.35">
      <c r="A372"/>
      <c r="B372"/>
      <c r="C372"/>
      <c r="D372"/>
      <c r="E372"/>
      <c r="F372"/>
      <c r="H372"/>
      <c r="I372"/>
      <c r="J372" t="s">
        <v>123</v>
      </c>
      <c r="K372"/>
      <c r="L372"/>
      <c r="M372" s="120"/>
    </row>
    <row r="373" spans="1:13" ht="14.5" x14ac:dyDescent="0.35">
      <c r="A373"/>
      <c r="B373"/>
      <c r="C373"/>
      <c r="D373"/>
      <c r="E373"/>
      <c r="F373"/>
      <c r="H373" t="s">
        <v>338</v>
      </c>
      <c r="I373" t="s">
        <v>44</v>
      </c>
      <c r="J373" t="s">
        <v>45</v>
      </c>
      <c r="K373" t="s">
        <v>46</v>
      </c>
      <c r="L373" t="s">
        <v>144</v>
      </c>
      <c r="M373" s="120"/>
    </row>
    <row r="374" spans="1:13" ht="14.5" x14ac:dyDescent="0.35">
      <c r="A374"/>
      <c r="B374"/>
      <c r="C374"/>
      <c r="D374"/>
      <c r="E374"/>
      <c r="F374"/>
      <c r="H374"/>
      <c r="I374"/>
      <c r="J374"/>
      <c r="K374" t="s">
        <v>47</v>
      </c>
      <c r="L374" t="s">
        <v>144</v>
      </c>
      <c r="M374" s="120"/>
    </row>
    <row r="375" spans="1:13" ht="14.5" x14ac:dyDescent="0.35">
      <c r="A375"/>
      <c r="B375"/>
      <c r="C375"/>
      <c r="D375"/>
      <c r="E375"/>
      <c r="F375"/>
      <c r="H375"/>
      <c r="I375"/>
      <c r="J375"/>
      <c r="K375" t="s">
        <v>48</v>
      </c>
      <c r="L375" t="s">
        <v>144</v>
      </c>
      <c r="M375" s="120"/>
    </row>
    <row r="376" spans="1:13" ht="14.5" x14ac:dyDescent="0.35">
      <c r="A376"/>
      <c r="B376"/>
      <c r="C376"/>
      <c r="D376"/>
      <c r="E376"/>
      <c r="F376"/>
      <c r="H376"/>
      <c r="I376"/>
      <c r="J376" t="s">
        <v>123</v>
      </c>
      <c r="K376"/>
      <c r="L376"/>
      <c r="M376" s="120"/>
    </row>
    <row r="377" spans="1:13" ht="14.5" x14ac:dyDescent="0.35">
      <c r="A377"/>
      <c r="B377"/>
      <c r="C377"/>
      <c r="D377"/>
      <c r="E377"/>
      <c r="F377"/>
      <c r="H377" t="s">
        <v>339</v>
      </c>
      <c r="I377" t="s">
        <v>44</v>
      </c>
      <c r="J377" t="s">
        <v>45</v>
      </c>
      <c r="K377" t="s">
        <v>46</v>
      </c>
      <c r="L377" t="s">
        <v>144</v>
      </c>
      <c r="M377" s="120"/>
    </row>
    <row r="378" spans="1:13" ht="14.5" x14ac:dyDescent="0.35">
      <c r="A378"/>
      <c r="B378"/>
      <c r="C378"/>
      <c r="D378"/>
      <c r="E378"/>
      <c r="F378"/>
      <c r="H378"/>
      <c r="I378"/>
      <c r="J378"/>
      <c r="K378" t="s">
        <v>47</v>
      </c>
      <c r="L378" t="s">
        <v>144</v>
      </c>
      <c r="M378" s="120"/>
    </row>
    <row r="379" spans="1:13" ht="14.5" x14ac:dyDescent="0.35">
      <c r="A379"/>
      <c r="B379"/>
      <c r="C379"/>
      <c r="D379"/>
      <c r="E379"/>
      <c r="F379"/>
      <c r="H379"/>
      <c r="I379"/>
      <c r="J379"/>
      <c r="K379" t="s">
        <v>48</v>
      </c>
      <c r="L379" t="s">
        <v>144</v>
      </c>
      <c r="M379" s="120"/>
    </row>
    <row r="380" spans="1:13" ht="14.5" x14ac:dyDescent="0.35">
      <c r="A380"/>
      <c r="B380"/>
      <c r="C380"/>
      <c r="D380"/>
      <c r="E380"/>
      <c r="F380"/>
      <c r="H380"/>
      <c r="I380"/>
      <c r="J380" t="s">
        <v>123</v>
      </c>
      <c r="K380"/>
      <c r="L380"/>
      <c r="M380" s="120"/>
    </row>
    <row r="381" spans="1:13" ht="14.5" x14ac:dyDescent="0.35">
      <c r="A381"/>
      <c r="B381"/>
      <c r="C381"/>
      <c r="D381"/>
      <c r="E381"/>
      <c r="F381"/>
      <c r="H381" t="s">
        <v>340</v>
      </c>
      <c r="I381" t="s">
        <v>44</v>
      </c>
      <c r="J381" t="s">
        <v>45</v>
      </c>
      <c r="K381" t="s">
        <v>46</v>
      </c>
      <c r="L381" t="s">
        <v>144</v>
      </c>
      <c r="M381" s="120"/>
    </row>
    <row r="382" spans="1:13" ht="14.5" x14ac:dyDescent="0.35">
      <c r="A382"/>
      <c r="B382"/>
      <c r="C382"/>
      <c r="D382"/>
      <c r="E382"/>
      <c r="F382"/>
      <c r="H382"/>
      <c r="I382"/>
      <c r="J382"/>
      <c r="K382" t="s">
        <v>47</v>
      </c>
      <c r="L382" t="s">
        <v>144</v>
      </c>
      <c r="M382" s="120"/>
    </row>
    <row r="383" spans="1:13" ht="14.5" x14ac:dyDescent="0.35">
      <c r="A383"/>
      <c r="B383"/>
      <c r="C383"/>
      <c r="D383"/>
      <c r="E383"/>
      <c r="F383"/>
      <c r="H383"/>
      <c r="I383"/>
      <c r="J383"/>
      <c r="K383" t="s">
        <v>48</v>
      </c>
      <c r="L383" t="s">
        <v>144</v>
      </c>
      <c r="M383" s="120"/>
    </row>
    <row r="384" spans="1:13" ht="14.5" x14ac:dyDescent="0.35">
      <c r="A384"/>
      <c r="B384"/>
      <c r="C384"/>
      <c r="D384"/>
      <c r="E384"/>
      <c r="F384"/>
      <c r="H384"/>
      <c r="I384"/>
      <c r="J384" t="s">
        <v>123</v>
      </c>
      <c r="K384"/>
      <c r="L384"/>
      <c r="M384" s="120"/>
    </row>
    <row r="385" spans="1:13" ht="14.5" x14ac:dyDescent="0.35">
      <c r="A385"/>
      <c r="B385"/>
      <c r="C385"/>
      <c r="D385"/>
      <c r="E385"/>
      <c r="F385"/>
      <c r="H385" t="s">
        <v>341</v>
      </c>
      <c r="I385" t="s">
        <v>44</v>
      </c>
      <c r="J385" t="s">
        <v>45</v>
      </c>
      <c r="K385" t="s">
        <v>46</v>
      </c>
      <c r="L385" t="s">
        <v>144</v>
      </c>
      <c r="M385" s="120"/>
    </row>
    <row r="386" spans="1:13" ht="14.5" x14ac:dyDescent="0.35">
      <c r="A386"/>
      <c r="B386"/>
      <c r="C386"/>
      <c r="D386"/>
      <c r="E386"/>
      <c r="F386"/>
      <c r="H386"/>
      <c r="I386"/>
      <c r="J386"/>
      <c r="K386" t="s">
        <v>47</v>
      </c>
      <c r="L386" t="s">
        <v>144</v>
      </c>
      <c r="M386" s="120"/>
    </row>
    <row r="387" spans="1:13" ht="14.5" x14ac:dyDescent="0.35">
      <c r="A387"/>
      <c r="B387"/>
      <c r="C387"/>
      <c r="D387"/>
      <c r="E387"/>
      <c r="F387"/>
      <c r="H387"/>
      <c r="I387"/>
      <c r="J387"/>
      <c r="K387" t="s">
        <v>48</v>
      </c>
      <c r="L387" t="s">
        <v>144</v>
      </c>
      <c r="M387" s="120"/>
    </row>
    <row r="388" spans="1:13" ht="14.5" x14ac:dyDescent="0.35">
      <c r="A388"/>
      <c r="B388"/>
      <c r="C388"/>
      <c r="D388"/>
      <c r="E388"/>
      <c r="F388"/>
      <c r="H388"/>
      <c r="I388"/>
      <c r="J388" t="s">
        <v>123</v>
      </c>
      <c r="K388"/>
      <c r="L388"/>
      <c r="M388" s="120"/>
    </row>
    <row r="389" spans="1:13" ht="14.5" x14ac:dyDescent="0.35">
      <c r="A389"/>
      <c r="B389"/>
      <c r="C389"/>
      <c r="D389"/>
      <c r="E389"/>
      <c r="F389"/>
      <c r="H389" t="s">
        <v>342</v>
      </c>
      <c r="I389" t="s">
        <v>44</v>
      </c>
      <c r="J389" t="s">
        <v>45</v>
      </c>
      <c r="K389" t="s">
        <v>46</v>
      </c>
      <c r="L389" t="s">
        <v>144</v>
      </c>
      <c r="M389" s="120"/>
    </row>
    <row r="390" spans="1:13" ht="14.5" x14ac:dyDescent="0.35">
      <c r="A390"/>
      <c r="B390"/>
      <c r="C390"/>
      <c r="D390"/>
      <c r="E390"/>
      <c r="F390"/>
      <c r="H390"/>
      <c r="I390"/>
      <c r="J390"/>
      <c r="K390" t="s">
        <v>47</v>
      </c>
      <c r="L390" t="s">
        <v>144</v>
      </c>
      <c r="M390" s="120"/>
    </row>
    <row r="391" spans="1:13" ht="14.5" x14ac:dyDescent="0.35">
      <c r="A391"/>
      <c r="B391"/>
      <c r="C391"/>
      <c r="D391"/>
      <c r="E391"/>
      <c r="F391"/>
      <c r="H391"/>
      <c r="I391"/>
      <c r="J391"/>
      <c r="K391" t="s">
        <v>48</v>
      </c>
      <c r="L391" t="s">
        <v>144</v>
      </c>
      <c r="M391" s="120"/>
    </row>
    <row r="392" spans="1:13" ht="14.5" x14ac:dyDescent="0.35">
      <c r="A392"/>
      <c r="B392"/>
      <c r="C392"/>
      <c r="D392"/>
      <c r="E392"/>
      <c r="F392"/>
      <c r="H392"/>
      <c r="I392"/>
      <c r="J392" t="s">
        <v>123</v>
      </c>
      <c r="K392"/>
      <c r="L392"/>
      <c r="M392" s="120"/>
    </row>
    <row r="393" spans="1:13" ht="14.5" x14ac:dyDescent="0.35">
      <c r="A393"/>
      <c r="B393"/>
      <c r="C393"/>
      <c r="D393"/>
      <c r="E393"/>
      <c r="F393"/>
      <c r="H393" t="s">
        <v>343</v>
      </c>
      <c r="I393" t="s">
        <v>44</v>
      </c>
      <c r="J393" t="s">
        <v>45</v>
      </c>
      <c r="K393" t="s">
        <v>46</v>
      </c>
      <c r="L393" t="s">
        <v>144</v>
      </c>
      <c r="M393" s="120"/>
    </row>
    <row r="394" spans="1:13" ht="14.5" x14ac:dyDescent="0.35">
      <c r="A394"/>
      <c r="B394"/>
      <c r="C394"/>
      <c r="D394"/>
      <c r="E394"/>
      <c r="F394"/>
      <c r="H394"/>
      <c r="I394"/>
      <c r="J394"/>
      <c r="K394" t="s">
        <v>47</v>
      </c>
      <c r="L394" t="s">
        <v>144</v>
      </c>
      <c r="M394" s="120"/>
    </row>
    <row r="395" spans="1:13" ht="14.5" x14ac:dyDescent="0.35">
      <c r="A395"/>
      <c r="B395"/>
      <c r="C395"/>
      <c r="D395"/>
      <c r="E395"/>
      <c r="F395"/>
      <c r="H395"/>
      <c r="I395"/>
      <c r="J395"/>
      <c r="K395" t="s">
        <v>48</v>
      </c>
      <c r="L395" t="s">
        <v>144</v>
      </c>
      <c r="M395" s="120"/>
    </row>
    <row r="396" spans="1:13" ht="14.5" x14ac:dyDescent="0.35">
      <c r="A396"/>
      <c r="B396"/>
      <c r="C396"/>
      <c r="D396"/>
      <c r="E396"/>
      <c r="F396"/>
      <c r="H396"/>
      <c r="I396"/>
      <c r="J396" t="s">
        <v>123</v>
      </c>
      <c r="K396"/>
      <c r="L396"/>
      <c r="M396" s="120"/>
    </row>
    <row r="397" spans="1:13" ht="14.5" x14ac:dyDescent="0.35">
      <c r="A397"/>
      <c r="B397"/>
      <c r="C397"/>
      <c r="D397"/>
      <c r="E397"/>
      <c r="F397"/>
      <c r="H397" t="s">
        <v>172</v>
      </c>
      <c r="I397" t="s">
        <v>44</v>
      </c>
      <c r="J397" t="s">
        <v>45</v>
      </c>
      <c r="K397" t="s">
        <v>46</v>
      </c>
      <c r="L397" t="s">
        <v>144</v>
      </c>
      <c r="M397" s="120"/>
    </row>
    <row r="398" spans="1:13" ht="14.5" x14ac:dyDescent="0.35">
      <c r="A398"/>
      <c r="B398"/>
      <c r="C398"/>
      <c r="D398"/>
      <c r="E398"/>
      <c r="F398"/>
      <c r="H398"/>
      <c r="I398"/>
      <c r="J398"/>
      <c r="K398" t="s">
        <v>47</v>
      </c>
      <c r="L398" t="s">
        <v>144</v>
      </c>
      <c r="M398" s="120"/>
    </row>
    <row r="399" spans="1:13" ht="14.5" x14ac:dyDescent="0.35">
      <c r="A399"/>
      <c r="B399"/>
      <c r="C399"/>
      <c r="D399"/>
      <c r="E399"/>
      <c r="F399"/>
      <c r="H399"/>
      <c r="I399"/>
      <c r="J399"/>
      <c r="K399" t="s">
        <v>48</v>
      </c>
      <c r="L399" t="s">
        <v>144</v>
      </c>
      <c r="M399" s="120"/>
    </row>
    <row r="400" spans="1:13" ht="14.5" x14ac:dyDescent="0.35">
      <c r="A400"/>
      <c r="B400"/>
      <c r="C400"/>
      <c r="D400"/>
      <c r="E400"/>
      <c r="F400"/>
      <c r="H400"/>
      <c r="I400"/>
      <c r="J400" t="s">
        <v>123</v>
      </c>
      <c r="K400"/>
      <c r="L400"/>
      <c r="M400" s="120"/>
    </row>
    <row r="401" spans="1:13" ht="14.5" x14ac:dyDescent="0.35">
      <c r="A401"/>
      <c r="B401"/>
      <c r="C401"/>
      <c r="D401"/>
      <c r="E401"/>
      <c r="F401"/>
      <c r="H401" t="s">
        <v>173</v>
      </c>
      <c r="I401" t="s">
        <v>44</v>
      </c>
      <c r="J401" t="s">
        <v>45</v>
      </c>
      <c r="K401" t="s">
        <v>46</v>
      </c>
      <c r="L401" t="s">
        <v>144</v>
      </c>
      <c r="M401" s="120"/>
    </row>
    <row r="402" spans="1:13" ht="14.5" x14ac:dyDescent="0.35">
      <c r="A402"/>
      <c r="B402"/>
      <c r="C402"/>
      <c r="D402"/>
      <c r="E402"/>
      <c r="F402"/>
      <c r="H402"/>
      <c r="I402"/>
      <c r="J402"/>
      <c r="K402" t="s">
        <v>47</v>
      </c>
      <c r="L402" t="s">
        <v>144</v>
      </c>
      <c r="M402" s="120"/>
    </row>
    <row r="403" spans="1:13" ht="14.5" x14ac:dyDescent="0.35">
      <c r="A403"/>
      <c r="B403"/>
      <c r="C403"/>
      <c r="D403"/>
      <c r="E403"/>
      <c r="F403"/>
      <c r="H403"/>
      <c r="I403"/>
      <c r="J403"/>
      <c r="K403" t="s">
        <v>48</v>
      </c>
      <c r="L403" t="s">
        <v>144</v>
      </c>
      <c r="M403" s="120"/>
    </row>
    <row r="404" spans="1:13" ht="14.5" x14ac:dyDescent="0.35">
      <c r="A404"/>
      <c r="B404"/>
      <c r="C404"/>
      <c r="D404"/>
      <c r="E404"/>
      <c r="F404"/>
      <c r="H404"/>
      <c r="I404"/>
      <c r="J404" t="s">
        <v>123</v>
      </c>
      <c r="K404"/>
      <c r="L404"/>
      <c r="M404" s="120"/>
    </row>
    <row r="405" spans="1:13" ht="14.5" x14ac:dyDescent="0.35">
      <c r="A405"/>
      <c r="B405"/>
      <c r="C405"/>
      <c r="D405"/>
      <c r="E405"/>
      <c r="F405"/>
      <c r="H405" t="s">
        <v>174</v>
      </c>
      <c r="I405" t="s">
        <v>44</v>
      </c>
      <c r="J405" t="s">
        <v>45</v>
      </c>
      <c r="K405" t="s">
        <v>46</v>
      </c>
      <c r="L405" t="s">
        <v>144</v>
      </c>
      <c r="M405" s="120"/>
    </row>
    <row r="406" spans="1:13" ht="14.5" x14ac:dyDescent="0.35">
      <c r="A406"/>
      <c r="B406"/>
      <c r="C406"/>
      <c r="D406"/>
      <c r="E406"/>
      <c r="F406"/>
      <c r="H406"/>
      <c r="I406"/>
      <c r="J406"/>
      <c r="K406" t="s">
        <v>47</v>
      </c>
      <c r="L406" t="s">
        <v>144</v>
      </c>
      <c r="M406" s="120"/>
    </row>
    <row r="407" spans="1:13" ht="14.5" x14ac:dyDescent="0.35">
      <c r="A407"/>
      <c r="B407"/>
      <c r="C407"/>
      <c r="D407"/>
      <c r="E407"/>
      <c r="F407"/>
      <c r="H407"/>
      <c r="I407"/>
      <c r="J407"/>
      <c r="K407" t="s">
        <v>48</v>
      </c>
      <c r="L407" t="s">
        <v>144</v>
      </c>
      <c r="M407" s="120"/>
    </row>
    <row r="408" spans="1:13" ht="14.5" x14ac:dyDescent="0.35">
      <c r="A408"/>
      <c r="B408"/>
      <c r="C408"/>
      <c r="D408"/>
      <c r="E408"/>
      <c r="F408"/>
      <c r="H408"/>
      <c r="I408"/>
      <c r="J408" t="s">
        <v>123</v>
      </c>
      <c r="K408"/>
      <c r="L408"/>
      <c r="M408" s="120"/>
    </row>
    <row r="409" spans="1:13" ht="14.5" x14ac:dyDescent="0.35">
      <c r="A409"/>
      <c r="B409"/>
      <c r="C409"/>
      <c r="D409"/>
      <c r="E409"/>
      <c r="F409"/>
      <c r="H409" t="s">
        <v>175</v>
      </c>
      <c r="I409" t="s">
        <v>44</v>
      </c>
      <c r="J409" t="s">
        <v>45</v>
      </c>
      <c r="K409" t="s">
        <v>46</v>
      </c>
      <c r="L409" t="s">
        <v>144</v>
      </c>
      <c r="M409" s="120"/>
    </row>
    <row r="410" spans="1:13" ht="14.5" x14ac:dyDescent="0.35">
      <c r="A410"/>
      <c r="B410"/>
      <c r="C410"/>
      <c r="D410"/>
      <c r="E410"/>
      <c r="F410"/>
      <c r="H410"/>
      <c r="I410"/>
      <c r="J410"/>
      <c r="K410" t="s">
        <v>47</v>
      </c>
      <c r="L410" t="s">
        <v>144</v>
      </c>
      <c r="M410" s="120"/>
    </row>
    <row r="411" spans="1:13" ht="14.5" x14ac:dyDescent="0.35">
      <c r="A411"/>
      <c r="B411"/>
      <c r="C411"/>
      <c r="D411"/>
      <c r="E411"/>
      <c r="F411"/>
      <c r="H411"/>
      <c r="I411"/>
      <c r="J411"/>
      <c r="K411" t="s">
        <v>48</v>
      </c>
      <c r="L411" t="s">
        <v>144</v>
      </c>
      <c r="M411" s="120"/>
    </row>
    <row r="412" spans="1:13" ht="14.5" x14ac:dyDescent="0.35">
      <c r="A412"/>
      <c r="B412"/>
      <c r="C412"/>
      <c r="D412"/>
      <c r="E412"/>
      <c r="F412"/>
      <c r="H412"/>
      <c r="I412"/>
      <c r="J412" t="s">
        <v>123</v>
      </c>
      <c r="K412"/>
      <c r="L412"/>
      <c r="M412" s="120"/>
    </row>
    <row r="413" spans="1:13" ht="14.5" x14ac:dyDescent="0.35">
      <c r="A413"/>
      <c r="B413"/>
      <c r="C413"/>
      <c r="D413"/>
      <c r="E413"/>
      <c r="F413"/>
      <c r="H413" t="s">
        <v>176</v>
      </c>
      <c r="I413" t="s">
        <v>44</v>
      </c>
      <c r="J413" t="s">
        <v>45</v>
      </c>
      <c r="K413" t="s">
        <v>46</v>
      </c>
      <c r="L413" t="s">
        <v>144</v>
      </c>
      <c r="M413" s="120"/>
    </row>
    <row r="414" spans="1:13" ht="14.5" x14ac:dyDescent="0.35">
      <c r="A414"/>
      <c r="B414"/>
      <c r="C414"/>
      <c r="D414"/>
      <c r="E414"/>
      <c r="F414"/>
      <c r="H414"/>
      <c r="I414"/>
      <c r="J414"/>
      <c r="K414" t="s">
        <v>47</v>
      </c>
      <c r="L414" t="s">
        <v>144</v>
      </c>
      <c r="M414" s="120"/>
    </row>
    <row r="415" spans="1:13" ht="14.5" x14ac:dyDescent="0.35">
      <c r="A415"/>
      <c r="B415"/>
      <c r="C415"/>
      <c r="D415"/>
      <c r="E415"/>
      <c r="F415"/>
      <c r="H415"/>
      <c r="I415"/>
      <c r="J415"/>
      <c r="K415" t="s">
        <v>48</v>
      </c>
      <c r="L415" t="s">
        <v>144</v>
      </c>
      <c r="M415" s="120"/>
    </row>
    <row r="416" spans="1:13" ht="14.5" x14ac:dyDescent="0.35">
      <c r="A416"/>
      <c r="B416"/>
      <c r="C416"/>
      <c r="D416"/>
      <c r="E416"/>
      <c r="F416"/>
      <c r="H416"/>
      <c r="I416"/>
      <c r="J416" t="s">
        <v>123</v>
      </c>
      <c r="K416"/>
      <c r="L416"/>
      <c r="M416" s="120"/>
    </row>
    <row r="417" spans="1:13" ht="14.5" x14ac:dyDescent="0.35">
      <c r="A417"/>
      <c r="B417"/>
      <c r="C417"/>
      <c r="D417"/>
      <c r="E417"/>
      <c r="F417"/>
      <c r="H417" t="s">
        <v>177</v>
      </c>
      <c r="I417" t="s">
        <v>44</v>
      </c>
      <c r="J417" t="s">
        <v>45</v>
      </c>
      <c r="K417" t="s">
        <v>46</v>
      </c>
      <c r="L417" t="s">
        <v>144</v>
      </c>
      <c r="M417" s="120"/>
    </row>
    <row r="418" spans="1:13" ht="14.5" x14ac:dyDescent="0.35">
      <c r="A418"/>
      <c r="B418"/>
      <c r="C418"/>
      <c r="D418"/>
      <c r="E418"/>
      <c r="F418"/>
      <c r="H418"/>
      <c r="I418"/>
      <c r="J418"/>
      <c r="K418" t="s">
        <v>47</v>
      </c>
      <c r="L418" t="s">
        <v>144</v>
      </c>
      <c r="M418" s="120"/>
    </row>
    <row r="419" spans="1:13" ht="14.5" x14ac:dyDescent="0.35">
      <c r="A419"/>
      <c r="B419"/>
      <c r="C419"/>
      <c r="D419"/>
      <c r="E419"/>
      <c r="F419"/>
      <c r="H419"/>
      <c r="I419"/>
      <c r="J419"/>
      <c r="K419" t="s">
        <v>48</v>
      </c>
      <c r="L419" t="s">
        <v>144</v>
      </c>
      <c r="M419" s="120"/>
    </row>
    <row r="420" spans="1:13" ht="14.5" x14ac:dyDescent="0.35">
      <c r="A420"/>
      <c r="B420"/>
      <c r="C420"/>
      <c r="D420"/>
      <c r="E420"/>
      <c r="F420"/>
      <c r="H420"/>
      <c r="I420"/>
      <c r="J420" t="s">
        <v>123</v>
      </c>
      <c r="K420"/>
      <c r="L420"/>
      <c r="M420" s="120"/>
    </row>
    <row r="421" spans="1:13" ht="14.5" x14ac:dyDescent="0.35">
      <c r="A421"/>
      <c r="B421"/>
      <c r="C421"/>
      <c r="D421"/>
      <c r="E421"/>
      <c r="F421"/>
      <c r="H421" t="s">
        <v>178</v>
      </c>
      <c r="I421" t="s">
        <v>44</v>
      </c>
      <c r="J421" t="s">
        <v>45</v>
      </c>
      <c r="K421" t="s">
        <v>46</v>
      </c>
      <c r="L421" t="s">
        <v>144</v>
      </c>
      <c r="M421" s="120"/>
    </row>
    <row r="422" spans="1:13" ht="14.5" x14ac:dyDescent="0.35">
      <c r="A422"/>
      <c r="B422"/>
      <c r="C422"/>
      <c r="D422"/>
      <c r="E422"/>
      <c r="F422"/>
      <c r="H422"/>
      <c r="I422"/>
      <c r="J422"/>
      <c r="K422" t="s">
        <v>47</v>
      </c>
      <c r="L422" t="s">
        <v>144</v>
      </c>
      <c r="M422" s="120">
        <v>3893.9690000000001</v>
      </c>
    </row>
    <row r="423" spans="1:13" ht="14.5" x14ac:dyDescent="0.35">
      <c r="A423"/>
      <c r="B423"/>
      <c r="C423"/>
      <c r="D423"/>
      <c r="E423"/>
      <c r="F423"/>
      <c r="H423"/>
      <c r="I423"/>
      <c r="J423"/>
      <c r="K423" t="s">
        <v>48</v>
      </c>
      <c r="L423" t="s">
        <v>144</v>
      </c>
      <c r="M423" s="120"/>
    </row>
    <row r="424" spans="1:13" ht="14.5" x14ac:dyDescent="0.35">
      <c r="A424"/>
      <c r="B424"/>
      <c r="C424"/>
      <c r="D424"/>
      <c r="E424"/>
      <c r="F424"/>
      <c r="H424"/>
      <c r="I424"/>
      <c r="J424" t="s">
        <v>123</v>
      </c>
      <c r="K424"/>
      <c r="L424"/>
      <c r="M424" s="120">
        <v>3893.9690000000001</v>
      </c>
    </row>
    <row r="425" spans="1:13" ht="14.5" x14ac:dyDescent="0.35">
      <c r="A425"/>
      <c r="B425"/>
      <c r="C425"/>
      <c r="D425"/>
      <c r="E425"/>
      <c r="F425"/>
      <c r="H425" t="s">
        <v>179</v>
      </c>
      <c r="I425" t="s">
        <v>44</v>
      </c>
      <c r="J425" t="s">
        <v>45</v>
      </c>
      <c r="K425" t="s">
        <v>46</v>
      </c>
      <c r="L425" t="s">
        <v>144</v>
      </c>
      <c r="M425" s="120"/>
    </row>
    <row r="426" spans="1:13" ht="14.5" x14ac:dyDescent="0.35">
      <c r="A426"/>
      <c r="B426"/>
      <c r="C426"/>
      <c r="D426"/>
      <c r="E426"/>
      <c r="F426"/>
      <c r="H426"/>
      <c r="I426"/>
      <c r="J426"/>
      <c r="K426" t="s">
        <v>47</v>
      </c>
      <c r="L426" t="s">
        <v>144</v>
      </c>
      <c r="M426" s="120">
        <v>3923.55</v>
      </c>
    </row>
    <row r="427" spans="1:13" ht="14.5" x14ac:dyDescent="0.35">
      <c r="A427"/>
      <c r="B427"/>
      <c r="C427"/>
      <c r="D427"/>
      <c r="E427"/>
      <c r="F427"/>
      <c r="H427"/>
      <c r="I427"/>
      <c r="J427"/>
      <c r="K427" t="s">
        <v>48</v>
      </c>
      <c r="L427" t="s">
        <v>144</v>
      </c>
      <c r="M427" s="120"/>
    </row>
    <row r="428" spans="1:13" ht="14.5" x14ac:dyDescent="0.35">
      <c r="A428"/>
      <c r="B428"/>
      <c r="C428"/>
      <c r="D428"/>
      <c r="E428"/>
      <c r="F428"/>
      <c r="H428"/>
      <c r="I428"/>
      <c r="J428" t="s">
        <v>123</v>
      </c>
      <c r="K428"/>
      <c r="L428"/>
      <c r="M428" s="120">
        <v>3923.55</v>
      </c>
    </row>
    <row r="429" spans="1:13" ht="14.5" x14ac:dyDescent="0.35">
      <c r="A429"/>
      <c r="B429"/>
      <c r="C429"/>
      <c r="D429"/>
      <c r="E429"/>
      <c r="F429"/>
      <c r="H429" t="s">
        <v>180</v>
      </c>
      <c r="I429" t="s">
        <v>44</v>
      </c>
      <c r="J429" t="s">
        <v>45</v>
      </c>
      <c r="K429" t="s">
        <v>46</v>
      </c>
      <c r="L429" t="s">
        <v>144</v>
      </c>
      <c r="M429" s="120"/>
    </row>
    <row r="430" spans="1:13" ht="14.5" x14ac:dyDescent="0.35">
      <c r="A430"/>
      <c r="B430"/>
      <c r="C430"/>
      <c r="D430"/>
      <c r="E430"/>
      <c r="F430"/>
      <c r="H430"/>
      <c r="I430"/>
      <c r="J430"/>
      <c r="K430" t="s">
        <v>47</v>
      </c>
      <c r="L430" t="s">
        <v>144</v>
      </c>
      <c r="M430" s="120">
        <v>4167.8230000000003</v>
      </c>
    </row>
    <row r="431" spans="1:13" ht="14.5" x14ac:dyDescent="0.35">
      <c r="A431"/>
      <c r="B431"/>
      <c r="C431"/>
      <c r="D431"/>
      <c r="E431"/>
      <c r="F431"/>
      <c r="H431"/>
      <c r="I431"/>
      <c r="J431"/>
      <c r="K431" t="s">
        <v>48</v>
      </c>
      <c r="L431" t="s">
        <v>144</v>
      </c>
      <c r="M431" s="120"/>
    </row>
    <row r="432" spans="1:13" ht="14.5" x14ac:dyDescent="0.35">
      <c r="A432"/>
      <c r="B432"/>
      <c r="C432"/>
      <c r="D432"/>
      <c r="E432"/>
      <c r="F432"/>
      <c r="H432"/>
      <c r="I432"/>
      <c r="J432" t="s">
        <v>123</v>
      </c>
      <c r="K432"/>
      <c r="L432"/>
      <c r="M432" s="120">
        <v>4167.8230000000003</v>
      </c>
    </row>
    <row r="433" spans="1:13" ht="14.5" x14ac:dyDescent="0.35">
      <c r="A433"/>
      <c r="B433"/>
      <c r="C433"/>
      <c r="D433"/>
      <c r="E433"/>
      <c r="F433"/>
      <c r="H433" t="s">
        <v>181</v>
      </c>
      <c r="I433" t="s">
        <v>44</v>
      </c>
      <c r="J433" t="s">
        <v>45</v>
      </c>
      <c r="K433" t="s">
        <v>46</v>
      </c>
      <c r="L433" t="s">
        <v>144</v>
      </c>
      <c r="M433" s="120"/>
    </row>
    <row r="434" spans="1:13" ht="14.5" x14ac:dyDescent="0.35">
      <c r="A434"/>
      <c r="B434"/>
      <c r="C434"/>
      <c r="D434"/>
      <c r="E434"/>
      <c r="F434"/>
      <c r="H434"/>
      <c r="I434"/>
      <c r="J434"/>
      <c r="K434" t="s">
        <v>47</v>
      </c>
      <c r="L434" t="s">
        <v>144</v>
      </c>
      <c r="M434" s="120">
        <v>4224.4269999999997</v>
      </c>
    </row>
    <row r="435" spans="1:13" ht="14.5" x14ac:dyDescent="0.35">
      <c r="A435"/>
      <c r="B435"/>
      <c r="C435"/>
      <c r="D435"/>
      <c r="E435"/>
      <c r="F435"/>
      <c r="H435"/>
      <c r="I435"/>
      <c r="J435"/>
      <c r="K435" t="s">
        <v>48</v>
      </c>
      <c r="L435" t="s">
        <v>144</v>
      </c>
      <c r="M435" s="120"/>
    </row>
    <row r="436" spans="1:13" ht="14.5" x14ac:dyDescent="0.35">
      <c r="A436"/>
      <c r="B436"/>
      <c r="C436"/>
      <c r="D436"/>
      <c r="E436"/>
      <c r="F436"/>
      <c r="H436"/>
      <c r="I436"/>
      <c r="J436" t="s">
        <v>123</v>
      </c>
      <c r="K436"/>
      <c r="L436"/>
      <c r="M436" s="120">
        <v>4224.4269999999997</v>
      </c>
    </row>
    <row r="437" spans="1:13" ht="14.5" x14ac:dyDescent="0.35">
      <c r="A437"/>
      <c r="B437"/>
      <c r="C437"/>
      <c r="D437"/>
      <c r="E437"/>
      <c r="F437"/>
      <c r="H437" t="s">
        <v>182</v>
      </c>
      <c r="I437" t="s">
        <v>44</v>
      </c>
      <c r="J437" t="s">
        <v>45</v>
      </c>
      <c r="K437" t="s">
        <v>46</v>
      </c>
      <c r="L437" t="s">
        <v>144</v>
      </c>
      <c r="M437" s="120"/>
    </row>
    <row r="438" spans="1:13" ht="14.5" x14ac:dyDescent="0.35">
      <c r="A438"/>
      <c r="B438"/>
      <c r="C438"/>
      <c r="D438"/>
      <c r="E438"/>
      <c r="F438"/>
      <c r="H438"/>
      <c r="I438"/>
      <c r="J438"/>
      <c r="K438" t="s">
        <v>47</v>
      </c>
      <c r="L438" t="s">
        <v>144</v>
      </c>
      <c r="M438" s="120">
        <v>3565.335</v>
      </c>
    </row>
    <row r="439" spans="1:13" ht="14.5" x14ac:dyDescent="0.35">
      <c r="A439"/>
      <c r="B439"/>
      <c r="C439"/>
      <c r="D439"/>
      <c r="E439"/>
      <c r="F439"/>
      <c r="H439"/>
      <c r="I439"/>
      <c r="J439"/>
      <c r="K439" t="s">
        <v>48</v>
      </c>
      <c r="L439" t="s">
        <v>144</v>
      </c>
      <c r="M439" s="120"/>
    </row>
    <row r="440" spans="1:13" ht="14.5" x14ac:dyDescent="0.35">
      <c r="A440"/>
      <c r="B440"/>
      <c r="C440"/>
      <c r="D440"/>
      <c r="E440"/>
      <c r="F440"/>
      <c r="H440"/>
      <c r="I440"/>
      <c r="J440" t="s">
        <v>123</v>
      </c>
      <c r="K440"/>
      <c r="L440"/>
      <c r="M440" s="120">
        <v>3565.335</v>
      </c>
    </row>
    <row r="441" spans="1:13" ht="14.5" x14ac:dyDescent="0.35">
      <c r="A441"/>
      <c r="B441"/>
      <c r="C441"/>
      <c r="D441"/>
      <c r="E441"/>
      <c r="F441"/>
      <c r="H441" t="s">
        <v>183</v>
      </c>
      <c r="I441" t="s">
        <v>44</v>
      </c>
      <c r="J441" t="s">
        <v>45</v>
      </c>
      <c r="K441" t="s">
        <v>46</v>
      </c>
      <c r="L441" t="s">
        <v>144</v>
      </c>
      <c r="M441" s="120"/>
    </row>
    <row r="442" spans="1:13" ht="14.5" x14ac:dyDescent="0.35">
      <c r="A442"/>
      <c r="B442"/>
      <c r="C442"/>
      <c r="D442"/>
      <c r="E442"/>
      <c r="F442"/>
      <c r="H442"/>
      <c r="I442"/>
      <c r="J442"/>
      <c r="K442" t="s">
        <v>47</v>
      </c>
      <c r="L442" t="s">
        <v>144</v>
      </c>
      <c r="M442" s="120">
        <v>3514.8620000000001</v>
      </c>
    </row>
    <row r="443" spans="1:13" ht="14.5" x14ac:dyDescent="0.35">
      <c r="A443"/>
      <c r="B443"/>
      <c r="C443"/>
      <c r="D443"/>
      <c r="E443"/>
      <c r="F443"/>
      <c r="H443"/>
      <c r="I443"/>
      <c r="J443"/>
      <c r="K443" t="s">
        <v>48</v>
      </c>
      <c r="L443" t="s">
        <v>144</v>
      </c>
      <c r="M443" s="120"/>
    </row>
    <row r="444" spans="1:13" ht="14.5" x14ac:dyDescent="0.35">
      <c r="A444"/>
      <c r="B444"/>
      <c r="C444"/>
      <c r="D444"/>
      <c r="E444"/>
      <c r="F444"/>
      <c r="H444"/>
      <c r="I444"/>
      <c r="J444" t="s">
        <v>123</v>
      </c>
      <c r="K444"/>
      <c r="L444"/>
      <c r="M444" s="120">
        <v>3514.8620000000001</v>
      </c>
    </row>
    <row r="445" spans="1:13" ht="14.5" x14ac:dyDescent="0.35">
      <c r="A445"/>
      <c r="B445"/>
      <c r="C445"/>
      <c r="D445"/>
      <c r="E445"/>
      <c r="F445"/>
      <c r="H445" t="s">
        <v>184</v>
      </c>
      <c r="I445" t="s">
        <v>44</v>
      </c>
      <c r="J445" t="s">
        <v>45</v>
      </c>
      <c r="K445" t="s">
        <v>46</v>
      </c>
      <c r="L445" t="s">
        <v>144</v>
      </c>
      <c r="M445" s="120"/>
    </row>
    <row r="446" spans="1:13" ht="14.5" x14ac:dyDescent="0.35">
      <c r="A446"/>
      <c r="B446"/>
      <c r="C446"/>
      <c r="D446"/>
      <c r="E446"/>
      <c r="F446"/>
      <c r="H446"/>
      <c r="I446"/>
      <c r="J446"/>
      <c r="K446" t="s">
        <v>47</v>
      </c>
      <c r="L446" t="s">
        <v>144</v>
      </c>
      <c r="M446" s="120">
        <v>3378.7220000000002</v>
      </c>
    </row>
    <row r="447" spans="1:13" ht="14.5" x14ac:dyDescent="0.35">
      <c r="A447"/>
      <c r="B447"/>
      <c r="C447"/>
      <c r="D447"/>
      <c r="E447"/>
      <c r="F447"/>
      <c r="H447"/>
      <c r="I447"/>
      <c r="J447"/>
      <c r="K447" t="s">
        <v>48</v>
      </c>
      <c r="L447" t="s">
        <v>144</v>
      </c>
      <c r="M447" s="120"/>
    </row>
    <row r="448" spans="1:13" ht="14.5" x14ac:dyDescent="0.35">
      <c r="A448"/>
      <c r="B448"/>
      <c r="C448"/>
      <c r="D448"/>
      <c r="E448"/>
      <c r="F448"/>
      <c r="H448"/>
      <c r="I448"/>
      <c r="J448" t="s">
        <v>123</v>
      </c>
      <c r="K448"/>
      <c r="L448"/>
      <c r="M448" s="120">
        <v>3378.7220000000002</v>
      </c>
    </row>
    <row r="449" spans="1:13" ht="14.5" x14ac:dyDescent="0.35">
      <c r="A449"/>
      <c r="B449"/>
      <c r="C449"/>
      <c r="D449"/>
      <c r="E449"/>
      <c r="F449"/>
      <c r="H449" t="s">
        <v>185</v>
      </c>
      <c r="I449" t="s">
        <v>44</v>
      </c>
      <c r="J449" t="s">
        <v>45</v>
      </c>
      <c r="K449" t="s">
        <v>46</v>
      </c>
      <c r="L449" t="s">
        <v>144</v>
      </c>
      <c r="M449" s="120"/>
    </row>
    <row r="450" spans="1:13" ht="14.5" x14ac:dyDescent="0.35">
      <c r="A450"/>
      <c r="B450"/>
      <c r="C450"/>
      <c r="D450"/>
      <c r="E450"/>
      <c r="F450"/>
      <c r="H450"/>
      <c r="I450"/>
      <c r="J450"/>
      <c r="K450" t="s">
        <v>47</v>
      </c>
      <c r="L450" t="s">
        <v>144</v>
      </c>
      <c r="M450" s="120">
        <v>3312.6770000000001</v>
      </c>
    </row>
    <row r="451" spans="1:13" ht="14.5" x14ac:dyDescent="0.35">
      <c r="A451"/>
      <c r="B451"/>
      <c r="C451"/>
      <c r="D451"/>
      <c r="E451"/>
      <c r="F451"/>
      <c r="H451"/>
      <c r="I451"/>
      <c r="J451"/>
      <c r="K451" t="s">
        <v>48</v>
      </c>
      <c r="L451" t="s">
        <v>144</v>
      </c>
      <c r="M451" s="120"/>
    </row>
    <row r="452" spans="1:13" ht="14.5" x14ac:dyDescent="0.35">
      <c r="A452"/>
      <c r="B452"/>
      <c r="C452"/>
      <c r="D452"/>
      <c r="E452"/>
      <c r="F452"/>
      <c r="H452"/>
      <c r="I452"/>
      <c r="J452" t="s">
        <v>123</v>
      </c>
      <c r="K452"/>
      <c r="L452"/>
      <c r="M452" s="120">
        <v>3312.6770000000001</v>
      </c>
    </row>
    <row r="453" spans="1:13" ht="14.5" x14ac:dyDescent="0.35">
      <c r="A453"/>
      <c r="B453"/>
      <c r="C453"/>
      <c r="D453"/>
      <c r="E453"/>
      <c r="F453"/>
      <c r="H453" t="s">
        <v>186</v>
      </c>
      <c r="I453" t="s">
        <v>44</v>
      </c>
      <c r="J453" t="s">
        <v>45</v>
      </c>
      <c r="K453" t="s">
        <v>46</v>
      </c>
      <c r="L453" t="s">
        <v>144</v>
      </c>
      <c r="M453" s="120"/>
    </row>
    <row r="454" spans="1:13" ht="14.5" x14ac:dyDescent="0.35">
      <c r="A454"/>
      <c r="B454"/>
      <c r="C454"/>
      <c r="D454"/>
      <c r="E454"/>
      <c r="F454"/>
      <c r="H454"/>
      <c r="I454"/>
      <c r="J454"/>
      <c r="K454" t="s">
        <v>47</v>
      </c>
      <c r="L454" t="s">
        <v>144</v>
      </c>
      <c r="M454" s="120">
        <v>3332.1309999999999</v>
      </c>
    </row>
    <row r="455" spans="1:13" ht="14.5" x14ac:dyDescent="0.35">
      <c r="A455"/>
      <c r="B455"/>
      <c r="C455"/>
      <c r="D455"/>
      <c r="E455"/>
      <c r="F455"/>
      <c r="H455"/>
      <c r="I455"/>
      <c r="J455"/>
      <c r="K455" t="s">
        <v>48</v>
      </c>
      <c r="L455" t="s">
        <v>144</v>
      </c>
      <c r="M455" s="120"/>
    </row>
    <row r="456" spans="1:13" ht="14.5" x14ac:dyDescent="0.35">
      <c r="A456"/>
      <c r="B456"/>
      <c r="C456"/>
      <c r="D456"/>
      <c r="E456"/>
      <c r="F456"/>
      <c r="H456"/>
      <c r="I456"/>
      <c r="J456" t="s">
        <v>123</v>
      </c>
      <c r="K456"/>
      <c r="L456"/>
      <c r="M456" s="120">
        <v>3332.1309999999999</v>
      </c>
    </row>
    <row r="457" spans="1:13" ht="14.5" x14ac:dyDescent="0.35">
      <c r="A457"/>
      <c r="B457"/>
      <c r="C457"/>
      <c r="D457"/>
      <c r="E457"/>
      <c r="F457"/>
      <c r="H457" t="s">
        <v>187</v>
      </c>
      <c r="I457" t="s">
        <v>44</v>
      </c>
      <c r="J457" t="s">
        <v>45</v>
      </c>
      <c r="K457" t="s">
        <v>46</v>
      </c>
      <c r="L457" t="s">
        <v>144</v>
      </c>
      <c r="M457" s="120"/>
    </row>
    <row r="458" spans="1:13" ht="14.5" x14ac:dyDescent="0.35">
      <c r="A458"/>
      <c r="B458"/>
      <c r="C458"/>
      <c r="D458"/>
      <c r="E458"/>
      <c r="F458"/>
      <c r="H458"/>
      <c r="I458"/>
      <c r="J458"/>
      <c r="K458" t="s">
        <v>47</v>
      </c>
      <c r="L458" t="s">
        <v>144</v>
      </c>
      <c r="M458" s="120">
        <v>3335.752</v>
      </c>
    </row>
    <row r="459" spans="1:13" ht="14.5" x14ac:dyDescent="0.35">
      <c r="A459"/>
      <c r="B459"/>
      <c r="C459"/>
      <c r="D459"/>
      <c r="E459"/>
      <c r="F459"/>
      <c r="H459"/>
      <c r="I459"/>
      <c r="J459"/>
      <c r="K459" t="s">
        <v>48</v>
      </c>
      <c r="L459" t="s">
        <v>144</v>
      </c>
      <c r="M459" s="120"/>
    </row>
    <row r="460" spans="1:13" ht="14.5" x14ac:dyDescent="0.35">
      <c r="A460"/>
      <c r="B460"/>
      <c r="C460"/>
      <c r="D460"/>
      <c r="E460"/>
      <c r="F460"/>
      <c r="H460"/>
      <c r="I460"/>
      <c r="J460" t="s">
        <v>123</v>
      </c>
      <c r="K460"/>
      <c r="L460"/>
      <c r="M460" s="120">
        <v>3335.752</v>
      </c>
    </row>
    <row r="461" spans="1:13" ht="14.5" x14ac:dyDescent="0.35">
      <c r="A461"/>
      <c r="B461"/>
      <c r="C461"/>
      <c r="D461"/>
      <c r="E461"/>
      <c r="F461"/>
      <c r="H461" t="s">
        <v>188</v>
      </c>
      <c r="I461" t="s">
        <v>44</v>
      </c>
      <c r="J461" t="s">
        <v>45</v>
      </c>
      <c r="K461" t="s">
        <v>46</v>
      </c>
      <c r="L461" t="s">
        <v>144</v>
      </c>
      <c r="M461" s="120"/>
    </row>
    <row r="462" spans="1:13" ht="14.5" x14ac:dyDescent="0.35">
      <c r="A462"/>
      <c r="B462"/>
      <c r="C462"/>
      <c r="D462"/>
      <c r="E462"/>
      <c r="F462"/>
      <c r="H462"/>
      <c r="I462"/>
      <c r="J462"/>
      <c r="K462" t="s">
        <v>47</v>
      </c>
      <c r="L462" t="s">
        <v>144</v>
      </c>
      <c r="M462" s="120">
        <v>3189.7649999999999</v>
      </c>
    </row>
    <row r="463" spans="1:13" ht="14.5" x14ac:dyDescent="0.35">
      <c r="A463"/>
      <c r="B463"/>
      <c r="C463"/>
      <c r="D463"/>
      <c r="E463"/>
      <c r="F463"/>
      <c r="H463"/>
      <c r="I463"/>
      <c r="J463"/>
      <c r="K463" t="s">
        <v>48</v>
      </c>
      <c r="L463" t="s">
        <v>144</v>
      </c>
      <c r="M463" s="120"/>
    </row>
    <row r="464" spans="1:13" ht="14.5" x14ac:dyDescent="0.35">
      <c r="A464"/>
      <c r="B464"/>
      <c r="C464"/>
      <c r="D464"/>
      <c r="E464"/>
      <c r="F464"/>
      <c r="H464"/>
      <c r="I464"/>
      <c r="J464" t="s">
        <v>123</v>
      </c>
      <c r="K464"/>
      <c r="L464"/>
      <c r="M464" s="120">
        <v>3189.7649999999999</v>
      </c>
    </row>
    <row r="465" spans="1:13" ht="14.5" x14ac:dyDescent="0.35">
      <c r="A465"/>
      <c r="B465"/>
      <c r="C465"/>
      <c r="D465"/>
      <c r="E465"/>
      <c r="F465"/>
      <c r="H465" t="s">
        <v>189</v>
      </c>
      <c r="I465" t="s">
        <v>44</v>
      </c>
      <c r="J465" t="s">
        <v>45</v>
      </c>
      <c r="K465" t="s">
        <v>46</v>
      </c>
      <c r="L465" t="s">
        <v>144</v>
      </c>
      <c r="M465" s="120"/>
    </row>
    <row r="466" spans="1:13" ht="14.5" x14ac:dyDescent="0.35">
      <c r="A466"/>
      <c r="B466"/>
      <c r="C466"/>
      <c r="D466"/>
      <c r="E466"/>
      <c r="F466"/>
      <c r="H466"/>
      <c r="I466"/>
      <c r="J466"/>
      <c r="K466" t="s">
        <v>47</v>
      </c>
      <c r="L466" t="s">
        <v>144</v>
      </c>
      <c r="M466" s="120">
        <v>3156.2060000000001</v>
      </c>
    </row>
    <row r="467" spans="1:13" ht="14.5" x14ac:dyDescent="0.35">
      <c r="A467"/>
      <c r="B467"/>
      <c r="C467"/>
      <c r="D467"/>
      <c r="E467"/>
      <c r="F467"/>
      <c r="H467"/>
      <c r="I467"/>
      <c r="J467"/>
      <c r="K467" t="s">
        <v>48</v>
      </c>
      <c r="L467" t="s">
        <v>144</v>
      </c>
      <c r="M467" s="120"/>
    </row>
    <row r="468" spans="1:13" ht="14.5" x14ac:dyDescent="0.35">
      <c r="A468"/>
      <c r="B468"/>
      <c r="C468"/>
      <c r="D468"/>
      <c r="E468"/>
      <c r="F468"/>
      <c r="H468"/>
      <c r="I468"/>
      <c r="J468" t="s">
        <v>123</v>
      </c>
      <c r="K468"/>
      <c r="L468"/>
      <c r="M468" s="120">
        <v>3156.2060000000001</v>
      </c>
    </row>
    <row r="469" spans="1:13" ht="14.5" x14ac:dyDescent="0.35">
      <c r="A469"/>
      <c r="B469"/>
      <c r="C469"/>
      <c r="D469"/>
      <c r="E469"/>
      <c r="F469"/>
      <c r="H469" t="s">
        <v>190</v>
      </c>
      <c r="I469" t="s">
        <v>44</v>
      </c>
      <c r="J469" t="s">
        <v>45</v>
      </c>
      <c r="K469" t="s">
        <v>46</v>
      </c>
      <c r="L469" t="s">
        <v>144</v>
      </c>
      <c r="M469" s="120"/>
    </row>
    <row r="470" spans="1:13" ht="14.5" x14ac:dyDescent="0.35">
      <c r="A470"/>
      <c r="B470"/>
      <c r="C470"/>
      <c r="D470"/>
      <c r="E470"/>
      <c r="F470"/>
      <c r="H470"/>
      <c r="I470"/>
      <c r="J470"/>
      <c r="K470" t="s">
        <v>47</v>
      </c>
      <c r="L470" t="s">
        <v>144</v>
      </c>
      <c r="M470" s="120">
        <v>3241.0909999999999</v>
      </c>
    </row>
    <row r="471" spans="1:13" ht="14.5" x14ac:dyDescent="0.35">
      <c r="A471"/>
      <c r="B471"/>
      <c r="C471"/>
      <c r="D471"/>
      <c r="E471"/>
      <c r="F471"/>
      <c r="H471"/>
      <c r="I471"/>
      <c r="J471"/>
      <c r="K471" t="s">
        <v>48</v>
      </c>
      <c r="L471" t="s">
        <v>144</v>
      </c>
      <c r="M471" s="120"/>
    </row>
    <row r="472" spans="1:13" ht="14.5" x14ac:dyDescent="0.35">
      <c r="A472"/>
      <c r="B472"/>
      <c r="C472"/>
      <c r="D472"/>
      <c r="E472"/>
      <c r="F472"/>
      <c r="H472"/>
      <c r="I472"/>
      <c r="J472" t="s">
        <v>123</v>
      </c>
      <c r="K472"/>
      <c r="L472"/>
      <c r="M472" s="120">
        <v>3241.0909999999999</v>
      </c>
    </row>
    <row r="473" spans="1:13" ht="14.5" x14ac:dyDescent="0.35">
      <c r="A473"/>
      <c r="B473"/>
      <c r="C473"/>
      <c r="D473"/>
      <c r="E473"/>
      <c r="F473"/>
      <c r="H473" t="s">
        <v>191</v>
      </c>
      <c r="I473" t="s">
        <v>44</v>
      </c>
      <c r="J473" t="s">
        <v>45</v>
      </c>
      <c r="K473" t="s">
        <v>46</v>
      </c>
      <c r="L473" t="s">
        <v>144</v>
      </c>
      <c r="M473" s="120"/>
    </row>
    <row r="474" spans="1:13" ht="14.5" x14ac:dyDescent="0.35">
      <c r="A474"/>
      <c r="B474"/>
      <c r="C474"/>
      <c r="D474"/>
      <c r="E474"/>
      <c r="F474"/>
      <c r="H474"/>
      <c r="I474"/>
      <c r="J474"/>
      <c r="K474" t="s">
        <v>47</v>
      </c>
      <c r="L474" t="s">
        <v>144</v>
      </c>
      <c r="M474" s="120">
        <v>3216.1610000000001</v>
      </c>
    </row>
    <row r="475" spans="1:13" ht="14.5" x14ac:dyDescent="0.35">
      <c r="A475"/>
      <c r="B475"/>
      <c r="C475"/>
      <c r="D475"/>
      <c r="E475"/>
      <c r="F475"/>
      <c r="H475"/>
      <c r="I475"/>
      <c r="J475"/>
      <c r="K475" t="s">
        <v>48</v>
      </c>
      <c r="L475" t="s">
        <v>144</v>
      </c>
      <c r="M475" s="120"/>
    </row>
    <row r="476" spans="1:13" ht="14.5" x14ac:dyDescent="0.35">
      <c r="A476"/>
      <c r="B476"/>
      <c r="C476"/>
      <c r="D476"/>
      <c r="E476"/>
      <c r="F476"/>
      <c r="H476"/>
      <c r="I476"/>
      <c r="J476" t="s">
        <v>123</v>
      </c>
      <c r="K476"/>
      <c r="L476"/>
      <c r="M476" s="120">
        <v>3216.1610000000001</v>
      </c>
    </row>
    <row r="477" spans="1:13" ht="14.5" x14ac:dyDescent="0.35">
      <c r="A477"/>
      <c r="B477"/>
      <c r="C477"/>
      <c r="D477"/>
      <c r="E477"/>
      <c r="F477"/>
      <c r="H477" t="s">
        <v>192</v>
      </c>
      <c r="I477" t="s">
        <v>44</v>
      </c>
      <c r="J477" t="s">
        <v>45</v>
      </c>
      <c r="K477" t="s">
        <v>46</v>
      </c>
      <c r="L477" t="s">
        <v>144</v>
      </c>
      <c r="M477" s="120"/>
    </row>
    <row r="478" spans="1:13" ht="14.5" x14ac:dyDescent="0.35">
      <c r="A478"/>
      <c r="B478"/>
      <c r="C478"/>
      <c r="D478"/>
      <c r="E478"/>
      <c r="F478"/>
      <c r="H478"/>
      <c r="I478"/>
      <c r="J478"/>
      <c r="K478" t="s">
        <v>47</v>
      </c>
      <c r="L478" t="s">
        <v>144</v>
      </c>
      <c r="M478" s="120">
        <v>2965.2719999999999</v>
      </c>
    </row>
    <row r="479" spans="1:13" ht="14.5" x14ac:dyDescent="0.35">
      <c r="A479"/>
      <c r="B479"/>
      <c r="C479"/>
      <c r="D479"/>
      <c r="E479"/>
      <c r="F479"/>
      <c r="H479"/>
      <c r="I479"/>
      <c r="J479"/>
      <c r="K479" t="s">
        <v>48</v>
      </c>
      <c r="L479" t="s">
        <v>144</v>
      </c>
      <c r="M479" s="120"/>
    </row>
    <row r="480" spans="1:13" ht="14.5" x14ac:dyDescent="0.35">
      <c r="A480"/>
      <c r="B480"/>
      <c r="C480"/>
      <c r="D480"/>
      <c r="E480"/>
      <c r="F480"/>
      <c r="H480"/>
      <c r="I480"/>
      <c r="J480" t="s">
        <v>123</v>
      </c>
      <c r="K480"/>
      <c r="L480"/>
      <c r="M480" s="120">
        <v>2965.2719999999999</v>
      </c>
    </row>
    <row r="481" spans="1:13" ht="14.5" x14ac:dyDescent="0.35">
      <c r="A481"/>
      <c r="B481"/>
      <c r="C481"/>
      <c r="D481"/>
      <c r="E481"/>
      <c r="F481"/>
      <c r="H481" t="s">
        <v>193</v>
      </c>
      <c r="I481" t="s">
        <v>44</v>
      </c>
      <c r="J481" t="s">
        <v>45</v>
      </c>
      <c r="K481" t="s">
        <v>46</v>
      </c>
      <c r="L481" t="s">
        <v>144</v>
      </c>
      <c r="M481" s="120"/>
    </row>
    <row r="482" spans="1:13" ht="14.5" x14ac:dyDescent="0.35">
      <c r="A482"/>
      <c r="B482"/>
      <c r="C482"/>
      <c r="D482"/>
      <c r="E482"/>
      <c r="F482"/>
      <c r="H482"/>
      <c r="I482"/>
      <c r="J482"/>
      <c r="K482" t="s">
        <v>47</v>
      </c>
      <c r="L482" t="s">
        <v>144</v>
      </c>
      <c r="M482" s="120">
        <v>2799.71</v>
      </c>
    </row>
    <row r="483" spans="1:13" ht="14.5" x14ac:dyDescent="0.35">
      <c r="A483"/>
      <c r="B483"/>
      <c r="C483"/>
      <c r="D483"/>
      <c r="E483"/>
      <c r="F483"/>
      <c r="H483"/>
      <c r="I483"/>
      <c r="J483"/>
      <c r="K483" t="s">
        <v>48</v>
      </c>
      <c r="L483" t="s">
        <v>144</v>
      </c>
      <c r="M483" s="120"/>
    </row>
    <row r="484" spans="1:13" ht="14.5" x14ac:dyDescent="0.35">
      <c r="A484"/>
      <c r="B484"/>
      <c r="C484"/>
      <c r="D484"/>
      <c r="E484"/>
      <c r="F484"/>
      <c r="H484"/>
      <c r="I484"/>
      <c r="J484" t="s">
        <v>123</v>
      </c>
      <c r="K484"/>
      <c r="L484"/>
      <c r="M484" s="120">
        <v>2799.71</v>
      </c>
    </row>
    <row r="485" spans="1:13" ht="14.5" x14ac:dyDescent="0.35">
      <c r="A485"/>
      <c r="B485"/>
      <c r="C485"/>
      <c r="D485"/>
      <c r="E485"/>
      <c r="F485"/>
      <c r="H485" t="s">
        <v>194</v>
      </c>
      <c r="I485" t="s">
        <v>44</v>
      </c>
      <c r="J485" t="s">
        <v>45</v>
      </c>
      <c r="K485" t="s">
        <v>46</v>
      </c>
      <c r="L485" t="s">
        <v>144</v>
      </c>
      <c r="M485" s="120"/>
    </row>
    <row r="486" spans="1:13" ht="14.5" x14ac:dyDescent="0.35">
      <c r="A486"/>
      <c r="B486"/>
      <c r="C486"/>
      <c r="D486"/>
      <c r="E486"/>
      <c r="F486"/>
      <c r="H486"/>
      <c r="I486"/>
      <c r="J486"/>
      <c r="K486" t="s">
        <v>47</v>
      </c>
      <c r="L486" t="s">
        <v>144</v>
      </c>
      <c r="M486" s="120">
        <v>2893.4479999999999</v>
      </c>
    </row>
    <row r="487" spans="1:13" ht="14.5" x14ac:dyDescent="0.35">
      <c r="A487"/>
      <c r="B487"/>
      <c r="C487"/>
      <c r="D487"/>
      <c r="E487"/>
      <c r="F487"/>
      <c r="H487"/>
      <c r="I487"/>
      <c r="J487"/>
      <c r="K487" t="s">
        <v>48</v>
      </c>
      <c r="L487" t="s">
        <v>144</v>
      </c>
      <c r="M487" s="120"/>
    </row>
    <row r="488" spans="1:13" ht="14.5" x14ac:dyDescent="0.35">
      <c r="A488"/>
      <c r="B488"/>
      <c r="C488"/>
      <c r="D488"/>
      <c r="E488"/>
      <c r="F488"/>
      <c r="H488"/>
      <c r="I488"/>
      <c r="J488" t="s">
        <v>123</v>
      </c>
      <c r="K488"/>
      <c r="L488"/>
      <c r="M488" s="120">
        <v>2893.4479999999999</v>
      </c>
    </row>
    <row r="489" spans="1:13" ht="14.5" x14ac:dyDescent="0.35">
      <c r="A489"/>
      <c r="B489"/>
      <c r="C489"/>
      <c r="D489"/>
      <c r="E489"/>
      <c r="F489"/>
      <c r="H489" t="s">
        <v>195</v>
      </c>
      <c r="I489" t="s">
        <v>44</v>
      </c>
      <c r="J489" t="s">
        <v>45</v>
      </c>
      <c r="K489" t="s">
        <v>46</v>
      </c>
      <c r="L489" t="s">
        <v>144</v>
      </c>
      <c r="M489" s="120"/>
    </row>
    <row r="490" spans="1:13" ht="14.5" x14ac:dyDescent="0.35">
      <c r="A490"/>
      <c r="B490"/>
      <c r="C490"/>
      <c r="D490"/>
      <c r="E490"/>
      <c r="F490"/>
      <c r="H490"/>
      <c r="I490"/>
      <c r="J490"/>
      <c r="K490" t="s">
        <v>47</v>
      </c>
      <c r="L490" t="s">
        <v>144</v>
      </c>
      <c r="M490" s="120">
        <v>3304.2350000000001</v>
      </c>
    </row>
    <row r="491" spans="1:13" ht="14.5" x14ac:dyDescent="0.35">
      <c r="A491"/>
      <c r="B491"/>
      <c r="C491"/>
      <c r="D491"/>
      <c r="E491"/>
      <c r="F491"/>
      <c r="H491"/>
      <c r="I491"/>
      <c r="J491"/>
      <c r="K491" t="s">
        <v>48</v>
      </c>
      <c r="L491" t="s">
        <v>144</v>
      </c>
      <c r="M491" s="120"/>
    </row>
    <row r="492" spans="1:13" ht="14.5" x14ac:dyDescent="0.35">
      <c r="A492"/>
      <c r="B492"/>
      <c r="C492"/>
      <c r="D492"/>
      <c r="E492"/>
      <c r="F492"/>
      <c r="H492"/>
      <c r="I492"/>
      <c r="J492" t="s">
        <v>123</v>
      </c>
      <c r="K492"/>
      <c r="L492"/>
      <c r="M492" s="120">
        <v>3304.2350000000001</v>
      </c>
    </row>
    <row r="493" spans="1:13" ht="14.5" x14ac:dyDescent="0.35">
      <c r="A493"/>
      <c r="B493"/>
      <c r="C493"/>
      <c r="D493"/>
      <c r="E493"/>
      <c r="F493"/>
      <c r="H493" t="s">
        <v>196</v>
      </c>
      <c r="I493" t="s">
        <v>44</v>
      </c>
      <c r="J493" t="s">
        <v>45</v>
      </c>
      <c r="K493" t="s">
        <v>46</v>
      </c>
      <c r="L493" t="s">
        <v>144</v>
      </c>
      <c r="M493" s="120"/>
    </row>
    <row r="494" spans="1:13" ht="14.5" x14ac:dyDescent="0.35">
      <c r="A494"/>
      <c r="B494"/>
      <c r="C494"/>
      <c r="D494"/>
      <c r="E494"/>
      <c r="F494"/>
      <c r="H494"/>
      <c r="I494"/>
      <c r="J494"/>
      <c r="K494" t="s">
        <v>47</v>
      </c>
      <c r="L494" t="s">
        <v>144</v>
      </c>
      <c r="M494" s="120">
        <v>4027.7420000000002</v>
      </c>
    </row>
    <row r="495" spans="1:13" ht="14.5" x14ac:dyDescent="0.35">
      <c r="A495"/>
      <c r="B495"/>
      <c r="C495"/>
      <c r="D495"/>
      <c r="E495"/>
      <c r="F495"/>
      <c r="H495"/>
      <c r="I495"/>
      <c r="J495"/>
      <c r="K495" t="s">
        <v>48</v>
      </c>
      <c r="L495" t="s">
        <v>144</v>
      </c>
      <c r="M495" s="120"/>
    </row>
    <row r="496" spans="1:13" ht="14.5" x14ac:dyDescent="0.35">
      <c r="A496"/>
      <c r="B496"/>
      <c r="C496"/>
      <c r="D496"/>
      <c r="E496"/>
      <c r="F496"/>
      <c r="H496"/>
      <c r="I496"/>
      <c r="J496" t="s">
        <v>123</v>
      </c>
      <c r="K496"/>
      <c r="L496"/>
      <c r="M496" s="120">
        <v>4027.7420000000002</v>
      </c>
    </row>
    <row r="497" spans="1:13" ht="14.5" x14ac:dyDescent="0.35">
      <c r="A497"/>
      <c r="B497"/>
      <c r="C497"/>
      <c r="D497"/>
      <c r="E497"/>
      <c r="F497"/>
      <c r="H497" t="s">
        <v>197</v>
      </c>
      <c r="I497" t="s">
        <v>44</v>
      </c>
      <c r="J497" t="s">
        <v>45</v>
      </c>
      <c r="K497" t="s">
        <v>46</v>
      </c>
      <c r="L497" t="s">
        <v>144</v>
      </c>
      <c r="M497" s="120"/>
    </row>
    <row r="498" spans="1:13" ht="14.5" x14ac:dyDescent="0.35">
      <c r="A498"/>
      <c r="B498"/>
      <c r="C498"/>
      <c r="D498"/>
      <c r="E498"/>
      <c r="F498"/>
      <c r="H498"/>
      <c r="I498"/>
      <c r="J498"/>
      <c r="K498" t="s">
        <v>47</v>
      </c>
      <c r="L498" t="s">
        <v>144</v>
      </c>
      <c r="M498" s="120">
        <v>4130.4790000000003</v>
      </c>
    </row>
    <row r="499" spans="1:13" ht="14.5" x14ac:dyDescent="0.35">
      <c r="A499"/>
      <c r="B499"/>
      <c r="C499"/>
      <c r="D499"/>
      <c r="E499"/>
      <c r="F499"/>
      <c r="H499"/>
      <c r="I499"/>
      <c r="J499"/>
      <c r="K499" t="s">
        <v>48</v>
      </c>
      <c r="L499" t="s">
        <v>144</v>
      </c>
      <c r="M499" s="120"/>
    </row>
    <row r="500" spans="1:13" ht="14.5" x14ac:dyDescent="0.35">
      <c r="A500"/>
      <c r="B500"/>
      <c r="C500"/>
      <c r="D500"/>
      <c r="E500"/>
      <c r="F500"/>
      <c r="H500"/>
      <c r="I500"/>
      <c r="J500" t="s">
        <v>123</v>
      </c>
      <c r="K500"/>
      <c r="L500"/>
      <c r="M500" s="120">
        <v>4130.4790000000003</v>
      </c>
    </row>
    <row r="501" spans="1:13" ht="14.5" x14ac:dyDescent="0.35">
      <c r="A501"/>
      <c r="B501"/>
      <c r="C501"/>
      <c r="D501"/>
      <c r="E501"/>
      <c r="F501"/>
      <c r="H501" t="s">
        <v>198</v>
      </c>
      <c r="I501" t="s">
        <v>44</v>
      </c>
      <c r="J501" t="s">
        <v>45</v>
      </c>
      <c r="K501" t="s">
        <v>46</v>
      </c>
      <c r="L501" t="s">
        <v>144</v>
      </c>
      <c r="M501" s="120"/>
    </row>
    <row r="502" spans="1:13" ht="14.5" x14ac:dyDescent="0.35">
      <c r="A502"/>
      <c r="B502"/>
      <c r="C502"/>
      <c r="D502"/>
      <c r="E502"/>
      <c r="F502"/>
      <c r="H502"/>
      <c r="I502"/>
      <c r="J502"/>
      <c r="K502" t="s">
        <v>47</v>
      </c>
      <c r="L502" t="s">
        <v>144</v>
      </c>
      <c r="M502" s="120">
        <v>4281.8029999999999</v>
      </c>
    </row>
    <row r="503" spans="1:13" ht="14.5" x14ac:dyDescent="0.35">
      <c r="A503"/>
      <c r="B503"/>
      <c r="C503"/>
      <c r="D503"/>
      <c r="E503"/>
      <c r="F503"/>
      <c r="H503"/>
      <c r="I503"/>
      <c r="J503"/>
      <c r="K503" t="s">
        <v>48</v>
      </c>
      <c r="L503" t="s">
        <v>144</v>
      </c>
      <c r="M503" s="120"/>
    </row>
    <row r="504" spans="1:13" ht="14.5" x14ac:dyDescent="0.35">
      <c r="A504"/>
      <c r="B504"/>
      <c r="C504"/>
      <c r="D504"/>
      <c r="E504"/>
      <c r="F504"/>
      <c r="H504"/>
      <c r="I504"/>
      <c r="J504" t="s">
        <v>123</v>
      </c>
      <c r="K504"/>
      <c r="L504"/>
      <c r="M504" s="120">
        <v>4281.8029999999999</v>
      </c>
    </row>
    <row r="505" spans="1:13" ht="14.5" x14ac:dyDescent="0.35">
      <c r="A505"/>
      <c r="B505"/>
      <c r="C505"/>
      <c r="D505"/>
      <c r="E505"/>
      <c r="F505"/>
      <c r="H505" t="s">
        <v>199</v>
      </c>
      <c r="I505" t="s">
        <v>44</v>
      </c>
      <c r="J505" t="s">
        <v>45</v>
      </c>
      <c r="K505" t="s">
        <v>46</v>
      </c>
      <c r="L505" t="s">
        <v>144</v>
      </c>
      <c r="M505" s="120"/>
    </row>
    <row r="506" spans="1:13" ht="14.5" x14ac:dyDescent="0.35">
      <c r="A506"/>
      <c r="B506"/>
      <c r="C506"/>
      <c r="D506"/>
      <c r="E506"/>
      <c r="F506"/>
      <c r="H506"/>
      <c r="I506"/>
      <c r="J506"/>
      <c r="K506" t="s">
        <v>47</v>
      </c>
      <c r="L506" t="s">
        <v>144</v>
      </c>
      <c r="M506" s="120">
        <v>3916.9650000000001</v>
      </c>
    </row>
    <row r="507" spans="1:13" ht="14.5" x14ac:dyDescent="0.35">
      <c r="A507"/>
      <c r="B507"/>
      <c r="C507"/>
      <c r="D507"/>
      <c r="E507"/>
      <c r="F507"/>
      <c r="H507"/>
      <c r="I507"/>
      <c r="J507"/>
      <c r="K507" t="s">
        <v>48</v>
      </c>
      <c r="L507" t="s">
        <v>144</v>
      </c>
      <c r="M507" s="120"/>
    </row>
    <row r="508" spans="1:13" ht="14.5" x14ac:dyDescent="0.35">
      <c r="A508"/>
      <c r="B508"/>
      <c r="C508"/>
      <c r="D508"/>
      <c r="E508"/>
      <c r="F508"/>
      <c r="H508"/>
      <c r="I508"/>
      <c r="J508" t="s">
        <v>123</v>
      </c>
      <c r="K508"/>
      <c r="L508"/>
      <c r="M508" s="120">
        <v>3916.9650000000001</v>
      </c>
    </row>
    <row r="509" spans="1:13" ht="14.5" x14ac:dyDescent="0.35">
      <c r="A509"/>
      <c r="B509"/>
      <c r="C509"/>
      <c r="D509"/>
      <c r="E509"/>
      <c r="F509"/>
      <c r="H509" t="s">
        <v>200</v>
      </c>
      <c r="I509" t="s">
        <v>44</v>
      </c>
      <c r="J509" t="s">
        <v>45</v>
      </c>
      <c r="K509" t="s">
        <v>46</v>
      </c>
      <c r="L509" t="s">
        <v>144</v>
      </c>
      <c r="M509" s="120"/>
    </row>
    <row r="510" spans="1:13" ht="14.5" x14ac:dyDescent="0.35">
      <c r="A510"/>
      <c r="B510"/>
      <c r="C510"/>
      <c r="D510"/>
      <c r="E510"/>
      <c r="F510"/>
      <c r="H510"/>
      <c r="I510"/>
      <c r="J510"/>
      <c r="K510" t="s">
        <v>47</v>
      </c>
      <c r="L510" t="s">
        <v>144</v>
      </c>
      <c r="M510" s="120">
        <v>3813.3249999999998</v>
      </c>
    </row>
    <row r="511" spans="1:13" ht="14.5" x14ac:dyDescent="0.35">
      <c r="A511"/>
      <c r="B511"/>
      <c r="C511"/>
      <c r="D511"/>
      <c r="E511"/>
      <c r="F511"/>
      <c r="H511"/>
      <c r="I511"/>
      <c r="J511"/>
      <c r="K511" t="s">
        <v>48</v>
      </c>
      <c r="L511" t="s">
        <v>144</v>
      </c>
      <c r="M511" s="120"/>
    </row>
    <row r="512" spans="1:13" ht="14.5" x14ac:dyDescent="0.35">
      <c r="A512"/>
      <c r="B512"/>
      <c r="C512"/>
      <c r="D512"/>
      <c r="E512"/>
      <c r="F512"/>
      <c r="H512"/>
      <c r="I512"/>
      <c r="J512" t="s">
        <v>123</v>
      </c>
      <c r="K512"/>
      <c r="L512"/>
      <c r="M512" s="120">
        <v>3813.3249999999998</v>
      </c>
    </row>
    <row r="513" spans="1:13" ht="14.5" x14ac:dyDescent="0.35">
      <c r="A513"/>
      <c r="B513"/>
      <c r="C513"/>
      <c r="D513"/>
      <c r="E513"/>
      <c r="F513"/>
      <c r="H513" t="s">
        <v>201</v>
      </c>
      <c r="I513" t="s">
        <v>44</v>
      </c>
      <c r="J513" t="s">
        <v>45</v>
      </c>
      <c r="K513" t="s">
        <v>46</v>
      </c>
      <c r="L513" t="s">
        <v>144</v>
      </c>
      <c r="M513" s="120"/>
    </row>
    <row r="514" spans="1:13" ht="14.5" x14ac:dyDescent="0.35">
      <c r="A514"/>
      <c r="B514"/>
      <c r="C514"/>
      <c r="D514"/>
      <c r="E514"/>
      <c r="F514"/>
      <c r="H514"/>
      <c r="I514"/>
      <c r="J514"/>
      <c r="K514" t="s">
        <v>47</v>
      </c>
      <c r="L514" t="s">
        <v>144</v>
      </c>
      <c r="M514" s="120">
        <v>3752.8180000000002</v>
      </c>
    </row>
    <row r="515" spans="1:13" ht="14.5" x14ac:dyDescent="0.35">
      <c r="A515"/>
      <c r="B515"/>
      <c r="C515"/>
      <c r="D515"/>
      <c r="E515"/>
      <c r="F515"/>
      <c r="H515"/>
      <c r="I515"/>
      <c r="J515"/>
      <c r="K515" t="s">
        <v>48</v>
      </c>
      <c r="L515" t="s">
        <v>144</v>
      </c>
      <c r="M515" s="120"/>
    </row>
    <row r="516" spans="1:13" ht="14.5" x14ac:dyDescent="0.35">
      <c r="A516"/>
      <c r="B516"/>
      <c r="C516"/>
      <c r="D516"/>
      <c r="E516"/>
      <c r="F516"/>
      <c r="H516"/>
      <c r="I516"/>
      <c r="J516" t="s">
        <v>123</v>
      </c>
      <c r="K516"/>
      <c r="L516"/>
      <c r="M516" s="120">
        <v>3752.8180000000002</v>
      </c>
    </row>
    <row r="517" spans="1:13" ht="14.5" x14ac:dyDescent="0.35">
      <c r="A517"/>
      <c r="B517"/>
      <c r="C517"/>
      <c r="D517"/>
      <c r="E517"/>
      <c r="F517"/>
      <c r="H517" t="s">
        <v>202</v>
      </c>
      <c r="I517" t="s">
        <v>44</v>
      </c>
      <c r="J517" t="s">
        <v>45</v>
      </c>
      <c r="K517" t="s">
        <v>46</v>
      </c>
      <c r="L517" t="s">
        <v>144</v>
      </c>
      <c r="M517" s="120"/>
    </row>
    <row r="518" spans="1:13" ht="14.5" x14ac:dyDescent="0.35">
      <c r="A518"/>
      <c r="B518"/>
      <c r="C518"/>
      <c r="D518"/>
      <c r="E518"/>
      <c r="F518"/>
      <c r="H518"/>
      <c r="I518"/>
      <c r="J518"/>
      <c r="K518" t="s">
        <v>47</v>
      </c>
      <c r="L518" t="s">
        <v>144</v>
      </c>
      <c r="M518" s="120">
        <v>3703.4679999999998</v>
      </c>
    </row>
    <row r="519" spans="1:13" ht="14.5" x14ac:dyDescent="0.35">
      <c r="A519"/>
      <c r="B519"/>
      <c r="C519"/>
      <c r="D519"/>
      <c r="E519"/>
      <c r="F519"/>
      <c r="H519"/>
      <c r="I519"/>
      <c r="J519"/>
      <c r="K519" t="s">
        <v>48</v>
      </c>
      <c r="L519" t="s">
        <v>144</v>
      </c>
      <c r="M519" s="120"/>
    </row>
    <row r="520" spans="1:13" ht="14.5" x14ac:dyDescent="0.35">
      <c r="A520"/>
      <c r="B520"/>
      <c r="C520"/>
      <c r="D520"/>
      <c r="E520"/>
      <c r="F520"/>
      <c r="H520"/>
      <c r="I520"/>
      <c r="J520" t="s">
        <v>123</v>
      </c>
      <c r="K520"/>
      <c r="L520"/>
      <c r="M520" s="120">
        <v>3703.4679999999998</v>
      </c>
    </row>
    <row r="521" spans="1:13" ht="14.5" x14ac:dyDescent="0.35">
      <c r="A521"/>
      <c r="B521"/>
      <c r="C521"/>
      <c r="D521"/>
      <c r="E521"/>
      <c r="F521"/>
      <c r="H521" t="s">
        <v>203</v>
      </c>
      <c r="I521" t="s">
        <v>44</v>
      </c>
      <c r="J521" t="s">
        <v>45</v>
      </c>
      <c r="K521" t="s">
        <v>46</v>
      </c>
      <c r="L521" t="s">
        <v>144</v>
      </c>
      <c r="M521" s="120"/>
    </row>
    <row r="522" spans="1:13" ht="14.5" x14ac:dyDescent="0.35">
      <c r="A522"/>
      <c r="B522"/>
      <c r="C522"/>
      <c r="D522"/>
      <c r="E522"/>
      <c r="F522"/>
      <c r="H522"/>
      <c r="I522"/>
      <c r="J522"/>
      <c r="K522" t="s">
        <v>47</v>
      </c>
      <c r="L522" t="s">
        <v>144</v>
      </c>
      <c r="M522" s="120">
        <v>3646.3121207197</v>
      </c>
    </row>
    <row r="523" spans="1:13" ht="14.5" x14ac:dyDescent="0.35">
      <c r="A523"/>
      <c r="B523"/>
      <c r="C523"/>
      <c r="D523"/>
      <c r="E523"/>
      <c r="F523"/>
      <c r="H523"/>
      <c r="I523"/>
      <c r="J523"/>
      <c r="K523" t="s">
        <v>48</v>
      </c>
      <c r="L523" t="s">
        <v>144</v>
      </c>
      <c r="M523" s="120"/>
    </row>
    <row r="524" spans="1:13" ht="14.5" x14ac:dyDescent="0.35">
      <c r="A524"/>
      <c r="B524"/>
      <c r="C524"/>
      <c r="D524"/>
      <c r="E524"/>
      <c r="F524"/>
      <c r="H524"/>
      <c r="I524"/>
      <c r="J524" t="s">
        <v>123</v>
      </c>
      <c r="K524"/>
      <c r="L524"/>
      <c r="M524" s="120">
        <v>3646.3121207197</v>
      </c>
    </row>
    <row r="525" spans="1:13" ht="14.5" x14ac:dyDescent="0.35">
      <c r="A525"/>
      <c r="B525"/>
      <c r="C525"/>
      <c r="D525"/>
      <c r="E525"/>
      <c r="F525"/>
      <c r="H525" t="s">
        <v>204</v>
      </c>
      <c r="I525" t="s">
        <v>44</v>
      </c>
      <c r="J525" t="s">
        <v>45</v>
      </c>
      <c r="K525" t="s">
        <v>46</v>
      </c>
      <c r="L525" t="s">
        <v>144</v>
      </c>
      <c r="M525" s="120"/>
    </row>
    <row r="526" spans="1:13" ht="14.5" x14ac:dyDescent="0.35">
      <c r="A526"/>
      <c r="B526"/>
      <c r="C526"/>
      <c r="D526"/>
      <c r="E526"/>
      <c r="F526"/>
      <c r="H526"/>
      <c r="I526"/>
      <c r="J526"/>
      <c r="K526" t="s">
        <v>47</v>
      </c>
      <c r="L526" t="s">
        <v>144</v>
      </c>
      <c r="M526" s="120">
        <v>3643.5428329101001</v>
      </c>
    </row>
    <row r="527" spans="1:13" ht="14.5" x14ac:dyDescent="0.35">
      <c r="A527"/>
      <c r="B527"/>
      <c r="C527"/>
      <c r="D527"/>
      <c r="E527"/>
      <c r="F527"/>
      <c r="H527"/>
      <c r="I527"/>
      <c r="J527"/>
      <c r="K527" t="s">
        <v>48</v>
      </c>
      <c r="L527" t="s">
        <v>144</v>
      </c>
      <c r="M527" s="120"/>
    </row>
    <row r="528" spans="1:13" ht="14.5" x14ac:dyDescent="0.35">
      <c r="A528"/>
      <c r="B528"/>
      <c r="C528"/>
      <c r="D528"/>
      <c r="E528"/>
      <c r="F528"/>
      <c r="H528"/>
      <c r="I528"/>
      <c r="J528" t="s">
        <v>123</v>
      </c>
      <c r="K528"/>
      <c r="L528"/>
      <c r="M528" s="120">
        <v>3643.5428329101001</v>
      </c>
    </row>
    <row r="529" spans="1:13" ht="14.5" x14ac:dyDescent="0.35">
      <c r="A529"/>
      <c r="B529"/>
      <c r="C529"/>
      <c r="D529"/>
      <c r="E529"/>
      <c r="F529"/>
      <c r="H529" t="s">
        <v>205</v>
      </c>
      <c r="I529" t="s">
        <v>44</v>
      </c>
      <c r="J529" t="s">
        <v>45</v>
      </c>
      <c r="K529" t="s">
        <v>46</v>
      </c>
      <c r="L529" t="s">
        <v>144</v>
      </c>
      <c r="M529" s="120"/>
    </row>
    <row r="530" spans="1:13" ht="14.5" x14ac:dyDescent="0.35">
      <c r="A530"/>
      <c r="B530"/>
      <c r="C530"/>
      <c r="D530"/>
      <c r="E530"/>
      <c r="F530"/>
      <c r="H530"/>
      <c r="I530"/>
      <c r="J530"/>
      <c r="K530" t="s">
        <v>47</v>
      </c>
      <c r="L530" t="s">
        <v>144</v>
      </c>
      <c r="M530" s="120">
        <v>3697.6664896568004</v>
      </c>
    </row>
    <row r="531" spans="1:13" ht="14.5" x14ac:dyDescent="0.35">
      <c r="A531"/>
      <c r="B531"/>
      <c r="C531"/>
      <c r="D531"/>
      <c r="E531"/>
      <c r="F531"/>
      <c r="H531"/>
      <c r="I531"/>
      <c r="J531"/>
      <c r="K531" t="s">
        <v>48</v>
      </c>
      <c r="L531" t="s">
        <v>144</v>
      </c>
      <c r="M531" s="120"/>
    </row>
    <row r="532" spans="1:13" ht="14.5" x14ac:dyDescent="0.35">
      <c r="A532"/>
      <c r="B532"/>
      <c r="C532"/>
      <c r="D532"/>
      <c r="E532"/>
      <c r="F532"/>
      <c r="H532"/>
      <c r="I532"/>
      <c r="J532" t="s">
        <v>123</v>
      </c>
      <c r="K532"/>
      <c r="L532"/>
      <c r="M532" s="120">
        <v>3697.6664896568004</v>
      </c>
    </row>
    <row r="533" spans="1:13" ht="14.5" x14ac:dyDescent="0.35">
      <c r="A533"/>
      <c r="B533"/>
      <c r="C533"/>
      <c r="D533"/>
      <c r="E533"/>
      <c r="F533"/>
      <c r="H533" t="s">
        <v>206</v>
      </c>
      <c r="I533" t="s">
        <v>44</v>
      </c>
      <c r="J533" t="s">
        <v>45</v>
      </c>
      <c r="K533" t="s">
        <v>46</v>
      </c>
      <c r="L533" t="s">
        <v>144</v>
      </c>
      <c r="M533" s="120"/>
    </row>
    <row r="534" spans="1:13" ht="14.5" x14ac:dyDescent="0.35">
      <c r="A534"/>
      <c r="B534"/>
      <c r="C534"/>
      <c r="D534"/>
      <c r="E534"/>
      <c r="F534"/>
      <c r="H534"/>
      <c r="I534"/>
      <c r="J534"/>
      <c r="K534" t="s">
        <v>47</v>
      </c>
      <c r="L534" t="s">
        <v>144</v>
      </c>
      <c r="M534" s="120">
        <v>3494.2009973717004</v>
      </c>
    </row>
    <row r="535" spans="1:13" ht="14.5" x14ac:dyDescent="0.35">
      <c r="A535"/>
      <c r="B535"/>
      <c r="C535"/>
      <c r="D535"/>
      <c r="E535"/>
      <c r="F535"/>
      <c r="H535"/>
      <c r="I535"/>
      <c r="J535"/>
      <c r="K535" t="s">
        <v>48</v>
      </c>
      <c r="L535" t="s">
        <v>144</v>
      </c>
      <c r="M535" s="120"/>
    </row>
    <row r="536" spans="1:13" ht="14.5" x14ac:dyDescent="0.35">
      <c r="A536"/>
      <c r="B536"/>
      <c r="C536"/>
      <c r="D536"/>
      <c r="E536"/>
      <c r="F536"/>
      <c r="H536"/>
      <c r="I536"/>
      <c r="J536" t="s">
        <v>123</v>
      </c>
      <c r="K536"/>
      <c r="L536"/>
      <c r="M536" s="120">
        <v>3494.2009973717004</v>
      </c>
    </row>
    <row r="537" spans="1:13" ht="14.5" x14ac:dyDescent="0.35">
      <c r="A537"/>
      <c r="B537"/>
      <c r="C537"/>
      <c r="D537"/>
      <c r="E537"/>
      <c r="F537"/>
      <c r="H537" t="s">
        <v>207</v>
      </c>
      <c r="I537" t="s">
        <v>44</v>
      </c>
      <c r="J537" t="s">
        <v>45</v>
      </c>
      <c r="K537" t="s">
        <v>46</v>
      </c>
      <c r="L537" t="s">
        <v>144</v>
      </c>
      <c r="M537" s="120"/>
    </row>
    <row r="538" spans="1:13" ht="14.5" x14ac:dyDescent="0.35">
      <c r="A538"/>
      <c r="B538"/>
      <c r="C538"/>
      <c r="D538"/>
      <c r="E538"/>
      <c r="F538"/>
      <c r="H538"/>
      <c r="I538"/>
      <c r="J538"/>
      <c r="K538" t="s">
        <v>47</v>
      </c>
      <c r="L538" t="s">
        <v>144</v>
      </c>
      <c r="M538" s="120">
        <v>3490.9488149398999</v>
      </c>
    </row>
    <row r="539" spans="1:13" ht="14.5" x14ac:dyDescent="0.35">
      <c r="A539"/>
      <c r="B539"/>
      <c r="C539"/>
      <c r="D539"/>
      <c r="E539"/>
      <c r="F539"/>
      <c r="H539"/>
      <c r="I539"/>
      <c r="J539"/>
      <c r="K539" t="s">
        <v>48</v>
      </c>
      <c r="L539" t="s">
        <v>144</v>
      </c>
      <c r="M539" s="120"/>
    </row>
    <row r="540" spans="1:13" ht="14.5" x14ac:dyDescent="0.35">
      <c r="A540"/>
      <c r="B540"/>
      <c r="C540"/>
      <c r="D540"/>
      <c r="E540"/>
      <c r="F540"/>
      <c r="H540"/>
      <c r="I540"/>
      <c r="J540" t="s">
        <v>123</v>
      </c>
      <c r="K540"/>
      <c r="L540"/>
      <c r="M540" s="120">
        <v>3490.9488149398999</v>
      </c>
    </row>
    <row r="541" spans="1:13" ht="14.5" x14ac:dyDescent="0.35">
      <c r="A541"/>
      <c r="B541"/>
      <c r="C541"/>
      <c r="D541"/>
      <c r="E541"/>
      <c r="F541"/>
      <c r="H541" t="s">
        <v>208</v>
      </c>
      <c r="I541" t="s">
        <v>44</v>
      </c>
      <c r="J541" t="s">
        <v>45</v>
      </c>
      <c r="K541" t="s">
        <v>46</v>
      </c>
      <c r="L541" t="s">
        <v>144</v>
      </c>
      <c r="M541" s="120"/>
    </row>
    <row r="542" spans="1:13" ht="14.5" x14ac:dyDescent="0.35">
      <c r="A542"/>
      <c r="B542"/>
      <c r="C542"/>
      <c r="D542"/>
      <c r="E542"/>
      <c r="F542"/>
      <c r="H542"/>
      <c r="I542"/>
      <c r="J542"/>
      <c r="K542" t="s">
        <v>47</v>
      </c>
      <c r="L542" t="s">
        <v>144</v>
      </c>
      <c r="M542" s="120">
        <v>5559.6696204057998</v>
      </c>
    </row>
    <row r="543" spans="1:13" ht="14.5" x14ac:dyDescent="0.35">
      <c r="A543"/>
      <c r="B543"/>
      <c r="C543"/>
      <c r="D543"/>
      <c r="E543"/>
      <c r="F543"/>
      <c r="H543"/>
      <c r="I543"/>
      <c r="J543"/>
      <c r="K543" t="s">
        <v>48</v>
      </c>
      <c r="L543" t="s">
        <v>144</v>
      </c>
      <c r="M543" s="120"/>
    </row>
    <row r="544" spans="1:13" ht="14.5" x14ac:dyDescent="0.35">
      <c r="A544"/>
      <c r="B544"/>
      <c r="C544"/>
      <c r="D544"/>
      <c r="E544"/>
      <c r="F544"/>
      <c r="H544"/>
      <c r="I544"/>
      <c r="J544" t="s">
        <v>123</v>
      </c>
      <c r="K544"/>
      <c r="L544"/>
      <c r="M544" s="120">
        <v>5559.6696204057998</v>
      </c>
    </row>
    <row r="545" spans="1:13" ht="14.5" x14ac:dyDescent="0.35">
      <c r="A545"/>
      <c r="B545"/>
      <c r="C545"/>
      <c r="D545"/>
      <c r="E545"/>
      <c r="F545"/>
      <c r="H545" t="s">
        <v>209</v>
      </c>
      <c r="I545" t="s">
        <v>44</v>
      </c>
      <c r="J545" t="s">
        <v>45</v>
      </c>
      <c r="K545" t="s">
        <v>46</v>
      </c>
      <c r="L545" t="s">
        <v>144</v>
      </c>
      <c r="M545" s="120"/>
    </row>
    <row r="546" spans="1:13" ht="14.5" x14ac:dyDescent="0.35">
      <c r="A546"/>
      <c r="B546"/>
      <c r="C546"/>
      <c r="D546"/>
      <c r="E546"/>
      <c r="F546"/>
      <c r="H546"/>
      <c r="I546"/>
      <c r="J546"/>
      <c r="K546" t="s">
        <v>47</v>
      </c>
      <c r="L546" t="s">
        <v>144</v>
      </c>
      <c r="M546" s="120">
        <v>5315.1027925389008</v>
      </c>
    </row>
    <row r="547" spans="1:13" ht="14.5" x14ac:dyDescent="0.35">
      <c r="A547"/>
      <c r="B547"/>
      <c r="C547"/>
      <c r="D547"/>
      <c r="E547"/>
      <c r="F547"/>
      <c r="H547"/>
      <c r="I547"/>
      <c r="J547"/>
      <c r="K547" t="s">
        <v>48</v>
      </c>
      <c r="L547" t="s">
        <v>144</v>
      </c>
      <c r="M547" s="120"/>
    </row>
    <row r="548" spans="1:13" ht="14.5" x14ac:dyDescent="0.35">
      <c r="A548"/>
      <c r="B548"/>
      <c r="C548"/>
      <c r="D548"/>
      <c r="E548"/>
      <c r="F548"/>
      <c r="H548"/>
      <c r="I548"/>
      <c r="J548" t="s">
        <v>123</v>
      </c>
      <c r="K548"/>
      <c r="L548"/>
      <c r="M548" s="120">
        <v>5315.1027925389008</v>
      </c>
    </row>
    <row r="549" spans="1:13" ht="14.5" x14ac:dyDescent="0.35">
      <c r="A549"/>
      <c r="B549"/>
      <c r="C549"/>
      <c r="D549"/>
      <c r="E549"/>
      <c r="F549"/>
      <c r="H549" t="s">
        <v>210</v>
      </c>
      <c r="I549" t="s">
        <v>44</v>
      </c>
      <c r="J549" t="s">
        <v>45</v>
      </c>
      <c r="K549" t="s">
        <v>46</v>
      </c>
      <c r="L549" t="s">
        <v>144</v>
      </c>
      <c r="M549" s="120"/>
    </row>
    <row r="550" spans="1:13" ht="14.5" x14ac:dyDescent="0.35">
      <c r="A550"/>
      <c r="B550"/>
      <c r="C550"/>
      <c r="D550"/>
      <c r="E550"/>
      <c r="F550"/>
      <c r="H550"/>
      <c r="I550"/>
      <c r="J550"/>
      <c r="K550" t="s">
        <v>47</v>
      </c>
      <c r="L550" t="s">
        <v>144</v>
      </c>
      <c r="M550" s="120">
        <v>4979.0918466146004</v>
      </c>
    </row>
    <row r="551" spans="1:13" ht="14.5" x14ac:dyDescent="0.35">
      <c r="A551"/>
      <c r="B551"/>
      <c r="C551"/>
      <c r="D551"/>
      <c r="E551"/>
      <c r="F551"/>
      <c r="H551"/>
      <c r="I551"/>
      <c r="J551"/>
      <c r="K551" t="s">
        <v>48</v>
      </c>
      <c r="L551" t="s">
        <v>144</v>
      </c>
      <c r="M551" s="120"/>
    </row>
    <row r="552" spans="1:13" ht="14.5" x14ac:dyDescent="0.35">
      <c r="A552"/>
      <c r="B552"/>
      <c r="C552"/>
      <c r="D552"/>
      <c r="E552"/>
      <c r="F552"/>
      <c r="H552"/>
      <c r="I552"/>
      <c r="J552" t="s">
        <v>123</v>
      </c>
      <c r="K552"/>
      <c r="L552"/>
      <c r="M552" s="120">
        <v>4979.0918466146004</v>
      </c>
    </row>
    <row r="553" spans="1:13" ht="14.5" x14ac:dyDescent="0.35">
      <c r="A553"/>
      <c r="B553"/>
      <c r="C553"/>
      <c r="D553"/>
      <c r="E553"/>
      <c r="F553"/>
      <c r="H553" t="s">
        <v>211</v>
      </c>
      <c r="I553" t="s">
        <v>44</v>
      </c>
      <c r="J553" t="s">
        <v>45</v>
      </c>
      <c r="K553" t="s">
        <v>46</v>
      </c>
      <c r="L553" t="s">
        <v>144</v>
      </c>
      <c r="M553" s="120"/>
    </row>
    <row r="554" spans="1:13" ht="14.5" x14ac:dyDescent="0.35">
      <c r="A554"/>
      <c r="B554"/>
      <c r="C554"/>
      <c r="D554"/>
      <c r="E554"/>
      <c r="F554"/>
      <c r="H554"/>
      <c r="I554"/>
      <c r="J554"/>
      <c r="K554" t="s">
        <v>47</v>
      </c>
      <c r="L554" t="s">
        <v>144</v>
      </c>
      <c r="M554" s="120">
        <v>5123.7576129999998</v>
      </c>
    </row>
    <row r="555" spans="1:13" ht="14.5" x14ac:dyDescent="0.35">
      <c r="A555"/>
      <c r="B555"/>
      <c r="C555"/>
      <c r="D555"/>
      <c r="E555"/>
      <c r="F555"/>
      <c r="H555"/>
      <c r="I555"/>
      <c r="J555"/>
      <c r="K555" t="s">
        <v>48</v>
      </c>
      <c r="L555" t="s">
        <v>144</v>
      </c>
      <c r="M555" s="120"/>
    </row>
    <row r="556" spans="1:13" ht="14.5" x14ac:dyDescent="0.35">
      <c r="A556"/>
      <c r="B556"/>
      <c r="C556"/>
      <c r="D556"/>
      <c r="E556"/>
      <c r="F556"/>
      <c r="H556"/>
      <c r="I556"/>
      <c r="J556" t="s">
        <v>123</v>
      </c>
      <c r="K556"/>
      <c r="L556"/>
      <c r="M556" s="120">
        <v>5123.7576129999998</v>
      </c>
    </row>
    <row r="557" spans="1:13" ht="14.5" x14ac:dyDescent="0.35">
      <c r="A557"/>
      <c r="B557"/>
      <c r="C557"/>
      <c r="D557"/>
      <c r="E557"/>
      <c r="F557"/>
      <c r="H557" t="s">
        <v>212</v>
      </c>
      <c r="I557" t="s">
        <v>44</v>
      </c>
      <c r="J557" t="s">
        <v>45</v>
      </c>
      <c r="K557" t="s">
        <v>46</v>
      </c>
      <c r="L557" t="s">
        <v>144</v>
      </c>
      <c r="M557" s="120"/>
    </row>
    <row r="558" spans="1:13" ht="14.5" x14ac:dyDescent="0.35">
      <c r="A558"/>
      <c r="B558"/>
      <c r="C558"/>
      <c r="D558"/>
      <c r="E558"/>
      <c r="F558"/>
      <c r="H558"/>
      <c r="I558"/>
      <c r="J558"/>
      <c r="K558" t="s">
        <v>47</v>
      </c>
      <c r="L558" t="s">
        <v>144</v>
      </c>
      <c r="M558" s="120">
        <v>5149.8357133596</v>
      </c>
    </row>
    <row r="559" spans="1:13" ht="14.5" x14ac:dyDescent="0.35">
      <c r="A559"/>
      <c r="B559"/>
      <c r="C559"/>
      <c r="D559"/>
      <c r="E559"/>
      <c r="F559"/>
      <c r="H559"/>
      <c r="I559"/>
      <c r="J559"/>
      <c r="K559" t="s">
        <v>48</v>
      </c>
      <c r="L559" t="s">
        <v>144</v>
      </c>
      <c r="M559" s="120"/>
    </row>
    <row r="560" spans="1:13" ht="14.5" x14ac:dyDescent="0.35">
      <c r="A560"/>
      <c r="B560"/>
      <c r="C560"/>
      <c r="D560"/>
      <c r="E560"/>
      <c r="F560"/>
      <c r="H560"/>
      <c r="I560"/>
      <c r="J560" t="s">
        <v>123</v>
      </c>
      <c r="K560"/>
      <c r="L560"/>
      <c r="M560" s="120">
        <v>5149.8357133596</v>
      </c>
    </row>
    <row r="561" spans="1:13" ht="14.5" x14ac:dyDescent="0.35">
      <c r="A561"/>
      <c r="B561"/>
      <c r="C561"/>
      <c r="D561"/>
      <c r="E561"/>
      <c r="F561"/>
      <c r="H561" t="s">
        <v>213</v>
      </c>
      <c r="I561" t="s">
        <v>44</v>
      </c>
      <c r="J561" t="s">
        <v>45</v>
      </c>
      <c r="K561" t="s">
        <v>46</v>
      </c>
      <c r="L561" t="s">
        <v>144</v>
      </c>
      <c r="M561" s="120"/>
    </row>
    <row r="562" spans="1:13" ht="14.5" x14ac:dyDescent="0.35">
      <c r="A562"/>
      <c r="B562"/>
      <c r="C562"/>
      <c r="D562"/>
      <c r="E562"/>
      <c r="F562"/>
      <c r="H562"/>
      <c r="I562"/>
      <c r="J562"/>
      <c r="K562" t="s">
        <v>47</v>
      </c>
      <c r="L562" t="s">
        <v>144</v>
      </c>
      <c r="M562" s="120">
        <v>5120.5758396866995</v>
      </c>
    </row>
    <row r="563" spans="1:13" ht="14.5" x14ac:dyDescent="0.35">
      <c r="A563"/>
      <c r="B563"/>
      <c r="C563"/>
      <c r="D563"/>
      <c r="E563"/>
      <c r="F563"/>
      <c r="H563"/>
      <c r="I563"/>
      <c r="J563"/>
      <c r="K563" t="s">
        <v>48</v>
      </c>
      <c r="L563" t="s">
        <v>144</v>
      </c>
      <c r="M563" s="120"/>
    </row>
    <row r="564" spans="1:13" ht="14.5" x14ac:dyDescent="0.35">
      <c r="A564"/>
      <c r="B564"/>
      <c r="C564"/>
      <c r="D564"/>
      <c r="E564"/>
      <c r="F564"/>
      <c r="H564"/>
      <c r="I564"/>
      <c r="J564" t="s">
        <v>123</v>
      </c>
      <c r="K564"/>
      <c r="L564"/>
      <c r="M564" s="120">
        <v>5120.5758396866995</v>
      </c>
    </row>
    <row r="565" spans="1:13" ht="14.5" x14ac:dyDescent="0.35">
      <c r="A565"/>
      <c r="B565"/>
      <c r="C565"/>
      <c r="D565"/>
      <c r="E565"/>
      <c r="F565"/>
      <c r="H565" t="s">
        <v>214</v>
      </c>
      <c r="I565" t="s">
        <v>44</v>
      </c>
      <c r="J565" t="s">
        <v>45</v>
      </c>
      <c r="K565" t="s">
        <v>46</v>
      </c>
      <c r="L565" t="s">
        <v>144</v>
      </c>
      <c r="M565" s="120"/>
    </row>
    <row r="566" spans="1:13" ht="14.5" x14ac:dyDescent="0.35">
      <c r="A566"/>
      <c r="B566"/>
      <c r="C566"/>
      <c r="D566"/>
      <c r="E566"/>
      <c r="F566"/>
      <c r="H566"/>
      <c r="I566"/>
      <c r="J566"/>
      <c r="K566" t="s">
        <v>47</v>
      </c>
      <c r="L566" t="s">
        <v>144</v>
      </c>
      <c r="M566" s="120">
        <v>4678.8844871662004</v>
      </c>
    </row>
    <row r="567" spans="1:13" ht="14.5" x14ac:dyDescent="0.35">
      <c r="A567"/>
      <c r="B567"/>
      <c r="C567"/>
      <c r="D567"/>
      <c r="E567"/>
      <c r="F567"/>
      <c r="H567"/>
      <c r="I567"/>
      <c r="J567"/>
      <c r="K567" t="s">
        <v>48</v>
      </c>
      <c r="L567" t="s">
        <v>144</v>
      </c>
      <c r="M567" s="120"/>
    </row>
    <row r="568" spans="1:13" ht="14.5" x14ac:dyDescent="0.35">
      <c r="A568"/>
      <c r="B568"/>
      <c r="C568"/>
      <c r="D568"/>
      <c r="E568"/>
      <c r="F568"/>
      <c r="H568"/>
      <c r="I568"/>
      <c r="J568" t="s">
        <v>123</v>
      </c>
      <c r="K568"/>
      <c r="L568"/>
      <c r="M568" s="120">
        <v>4678.8844871662004</v>
      </c>
    </row>
    <row r="569" spans="1:13" ht="14.5" x14ac:dyDescent="0.35">
      <c r="A569"/>
      <c r="B569"/>
      <c r="C569"/>
      <c r="D569"/>
      <c r="E569"/>
      <c r="F569"/>
      <c r="H569" t="s">
        <v>215</v>
      </c>
      <c r="I569" t="s">
        <v>44</v>
      </c>
      <c r="J569" t="s">
        <v>45</v>
      </c>
      <c r="K569" t="s">
        <v>46</v>
      </c>
      <c r="L569" t="s">
        <v>144</v>
      </c>
      <c r="M569" s="120"/>
    </row>
    <row r="570" spans="1:13" ht="14.5" x14ac:dyDescent="0.35">
      <c r="A570"/>
      <c r="B570"/>
      <c r="C570"/>
      <c r="D570"/>
      <c r="E570"/>
      <c r="F570"/>
      <c r="H570"/>
      <c r="I570"/>
      <c r="J570"/>
      <c r="K570" t="s">
        <v>47</v>
      </c>
      <c r="L570" t="s">
        <v>144</v>
      </c>
      <c r="M570" s="120">
        <v>4408.6220270000003</v>
      </c>
    </row>
    <row r="571" spans="1:13" ht="14.5" x14ac:dyDescent="0.35">
      <c r="A571"/>
      <c r="B571"/>
      <c r="C571"/>
      <c r="D571"/>
      <c r="E571"/>
      <c r="F571"/>
      <c r="H571"/>
      <c r="I571"/>
      <c r="J571"/>
      <c r="K571" t="s">
        <v>48</v>
      </c>
      <c r="L571" t="s">
        <v>144</v>
      </c>
      <c r="M571" s="120"/>
    </row>
    <row r="572" spans="1:13" ht="14.5" x14ac:dyDescent="0.35">
      <c r="A572"/>
      <c r="B572"/>
      <c r="C572"/>
      <c r="D572"/>
      <c r="E572"/>
      <c r="F572"/>
      <c r="H572"/>
      <c r="I572"/>
      <c r="J572" t="s">
        <v>123</v>
      </c>
      <c r="K572"/>
      <c r="L572"/>
      <c r="M572" s="120">
        <v>4408.6220270000003</v>
      </c>
    </row>
    <row r="573" spans="1:13" ht="14.5" x14ac:dyDescent="0.35">
      <c r="A573"/>
      <c r="B573"/>
      <c r="C573"/>
      <c r="D573"/>
      <c r="E573"/>
      <c r="F573"/>
      <c r="H573" t="s">
        <v>216</v>
      </c>
      <c r="I573" t="s">
        <v>44</v>
      </c>
      <c r="J573" t="s">
        <v>45</v>
      </c>
      <c r="K573" t="s">
        <v>46</v>
      </c>
      <c r="L573" t="s">
        <v>144</v>
      </c>
      <c r="M573" s="120"/>
    </row>
    <row r="574" spans="1:13" ht="14.5" x14ac:dyDescent="0.35">
      <c r="A574"/>
      <c r="B574"/>
      <c r="C574"/>
      <c r="D574"/>
      <c r="E574"/>
      <c r="F574"/>
      <c r="H574"/>
      <c r="I574"/>
      <c r="J574"/>
      <c r="K574" t="s">
        <v>47</v>
      </c>
      <c r="L574" t="s">
        <v>144</v>
      </c>
      <c r="M574" s="120">
        <v>4807.4995039967998</v>
      </c>
    </row>
    <row r="575" spans="1:13" ht="14.5" x14ac:dyDescent="0.35">
      <c r="A575"/>
      <c r="B575"/>
      <c r="C575"/>
      <c r="D575"/>
      <c r="E575"/>
      <c r="F575"/>
      <c r="H575"/>
      <c r="I575"/>
      <c r="J575"/>
      <c r="K575" t="s">
        <v>48</v>
      </c>
      <c r="L575" t="s">
        <v>144</v>
      </c>
      <c r="M575" s="120"/>
    </row>
    <row r="576" spans="1:13" ht="14.5" x14ac:dyDescent="0.35">
      <c r="A576"/>
      <c r="B576"/>
      <c r="C576"/>
      <c r="D576"/>
      <c r="E576"/>
      <c r="F576"/>
      <c r="H576"/>
      <c r="I576"/>
      <c r="J576" t="s">
        <v>123</v>
      </c>
      <c r="K576"/>
      <c r="L576"/>
      <c r="M576" s="120">
        <v>4807.4995039967998</v>
      </c>
    </row>
    <row r="577" spans="1:13" ht="14.5" x14ac:dyDescent="0.35">
      <c r="A577"/>
      <c r="B577"/>
      <c r="C577"/>
      <c r="D577"/>
      <c r="E577"/>
      <c r="F577"/>
      <c r="H577" t="s">
        <v>217</v>
      </c>
      <c r="I577" t="s">
        <v>44</v>
      </c>
      <c r="J577" t="s">
        <v>45</v>
      </c>
      <c r="K577" t="s">
        <v>46</v>
      </c>
      <c r="L577" t="s">
        <v>144</v>
      </c>
      <c r="M577" s="120"/>
    </row>
    <row r="578" spans="1:13" ht="14.5" x14ac:dyDescent="0.35">
      <c r="A578"/>
      <c r="B578"/>
      <c r="C578"/>
      <c r="D578"/>
      <c r="E578"/>
      <c r="F578"/>
      <c r="H578"/>
      <c r="I578"/>
      <c r="J578"/>
      <c r="K578" t="s">
        <v>47</v>
      </c>
      <c r="L578" t="s">
        <v>144</v>
      </c>
      <c r="M578" s="120">
        <v>4368.1842816786993</v>
      </c>
    </row>
    <row r="579" spans="1:13" ht="14.5" x14ac:dyDescent="0.35">
      <c r="A579"/>
      <c r="B579"/>
      <c r="C579"/>
      <c r="D579"/>
      <c r="E579"/>
      <c r="F579"/>
      <c r="H579"/>
      <c r="I579"/>
      <c r="J579"/>
      <c r="K579" t="s">
        <v>48</v>
      </c>
      <c r="L579" t="s">
        <v>144</v>
      </c>
      <c r="M579" s="120"/>
    </row>
    <row r="580" spans="1:13" ht="14.5" x14ac:dyDescent="0.35">
      <c r="A580"/>
      <c r="B580"/>
      <c r="C580"/>
      <c r="D580"/>
      <c r="E580"/>
      <c r="F580"/>
      <c r="H580"/>
      <c r="I580"/>
      <c r="J580" t="s">
        <v>123</v>
      </c>
      <c r="K580"/>
      <c r="L580"/>
      <c r="M580" s="120">
        <v>4368.1842816786993</v>
      </c>
    </row>
    <row r="581" spans="1:13" ht="14.5" x14ac:dyDescent="0.35">
      <c r="A581"/>
      <c r="B581"/>
      <c r="C581"/>
      <c r="D581"/>
      <c r="E581"/>
      <c r="F581"/>
      <c r="H581" t="s">
        <v>218</v>
      </c>
      <c r="I581" t="s">
        <v>44</v>
      </c>
      <c r="J581" t="s">
        <v>45</v>
      </c>
      <c r="K581" t="s">
        <v>46</v>
      </c>
      <c r="L581" t="s">
        <v>144</v>
      </c>
      <c r="M581" s="120"/>
    </row>
    <row r="582" spans="1:13" ht="14.5" x14ac:dyDescent="0.35">
      <c r="A582"/>
      <c r="B582"/>
      <c r="C582"/>
      <c r="D582"/>
      <c r="E582"/>
      <c r="F582"/>
      <c r="H582"/>
      <c r="I582"/>
      <c r="J582"/>
      <c r="K582" t="s">
        <v>47</v>
      </c>
      <c r="L582" t="s">
        <v>144</v>
      </c>
      <c r="M582" s="120">
        <v>4367.8100000000004</v>
      </c>
    </row>
    <row r="583" spans="1:13" ht="14.5" x14ac:dyDescent="0.35">
      <c r="A583"/>
      <c r="B583"/>
      <c r="C583"/>
      <c r="D583"/>
      <c r="E583"/>
      <c r="F583"/>
      <c r="H583"/>
      <c r="I583"/>
      <c r="J583"/>
      <c r="K583" t="s">
        <v>48</v>
      </c>
      <c r="L583" t="s">
        <v>144</v>
      </c>
      <c r="M583" s="120"/>
    </row>
    <row r="584" spans="1:13" ht="14.5" x14ac:dyDescent="0.35">
      <c r="A584"/>
      <c r="B584"/>
      <c r="C584"/>
      <c r="D584"/>
      <c r="E584"/>
      <c r="F584"/>
      <c r="H584"/>
      <c r="I584"/>
      <c r="J584" t="s">
        <v>123</v>
      </c>
      <c r="K584"/>
      <c r="L584"/>
      <c r="M584" s="120">
        <v>4367.8100000000004</v>
      </c>
    </row>
    <row r="585" spans="1:13" ht="14.5" x14ac:dyDescent="0.35">
      <c r="A585"/>
      <c r="B585"/>
      <c r="C585"/>
      <c r="D585"/>
      <c r="E585"/>
      <c r="F585"/>
      <c r="H585" t="s">
        <v>219</v>
      </c>
      <c r="I585" t="s">
        <v>44</v>
      </c>
      <c r="J585" t="s">
        <v>45</v>
      </c>
      <c r="K585" t="s">
        <v>46</v>
      </c>
      <c r="L585" t="s">
        <v>144</v>
      </c>
      <c r="M585" s="120">
        <v>100</v>
      </c>
    </row>
    <row r="586" spans="1:13" ht="14.5" x14ac:dyDescent="0.35">
      <c r="A586"/>
      <c r="B586"/>
      <c r="C586"/>
      <c r="D586"/>
      <c r="E586"/>
      <c r="F586"/>
      <c r="H586"/>
      <c r="I586"/>
      <c r="J586"/>
      <c r="K586" t="s">
        <v>47</v>
      </c>
      <c r="L586" t="s">
        <v>144</v>
      </c>
      <c r="M586" s="120">
        <v>4327.1051270386997</v>
      </c>
    </row>
    <row r="587" spans="1:13" ht="14.5" x14ac:dyDescent="0.35">
      <c r="A587"/>
      <c r="B587"/>
      <c r="C587"/>
      <c r="D587"/>
      <c r="E587"/>
      <c r="F587"/>
      <c r="H587"/>
      <c r="I587"/>
      <c r="J587"/>
      <c r="K587" t="s">
        <v>48</v>
      </c>
      <c r="L587" t="s">
        <v>144</v>
      </c>
      <c r="M587" s="120"/>
    </row>
    <row r="588" spans="1:13" ht="14.5" x14ac:dyDescent="0.35">
      <c r="A588"/>
      <c r="B588"/>
      <c r="C588"/>
      <c r="D588"/>
      <c r="E588"/>
      <c r="F588"/>
      <c r="H588"/>
      <c r="I588"/>
      <c r="J588" t="s">
        <v>123</v>
      </c>
      <c r="K588"/>
      <c r="L588"/>
      <c r="M588" s="120">
        <v>4427.1051270386997</v>
      </c>
    </row>
    <row r="589" spans="1:13" ht="14.5" x14ac:dyDescent="0.35">
      <c r="H589" t="s">
        <v>220</v>
      </c>
      <c r="I589" t="s">
        <v>44</v>
      </c>
      <c r="J589" t="s">
        <v>45</v>
      </c>
      <c r="K589" t="s">
        <v>46</v>
      </c>
      <c r="L589" t="s">
        <v>144</v>
      </c>
      <c r="M589" s="120">
        <v>100</v>
      </c>
    </row>
    <row r="590" spans="1:13" ht="14.5" x14ac:dyDescent="0.35">
      <c r="H590"/>
      <c r="I590"/>
      <c r="J590"/>
      <c r="K590" t="s">
        <v>47</v>
      </c>
      <c r="L590" t="s">
        <v>144</v>
      </c>
      <c r="M590" s="120">
        <v>4440.8707682302002</v>
      </c>
    </row>
    <row r="591" spans="1:13" ht="14.5" x14ac:dyDescent="0.35">
      <c r="H591"/>
      <c r="I591"/>
      <c r="J591"/>
      <c r="K591" t="s">
        <v>48</v>
      </c>
      <c r="L591" t="s">
        <v>144</v>
      </c>
      <c r="M591" s="120"/>
    </row>
    <row r="592" spans="1:13" ht="14.5" x14ac:dyDescent="0.35">
      <c r="H592"/>
      <c r="I592"/>
      <c r="J592" t="s">
        <v>123</v>
      </c>
      <c r="K592"/>
      <c r="L592"/>
      <c r="M592" s="120">
        <v>4540.8707682302002</v>
      </c>
    </row>
    <row r="593" spans="8:13" ht="14.5" x14ac:dyDescent="0.35">
      <c r="H593" t="s">
        <v>221</v>
      </c>
      <c r="I593" t="s">
        <v>44</v>
      </c>
      <c r="J593" t="s">
        <v>45</v>
      </c>
      <c r="K593" t="s">
        <v>46</v>
      </c>
      <c r="L593" t="s">
        <v>144</v>
      </c>
      <c r="M593" s="120">
        <v>100</v>
      </c>
    </row>
    <row r="594" spans="8:13" ht="14.5" x14ac:dyDescent="0.35">
      <c r="H594"/>
      <c r="I594"/>
      <c r="J594"/>
      <c r="K594" t="s">
        <v>47</v>
      </c>
      <c r="L594" t="s">
        <v>144</v>
      </c>
      <c r="M594" s="120">
        <v>4436.0804370060996</v>
      </c>
    </row>
    <row r="595" spans="8:13" ht="14.5" x14ac:dyDescent="0.35">
      <c r="H595"/>
      <c r="I595"/>
      <c r="J595"/>
      <c r="K595" t="s">
        <v>48</v>
      </c>
      <c r="L595" t="s">
        <v>144</v>
      </c>
      <c r="M595" s="120"/>
    </row>
    <row r="596" spans="8:13" ht="14.5" x14ac:dyDescent="0.35">
      <c r="H596"/>
      <c r="I596"/>
      <c r="J596" t="s">
        <v>123</v>
      </c>
      <c r="K596"/>
      <c r="L596"/>
      <c r="M596" s="120">
        <v>4536.0804370060996</v>
      </c>
    </row>
    <row r="597" spans="8:13" ht="14.5" x14ac:dyDescent="0.35">
      <c r="H597" t="s">
        <v>222</v>
      </c>
      <c r="I597" t="s">
        <v>44</v>
      </c>
      <c r="J597" t="s">
        <v>45</v>
      </c>
      <c r="K597" t="s">
        <v>46</v>
      </c>
      <c r="L597" t="s">
        <v>144</v>
      </c>
      <c r="M597" s="120">
        <v>100</v>
      </c>
    </row>
    <row r="598" spans="8:13" ht="14.5" x14ac:dyDescent="0.35">
      <c r="H598"/>
      <c r="I598"/>
      <c r="J598"/>
      <c r="K598" t="s">
        <v>47</v>
      </c>
      <c r="L598" t="s">
        <v>144</v>
      </c>
      <c r="M598" s="120">
        <v>4478.7214375107997</v>
      </c>
    </row>
    <row r="599" spans="8:13" ht="14.5" x14ac:dyDescent="0.35">
      <c r="H599"/>
      <c r="I599"/>
      <c r="J599"/>
      <c r="K599" t="s">
        <v>48</v>
      </c>
      <c r="L599" t="s">
        <v>144</v>
      </c>
      <c r="M599" s="120"/>
    </row>
    <row r="600" spans="8:13" ht="14.5" x14ac:dyDescent="0.35">
      <c r="H600"/>
      <c r="I600"/>
      <c r="J600" t="s">
        <v>123</v>
      </c>
      <c r="K600"/>
      <c r="L600"/>
      <c r="M600" s="120">
        <v>4578.7214375107997</v>
      </c>
    </row>
    <row r="601" spans="8:13" ht="14.5" x14ac:dyDescent="0.35">
      <c r="H601" t="s">
        <v>223</v>
      </c>
      <c r="I601" t="s">
        <v>44</v>
      </c>
      <c r="J601" t="s">
        <v>45</v>
      </c>
      <c r="K601" t="s">
        <v>46</v>
      </c>
      <c r="L601" t="s">
        <v>144</v>
      </c>
      <c r="M601" s="120">
        <v>300</v>
      </c>
    </row>
    <row r="602" spans="8:13" ht="14.5" x14ac:dyDescent="0.35">
      <c r="H602"/>
      <c r="I602"/>
      <c r="J602"/>
      <c r="K602" t="s">
        <v>47</v>
      </c>
      <c r="L602" t="s">
        <v>144</v>
      </c>
      <c r="M602" s="120">
        <v>4025.6360650000001</v>
      </c>
    </row>
    <row r="603" spans="8:13" ht="14.5" x14ac:dyDescent="0.35">
      <c r="H603"/>
      <c r="I603"/>
      <c r="J603"/>
      <c r="K603" t="s">
        <v>48</v>
      </c>
      <c r="L603" t="s">
        <v>144</v>
      </c>
      <c r="M603" s="120"/>
    </row>
    <row r="604" spans="8:13" ht="14.5" x14ac:dyDescent="0.35">
      <c r="H604"/>
      <c r="I604"/>
      <c r="J604" t="s">
        <v>123</v>
      </c>
      <c r="K604"/>
      <c r="L604"/>
      <c r="M604" s="120">
        <v>4325.6360649999997</v>
      </c>
    </row>
    <row r="605" spans="8:13" ht="14.5" x14ac:dyDescent="0.35">
      <c r="H605" t="s">
        <v>224</v>
      </c>
      <c r="I605" t="s">
        <v>44</v>
      </c>
      <c r="J605" t="s">
        <v>45</v>
      </c>
      <c r="K605" t="s">
        <v>46</v>
      </c>
      <c r="L605" t="s">
        <v>144</v>
      </c>
      <c r="M605" s="120">
        <v>300</v>
      </c>
    </row>
    <row r="606" spans="8:13" ht="14.5" x14ac:dyDescent="0.35">
      <c r="H606"/>
      <c r="I606"/>
      <c r="J606"/>
      <c r="K606" t="s">
        <v>47</v>
      </c>
      <c r="L606" t="s">
        <v>144</v>
      </c>
      <c r="M606" s="120">
        <v>4027.5812850000002</v>
      </c>
    </row>
    <row r="607" spans="8:13" ht="14.5" x14ac:dyDescent="0.35">
      <c r="H607"/>
      <c r="I607"/>
      <c r="J607"/>
      <c r="K607" t="s">
        <v>48</v>
      </c>
      <c r="L607" t="s">
        <v>144</v>
      </c>
      <c r="M607" s="120"/>
    </row>
    <row r="608" spans="8:13" ht="14.5" x14ac:dyDescent="0.35">
      <c r="H608"/>
      <c r="I608"/>
      <c r="J608" t="s">
        <v>123</v>
      </c>
      <c r="K608"/>
      <c r="L608"/>
      <c r="M608" s="120">
        <v>4327.5812850000002</v>
      </c>
    </row>
    <row r="609" spans="8:13" ht="14.5" x14ac:dyDescent="0.35">
      <c r="H609" t="s">
        <v>225</v>
      </c>
      <c r="I609" t="s">
        <v>44</v>
      </c>
      <c r="J609" t="s">
        <v>45</v>
      </c>
      <c r="K609" t="s">
        <v>46</v>
      </c>
      <c r="L609" t="s">
        <v>144</v>
      </c>
      <c r="M609" s="120">
        <v>395</v>
      </c>
    </row>
    <row r="610" spans="8:13" ht="14.5" x14ac:dyDescent="0.35">
      <c r="H610"/>
      <c r="I610"/>
      <c r="J610"/>
      <c r="K610" t="s">
        <v>47</v>
      </c>
      <c r="L610" t="s">
        <v>144</v>
      </c>
      <c r="M610" s="120">
        <v>4674.7028710000004</v>
      </c>
    </row>
    <row r="611" spans="8:13" ht="14.5" x14ac:dyDescent="0.35">
      <c r="H611"/>
      <c r="I611"/>
      <c r="J611"/>
      <c r="K611" t="s">
        <v>48</v>
      </c>
      <c r="L611" t="s">
        <v>144</v>
      </c>
      <c r="M611" s="120"/>
    </row>
    <row r="612" spans="8:13" ht="14.5" x14ac:dyDescent="0.35">
      <c r="H612"/>
      <c r="I612"/>
      <c r="J612" t="s">
        <v>123</v>
      </c>
      <c r="K612"/>
      <c r="L612"/>
      <c r="M612" s="120">
        <v>5069.7028710000004</v>
      </c>
    </row>
    <row r="613" spans="8:13" ht="14.5" x14ac:dyDescent="0.35">
      <c r="H613" t="s">
        <v>226</v>
      </c>
      <c r="I613" t="s">
        <v>44</v>
      </c>
      <c r="J613" t="s">
        <v>45</v>
      </c>
      <c r="K613" t="s">
        <v>46</v>
      </c>
      <c r="L613" t="s">
        <v>144</v>
      </c>
      <c r="M613" s="120">
        <v>395</v>
      </c>
    </row>
    <row r="614" spans="8:13" ht="14.5" x14ac:dyDescent="0.35">
      <c r="H614"/>
      <c r="I614"/>
      <c r="J614"/>
      <c r="K614" t="s">
        <v>47</v>
      </c>
      <c r="L614" t="s">
        <v>144</v>
      </c>
      <c r="M614" s="120">
        <v>4798.7580840000001</v>
      </c>
    </row>
    <row r="615" spans="8:13" ht="14.5" x14ac:dyDescent="0.35">
      <c r="H615"/>
      <c r="I615"/>
      <c r="J615"/>
      <c r="K615" t="s">
        <v>48</v>
      </c>
      <c r="L615" t="s">
        <v>144</v>
      </c>
      <c r="M615" s="120"/>
    </row>
    <row r="616" spans="8:13" ht="14.5" x14ac:dyDescent="0.35">
      <c r="H616"/>
      <c r="I616"/>
      <c r="J616" t="s">
        <v>123</v>
      </c>
      <c r="K616"/>
      <c r="L616"/>
      <c r="M616" s="120">
        <v>5193.7580840000001</v>
      </c>
    </row>
    <row r="617" spans="8:13" ht="14.5" x14ac:dyDescent="0.35">
      <c r="H617" t="s">
        <v>227</v>
      </c>
      <c r="I617" t="s">
        <v>44</v>
      </c>
      <c r="J617" t="s">
        <v>45</v>
      </c>
      <c r="K617" t="s">
        <v>46</v>
      </c>
      <c r="L617" t="s">
        <v>144</v>
      </c>
      <c r="M617" s="120">
        <v>395</v>
      </c>
    </row>
    <row r="618" spans="8:13" ht="14.5" x14ac:dyDescent="0.35">
      <c r="H618"/>
      <c r="I618"/>
      <c r="J618"/>
      <c r="K618" t="s">
        <v>47</v>
      </c>
      <c r="L618" t="s">
        <v>144</v>
      </c>
      <c r="M618" s="120">
        <v>4353.1689489999999</v>
      </c>
    </row>
    <row r="619" spans="8:13" ht="14.5" x14ac:dyDescent="0.35">
      <c r="H619"/>
      <c r="I619"/>
      <c r="J619"/>
      <c r="K619" t="s">
        <v>48</v>
      </c>
      <c r="L619" t="s">
        <v>144</v>
      </c>
      <c r="M619" s="120"/>
    </row>
    <row r="620" spans="8:13" ht="14.5" x14ac:dyDescent="0.35">
      <c r="H620"/>
      <c r="I620"/>
      <c r="J620" t="s">
        <v>123</v>
      </c>
      <c r="K620"/>
      <c r="L620"/>
      <c r="M620" s="120">
        <v>4748.1689489999999</v>
      </c>
    </row>
    <row r="621" spans="8:13" ht="14.5" x14ac:dyDescent="0.35">
      <c r="H621" t="s">
        <v>228</v>
      </c>
      <c r="I621" t="s">
        <v>44</v>
      </c>
      <c r="J621" t="s">
        <v>45</v>
      </c>
      <c r="K621" t="s">
        <v>46</v>
      </c>
      <c r="L621" t="s">
        <v>144</v>
      </c>
      <c r="M621" s="120">
        <v>395</v>
      </c>
    </row>
    <row r="622" spans="8:13" ht="14.5" x14ac:dyDescent="0.35">
      <c r="H622"/>
      <c r="I622"/>
      <c r="J622"/>
      <c r="K622" t="s">
        <v>47</v>
      </c>
      <c r="L622" t="s">
        <v>144</v>
      </c>
      <c r="M622" s="120">
        <v>4315.1957190000003</v>
      </c>
    </row>
    <row r="623" spans="8:13" ht="14.5" x14ac:dyDescent="0.35">
      <c r="H623"/>
      <c r="I623"/>
      <c r="J623"/>
      <c r="K623" t="s">
        <v>48</v>
      </c>
      <c r="L623" t="s">
        <v>144</v>
      </c>
      <c r="M623" s="120"/>
    </row>
    <row r="624" spans="8:13" ht="14.5" x14ac:dyDescent="0.35">
      <c r="H624"/>
      <c r="I624"/>
      <c r="J624" t="s">
        <v>123</v>
      </c>
      <c r="K624"/>
      <c r="L624"/>
      <c r="M624" s="120">
        <v>4710.1957190000003</v>
      </c>
    </row>
    <row r="625" spans="8:13" ht="14.5" x14ac:dyDescent="0.35">
      <c r="H625" t="s">
        <v>229</v>
      </c>
      <c r="I625" t="s">
        <v>44</v>
      </c>
      <c r="J625" t="s">
        <v>45</v>
      </c>
      <c r="K625" t="s">
        <v>46</v>
      </c>
      <c r="L625" t="s">
        <v>144</v>
      </c>
      <c r="M625" s="120">
        <v>395</v>
      </c>
    </row>
    <row r="626" spans="8:13" ht="14.5" x14ac:dyDescent="0.35">
      <c r="H626"/>
      <c r="I626"/>
      <c r="J626"/>
      <c r="K626" t="s">
        <v>47</v>
      </c>
      <c r="L626" t="s">
        <v>144</v>
      </c>
      <c r="M626" s="120">
        <v>4316.0357459999996</v>
      </c>
    </row>
    <row r="627" spans="8:13" ht="14.5" x14ac:dyDescent="0.35">
      <c r="H627"/>
      <c r="I627"/>
      <c r="J627"/>
      <c r="K627" t="s">
        <v>48</v>
      </c>
      <c r="L627" t="s">
        <v>144</v>
      </c>
      <c r="M627" s="120"/>
    </row>
    <row r="628" spans="8:13" ht="14.5" x14ac:dyDescent="0.35">
      <c r="H628"/>
      <c r="I628"/>
      <c r="J628" t="s">
        <v>123</v>
      </c>
      <c r="K628"/>
      <c r="L628"/>
      <c r="M628" s="120">
        <v>4711.0357459999996</v>
      </c>
    </row>
    <row r="629" spans="8:13" ht="14.5" x14ac:dyDescent="0.35">
      <c r="H629" t="s">
        <v>230</v>
      </c>
      <c r="I629" t="s">
        <v>44</v>
      </c>
      <c r="J629" t="s">
        <v>45</v>
      </c>
      <c r="K629" t="s">
        <v>46</v>
      </c>
      <c r="L629" t="s">
        <v>144</v>
      </c>
      <c r="M629" s="120">
        <v>395</v>
      </c>
    </row>
    <row r="630" spans="8:13" ht="14.5" x14ac:dyDescent="0.35">
      <c r="H630"/>
      <c r="I630"/>
      <c r="J630"/>
      <c r="K630" t="s">
        <v>47</v>
      </c>
      <c r="L630" t="s">
        <v>144</v>
      </c>
      <c r="M630" s="120">
        <v>4225.369909</v>
      </c>
    </row>
    <row r="631" spans="8:13" ht="14.5" x14ac:dyDescent="0.35">
      <c r="H631"/>
      <c r="I631"/>
      <c r="J631"/>
      <c r="K631" t="s">
        <v>48</v>
      </c>
      <c r="L631" t="s">
        <v>144</v>
      </c>
      <c r="M631" s="120"/>
    </row>
    <row r="632" spans="8:13" ht="14.5" x14ac:dyDescent="0.35">
      <c r="H632"/>
      <c r="I632"/>
      <c r="J632" t="s">
        <v>123</v>
      </c>
      <c r="K632"/>
      <c r="L632"/>
      <c r="M632" s="120">
        <v>4620.369909</v>
      </c>
    </row>
    <row r="633" spans="8:13" ht="14.5" x14ac:dyDescent="0.35">
      <c r="H633" t="s">
        <v>231</v>
      </c>
      <c r="I633" t="s">
        <v>44</v>
      </c>
      <c r="J633" t="s">
        <v>45</v>
      </c>
      <c r="K633" t="s">
        <v>46</v>
      </c>
      <c r="L633" t="s">
        <v>144</v>
      </c>
      <c r="M633" s="120">
        <v>395</v>
      </c>
    </row>
    <row r="634" spans="8:13" ht="14.5" x14ac:dyDescent="0.35">
      <c r="H634"/>
      <c r="I634"/>
      <c r="J634"/>
      <c r="K634" t="s">
        <v>47</v>
      </c>
      <c r="L634" t="s">
        <v>144</v>
      </c>
      <c r="M634" s="120">
        <v>4314.7914140000003</v>
      </c>
    </row>
    <row r="635" spans="8:13" ht="14.5" x14ac:dyDescent="0.35">
      <c r="H635"/>
      <c r="I635"/>
      <c r="J635"/>
      <c r="K635" t="s">
        <v>48</v>
      </c>
      <c r="L635" t="s">
        <v>144</v>
      </c>
      <c r="M635" s="120"/>
    </row>
    <row r="636" spans="8:13" ht="14.5" x14ac:dyDescent="0.35">
      <c r="H636"/>
      <c r="I636"/>
      <c r="J636" t="s">
        <v>123</v>
      </c>
      <c r="K636"/>
      <c r="L636"/>
      <c r="M636" s="120">
        <v>4709.7914140000003</v>
      </c>
    </row>
    <row r="637" spans="8:13" ht="14.5" x14ac:dyDescent="0.35">
      <c r="H637" t="s">
        <v>125</v>
      </c>
      <c r="I637" t="s">
        <v>44</v>
      </c>
      <c r="J637" t="s">
        <v>45</v>
      </c>
      <c r="K637" t="s">
        <v>46</v>
      </c>
      <c r="L637" t="s">
        <v>144</v>
      </c>
      <c r="M637" s="120">
        <v>395</v>
      </c>
    </row>
    <row r="638" spans="8:13" ht="14.5" x14ac:dyDescent="0.35">
      <c r="H638"/>
      <c r="I638"/>
      <c r="J638"/>
      <c r="K638" t="s">
        <v>47</v>
      </c>
      <c r="L638" t="s">
        <v>144</v>
      </c>
      <c r="M638" s="120">
        <v>4298.7949090000002</v>
      </c>
    </row>
    <row r="639" spans="8:13" ht="14.5" x14ac:dyDescent="0.35">
      <c r="H639"/>
      <c r="I639"/>
      <c r="J639"/>
      <c r="K639" t="s">
        <v>48</v>
      </c>
      <c r="L639" t="s">
        <v>144</v>
      </c>
      <c r="M639" s="120"/>
    </row>
    <row r="640" spans="8:13" ht="14.5" x14ac:dyDescent="0.35">
      <c r="H640"/>
      <c r="I640"/>
      <c r="J640" t="s">
        <v>123</v>
      </c>
      <c r="K640"/>
      <c r="L640"/>
      <c r="M640" s="120">
        <v>4693.7949090000002</v>
      </c>
    </row>
    <row r="641" spans="8:13" ht="14.5" x14ac:dyDescent="0.35">
      <c r="H641" t="s">
        <v>126</v>
      </c>
      <c r="I641" t="s">
        <v>44</v>
      </c>
      <c r="J641" t="s">
        <v>45</v>
      </c>
      <c r="K641" t="s">
        <v>46</v>
      </c>
      <c r="L641" t="s">
        <v>144</v>
      </c>
      <c r="M641" s="120">
        <v>395</v>
      </c>
    </row>
    <row r="642" spans="8:13" ht="14.5" x14ac:dyDescent="0.35">
      <c r="H642"/>
      <c r="I642"/>
      <c r="J642"/>
      <c r="K642" t="s">
        <v>47</v>
      </c>
      <c r="L642" t="s">
        <v>144</v>
      </c>
      <c r="M642" s="120">
        <v>4274.7229559999996</v>
      </c>
    </row>
    <row r="643" spans="8:13" ht="14.5" x14ac:dyDescent="0.35">
      <c r="H643"/>
      <c r="I643"/>
      <c r="J643"/>
      <c r="K643" t="s">
        <v>48</v>
      </c>
      <c r="L643" t="s">
        <v>144</v>
      </c>
      <c r="M643" s="120"/>
    </row>
    <row r="644" spans="8:13" ht="14.5" x14ac:dyDescent="0.35">
      <c r="H644"/>
      <c r="I644"/>
      <c r="J644" t="s">
        <v>123</v>
      </c>
      <c r="K644"/>
      <c r="L644"/>
      <c r="M644" s="120">
        <v>4669.7229559999996</v>
      </c>
    </row>
    <row r="645" spans="8:13" ht="14.5" x14ac:dyDescent="0.35">
      <c r="H645" t="s">
        <v>127</v>
      </c>
      <c r="I645" t="s">
        <v>44</v>
      </c>
      <c r="J645" t="s">
        <v>45</v>
      </c>
      <c r="K645" t="s">
        <v>46</v>
      </c>
      <c r="L645" t="s">
        <v>144</v>
      </c>
      <c r="M645" s="120">
        <v>395</v>
      </c>
    </row>
    <row r="646" spans="8:13" ht="14.5" x14ac:dyDescent="0.35">
      <c r="H646"/>
      <c r="I646"/>
      <c r="J646"/>
      <c r="K646" t="s">
        <v>47</v>
      </c>
      <c r="L646" t="s">
        <v>144</v>
      </c>
      <c r="M646" s="120">
        <v>4305.4442399999998</v>
      </c>
    </row>
    <row r="647" spans="8:13" ht="14.5" x14ac:dyDescent="0.35">
      <c r="H647"/>
      <c r="I647"/>
      <c r="J647"/>
      <c r="K647" t="s">
        <v>48</v>
      </c>
      <c r="L647" t="s">
        <v>144</v>
      </c>
      <c r="M647" s="120"/>
    </row>
    <row r="648" spans="8:13" ht="14.5" x14ac:dyDescent="0.35">
      <c r="H648"/>
      <c r="I648"/>
      <c r="J648" t="s">
        <v>123</v>
      </c>
      <c r="K648"/>
      <c r="L648"/>
      <c r="M648" s="120">
        <v>4700.4442399999998</v>
      </c>
    </row>
    <row r="649" spans="8:13" ht="14.5" x14ac:dyDescent="0.35">
      <c r="H649" t="s">
        <v>128</v>
      </c>
      <c r="I649" t="s">
        <v>44</v>
      </c>
      <c r="J649" t="s">
        <v>45</v>
      </c>
      <c r="K649" t="s">
        <v>46</v>
      </c>
      <c r="L649" t="s">
        <v>144</v>
      </c>
      <c r="M649" s="120">
        <v>395</v>
      </c>
    </row>
    <row r="650" spans="8:13" ht="14.5" x14ac:dyDescent="0.35">
      <c r="H650"/>
      <c r="I650"/>
      <c r="J650"/>
      <c r="K650" t="s">
        <v>47</v>
      </c>
      <c r="L650" t="s">
        <v>144</v>
      </c>
      <c r="M650" s="120">
        <v>3720.2515910000002</v>
      </c>
    </row>
    <row r="651" spans="8:13" ht="14.5" x14ac:dyDescent="0.35">
      <c r="H651"/>
      <c r="I651"/>
      <c r="J651"/>
      <c r="K651" t="s">
        <v>48</v>
      </c>
      <c r="L651" t="s">
        <v>144</v>
      </c>
      <c r="M651" s="120"/>
    </row>
    <row r="652" spans="8:13" ht="14.5" x14ac:dyDescent="0.35">
      <c r="H652"/>
      <c r="I652"/>
      <c r="J652" t="s">
        <v>123</v>
      </c>
      <c r="K652"/>
      <c r="L652"/>
      <c r="M652" s="120">
        <v>4115.2515910000002</v>
      </c>
    </row>
    <row r="653" spans="8:13" ht="14.5" x14ac:dyDescent="0.35">
      <c r="H653" t="s">
        <v>129</v>
      </c>
      <c r="I653" t="s">
        <v>44</v>
      </c>
      <c r="J653" t="s">
        <v>45</v>
      </c>
      <c r="K653" t="s">
        <v>46</v>
      </c>
      <c r="L653" t="s">
        <v>144</v>
      </c>
      <c r="M653" s="120">
        <v>395</v>
      </c>
    </row>
    <row r="654" spans="8:13" ht="14.5" x14ac:dyDescent="0.35">
      <c r="H654"/>
      <c r="I654"/>
      <c r="J654"/>
      <c r="K654" t="s">
        <v>47</v>
      </c>
      <c r="L654" t="s">
        <v>144</v>
      </c>
      <c r="M654" s="120">
        <v>3728.1390590000001</v>
      </c>
    </row>
    <row r="655" spans="8:13" ht="14.5" x14ac:dyDescent="0.35">
      <c r="H655"/>
      <c r="I655"/>
      <c r="J655"/>
      <c r="K655" t="s">
        <v>48</v>
      </c>
      <c r="L655" t="s">
        <v>144</v>
      </c>
      <c r="M655" s="120"/>
    </row>
    <row r="656" spans="8:13" ht="14.5" x14ac:dyDescent="0.35">
      <c r="H656"/>
      <c r="I656"/>
      <c r="J656" t="s">
        <v>123</v>
      </c>
      <c r="K656"/>
      <c r="L656"/>
      <c r="M656" s="120">
        <v>4123.1390590000001</v>
      </c>
    </row>
    <row r="657" spans="8:13" ht="14.5" x14ac:dyDescent="0.35">
      <c r="H657" t="s">
        <v>145</v>
      </c>
      <c r="I657" t="s">
        <v>44</v>
      </c>
      <c r="J657" t="s">
        <v>45</v>
      </c>
      <c r="K657" t="s">
        <v>46</v>
      </c>
      <c r="L657" t="s">
        <v>144</v>
      </c>
      <c r="M657" s="120">
        <v>1395</v>
      </c>
    </row>
    <row r="658" spans="8:13" ht="14.5" x14ac:dyDescent="0.35">
      <c r="H658"/>
      <c r="I658"/>
      <c r="J658"/>
      <c r="K658" t="s">
        <v>47</v>
      </c>
      <c r="L658" t="s">
        <v>144</v>
      </c>
      <c r="M658" s="120">
        <v>3722.0273510000002</v>
      </c>
    </row>
    <row r="659" spans="8:13" ht="14.5" x14ac:dyDescent="0.35">
      <c r="H659"/>
      <c r="I659"/>
      <c r="J659"/>
      <c r="K659" t="s">
        <v>48</v>
      </c>
      <c r="L659" t="s">
        <v>144</v>
      </c>
      <c r="M659" s="120"/>
    </row>
    <row r="660" spans="8:13" ht="14.5" x14ac:dyDescent="0.35">
      <c r="H660"/>
      <c r="I660"/>
      <c r="J660" t="s">
        <v>123</v>
      </c>
      <c r="K660"/>
      <c r="L660"/>
      <c r="M660" s="120">
        <v>5117.0273509999997</v>
      </c>
    </row>
    <row r="661" spans="8:13" ht="14.5" x14ac:dyDescent="0.35">
      <c r="H661" t="s">
        <v>146</v>
      </c>
      <c r="I661" t="s">
        <v>44</v>
      </c>
      <c r="J661" t="s">
        <v>45</v>
      </c>
      <c r="K661" t="s">
        <v>46</v>
      </c>
      <c r="L661" t="s">
        <v>144</v>
      </c>
      <c r="M661" s="120">
        <v>1395</v>
      </c>
    </row>
    <row r="662" spans="8:13" ht="14.5" x14ac:dyDescent="0.35">
      <c r="H662"/>
      <c r="I662"/>
      <c r="J662"/>
      <c r="K662" t="s">
        <v>47</v>
      </c>
      <c r="L662" t="s">
        <v>144</v>
      </c>
      <c r="M662" s="120">
        <v>3700.0696819999998</v>
      </c>
    </row>
    <row r="663" spans="8:13" ht="14.5" x14ac:dyDescent="0.35">
      <c r="H663"/>
      <c r="I663"/>
      <c r="J663"/>
      <c r="K663" t="s">
        <v>48</v>
      </c>
      <c r="L663" t="s">
        <v>144</v>
      </c>
      <c r="M663" s="120"/>
    </row>
    <row r="664" spans="8:13" ht="14.5" x14ac:dyDescent="0.35">
      <c r="H664"/>
      <c r="I664"/>
      <c r="J664" t="s">
        <v>123</v>
      </c>
      <c r="K664"/>
      <c r="L664"/>
      <c r="M664" s="120">
        <v>5095.0696820000003</v>
      </c>
    </row>
    <row r="665" spans="8:13" ht="14.5" x14ac:dyDescent="0.35">
      <c r="H665" t="s">
        <v>147</v>
      </c>
      <c r="I665" t="s">
        <v>44</v>
      </c>
      <c r="J665" t="s">
        <v>45</v>
      </c>
      <c r="K665" t="s">
        <v>46</v>
      </c>
      <c r="L665" t="s">
        <v>144</v>
      </c>
      <c r="M665" s="120">
        <v>1416</v>
      </c>
    </row>
    <row r="666" spans="8:13" ht="14.5" x14ac:dyDescent="0.35">
      <c r="H666"/>
      <c r="I666"/>
      <c r="J666"/>
      <c r="K666" t="s">
        <v>47</v>
      </c>
      <c r="L666" t="s">
        <v>144</v>
      </c>
      <c r="M666" s="120">
        <v>3695.7338909999999</v>
      </c>
    </row>
    <row r="667" spans="8:13" ht="14.5" x14ac:dyDescent="0.35">
      <c r="H667"/>
      <c r="I667"/>
      <c r="J667"/>
      <c r="K667" t="s">
        <v>48</v>
      </c>
      <c r="L667" t="s">
        <v>144</v>
      </c>
      <c r="M667" s="120"/>
    </row>
    <row r="668" spans="8:13" ht="14.5" x14ac:dyDescent="0.35">
      <c r="H668"/>
      <c r="I668"/>
      <c r="J668" t="s">
        <v>123</v>
      </c>
      <c r="K668"/>
      <c r="L668"/>
      <c r="M668" s="120">
        <v>5111.7338909999999</v>
      </c>
    </row>
    <row r="669" spans="8:13" ht="14.5" x14ac:dyDescent="0.35">
      <c r="H669" t="s">
        <v>148</v>
      </c>
      <c r="I669" t="s">
        <v>44</v>
      </c>
      <c r="J669" t="s">
        <v>45</v>
      </c>
      <c r="K669" t="s">
        <v>46</v>
      </c>
      <c r="L669" t="s">
        <v>144</v>
      </c>
      <c r="M669" s="120">
        <v>1416</v>
      </c>
    </row>
    <row r="670" spans="8:13" ht="14.5" x14ac:dyDescent="0.35">
      <c r="H670"/>
      <c r="I670"/>
      <c r="J670"/>
      <c r="K670" t="s">
        <v>47</v>
      </c>
      <c r="L670" t="s">
        <v>144</v>
      </c>
      <c r="M670" s="120">
        <v>3711.3057880000001</v>
      </c>
    </row>
    <row r="671" spans="8:13" ht="14.5" x14ac:dyDescent="0.35">
      <c r="H671"/>
      <c r="I671"/>
      <c r="J671"/>
      <c r="K671" t="s">
        <v>48</v>
      </c>
      <c r="L671" t="s">
        <v>144</v>
      </c>
      <c r="M671" s="120"/>
    </row>
    <row r="672" spans="8:13" ht="14.5" x14ac:dyDescent="0.35">
      <c r="H672"/>
      <c r="I672"/>
      <c r="J672" t="s">
        <v>123</v>
      </c>
      <c r="K672"/>
      <c r="L672"/>
      <c r="M672" s="120">
        <v>5127.3057879999997</v>
      </c>
    </row>
    <row r="673" spans="8:13" ht="14.5" x14ac:dyDescent="0.35">
      <c r="H673" t="s">
        <v>149</v>
      </c>
      <c r="I673" t="s">
        <v>44</v>
      </c>
      <c r="J673" t="s">
        <v>45</v>
      </c>
      <c r="K673" t="s">
        <v>46</v>
      </c>
      <c r="L673" t="s">
        <v>144</v>
      </c>
      <c r="M673" s="120">
        <v>1416</v>
      </c>
    </row>
    <row r="674" spans="8:13" ht="14.5" x14ac:dyDescent="0.35">
      <c r="H674"/>
      <c r="I674"/>
      <c r="J674"/>
      <c r="K674" t="s">
        <v>47</v>
      </c>
      <c r="L674" t="s">
        <v>144</v>
      </c>
      <c r="M674" s="120">
        <v>3579.9854529999998</v>
      </c>
    </row>
    <row r="675" spans="8:13" ht="14.5" x14ac:dyDescent="0.35">
      <c r="H675"/>
      <c r="I675"/>
      <c r="J675"/>
      <c r="K675" t="s">
        <v>48</v>
      </c>
      <c r="L675" t="s">
        <v>144</v>
      </c>
      <c r="M675" s="120"/>
    </row>
    <row r="676" spans="8:13" ht="14.5" x14ac:dyDescent="0.35">
      <c r="H676"/>
      <c r="I676"/>
      <c r="J676" t="s">
        <v>123</v>
      </c>
      <c r="K676"/>
      <c r="L676"/>
      <c r="M676" s="120">
        <v>4995.9854530000002</v>
      </c>
    </row>
    <row r="677" spans="8:13" ht="14.5" x14ac:dyDescent="0.35">
      <c r="H677" t="s">
        <v>150</v>
      </c>
      <c r="I677" t="s">
        <v>44</v>
      </c>
      <c r="J677" t="s">
        <v>45</v>
      </c>
      <c r="K677" t="s">
        <v>46</v>
      </c>
      <c r="L677" t="s">
        <v>144</v>
      </c>
      <c r="M677" s="120">
        <v>1416</v>
      </c>
    </row>
    <row r="678" spans="8:13" ht="14.5" x14ac:dyDescent="0.35">
      <c r="H678"/>
      <c r="I678"/>
      <c r="J678"/>
      <c r="K678" t="s">
        <v>47</v>
      </c>
      <c r="L678" t="s">
        <v>144</v>
      </c>
      <c r="M678" s="120">
        <v>3517.859786</v>
      </c>
    </row>
    <row r="679" spans="8:13" ht="14.5" x14ac:dyDescent="0.35">
      <c r="H679"/>
      <c r="I679"/>
      <c r="J679"/>
      <c r="K679" t="s">
        <v>48</v>
      </c>
      <c r="L679" t="s">
        <v>144</v>
      </c>
      <c r="M679" s="120"/>
    </row>
    <row r="680" spans="8:13" ht="14.5" x14ac:dyDescent="0.35">
      <c r="H680"/>
      <c r="I680"/>
      <c r="J680" t="s">
        <v>123</v>
      </c>
      <c r="K680"/>
      <c r="L680"/>
      <c r="M680" s="120">
        <v>4933.859786</v>
      </c>
    </row>
    <row r="681" spans="8:13" ht="14.5" x14ac:dyDescent="0.35">
      <c r="H681" t="s">
        <v>151</v>
      </c>
      <c r="I681" t="s">
        <v>44</v>
      </c>
      <c r="J681" t="s">
        <v>45</v>
      </c>
      <c r="K681" t="s">
        <v>46</v>
      </c>
      <c r="L681" t="s">
        <v>144</v>
      </c>
      <c r="M681" s="120">
        <v>1416</v>
      </c>
    </row>
    <row r="682" spans="8:13" ht="14.5" x14ac:dyDescent="0.35">
      <c r="H682"/>
      <c r="I682"/>
      <c r="J682"/>
      <c r="K682" t="s">
        <v>47</v>
      </c>
      <c r="L682" t="s">
        <v>144</v>
      </c>
      <c r="M682" s="120">
        <v>3236.8360550000002</v>
      </c>
    </row>
    <row r="683" spans="8:13" ht="14.5" x14ac:dyDescent="0.35">
      <c r="H683"/>
      <c r="I683"/>
      <c r="J683"/>
      <c r="K683" t="s">
        <v>48</v>
      </c>
      <c r="L683" t="s">
        <v>144</v>
      </c>
      <c r="M683" s="120"/>
    </row>
    <row r="684" spans="8:13" ht="14.5" x14ac:dyDescent="0.35">
      <c r="H684"/>
      <c r="I684"/>
      <c r="J684" t="s">
        <v>123</v>
      </c>
      <c r="K684"/>
      <c r="L684"/>
      <c r="M684" s="120">
        <v>4652.8360549999998</v>
      </c>
    </row>
    <row r="685" spans="8:13" ht="14.5" x14ac:dyDescent="0.35">
      <c r="H685" t="s">
        <v>361</v>
      </c>
      <c r="I685" t="s">
        <v>44</v>
      </c>
      <c r="J685" t="s">
        <v>45</v>
      </c>
      <c r="K685" t="s">
        <v>46</v>
      </c>
      <c r="L685" t="s">
        <v>144</v>
      </c>
      <c r="M685" s="120">
        <v>1416</v>
      </c>
    </row>
    <row r="686" spans="8:13" ht="14.5" x14ac:dyDescent="0.35">
      <c r="H686"/>
      <c r="I686"/>
      <c r="J686"/>
      <c r="K686" t="s">
        <v>47</v>
      </c>
      <c r="L686" t="s">
        <v>144</v>
      </c>
      <c r="M686" s="120">
        <v>3197.7721959999999</v>
      </c>
    </row>
    <row r="687" spans="8:13" ht="14.5" x14ac:dyDescent="0.35">
      <c r="H687"/>
      <c r="I687"/>
      <c r="J687"/>
      <c r="K687" t="s">
        <v>48</v>
      </c>
      <c r="L687" t="s">
        <v>144</v>
      </c>
      <c r="M687" s="120"/>
    </row>
    <row r="688" spans="8:13" ht="14.5" x14ac:dyDescent="0.35">
      <c r="H688"/>
      <c r="I688"/>
      <c r="J688" t="s">
        <v>123</v>
      </c>
      <c r="K688"/>
      <c r="L688"/>
      <c r="M688" s="120">
        <v>4613.7721959999999</v>
      </c>
    </row>
    <row r="689" spans="8:13" ht="14.5" x14ac:dyDescent="0.35">
      <c r="H689" t="s">
        <v>362</v>
      </c>
      <c r="I689" t="s">
        <v>44</v>
      </c>
      <c r="J689" t="s">
        <v>45</v>
      </c>
      <c r="K689" t="s">
        <v>46</v>
      </c>
      <c r="L689" t="s">
        <v>144</v>
      </c>
      <c r="M689" s="120">
        <v>1415.961384</v>
      </c>
    </row>
    <row r="690" spans="8:13" ht="14.5" x14ac:dyDescent="0.35">
      <c r="H690"/>
      <c r="I690"/>
      <c r="J690"/>
      <c r="K690" t="s">
        <v>47</v>
      </c>
      <c r="L690" t="s">
        <v>144</v>
      </c>
      <c r="M690" s="120">
        <v>3191.4138680000001</v>
      </c>
    </row>
    <row r="691" spans="8:13" ht="14.5" x14ac:dyDescent="0.35">
      <c r="H691"/>
      <c r="I691"/>
      <c r="J691"/>
      <c r="K691" t="s">
        <v>48</v>
      </c>
      <c r="L691" t="s">
        <v>144</v>
      </c>
      <c r="M691" s="120"/>
    </row>
    <row r="692" spans="8:13" ht="14.5" x14ac:dyDescent="0.35">
      <c r="H692"/>
      <c r="I692"/>
      <c r="J692" t="s">
        <v>123</v>
      </c>
      <c r="K692"/>
      <c r="L692"/>
      <c r="M692" s="120">
        <v>4607.3752519999998</v>
      </c>
    </row>
    <row r="693" spans="8:13" ht="14.5" x14ac:dyDescent="0.35">
      <c r="H693" t="s">
        <v>363</v>
      </c>
      <c r="I693" t="s">
        <v>44</v>
      </c>
      <c r="J693" t="s">
        <v>45</v>
      </c>
      <c r="K693" t="s">
        <v>46</v>
      </c>
      <c r="L693" t="s">
        <v>144</v>
      </c>
      <c r="M693" s="120">
        <v>1955.961384</v>
      </c>
    </row>
    <row r="694" spans="8:13" ht="14.5" x14ac:dyDescent="0.35">
      <c r="H694"/>
      <c r="I694"/>
      <c r="J694"/>
      <c r="K694" t="s">
        <v>47</v>
      </c>
      <c r="L694" t="s">
        <v>144</v>
      </c>
      <c r="M694" s="120">
        <v>3215.861484</v>
      </c>
    </row>
    <row r="695" spans="8:13" ht="14.5" x14ac:dyDescent="0.35">
      <c r="H695"/>
      <c r="I695"/>
      <c r="J695"/>
      <c r="K695" t="s">
        <v>48</v>
      </c>
      <c r="L695" t="s">
        <v>144</v>
      </c>
      <c r="M695" s="120"/>
    </row>
    <row r="696" spans="8:13" ht="14.5" x14ac:dyDescent="0.35">
      <c r="H696"/>
      <c r="I696"/>
      <c r="J696" t="s">
        <v>123</v>
      </c>
      <c r="K696"/>
      <c r="L696"/>
      <c r="M696" s="120">
        <v>5171.8228680000002</v>
      </c>
    </row>
    <row r="697" spans="8:13" ht="14.5" x14ac:dyDescent="0.35">
      <c r="H697" t="s">
        <v>364</v>
      </c>
      <c r="I697" t="s">
        <v>44</v>
      </c>
      <c r="J697" t="s">
        <v>45</v>
      </c>
      <c r="K697" t="s">
        <v>46</v>
      </c>
      <c r="L697" t="s">
        <v>144</v>
      </c>
      <c r="M697" s="120">
        <v>1955.8627489999999</v>
      </c>
    </row>
    <row r="698" spans="8:13" ht="14.5" x14ac:dyDescent="0.35">
      <c r="H698"/>
      <c r="I698"/>
      <c r="J698"/>
      <c r="K698" t="s">
        <v>47</v>
      </c>
      <c r="L698" t="s">
        <v>144</v>
      </c>
      <c r="M698" s="120">
        <v>3624.6810110000001</v>
      </c>
    </row>
    <row r="699" spans="8:13" ht="14.5" x14ac:dyDescent="0.35">
      <c r="H699"/>
      <c r="I699"/>
      <c r="J699"/>
      <c r="K699" t="s">
        <v>48</v>
      </c>
      <c r="L699" t="s">
        <v>144</v>
      </c>
      <c r="M699" s="120"/>
    </row>
    <row r="700" spans="8:13" ht="14.5" x14ac:dyDescent="0.35">
      <c r="H700"/>
      <c r="I700"/>
      <c r="J700" t="s">
        <v>123</v>
      </c>
      <c r="K700"/>
      <c r="L700"/>
      <c r="M700" s="120">
        <v>5580.5437599999996</v>
      </c>
    </row>
    <row r="701" spans="8:13" ht="14.5" x14ac:dyDescent="0.35">
      <c r="H701" t="s">
        <v>365</v>
      </c>
      <c r="I701" t="s">
        <v>44</v>
      </c>
      <c r="J701" t="s">
        <v>45</v>
      </c>
      <c r="K701" t="s">
        <v>46</v>
      </c>
      <c r="L701" t="s">
        <v>144</v>
      </c>
      <c r="M701" s="120">
        <v>1955.817859</v>
      </c>
    </row>
    <row r="702" spans="8:13" ht="14.5" x14ac:dyDescent="0.35">
      <c r="H702"/>
      <c r="I702"/>
      <c r="J702"/>
      <c r="K702" t="s">
        <v>47</v>
      </c>
      <c r="L702" t="s">
        <v>144</v>
      </c>
      <c r="M702" s="120">
        <v>3910.614223</v>
      </c>
    </row>
    <row r="703" spans="8:13" ht="14.5" x14ac:dyDescent="0.35">
      <c r="H703"/>
      <c r="I703"/>
      <c r="J703"/>
      <c r="K703" t="s">
        <v>48</v>
      </c>
      <c r="L703" t="s">
        <v>144</v>
      </c>
      <c r="M703" s="120"/>
    </row>
    <row r="704" spans="8:13" ht="14.5" x14ac:dyDescent="0.35">
      <c r="H704"/>
      <c r="I704"/>
      <c r="J704" t="s">
        <v>123</v>
      </c>
      <c r="K704"/>
      <c r="L704"/>
      <c r="M704" s="120">
        <v>5866.4320820000003</v>
      </c>
    </row>
    <row r="705" spans="8:13" ht="14.5" x14ac:dyDescent="0.35">
      <c r="H705" t="s">
        <v>366</v>
      </c>
      <c r="I705" t="s">
        <v>44</v>
      </c>
      <c r="J705" t="s">
        <v>45</v>
      </c>
      <c r="K705" t="s">
        <v>46</v>
      </c>
      <c r="L705" t="s">
        <v>144</v>
      </c>
      <c r="M705" s="120">
        <v>1955.8067900000001</v>
      </c>
    </row>
    <row r="706" spans="8:13" ht="14.5" x14ac:dyDescent="0.35">
      <c r="H706"/>
      <c r="I706"/>
      <c r="J706"/>
      <c r="K706" t="s">
        <v>47</v>
      </c>
      <c r="L706" t="s">
        <v>144</v>
      </c>
      <c r="M706" s="120">
        <v>3933.5160860000001</v>
      </c>
    </row>
    <row r="707" spans="8:13" ht="14.5" x14ac:dyDescent="0.35">
      <c r="H707"/>
      <c r="I707"/>
      <c r="J707"/>
      <c r="K707" t="s">
        <v>48</v>
      </c>
      <c r="L707" t="s">
        <v>144</v>
      </c>
      <c r="M707" s="120"/>
    </row>
    <row r="708" spans="8:13" ht="14.5" x14ac:dyDescent="0.35">
      <c r="H708"/>
      <c r="I708"/>
      <c r="J708" t="s">
        <v>123</v>
      </c>
      <c r="K708"/>
      <c r="L708"/>
      <c r="M708" s="120">
        <v>5889.3228760000002</v>
      </c>
    </row>
    <row r="709" spans="8:13" ht="14.5" x14ac:dyDescent="0.35">
      <c r="H709" t="s">
        <v>367</v>
      </c>
      <c r="I709" t="s">
        <v>44</v>
      </c>
      <c r="J709" t="s">
        <v>45</v>
      </c>
      <c r="K709" t="s">
        <v>46</v>
      </c>
      <c r="L709" t="s">
        <v>144</v>
      </c>
      <c r="M709" s="120">
        <v>1950.7854540000001</v>
      </c>
    </row>
    <row r="710" spans="8:13" ht="14.5" x14ac:dyDescent="0.35">
      <c r="H710"/>
      <c r="I710"/>
      <c r="J710"/>
      <c r="K710" t="s">
        <v>47</v>
      </c>
      <c r="L710" t="s">
        <v>144</v>
      </c>
      <c r="M710" s="120">
        <v>3858.0761389999998</v>
      </c>
    </row>
    <row r="711" spans="8:13" ht="14.5" x14ac:dyDescent="0.35">
      <c r="H711"/>
      <c r="I711"/>
      <c r="J711"/>
      <c r="K711" t="s">
        <v>48</v>
      </c>
      <c r="L711" t="s">
        <v>144</v>
      </c>
      <c r="M711" s="120"/>
    </row>
    <row r="712" spans="8:13" ht="14.5" x14ac:dyDescent="0.35">
      <c r="H712"/>
      <c r="I712"/>
      <c r="J712" t="s">
        <v>123</v>
      </c>
      <c r="K712"/>
      <c r="L712"/>
      <c r="M712" s="120">
        <v>5808.8615929999996</v>
      </c>
    </row>
    <row r="713" spans="8:13" ht="14.5" x14ac:dyDescent="0.35">
      <c r="H713" t="s">
        <v>368</v>
      </c>
      <c r="I713" t="s">
        <v>44</v>
      </c>
      <c r="J713" t="s">
        <v>45</v>
      </c>
      <c r="K713" t="s">
        <v>46</v>
      </c>
      <c r="L713" t="s">
        <v>144</v>
      </c>
      <c r="M713" s="120">
        <v>1948.2430509999999</v>
      </c>
    </row>
    <row r="714" spans="8:13" ht="14.5" x14ac:dyDescent="0.35">
      <c r="H714"/>
      <c r="I714"/>
      <c r="J714"/>
      <c r="K714" t="s">
        <v>47</v>
      </c>
      <c r="L714" t="s">
        <v>144</v>
      </c>
      <c r="M714" s="120">
        <v>3850.3594029999999</v>
      </c>
    </row>
    <row r="715" spans="8:13" ht="14.5" x14ac:dyDescent="0.35">
      <c r="H715"/>
      <c r="I715"/>
      <c r="J715"/>
      <c r="K715" t="s">
        <v>48</v>
      </c>
      <c r="L715" t="s">
        <v>144</v>
      </c>
      <c r="M715" s="120"/>
    </row>
    <row r="716" spans="8:13" ht="14.5" x14ac:dyDescent="0.35">
      <c r="H716"/>
      <c r="I716"/>
      <c r="J716" t="s">
        <v>123</v>
      </c>
      <c r="K716"/>
      <c r="L716"/>
      <c r="M716" s="120">
        <v>5798.6024539999999</v>
      </c>
    </row>
    <row r="717" spans="8:13" ht="14.5" x14ac:dyDescent="0.35">
      <c r="H717" t="s">
        <v>369</v>
      </c>
      <c r="I717" t="s">
        <v>44</v>
      </c>
      <c r="J717" t="s">
        <v>45</v>
      </c>
      <c r="K717" t="s">
        <v>46</v>
      </c>
      <c r="L717" t="s">
        <v>144</v>
      </c>
      <c r="M717" s="120">
        <v>2592.4749139999999</v>
      </c>
    </row>
    <row r="718" spans="8:13" ht="14.5" x14ac:dyDescent="0.35">
      <c r="H718"/>
      <c r="I718"/>
      <c r="J718"/>
      <c r="K718" t="s">
        <v>47</v>
      </c>
      <c r="L718" t="s">
        <v>144</v>
      </c>
      <c r="M718" s="120">
        <v>3920.8220019999999</v>
      </c>
    </row>
    <row r="719" spans="8:13" ht="14.5" x14ac:dyDescent="0.35">
      <c r="H719"/>
      <c r="I719"/>
      <c r="J719"/>
      <c r="K719" t="s">
        <v>48</v>
      </c>
      <c r="L719" t="s">
        <v>144</v>
      </c>
      <c r="M719" s="120"/>
    </row>
    <row r="720" spans="8:13" ht="14.5" x14ac:dyDescent="0.35">
      <c r="H720"/>
      <c r="I720"/>
      <c r="J720" t="s">
        <v>123</v>
      </c>
      <c r="K720"/>
      <c r="L720"/>
      <c r="M720" s="120">
        <v>6513.2969160000002</v>
      </c>
    </row>
    <row r="721" spans="8:13" ht="14.5" x14ac:dyDescent="0.35">
      <c r="H721" t="s">
        <v>370</v>
      </c>
      <c r="I721" t="s">
        <v>44</v>
      </c>
      <c r="J721" t="s">
        <v>45</v>
      </c>
      <c r="K721" t="s">
        <v>46</v>
      </c>
      <c r="L721" t="s">
        <v>144</v>
      </c>
      <c r="M721" s="120">
        <v>2584.3944499999998</v>
      </c>
    </row>
    <row r="722" spans="8:13" ht="14.5" x14ac:dyDescent="0.35">
      <c r="H722"/>
      <c r="I722"/>
      <c r="J722"/>
      <c r="K722" t="s">
        <v>47</v>
      </c>
      <c r="L722" t="s">
        <v>144</v>
      </c>
      <c r="M722" s="120">
        <v>3807.5086649999998</v>
      </c>
    </row>
    <row r="723" spans="8:13" ht="14.5" x14ac:dyDescent="0.35">
      <c r="H723"/>
      <c r="I723"/>
      <c r="J723"/>
      <c r="K723" t="s">
        <v>48</v>
      </c>
      <c r="L723" t="s">
        <v>144</v>
      </c>
      <c r="M723" s="120"/>
    </row>
    <row r="724" spans="8:13" ht="14.5" x14ac:dyDescent="0.35">
      <c r="H724"/>
      <c r="I724"/>
      <c r="J724" t="s">
        <v>123</v>
      </c>
      <c r="K724"/>
      <c r="L724"/>
      <c r="M724" s="120">
        <v>6391.9031150000001</v>
      </c>
    </row>
    <row r="725" spans="8:13" ht="14.5" x14ac:dyDescent="0.35">
      <c r="H725" t="s">
        <v>371</v>
      </c>
      <c r="I725" t="s">
        <v>44</v>
      </c>
      <c r="J725" t="s">
        <v>45</v>
      </c>
      <c r="K725" t="s">
        <v>46</v>
      </c>
      <c r="L725" t="s">
        <v>144</v>
      </c>
      <c r="M725" s="120">
        <v>2584.3944499999998</v>
      </c>
    </row>
    <row r="726" spans="8:13" ht="14.5" x14ac:dyDescent="0.35">
      <c r="H726"/>
      <c r="I726"/>
      <c r="J726"/>
      <c r="K726" t="s">
        <v>47</v>
      </c>
      <c r="L726" t="s">
        <v>144</v>
      </c>
      <c r="M726" s="120">
        <v>3834.9166460000001</v>
      </c>
    </row>
    <row r="727" spans="8:13" ht="14.5" x14ac:dyDescent="0.35">
      <c r="H727"/>
      <c r="I727"/>
      <c r="J727"/>
      <c r="K727" t="s">
        <v>48</v>
      </c>
      <c r="L727" t="s">
        <v>144</v>
      </c>
      <c r="M727" s="120"/>
    </row>
    <row r="728" spans="8:13" ht="14.5" x14ac:dyDescent="0.35">
      <c r="H728"/>
      <c r="I728"/>
      <c r="J728" t="s">
        <v>123</v>
      </c>
      <c r="K728"/>
      <c r="L728"/>
      <c r="M728" s="120">
        <v>6419.3110960000004</v>
      </c>
    </row>
    <row r="729" spans="8:13" ht="14.5" x14ac:dyDescent="0.35">
      <c r="H729" t="s">
        <v>372</v>
      </c>
      <c r="I729" t="s">
        <v>44</v>
      </c>
      <c r="J729" t="s">
        <v>45</v>
      </c>
      <c r="K729" t="s">
        <v>46</v>
      </c>
      <c r="L729" t="s">
        <v>144</v>
      </c>
      <c r="M729" s="120">
        <v>2776.5298779999998</v>
      </c>
    </row>
    <row r="730" spans="8:13" ht="14.5" x14ac:dyDescent="0.35">
      <c r="H730"/>
      <c r="I730"/>
      <c r="J730"/>
      <c r="K730" t="s">
        <v>47</v>
      </c>
      <c r="L730" t="s">
        <v>144</v>
      </c>
      <c r="M730" s="120">
        <v>4532.6281559999998</v>
      </c>
    </row>
    <row r="731" spans="8:13" ht="14.5" x14ac:dyDescent="0.35">
      <c r="H731"/>
      <c r="I731"/>
      <c r="J731"/>
      <c r="K731" t="s">
        <v>48</v>
      </c>
      <c r="L731" t="s">
        <v>144</v>
      </c>
      <c r="M731" s="120"/>
    </row>
    <row r="732" spans="8:13" ht="14.5" x14ac:dyDescent="0.35">
      <c r="H732"/>
      <c r="I732"/>
      <c r="J732" t="s">
        <v>123</v>
      </c>
      <c r="K732"/>
      <c r="L732"/>
      <c r="M732" s="120">
        <v>7309.158034</v>
      </c>
    </row>
  </sheetData>
  <pageMargins left="0.7" right="0.7" top="0.75" bottom="0.75" header="0.3" footer="0.3"/>
  <pageSetup paperSize="9" orientation="portrait" r:id="rId3"/>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Check</vt:lpstr>
      <vt:lpstr>1.7</vt:lpstr>
      <vt:lpstr>1.7 (2)</vt:lpstr>
      <vt:lpstr>1.7..</vt:lpstr>
      <vt:lpstr>MSB 1.7.3_published</vt:lpstr>
      <vt:lpstr>MSB 1.7.4_published</vt:lpstr>
      <vt:lpstr>NIDs_domestic</vt:lpstr>
      <vt:lpstr>Inv Acct</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2025-04-23T07:21:52Z</dcterms:modified>
</cp:coreProperties>
</file>